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rra\OneDrive\Documents\GitHub\UntitledKitchenGame\UntitledKitchenGame\Game\UntitledKitchenGame\Assets\Editor\"/>
    </mc:Choice>
  </mc:AlternateContent>
  <xr:revisionPtr revIDLastSave="0" documentId="13_ncr:1_{10B1DE75-5FB8-42E3-8391-67FE2EDE9633}" xr6:coauthVersionLast="47" xr6:coauthVersionMax="47" xr10:uidLastSave="{00000000-0000-0000-0000-000000000000}"/>
  <bookViews>
    <workbookView xWindow="-120" yWindow="-120" windowWidth="29040" windowHeight="15840" xr2:uid="{F8B15126-9F65-4AA0-BFBE-7FC0EBE8032D}"/>
  </bookViews>
  <sheets>
    <sheet name="Sheet1" sheetId="1" r:id="rId1"/>
  </sheets>
  <definedNames>
    <definedName name="_xlchart.v1.0" hidden="1">Sheet1!$AS$4</definedName>
    <definedName name="_xlchart.v1.1" hidden="1">Sheet1!$AS$5:$AS$1205</definedName>
    <definedName name="_xlchart.v1.10" hidden="1">Sheet1!$AU$4</definedName>
    <definedName name="_xlchart.v1.11" hidden="1">Sheet1!$AU$5:$AU$1205</definedName>
    <definedName name="_xlchart.v1.12" hidden="1">Sheet1!$AS$4</definedName>
    <definedName name="_xlchart.v1.13" hidden="1">Sheet1!$AS$5:$AS$1205</definedName>
    <definedName name="_xlchart.v1.14" hidden="1">Sheet1!$AT$4</definedName>
    <definedName name="_xlchart.v1.15" hidden="1">Sheet1!$AT$5:$AT$1205</definedName>
    <definedName name="_xlchart.v1.16" hidden="1">Sheet1!$AU$4</definedName>
    <definedName name="_xlchart.v1.17" hidden="1">Sheet1!$AU$5:$AU$1205</definedName>
    <definedName name="_xlchart.v1.2" hidden="1">Sheet1!$AT$4</definedName>
    <definedName name="_xlchart.v1.3" hidden="1">Sheet1!$AT$5:$AT$1205</definedName>
    <definedName name="_xlchart.v1.4" hidden="1">Sheet1!$AU$4</definedName>
    <definedName name="_xlchart.v1.5" hidden="1">Sheet1!$AU$5:$AU$1205</definedName>
    <definedName name="_xlchart.v1.6" hidden="1">Sheet1!$AS$4</definedName>
    <definedName name="_xlchart.v1.7" hidden="1">Sheet1!$AS$5:$AS$1205</definedName>
    <definedName name="_xlchart.v1.8" hidden="1">Sheet1!$AT$4</definedName>
    <definedName name="_xlchart.v1.9" hidden="1">Sheet1!$AT$5:$AT$1205</definedName>
    <definedName name="AvailableItems">Sheet1!$O$27</definedName>
    <definedName name="AvailableOrder2">Sheet1!$P$27</definedName>
    <definedName name="AvailableOrder3">Sheet1!$Q$27</definedName>
    <definedName name="Cycles">Sheet1!$L$5</definedName>
    <definedName name="ItemType">ItemTypes[[#Headers],[Type]]</definedName>
    <definedName name="OrderIncludes">Sheet1!$AC$3</definedName>
    <definedName name="OrderIncludes2">Sheet1!$AD$3</definedName>
    <definedName name="OrderIncludes3">Sheet1!$AE$3</definedName>
    <definedName name="OrderIndex">Sheet1!$B$29</definedName>
    <definedName name="OrderIndex2">Sheet1!$C$29</definedName>
    <definedName name="OrderIndex3">Sheet1!$D$29</definedName>
    <definedName name="OrderMax">Sheet1!$M$5</definedName>
    <definedName name="testFilter">Sheet1!$O$27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6" i="1" l="1" a="1"/>
  <c r="R6" i="1" s="1"/>
  <c r="Q6" i="1" s="1"/>
  <c r="Q27" i="1" a="1"/>
  <c r="Q27" i="1" s="1"/>
  <c r="P27" i="1" a="1"/>
  <c r="P27" i="1" s="1"/>
  <c r="T5" i="1" a="1"/>
  <c r="T5" i="1" s="1"/>
  <c r="U5" i="1" a="1"/>
  <c r="U5" i="1" s="1"/>
  <c r="V5" i="1" a="1"/>
  <c r="V5" i="1" s="1"/>
  <c r="W5" i="1" a="1"/>
  <c r="W5" i="1" s="1"/>
  <c r="X5" i="1" a="1"/>
  <c r="X5" i="1" s="1"/>
  <c r="Y5" i="1" a="1"/>
  <c r="Y5" i="1" s="1"/>
  <c r="Z5" i="1" a="1"/>
  <c r="Z5" i="1" s="1"/>
  <c r="AA5" i="1" a="1"/>
  <c r="AA5" i="1" s="1"/>
  <c r="AB5" i="1" a="1"/>
  <c r="AB5" i="1" s="1"/>
  <c r="T9" i="1" a="1"/>
  <c r="T9" i="1" s="1"/>
  <c r="U9" i="1" a="1"/>
  <c r="U9" i="1" s="1"/>
  <c r="V9" i="1" a="1"/>
  <c r="V9" i="1" s="1"/>
  <c r="W9" i="1" a="1"/>
  <c r="W9" i="1" s="1"/>
  <c r="X9" i="1" a="1"/>
  <c r="X9" i="1" s="1"/>
  <c r="Y9" i="1" a="1"/>
  <c r="Y9" i="1" s="1"/>
  <c r="Z9" i="1" a="1"/>
  <c r="Z9" i="1" s="1"/>
  <c r="AA9" i="1" a="1"/>
  <c r="AA9" i="1" s="1"/>
  <c r="AB9" i="1" a="1"/>
  <c r="AB9" i="1" s="1"/>
  <c r="T10" i="1" a="1"/>
  <c r="T10" i="1" s="1"/>
  <c r="U10" i="1" a="1"/>
  <c r="U10" i="1" s="1"/>
  <c r="V10" i="1" a="1"/>
  <c r="V10" i="1" s="1"/>
  <c r="W10" i="1" a="1"/>
  <c r="W10" i="1" s="1"/>
  <c r="X10" i="1" a="1"/>
  <c r="X10" i="1" s="1"/>
  <c r="Y10" i="1" a="1"/>
  <c r="Y10" i="1" s="1"/>
  <c r="Z10" i="1" a="1"/>
  <c r="Z10" i="1" s="1"/>
  <c r="AA10" i="1" a="1"/>
  <c r="AA10" i="1" s="1"/>
  <c r="AB10" i="1" a="1"/>
  <c r="AB10" i="1" s="1"/>
  <c r="T11" i="1" a="1"/>
  <c r="T11" i="1" s="1"/>
  <c r="U11" i="1" a="1"/>
  <c r="U11" i="1" s="1"/>
  <c r="V11" i="1" a="1"/>
  <c r="V11" i="1" s="1"/>
  <c r="W11" i="1" a="1"/>
  <c r="W11" i="1" s="1"/>
  <c r="X11" i="1" a="1"/>
  <c r="X11" i="1" s="1"/>
  <c r="Y11" i="1" a="1"/>
  <c r="Y11" i="1" s="1"/>
  <c r="Z11" i="1" a="1"/>
  <c r="Z11" i="1" s="1"/>
  <c r="AA11" i="1" a="1"/>
  <c r="AA11" i="1" s="1"/>
  <c r="AB11" i="1" a="1"/>
  <c r="AB11" i="1" s="1"/>
  <c r="T12" i="1" a="1"/>
  <c r="T12" i="1" s="1"/>
  <c r="U12" i="1" a="1"/>
  <c r="U12" i="1" s="1"/>
  <c r="V12" i="1" a="1"/>
  <c r="V12" i="1" s="1"/>
  <c r="W12" i="1" a="1"/>
  <c r="W12" i="1" s="1"/>
  <c r="X12" i="1" a="1"/>
  <c r="X12" i="1" s="1"/>
  <c r="Y12" i="1" a="1"/>
  <c r="Y12" i="1" s="1"/>
  <c r="Z12" i="1" a="1"/>
  <c r="Z12" i="1" s="1"/>
  <c r="AA12" i="1" a="1"/>
  <c r="AA12" i="1" s="1"/>
  <c r="AB12" i="1" a="1"/>
  <c r="AB12" i="1" s="1"/>
  <c r="T13" i="1" a="1"/>
  <c r="T13" i="1" s="1"/>
  <c r="U13" i="1" a="1"/>
  <c r="U13" i="1" s="1"/>
  <c r="V13" i="1" a="1"/>
  <c r="V13" i="1" s="1"/>
  <c r="W13" i="1" a="1"/>
  <c r="W13" i="1" s="1"/>
  <c r="X13" i="1" a="1"/>
  <c r="X13" i="1" s="1"/>
  <c r="Y13" i="1" a="1"/>
  <c r="Y13" i="1" s="1"/>
  <c r="Z13" i="1" a="1"/>
  <c r="Z13" i="1" s="1"/>
  <c r="AA13" i="1" a="1"/>
  <c r="AA13" i="1" s="1"/>
  <c r="AB13" i="1" a="1"/>
  <c r="AB13" i="1" s="1"/>
  <c r="T14" i="1" a="1"/>
  <c r="T14" i="1" s="1"/>
  <c r="U14" i="1" a="1"/>
  <c r="U14" i="1" s="1"/>
  <c r="V14" i="1" a="1"/>
  <c r="V14" i="1" s="1"/>
  <c r="W14" i="1" a="1"/>
  <c r="W14" i="1" s="1"/>
  <c r="X14" i="1" a="1"/>
  <c r="X14" i="1" s="1"/>
  <c r="Y14" i="1" a="1"/>
  <c r="Y14" i="1" s="1"/>
  <c r="Z14" i="1" a="1"/>
  <c r="Z14" i="1" s="1"/>
  <c r="AA14" i="1" a="1"/>
  <c r="AA14" i="1" s="1"/>
  <c r="AB14" i="1" a="1"/>
  <c r="AB14" i="1" s="1"/>
  <c r="T15" i="1" a="1"/>
  <c r="T15" i="1" s="1"/>
  <c r="U15" i="1" a="1"/>
  <c r="U15" i="1" s="1"/>
  <c r="V15" i="1" a="1"/>
  <c r="V15" i="1" s="1"/>
  <c r="W15" i="1" a="1"/>
  <c r="W15" i="1" s="1"/>
  <c r="X15" i="1" a="1"/>
  <c r="X15" i="1" s="1"/>
  <c r="Y15" i="1" a="1"/>
  <c r="Y15" i="1" s="1"/>
  <c r="Z15" i="1" a="1"/>
  <c r="Z15" i="1" s="1"/>
  <c r="AA15" i="1" a="1"/>
  <c r="AA15" i="1" s="1"/>
  <c r="AB15" i="1" a="1"/>
  <c r="AB15" i="1" s="1"/>
  <c r="T16" i="1" a="1"/>
  <c r="T16" i="1" s="1"/>
  <c r="U16" i="1" a="1"/>
  <c r="U16" i="1" s="1"/>
  <c r="V16" i="1" a="1"/>
  <c r="V16" i="1" s="1"/>
  <c r="W16" i="1" a="1"/>
  <c r="W16" i="1" s="1"/>
  <c r="X16" i="1" a="1"/>
  <c r="X16" i="1" s="1"/>
  <c r="Y16" i="1" a="1"/>
  <c r="Y16" i="1" s="1"/>
  <c r="Z16" i="1" a="1"/>
  <c r="Z16" i="1" s="1"/>
  <c r="AA16" i="1" a="1"/>
  <c r="AA16" i="1" s="1"/>
  <c r="AB16" i="1" a="1"/>
  <c r="AB16" i="1" s="1"/>
  <c r="T17" i="1" a="1"/>
  <c r="T17" i="1" s="1"/>
  <c r="U17" i="1" a="1"/>
  <c r="U17" i="1" s="1"/>
  <c r="V17" i="1" a="1"/>
  <c r="V17" i="1" s="1"/>
  <c r="W17" i="1" a="1"/>
  <c r="W17" i="1" s="1"/>
  <c r="X17" i="1" a="1"/>
  <c r="X17" i="1" s="1"/>
  <c r="Y17" i="1" a="1"/>
  <c r="Y17" i="1" s="1"/>
  <c r="Z17" i="1" a="1"/>
  <c r="Z17" i="1" s="1"/>
  <c r="AA17" i="1" a="1"/>
  <c r="AA17" i="1" s="1"/>
  <c r="AB17" i="1" a="1"/>
  <c r="AB17" i="1" s="1"/>
  <c r="T18" i="1" a="1"/>
  <c r="T18" i="1" s="1"/>
  <c r="U18" i="1" a="1"/>
  <c r="U18" i="1" s="1"/>
  <c r="V18" i="1" a="1"/>
  <c r="V18" i="1" s="1"/>
  <c r="W18" i="1" a="1"/>
  <c r="W18" i="1" s="1"/>
  <c r="X18" i="1" a="1"/>
  <c r="X18" i="1" s="1"/>
  <c r="Y18" i="1" a="1"/>
  <c r="Y18" i="1" s="1"/>
  <c r="Z18" i="1" a="1"/>
  <c r="Z18" i="1" s="1"/>
  <c r="AA18" i="1" a="1"/>
  <c r="AA18" i="1" s="1"/>
  <c r="AB18" i="1" a="1"/>
  <c r="AB18" i="1" s="1"/>
  <c r="T19" i="1" a="1"/>
  <c r="T19" i="1" s="1"/>
  <c r="U19" i="1" a="1"/>
  <c r="U19" i="1" s="1"/>
  <c r="V19" i="1" a="1"/>
  <c r="V19" i="1" s="1"/>
  <c r="W19" i="1" a="1"/>
  <c r="W19" i="1" s="1"/>
  <c r="X19" i="1" a="1"/>
  <c r="X19" i="1" s="1"/>
  <c r="Y19" i="1" a="1"/>
  <c r="Y19" i="1" s="1"/>
  <c r="Z19" i="1" a="1"/>
  <c r="Z19" i="1" s="1"/>
  <c r="AA19" i="1" a="1"/>
  <c r="AA19" i="1" s="1"/>
  <c r="AB19" i="1" a="1"/>
  <c r="AB19" i="1" s="1"/>
  <c r="T20" i="1" a="1"/>
  <c r="T20" i="1" s="1"/>
  <c r="U20" i="1" a="1"/>
  <c r="U20" i="1" s="1"/>
  <c r="V20" i="1" a="1"/>
  <c r="V20" i="1" s="1"/>
  <c r="W20" i="1" a="1"/>
  <c r="W20" i="1" s="1"/>
  <c r="X20" i="1" a="1"/>
  <c r="X20" i="1" s="1"/>
  <c r="Y20" i="1" a="1"/>
  <c r="Y20" i="1" s="1"/>
  <c r="Z20" i="1" a="1"/>
  <c r="Z20" i="1" s="1"/>
  <c r="AA20" i="1" a="1"/>
  <c r="AA20" i="1" s="1"/>
  <c r="AB20" i="1" a="1"/>
  <c r="AB20" i="1" s="1"/>
  <c r="T21" i="1" a="1"/>
  <c r="T21" i="1" s="1"/>
  <c r="U21" i="1" a="1"/>
  <c r="U21" i="1" s="1"/>
  <c r="V21" i="1" a="1"/>
  <c r="V21" i="1" s="1"/>
  <c r="W21" i="1" a="1"/>
  <c r="W21" i="1" s="1"/>
  <c r="X21" i="1" a="1"/>
  <c r="X21" i="1" s="1"/>
  <c r="Y21" i="1" a="1"/>
  <c r="Y21" i="1" s="1"/>
  <c r="Z21" i="1" a="1"/>
  <c r="Z21" i="1" s="1"/>
  <c r="AA21" i="1" a="1"/>
  <c r="AA21" i="1" s="1"/>
  <c r="AB21" i="1" a="1"/>
  <c r="AB21" i="1" s="1"/>
  <c r="T22" i="1" a="1"/>
  <c r="T22" i="1" s="1"/>
  <c r="U22" i="1" a="1"/>
  <c r="U22" i="1" s="1"/>
  <c r="V22" i="1" a="1"/>
  <c r="V22" i="1" s="1"/>
  <c r="W22" i="1" a="1"/>
  <c r="W22" i="1" s="1"/>
  <c r="X22" i="1" a="1"/>
  <c r="X22" i="1" s="1"/>
  <c r="Y22" i="1" a="1"/>
  <c r="Y22" i="1" s="1"/>
  <c r="Z22" i="1" a="1"/>
  <c r="Z22" i="1" s="1"/>
  <c r="AA22" i="1" a="1"/>
  <c r="AA22" i="1" s="1"/>
  <c r="AB22" i="1" a="1"/>
  <c r="AB22" i="1" s="1"/>
  <c r="T23" i="1" a="1"/>
  <c r="T23" i="1" s="1"/>
  <c r="U23" i="1" a="1"/>
  <c r="U23" i="1" s="1"/>
  <c r="V23" i="1" a="1"/>
  <c r="V23" i="1" s="1"/>
  <c r="W23" i="1" a="1"/>
  <c r="W23" i="1" s="1"/>
  <c r="X23" i="1" a="1"/>
  <c r="X23" i="1" s="1"/>
  <c r="Y23" i="1" a="1"/>
  <c r="Y23" i="1" s="1"/>
  <c r="Z23" i="1" a="1"/>
  <c r="Z23" i="1" s="1"/>
  <c r="AA23" i="1" a="1"/>
  <c r="AA23" i="1" s="1"/>
  <c r="AB23" i="1" a="1"/>
  <c r="AB23" i="1" s="1"/>
  <c r="T24" i="1" a="1"/>
  <c r="T24" i="1" s="1"/>
  <c r="U24" i="1" a="1"/>
  <c r="U24" i="1" s="1"/>
  <c r="V24" i="1" a="1"/>
  <c r="V24" i="1" s="1"/>
  <c r="W24" i="1" a="1"/>
  <c r="W24" i="1" s="1"/>
  <c r="X24" i="1" a="1"/>
  <c r="X24" i="1" s="1"/>
  <c r="Y24" i="1" a="1"/>
  <c r="Y24" i="1" s="1"/>
  <c r="Z24" i="1" a="1"/>
  <c r="Z24" i="1" s="1"/>
  <c r="AA24" i="1" a="1"/>
  <c r="AA24" i="1" s="1"/>
  <c r="AB24" i="1" a="1"/>
  <c r="AB24" i="1" s="1"/>
  <c r="T25" i="1" a="1"/>
  <c r="T25" i="1" s="1"/>
  <c r="U25" i="1" a="1"/>
  <c r="U25" i="1" s="1"/>
  <c r="V25" i="1" a="1"/>
  <c r="V25" i="1" s="1"/>
  <c r="W25" i="1" a="1"/>
  <c r="W25" i="1" s="1"/>
  <c r="X25" i="1" a="1"/>
  <c r="X25" i="1" s="1"/>
  <c r="Y25" i="1" a="1"/>
  <c r="Y25" i="1" s="1"/>
  <c r="Z25" i="1" a="1"/>
  <c r="Z25" i="1" s="1"/>
  <c r="AA25" i="1" a="1"/>
  <c r="AA25" i="1" s="1"/>
  <c r="AB25" i="1" a="1"/>
  <c r="AB25" i="1" s="1"/>
  <c r="T26" i="1" a="1"/>
  <c r="T26" i="1" s="1"/>
  <c r="U26" i="1" a="1"/>
  <c r="U26" i="1" s="1"/>
  <c r="V26" i="1" a="1"/>
  <c r="V26" i="1" s="1"/>
  <c r="W26" i="1" a="1"/>
  <c r="W26" i="1" s="1"/>
  <c r="X26" i="1" a="1"/>
  <c r="X26" i="1" s="1"/>
  <c r="Y26" i="1" a="1"/>
  <c r="Y26" i="1" s="1"/>
  <c r="Z26" i="1" a="1"/>
  <c r="Z26" i="1" s="1"/>
  <c r="AA26" i="1" a="1"/>
  <c r="AA26" i="1" s="1"/>
  <c r="AB26" i="1" a="1"/>
  <c r="AB26" i="1" s="1"/>
  <c r="T27" i="1" a="1"/>
  <c r="T27" i="1" s="1"/>
  <c r="U27" i="1" a="1"/>
  <c r="U27" i="1" s="1"/>
  <c r="V27" i="1" a="1"/>
  <c r="V27" i="1" s="1"/>
  <c r="W27" i="1" a="1"/>
  <c r="W27" i="1" s="1"/>
  <c r="X27" i="1" a="1"/>
  <c r="X27" i="1" s="1"/>
  <c r="Y27" i="1" a="1"/>
  <c r="Y27" i="1" s="1"/>
  <c r="Z27" i="1" a="1"/>
  <c r="Z27" i="1" s="1"/>
  <c r="AA27" i="1" a="1"/>
  <c r="AA27" i="1" s="1"/>
  <c r="AB27" i="1" a="1"/>
  <c r="AB27" i="1" s="1"/>
  <c r="T28" i="1" a="1"/>
  <c r="T28" i="1" s="1"/>
  <c r="U28" i="1" a="1"/>
  <c r="U28" i="1" s="1"/>
  <c r="V28" i="1" a="1"/>
  <c r="V28" i="1" s="1"/>
  <c r="W28" i="1" a="1"/>
  <c r="W28" i="1" s="1"/>
  <c r="X28" i="1" a="1"/>
  <c r="X28" i="1" s="1"/>
  <c r="Y28" i="1" a="1"/>
  <c r="Y28" i="1" s="1"/>
  <c r="Z28" i="1" a="1"/>
  <c r="Z28" i="1" s="1"/>
  <c r="AA28" i="1" a="1"/>
  <c r="AA28" i="1" s="1"/>
  <c r="AB28" i="1" a="1"/>
  <c r="AB28" i="1" s="1"/>
  <c r="T29" i="1" a="1"/>
  <c r="T29" i="1" s="1"/>
  <c r="U29" i="1" a="1"/>
  <c r="U29" i="1" s="1"/>
  <c r="V29" i="1" a="1"/>
  <c r="V29" i="1" s="1"/>
  <c r="W29" i="1" a="1"/>
  <c r="W29" i="1" s="1"/>
  <c r="X29" i="1" a="1"/>
  <c r="X29" i="1" s="1"/>
  <c r="Y29" i="1" a="1"/>
  <c r="Y29" i="1" s="1"/>
  <c r="Z29" i="1" a="1"/>
  <c r="Z29" i="1" s="1"/>
  <c r="AA29" i="1" a="1"/>
  <c r="AA29" i="1" s="1"/>
  <c r="AB29" i="1" a="1"/>
  <c r="AB29" i="1" s="1"/>
  <c r="T30" i="1" a="1"/>
  <c r="T30" i="1" s="1"/>
  <c r="U30" i="1" a="1"/>
  <c r="U30" i="1" s="1"/>
  <c r="V30" i="1" a="1"/>
  <c r="V30" i="1" s="1"/>
  <c r="W30" i="1" a="1"/>
  <c r="W30" i="1" s="1"/>
  <c r="X30" i="1" a="1"/>
  <c r="X30" i="1" s="1"/>
  <c r="Y30" i="1" a="1"/>
  <c r="Y30" i="1" s="1"/>
  <c r="Z30" i="1" a="1"/>
  <c r="Z30" i="1" s="1"/>
  <c r="AA30" i="1" a="1"/>
  <c r="AA30" i="1" s="1"/>
  <c r="AB30" i="1" a="1"/>
  <c r="AB30" i="1" s="1"/>
  <c r="T31" i="1" a="1"/>
  <c r="T31" i="1" s="1"/>
  <c r="U31" i="1" a="1"/>
  <c r="U31" i="1" s="1"/>
  <c r="V31" i="1" a="1"/>
  <c r="V31" i="1" s="1"/>
  <c r="W31" i="1" a="1"/>
  <c r="W31" i="1" s="1"/>
  <c r="X31" i="1" a="1"/>
  <c r="X31" i="1" s="1"/>
  <c r="Y31" i="1" a="1"/>
  <c r="Y31" i="1" s="1"/>
  <c r="Z31" i="1" a="1"/>
  <c r="Z31" i="1" s="1"/>
  <c r="AA31" i="1" a="1"/>
  <c r="AA31" i="1" s="1"/>
  <c r="AB31" i="1" a="1"/>
  <c r="AB31" i="1" s="1"/>
  <c r="T32" i="1" a="1"/>
  <c r="T32" i="1" s="1"/>
  <c r="U32" i="1" a="1"/>
  <c r="U32" i="1" s="1"/>
  <c r="V32" i="1" a="1"/>
  <c r="V32" i="1" s="1"/>
  <c r="W32" i="1" a="1"/>
  <c r="W32" i="1" s="1"/>
  <c r="X32" i="1" a="1"/>
  <c r="X32" i="1" s="1"/>
  <c r="Y32" i="1" a="1"/>
  <c r="Y32" i="1" s="1"/>
  <c r="Z32" i="1" a="1"/>
  <c r="Z32" i="1" s="1"/>
  <c r="AA32" i="1" a="1"/>
  <c r="AA32" i="1" s="1"/>
  <c r="AB32" i="1" a="1"/>
  <c r="AB32" i="1" s="1"/>
  <c r="T33" i="1" a="1"/>
  <c r="T33" i="1" s="1"/>
  <c r="U33" i="1" a="1"/>
  <c r="U33" i="1" s="1"/>
  <c r="V33" i="1" a="1"/>
  <c r="V33" i="1" s="1"/>
  <c r="W33" i="1" a="1"/>
  <c r="W33" i="1" s="1"/>
  <c r="X33" i="1" a="1"/>
  <c r="X33" i="1" s="1"/>
  <c r="Y33" i="1" a="1"/>
  <c r="Y33" i="1" s="1"/>
  <c r="Z33" i="1" a="1"/>
  <c r="Z33" i="1" s="1"/>
  <c r="AA33" i="1" a="1"/>
  <c r="AA33" i="1" s="1"/>
  <c r="AB33" i="1" a="1"/>
  <c r="AB33" i="1" s="1"/>
  <c r="T34" i="1" a="1"/>
  <c r="T34" i="1" s="1"/>
  <c r="U34" i="1" a="1"/>
  <c r="U34" i="1" s="1"/>
  <c r="V34" i="1" a="1"/>
  <c r="V34" i="1" s="1"/>
  <c r="W34" i="1" a="1"/>
  <c r="W34" i="1" s="1"/>
  <c r="X34" i="1" a="1"/>
  <c r="X34" i="1" s="1"/>
  <c r="Y34" i="1" a="1"/>
  <c r="Y34" i="1" s="1"/>
  <c r="Z34" i="1" a="1"/>
  <c r="Z34" i="1" s="1"/>
  <c r="AA34" i="1" a="1"/>
  <c r="AA34" i="1" s="1"/>
  <c r="AB34" i="1" a="1"/>
  <c r="AB34" i="1" s="1"/>
  <c r="T35" i="1" a="1"/>
  <c r="T35" i="1" s="1"/>
  <c r="U35" i="1" a="1"/>
  <c r="U35" i="1" s="1"/>
  <c r="V35" i="1" a="1"/>
  <c r="V35" i="1" s="1"/>
  <c r="W35" i="1" a="1"/>
  <c r="W35" i="1" s="1"/>
  <c r="X35" i="1" a="1"/>
  <c r="X35" i="1" s="1"/>
  <c r="Y35" i="1" a="1"/>
  <c r="Y35" i="1" s="1"/>
  <c r="Z35" i="1" a="1"/>
  <c r="Z35" i="1" s="1"/>
  <c r="AA35" i="1" a="1"/>
  <c r="AA35" i="1" s="1"/>
  <c r="AB35" i="1" a="1"/>
  <c r="AB35" i="1" s="1"/>
  <c r="T36" i="1" a="1"/>
  <c r="T36" i="1" s="1"/>
  <c r="U36" i="1" a="1"/>
  <c r="U36" i="1" s="1"/>
  <c r="V36" i="1" a="1"/>
  <c r="V36" i="1" s="1"/>
  <c r="W36" i="1" a="1"/>
  <c r="W36" i="1" s="1"/>
  <c r="X36" i="1" a="1"/>
  <c r="X36" i="1" s="1"/>
  <c r="Y36" i="1" a="1"/>
  <c r="Y36" i="1" s="1"/>
  <c r="Z36" i="1" a="1"/>
  <c r="Z36" i="1" s="1"/>
  <c r="AA36" i="1" a="1"/>
  <c r="AA36" i="1" s="1"/>
  <c r="AB36" i="1" a="1"/>
  <c r="AB36" i="1" s="1"/>
  <c r="T37" i="1" a="1"/>
  <c r="T37" i="1" s="1"/>
  <c r="U37" i="1" a="1"/>
  <c r="U37" i="1" s="1"/>
  <c r="V37" i="1" a="1"/>
  <c r="V37" i="1" s="1"/>
  <c r="W37" i="1" a="1"/>
  <c r="W37" i="1" s="1"/>
  <c r="X37" i="1" a="1"/>
  <c r="X37" i="1" s="1"/>
  <c r="Y37" i="1" a="1"/>
  <c r="Y37" i="1" s="1"/>
  <c r="Z37" i="1" a="1"/>
  <c r="Z37" i="1" s="1"/>
  <c r="AA37" i="1" a="1"/>
  <c r="AA37" i="1" s="1"/>
  <c r="AB37" i="1" a="1"/>
  <c r="AB37" i="1" s="1"/>
  <c r="T38" i="1" a="1"/>
  <c r="T38" i="1" s="1"/>
  <c r="U38" i="1" a="1"/>
  <c r="U38" i="1" s="1"/>
  <c r="V38" i="1" a="1"/>
  <c r="V38" i="1" s="1"/>
  <c r="W38" i="1" a="1"/>
  <c r="W38" i="1" s="1"/>
  <c r="X38" i="1" a="1"/>
  <c r="X38" i="1" s="1"/>
  <c r="Y38" i="1" a="1"/>
  <c r="Y38" i="1" s="1"/>
  <c r="Z38" i="1" a="1"/>
  <c r="Z38" i="1" s="1"/>
  <c r="AA38" i="1" a="1"/>
  <c r="AA38" i="1" s="1"/>
  <c r="AB38" i="1" a="1"/>
  <c r="AB38" i="1" s="1"/>
  <c r="T39" i="1" a="1"/>
  <c r="T39" i="1" s="1"/>
  <c r="U39" i="1" a="1"/>
  <c r="U39" i="1" s="1"/>
  <c r="V39" i="1" a="1"/>
  <c r="V39" i="1" s="1"/>
  <c r="W39" i="1" a="1"/>
  <c r="W39" i="1" s="1"/>
  <c r="X39" i="1" a="1"/>
  <c r="X39" i="1" s="1"/>
  <c r="Y39" i="1" a="1"/>
  <c r="Y39" i="1" s="1"/>
  <c r="Z39" i="1" a="1"/>
  <c r="Z39" i="1" s="1"/>
  <c r="AA39" i="1" a="1"/>
  <c r="AA39" i="1" s="1"/>
  <c r="AB39" i="1" a="1"/>
  <c r="AB39" i="1" s="1"/>
  <c r="T40" i="1" a="1"/>
  <c r="T40" i="1" s="1"/>
  <c r="U40" i="1" a="1"/>
  <c r="U40" i="1" s="1"/>
  <c r="V40" i="1" a="1"/>
  <c r="V40" i="1" s="1"/>
  <c r="W40" i="1" a="1"/>
  <c r="W40" i="1" s="1"/>
  <c r="X40" i="1" a="1"/>
  <c r="X40" i="1" s="1"/>
  <c r="Y40" i="1" a="1"/>
  <c r="Y40" i="1" s="1"/>
  <c r="Z40" i="1" a="1"/>
  <c r="Z40" i="1" s="1"/>
  <c r="AA40" i="1" a="1"/>
  <c r="AA40" i="1" s="1"/>
  <c r="AB40" i="1" a="1"/>
  <c r="AB40" i="1" s="1"/>
  <c r="T41" i="1" a="1"/>
  <c r="T41" i="1" s="1"/>
  <c r="U41" i="1" a="1"/>
  <c r="U41" i="1" s="1"/>
  <c r="V41" i="1" a="1"/>
  <c r="V41" i="1" s="1"/>
  <c r="W41" i="1" a="1"/>
  <c r="W41" i="1" s="1"/>
  <c r="X41" i="1" a="1"/>
  <c r="X41" i="1" s="1"/>
  <c r="Y41" i="1" a="1"/>
  <c r="Y41" i="1" s="1"/>
  <c r="Z41" i="1" a="1"/>
  <c r="Z41" i="1" s="1"/>
  <c r="AA41" i="1" a="1"/>
  <c r="AA41" i="1" s="1"/>
  <c r="AB41" i="1" a="1"/>
  <c r="AB41" i="1" s="1"/>
  <c r="T42" i="1" a="1"/>
  <c r="T42" i="1" s="1"/>
  <c r="U42" i="1" a="1"/>
  <c r="U42" i="1" s="1"/>
  <c r="V42" i="1" a="1"/>
  <c r="V42" i="1" s="1"/>
  <c r="W42" i="1" a="1"/>
  <c r="W42" i="1" s="1"/>
  <c r="X42" i="1" a="1"/>
  <c r="X42" i="1" s="1"/>
  <c r="Y42" i="1" a="1"/>
  <c r="Y42" i="1" s="1"/>
  <c r="Z42" i="1" a="1"/>
  <c r="Z42" i="1" s="1"/>
  <c r="AA42" i="1" a="1"/>
  <c r="AA42" i="1" s="1"/>
  <c r="AB42" i="1" a="1"/>
  <c r="AB42" i="1" s="1"/>
  <c r="T43" i="1" a="1"/>
  <c r="T43" i="1" s="1"/>
  <c r="U43" i="1" a="1"/>
  <c r="U43" i="1" s="1"/>
  <c r="V43" i="1" a="1"/>
  <c r="V43" i="1" s="1"/>
  <c r="W43" i="1" a="1"/>
  <c r="W43" i="1" s="1"/>
  <c r="X43" i="1" a="1"/>
  <c r="X43" i="1" s="1"/>
  <c r="Y43" i="1" a="1"/>
  <c r="Y43" i="1" s="1"/>
  <c r="Z43" i="1" a="1"/>
  <c r="Z43" i="1" s="1"/>
  <c r="AA43" i="1" a="1"/>
  <c r="AA43" i="1" s="1"/>
  <c r="AB43" i="1" a="1"/>
  <c r="AB43" i="1" s="1"/>
  <c r="T44" i="1" a="1"/>
  <c r="T44" i="1" s="1"/>
  <c r="U44" i="1" a="1"/>
  <c r="U44" i="1" s="1"/>
  <c r="V44" i="1" a="1"/>
  <c r="V44" i="1" s="1"/>
  <c r="W44" i="1" a="1"/>
  <c r="W44" i="1" s="1"/>
  <c r="X44" i="1" a="1"/>
  <c r="X44" i="1" s="1"/>
  <c r="Y44" i="1" a="1"/>
  <c r="Y44" i="1" s="1"/>
  <c r="Z44" i="1" a="1"/>
  <c r="Z44" i="1" s="1"/>
  <c r="AA44" i="1" a="1"/>
  <c r="AA44" i="1" s="1"/>
  <c r="AB44" i="1" a="1"/>
  <c r="AB44" i="1" s="1"/>
  <c r="T45" i="1" a="1"/>
  <c r="T45" i="1" s="1"/>
  <c r="U45" i="1" a="1"/>
  <c r="U45" i="1" s="1"/>
  <c r="V45" i="1" a="1"/>
  <c r="V45" i="1" s="1"/>
  <c r="W45" i="1" a="1"/>
  <c r="W45" i="1" s="1"/>
  <c r="X45" i="1" a="1"/>
  <c r="X45" i="1" s="1"/>
  <c r="Y45" i="1" a="1"/>
  <c r="Y45" i="1" s="1"/>
  <c r="Z45" i="1" a="1"/>
  <c r="Z45" i="1" s="1"/>
  <c r="AA45" i="1" a="1"/>
  <c r="AA45" i="1" s="1"/>
  <c r="AB45" i="1" a="1"/>
  <c r="AB45" i="1" s="1"/>
  <c r="T46" i="1" a="1"/>
  <c r="T46" i="1" s="1"/>
  <c r="U46" i="1" a="1"/>
  <c r="U46" i="1" s="1"/>
  <c r="V46" i="1" a="1"/>
  <c r="V46" i="1" s="1"/>
  <c r="W46" i="1" a="1"/>
  <c r="W46" i="1" s="1"/>
  <c r="X46" i="1" a="1"/>
  <c r="X46" i="1" s="1"/>
  <c r="Y46" i="1" a="1"/>
  <c r="Y46" i="1" s="1"/>
  <c r="Z46" i="1" a="1"/>
  <c r="Z46" i="1" s="1"/>
  <c r="AA46" i="1" a="1"/>
  <c r="AA46" i="1" s="1"/>
  <c r="AB46" i="1" a="1"/>
  <c r="AB46" i="1" s="1"/>
  <c r="T47" i="1" a="1"/>
  <c r="T47" i="1" s="1"/>
  <c r="U47" i="1" a="1"/>
  <c r="U47" i="1" s="1"/>
  <c r="V47" i="1" a="1"/>
  <c r="V47" i="1" s="1"/>
  <c r="W47" i="1" a="1"/>
  <c r="W47" i="1" s="1"/>
  <c r="X47" i="1" a="1"/>
  <c r="X47" i="1" s="1"/>
  <c r="Y47" i="1" a="1"/>
  <c r="Y47" i="1" s="1"/>
  <c r="Z47" i="1" a="1"/>
  <c r="Z47" i="1" s="1"/>
  <c r="AA47" i="1" a="1"/>
  <c r="AA47" i="1" s="1"/>
  <c r="AB47" i="1" a="1"/>
  <c r="AB47" i="1" s="1"/>
  <c r="T48" i="1" a="1"/>
  <c r="T48" i="1" s="1"/>
  <c r="U48" i="1" a="1"/>
  <c r="U48" i="1" s="1"/>
  <c r="V48" i="1" a="1"/>
  <c r="V48" i="1" s="1"/>
  <c r="W48" i="1" a="1"/>
  <c r="W48" i="1" s="1"/>
  <c r="X48" i="1" a="1"/>
  <c r="X48" i="1" s="1"/>
  <c r="Y48" i="1" a="1"/>
  <c r="Y48" i="1" s="1"/>
  <c r="Z48" i="1" a="1"/>
  <c r="Z48" i="1" s="1"/>
  <c r="AA48" i="1" a="1"/>
  <c r="AA48" i="1" s="1"/>
  <c r="AB48" i="1" a="1"/>
  <c r="AB48" i="1" s="1"/>
  <c r="T49" i="1" a="1"/>
  <c r="T49" i="1" s="1"/>
  <c r="U49" i="1" a="1"/>
  <c r="U49" i="1" s="1"/>
  <c r="V49" i="1" a="1"/>
  <c r="V49" i="1" s="1"/>
  <c r="W49" i="1" a="1"/>
  <c r="W49" i="1" s="1"/>
  <c r="X49" i="1" a="1"/>
  <c r="X49" i="1" s="1"/>
  <c r="Y49" i="1" a="1"/>
  <c r="Y49" i="1" s="1"/>
  <c r="Z49" i="1" a="1"/>
  <c r="Z49" i="1" s="1"/>
  <c r="AA49" i="1" a="1"/>
  <c r="AA49" i="1" s="1"/>
  <c r="AB49" i="1" a="1"/>
  <c r="AB49" i="1" s="1"/>
  <c r="T50" i="1" a="1"/>
  <c r="T50" i="1" s="1"/>
  <c r="U50" i="1" a="1"/>
  <c r="U50" i="1" s="1"/>
  <c r="V50" i="1" a="1"/>
  <c r="V50" i="1" s="1"/>
  <c r="W50" i="1" a="1"/>
  <c r="W50" i="1" s="1"/>
  <c r="X50" i="1" a="1"/>
  <c r="X50" i="1" s="1"/>
  <c r="Y50" i="1" a="1"/>
  <c r="Y50" i="1" s="1"/>
  <c r="Z50" i="1" a="1"/>
  <c r="Z50" i="1" s="1"/>
  <c r="AA50" i="1" a="1"/>
  <c r="AA50" i="1" s="1"/>
  <c r="AB50" i="1" a="1"/>
  <c r="AB50" i="1" s="1"/>
  <c r="T51" i="1" a="1"/>
  <c r="T51" i="1" s="1"/>
  <c r="U51" i="1" a="1"/>
  <c r="U51" i="1" s="1"/>
  <c r="V51" i="1" a="1"/>
  <c r="V51" i="1" s="1"/>
  <c r="W51" i="1" a="1"/>
  <c r="W51" i="1" s="1"/>
  <c r="X51" i="1" a="1"/>
  <c r="X51" i="1" s="1"/>
  <c r="Y51" i="1" a="1"/>
  <c r="Y51" i="1" s="1"/>
  <c r="Z51" i="1" a="1"/>
  <c r="Z51" i="1" s="1"/>
  <c r="AA51" i="1" a="1"/>
  <c r="AA51" i="1" s="1"/>
  <c r="AB51" i="1" a="1"/>
  <c r="AB51" i="1" s="1"/>
  <c r="T52" i="1" a="1"/>
  <c r="T52" i="1" s="1"/>
  <c r="U52" i="1" a="1"/>
  <c r="U52" i="1" s="1"/>
  <c r="V52" i="1" a="1"/>
  <c r="V52" i="1" s="1"/>
  <c r="W52" i="1" a="1"/>
  <c r="W52" i="1" s="1"/>
  <c r="X52" i="1" a="1"/>
  <c r="X52" i="1" s="1"/>
  <c r="Y52" i="1" a="1"/>
  <c r="Y52" i="1" s="1"/>
  <c r="Z52" i="1" a="1"/>
  <c r="Z52" i="1" s="1"/>
  <c r="AA52" i="1" a="1"/>
  <c r="AA52" i="1" s="1"/>
  <c r="AB52" i="1" a="1"/>
  <c r="AB52" i="1" s="1"/>
  <c r="T53" i="1" a="1"/>
  <c r="T53" i="1" s="1"/>
  <c r="U53" i="1" a="1"/>
  <c r="U53" i="1" s="1"/>
  <c r="V53" i="1" a="1"/>
  <c r="V53" i="1" s="1"/>
  <c r="W53" i="1" a="1"/>
  <c r="W53" i="1" s="1"/>
  <c r="X53" i="1" a="1"/>
  <c r="X53" i="1" s="1"/>
  <c r="Y53" i="1" a="1"/>
  <c r="Y53" i="1" s="1"/>
  <c r="Z53" i="1" a="1"/>
  <c r="Z53" i="1" s="1"/>
  <c r="AA53" i="1" a="1"/>
  <c r="AA53" i="1" s="1"/>
  <c r="AB53" i="1" a="1"/>
  <c r="AB53" i="1" s="1"/>
  <c r="T54" i="1" a="1"/>
  <c r="T54" i="1" s="1"/>
  <c r="U54" i="1" a="1"/>
  <c r="U54" i="1" s="1"/>
  <c r="V54" i="1" a="1"/>
  <c r="V54" i="1" s="1"/>
  <c r="W54" i="1" a="1"/>
  <c r="W54" i="1" s="1"/>
  <c r="X54" i="1" a="1"/>
  <c r="X54" i="1" s="1"/>
  <c r="Y54" i="1" a="1"/>
  <c r="Y54" i="1" s="1"/>
  <c r="Z54" i="1" a="1"/>
  <c r="Z54" i="1" s="1"/>
  <c r="AA54" i="1" a="1"/>
  <c r="AA54" i="1" s="1"/>
  <c r="AB54" i="1" a="1"/>
  <c r="AB54" i="1" s="1"/>
  <c r="T55" i="1" a="1"/>
  <c r="T55" i="1" s="1"/>
  <c r="U55" i="1" a="1"/>
  <c r="U55" i="1" s="1"/>
  <c r="V55" i="1" a="1"/>
  <c r="V55" i="1" s="1"/>
  <c r="W55" i="1" a="1"/>
  <c r="W55" i="1" s="1"/>
  <c r="X55" i="1" a="1"/>
  <c r="X55" i="1" s="1"/>
  <c r="Y55" i="1" a="1"/>
  <c r="Y55" i="1" s="1"/>
  <c r="Z55" i="1" a="1"/>
  <c r="Z55" i="1" s="1"/>
  <c r="AA55" i="1" a="1"/>
  <c r="AA55" i="1" s="1"/>
  <c r="AB55" i="1" a="1"/>
  <c r="AB55" i="1" s="1"/>
  <c r="T56" i="1" a="1"/>
  <c r="T56" i="1" s="1"/>
  <c r="U56" i="1" a="1"/>
  <c r="U56" i="1" s="1"/>
  <c r="V56" i="1" a="1"/>
  <c r="V56" i="1" s="1"/>
  <c r="W56" i="1" a="1"/>
  <c r="W56" i="1" s="1"/>
  <c r="X56" i="1" a="1"/>
  <c r="X56" i="1" s="1"/>
  <c r="Y56" i="1" a="1"/>
  <c r="Y56" i="1" s="1"/>
  <c r="Z56" i="1" a="1"/>
  <c r="Z56" i="1" s="1"/>
  <c r="AA56" i="1" a="1"/>
  <c r="AA56" i="1" s="1"/>
  <c r="AB56" i="1" a="1"/>
  <c r="AB56" i="1" s="1"/>
  <c r="T57" i="1" a="1"/>
  <c r="T57" i="1" s="1"/>
  <c r="U57" i="1" a="1"/>
  <c r="U57" i="1" s="1"/>
  <c r="V57" i="1" a="1"/>
  <c r="V57" i="1" s="1"/>
  <c r="W57" i="1" a="1"/>
  <c r="W57" i="1" s="1"/>
  <c r="X57" i="1" a="1"/>
  <c r="X57" i="1" s="1"/>
  <c r="Y57" i="1" a="1"/>
  <c r="Y57" i="1" s="1"/>
  <c r="Z57" i="1" a="1"/>
  <c r="Z57" i="1" s="1"/>
  <c r="AA57" i="1" a="1"/>
  <c r="AA57" i="1" s="1"/>
  <c r="AB57" i="1" a="1"/>
  <c r="AB57" i="1" s="1"/>
  <c r="T58" i="1" a="1"/>
  <c r="T58" i="1" s="1"/>
  <c r="U58" i="1" a="1"/>
  <c r="U58" i="1" s="1"/>
  <c r="V58" i="1" a="1"/>
  <c r="V58" i="1" s="1"/>
  <c r="W58" i="1" a="1"/>
  <c r="W58" i="1" s="1"/>
  <c r="X58" i="1" a="1"/>
  <c r="X58" i="1" s="1"/>
  <c r="Y58" i="1" a="1"/>
  <c r="Y58" i="1" s="1"/>
  <c r="Z58" i="1" a="1"/>
  <c r="Z58" i="1" s="1"/>
  <c r="AA58" i="1" a="1"/>
  <c r="AA58" i="1" s="1"/>
  <c r="AB58" i="1" a="1"/>
  <c r="AB58" i="1" s="1"/>
  <c r="T59" i="1" a="1"/>
  <c r="T59" i="1" s="1"/>
  <c r="U59" i="1" a="1"/>
  <c r="U59" i="1" s="1"/>
  <c r="V59" i="1" a="1"/>
  <c r="V59" i="1" s="1"/>
  <c r="W59" i="1" a="1"/>
  <c r="W59" i="1" s="1"/>
  <c r="X59" i="1" a="1"/>
  <c r="X59" i="1" s="1"/>
  <c r="Y59" i="1" a="1"/>
  <c r="Y59" i="1" s="1"/>
  <c r="Z59" i="1" a="1"/>
  <c r="Z59" i="1" s="1"/>
  <c r="AA59" i="1" a="1"/>
  <c r="AA59" i="1" s="1"/>
  <c r="AB59" i="1" a="1"/>
  <c r="AB59" i="1" s="1"/>
  <c r="T60" i="1" a="1"/>
  <c r="T60" i="1" s="1"/>
  <c r="U60" i="1" a="1"/>
  <c r="U60" i="1" s="1"/>
  <c r="V60" i="1" a="1"/>
  <c r="V60" i="1" s="1"/>
  <c r="W60" i="1" a="1"/>
  <c r="W60" i="1" s="1"/>
  <c r="X60" i="1" a="1"/>
  <c r="X60" i="1" s="1"/>
  <c r="Y60" i="1" a="1"/>
  <c r="Y60" i="1" s="1"/>
  <c r="Z60" i="1" a="1"/>
  <c r="Z60" i="1" s="1"/>
  <c r="AA60" i="1" a="1"/>
  <c r="AA60" i="1" s="1"/>
  <c r="AB60" i="1" a="1"/>
  <c r="AB60" i="1" s="1"/>
  <c r="T61" i="1" a="1"/>
  <c r="T61" i="1" s="1"/>
  <c r="U61" i="1" a="1"/>
  <c r="U61" i="1" s="1"/>
  <c r="V61" i="1" a="1"/>
  <c r="V61" i="1" s="1"/>
  <c r="W61" i="1" a="1"/>
  <c r="W61" i="1" s="1"/>
  <c r="X61" i="1" a="1"/>
  <c r="X61" i="1" s="1"/>
  <c r="Y61" i="1" a="1"/>
  <c r="Y61" i="1" s="1"/>
  <c r="Z61" i="1" a="1"/>
  <c r="Z61" i="1" s="1"/>
  <c r="AA61" i="1" a="1"/>
  <c r="AA61" i="1" s="1"/>
  <c r="AB61" i="1" a="1"/>
  <c r="AB61" i="1" s="1"/>
  <c r="T62" i="1" a="1"/>
  <c r="T62" i="1" s="1"/>
  <c r="U62" i="1" a="1"/>
  <c r="U62" i="1" s="1"/>
  <c r="V62" i="1" a="1"/>
  <c r="V62" i="1" s="1"/>
  <c r="W62" i="1" a="1"/>
  <c r="W62" i="1" s="1"/>
  <c r="X62" i="1" a="1"/>
  <c r="X62" i="1" s="1"/>
  <c r="Y62" i="1" a="1"/>
  <c r="Y62" i="1" s="1"/>
  <c r="Z62" i="1" a="1"/>
  <c r="Z62" i="1" s="1"/>
  <c r="AA62" i="1" a="1"/>
  <c r="AA62" i="1" s="1"/>
  <c r="AB62" i="1" a="1"/>
  <c r="AB62" i="1" s="1"/>
  <c r="T63" i="1" a="1"/>
  <c r="T63" i="1" s="1"/>
  <c r="U63" i="1" a="1"/>
  <c r="U63" i="1" s="1"/>
  <c r="V63" i="1" a="1"/>
  <c r="V63" i="1" s="1"/>
  <c r="W63" i="1" a="1"/>
  <c r="W63" i="1" s="1"/>
  <c r="X63" i="1" a="1"/>
  <c r="X63" i="1" s="1"/>
  <c r="Y63" i="1" a="1"/>
  <c r="Y63" i="1" s="1"/>
  <c r="Z63" i="1" a="1"/>
  <c r="Z63" i="1" s="1"/>
  <c r="AA63" i="1" a="1"/>
  <c r="AA63" i="1" s="1"/>
  <c r="AB63" i="1" a="1"/>
  <c r="AB63" i="1" s="1"/>
  <c r="T64" i="1" a="1"/>
  <c r="T64" i="1" s="1"/>
  <c r="U64" i="1" a="1"/>
  <c r="U64" i="1" s="1"/>
  <c r="V64" i="1" a="1"/>
  <c r="V64" i="1" s="1"/>
  <c r="W64" i="1" a="1"/>
  <c r="W64" i="1" s="1"/>
  <c r="X64" i="1" a="1"/>
  <c r="X64" i="1" s="1"/>
  <c r="Y64" i="1" a="1"/>
  <c r="Y64" i="1" s="1"/>
  <c r="Z64" i="1" a="1"/>
  <c r="Z64" i="1" s="1"/>
  <c r="AA64" i="1" a="1"/>
  <c r="AA64" i="1" s="1"/>
  <c r="AB64" i="1" a="1"/>
  <c r="AB64" i="1" s="1"/>
  <c r="T65" i="1" a="1"/>
  <c r="T65" i="1" s="1"/>
  <c r="U65" i="1" a="1"/>
  <c r="U65" i="1" s="1"/>
  <c r="V65" i="1" a="1"/>
  <c r="V65" i="1" s="1"/>
  <c r="W65" i="1" a="1"/>
  <c r="W65" i="1" s="1"/>
  <c r="X65" i="1" a="1"/>
  <c r="X65" i="1" s="1"/>
  <c r="Y65" i="1" a="1"/>
  <c r="Y65" i="1" s="1"/>
  <c r="Z65" i="1" a="1"/>
  <c r="Z65" i="1" s="1"/>
  <c r="AA65" i="1" a="1"/>
  <c r="AA65" i="1" s="1"/>
  <c r="AB65" i="1" a="1"/>
  <c r="AB65" i="1" s="1"/>
  <c r="T66" i="1" a="1"/>
  <c r="T66" i="1" s="1"/>
  <c r="U66" i="1" a="1"/>
  <c r="U66" i="1" s="1"/>
  <c r="V66" i="1" a="1"/>
  <c r="V66" i="1" s="1"/>
  <c r="W66" i="1" a="1"/>
  <c r="W66" i="1" s="1"/>
  <c r="X66" i="1" a="1"/>
  <c r="X66" i="1" s="1"/>
  <c r="Y66" i="1" a="1"/>
  <c r="Y66" i="1" s="1"/>
  <c r="Z66" i="1" a="1"/>
  <c r="Z66" i="1" s="1"/>
  <c r="AA66" i="1" a="1"/>
  <c r="AA66" i="1" s="1"/>
  <c r="AB66" i="1" a="1"/>
  <c r="AB66" i="1" s="1"/>
  <c r="T67" i="1" a="1"/>
  <c r="T67" i="1" s="1"/>
  <c r="U67" i="1" a="1"/>
  <c r="U67" i="1" s="1"/>
  <c r="V67" i="1" a="1"/>
  <c r="V67" i="1" s="1"/>
  <c r="W67" i="1" a="1"/>
  <c r="W67" i="1" s="1"/>
  <c r="X67" i="1" a="1"/>
  <c r="X67" i="1" s="1"/>
  <c r="Y67" i="1" a="1"/>
  <c r="Y67" i="1" s="1"/>
  <c r="Z67" i="1" a="1"/>
  <c r="Z67" i="1" s="1"/>
  <c r="AA67" i="1" a="1"/>
  <c r="AA67" i="1" s="1"/>
  <c r="AB67" i="1" a="1"/>
  <c r="AB67" i="1" s="1"/>
  <c r="T68" i="1" a="1"/>
  <c r="T68" i="1" s="1"/>
  <c r="U68" i="1" a="1"/>
  <c r="U68" i="1" s="1"/>
  <c r="V68" i="1" a="1"/>
  <c r="V68" i="1" s="1"/>
  <c r="W68" i="1" a="1"/>
  <c r="W68" i="1" s="1"/>
  <c r="X68" i="1" a="1"/>
  <c r="X68" i="1" s="1"/>
  <c r="Y68" i="1" a="1"/>
  <c r="Y68" i="1" s="1"/>
  <c r="Z68" i="1" a="1"/>
  <c r="Z68" i="1" s="1"/>
  <c r="AA68" i="1" a="1"/>
  <c r="AA68" i="1" s="1"/>
  <c r="AB68" i="1" a="1"/>
  <c r="AB68" i="1" s="1"/>
  <c r="T69" i="1" a="1"/>
  <c r="T69" i="1" s="1"/>
  <c r="U69" i="1" a="1"/>
  <c r="U69" i="1" s="1"/>
  <c r="V69" i="1" a="1"/>
  <c r="V69" i="1" s="1"/>
  <c r="W69" i="1" a="1"/>
  <c r="W69" i="1" s="1"/>
  <c r="X69" i="1" a="1"/>
  <c r="X69" i="1" s="1"/>
  <c r="Y69" i="1" a="1"/>
  <c r="Y69" i="1" s="1"/>
  <c r="Z69" i="1" a="1"/>
  <c r="Z69" i="1" s="1"/>
  <c r="AA69" i="1" a="1"/>
  <c r="AA69" i="1" s="1"/>
  <c r="AB69" i="1" a="1"/>
  <c r="AB69" i="1" s="1"/>
  <c r="T70" i="1" a="1"/>
  <c r="T70" i="1" s="1"/>
  <c r="U70" i="1" a="1"/>
  <c r="U70" i="1" s="1"/>
  <c r="V70" i="1" a="1"/>
  <c r="V70" i="1" s="1"/>
  <c r="W70" i="1" a="1"/>
  <c r="W70" i="1" s="1"/>
  <c r="X70" i="1" a="1"/>
  <c r="X70" i="1" s="1"/>
  <c r="Y70" i="1" a="1"/>
  <c r="Y70" i="1" s="1"/>
  <c r="Z70" i="1" a="1"/>
  <c r="Z70" i="1" s="1"/>
  <c r="AA70" i="1" a="1"/>
  <c r="AA70" i="1" s="1"/>
  <c r="AB70" i="1" a="1"/>
  <c r="AB70" i="1" s="1"/>
  <c r="T71" i="1" a="1"/>
  <c r="T71" i="1" s="1"/>
  <c r="U71" i="1" a="1"/>
  <c r="U71" i="1" s="1"/>
  <c r="V71" i="1" a="1"/>
  <c r="V71" i="1" s="1"/>
  <c r="W71" i="1" a="1"/>
  <c r="W71" i="1" s="1"/>
  <c r="X71" i="1" a="1"/>
  <c r="X71" i="1" s="1"/>
  <c r="Y71" i="1" a="1"/>
  <c r="Y71" i="1" s="1"/>
  <c r="Z71" i="1" a="1"/>
  <c r="Z71" i="1" s="1"/>
  <c r="AA71" i="1" a="1"/>
  <c r="AA71" i="1" s="1"/>
  <c r="AB71" i="1" a="1"/>
  <c r="AB71" i="1" s="1"/>
  <c r="T72" i="1" a="1"/>
  <c r="T72" i="1" s="1"/>
  <c r="U72" i="1" a="1"/>
  <c r="U72" i="1" s="1"/>
  <c r="V72" i="1" a="1"/>
  <c r="V72" i="1" s="1"/>
  <c r="W72" i="1" a="1"/>
  <c r="W72" i="1" s="1"/>
  <c r="X72" i="1" a="1"/>
  <c r="X72" i="1" s="1"/>
  <c r="Y72" i="1" a="1"/>
  <c r="Y72" i="1" s="1"/>
  <c r="Z72" i="1" a="1"/>
  <c r="Z72" i="1" s="1"/>
  <c r="AA72" i="1" a="1"/>
  <c r="AA72" i="1" s="1"/>
  <c r="AB72" i="1" a="1"/>
  <c r="AB72" i="1" s="1"/>
  <c r="T73" i="1" a="1"/>
  <c r="T73" i="1" s="1"/>
  <c r="U73" i="1" a="1"/>
  <c r="U73" i="1" s="1"/>
  <c r="V73" i="1" a="1"/>
  <c r="V73" i="1" s="1"/>
  <c r="W73" i="1" a="1"/>
  <c r="W73" i="1" s="1"/>
  <c r="X73" i="1" a="1"/>
  <c r="X73" i="1" s="1"/>
  <c r="Y73" i="1" a="1"/>
  <c r="Y73" i="1" s="1"/>
  <c r="Z73" i="1" a="1"/>
  <c r="Z73" i="1" s="1"/>
  <c r="AA73" i="1" a="1"/>
  <c r="AA73" i="1" s="1"/>
  <c r="AB73" i="1" a="1"/>
  <c r="AB73" i="1" s="1"/>
  <c r="T74" i="1" a="1"/>
  <c r="T74" i="1" s="1"/>
  <c r="U74" i="1" a="1"/>
  <c r="U74" i="1" s="1"/>
  <c r="V74" i="1" a="1"/>
  <c r="V74" i="1" s="1"/>
  <c r="W74" i="1" a="1"/>
  <c r="W74" i="1" s="1"/>
  <c r="X74" i="1" a="1"/>
  <c r="X74" i="1" s="1"/>
  <c r="Y74" i="1" a="1"/>
  <c r="Y74" i="1" s="1"/>
  <c r="Z74" i="1" a="1"/>
  <c r="Z74" i="1" s="1"/>
  <c r="AA74" i="1" a="1"/>
  <c r="AA74" i="1" s="1"/>
  <c r="AB74" i="1" a="1"/>
  <c r="AB74" i="1" s="1"/>
  <c r="T75" i="1" a="1"/>
  <c r="T75" i="1" s="1"/>
  <c r="U75" i="1" a="1"/>
  <c r="U75" i="1" s="1"/>
  <c r="V75" i="1" a="1"/>
  <c r="V75" i="1" s="1"/>
  <c r="W75" i="1" a="1"/>
  <c r="W75" i="1" s="1"/>
  <c r="X75" i="1" a="1"/>
  <c r="X75" i="1" s="1"/>
  <c r="Y75" i="1" a="1"/>
  <c r="Y75" i="1" s="1"/>
  <c r="Z75" i="1" a="1"/>
  <c r="Z75" i="1" s="1"/>
  <c r="AA75" i="1" a="1"/>
  <c r="AA75" i="1" s="1"/>
  <c r="AB75" i="1" a="1"/>
  <c r="AB75" i="1" s="1"/>
  <c r="T76" i="1" a="1"/>
  <c r="T76" i="1" s="1"/>
  <c r="U76" i="1" a="1"/>
  <c r="U76" i="1" s="1"/>
  <c r="V76" i="1" a="1"/>
  <c r="V76" i="1" s="1"/>
  <c r="W76" i="1" a="1"/>
  <c r="W76" i="1" s="1"/>
  <c r="X76" i="1" a="1"/>
  <c r="X76" i="1" s="1"/>
  <c r="Y76" i="1" a="1"/>
  <c r="Y76" i="1" s="1"/>
  <c r="Z76" i="1" a="1"/>
  <c r="Z76" i="1" s="1"/>
  <c r="AA76" i="1" a="1"/>
  <c r="AA76" i="1" s="1"/>
  <c r="AB76" i="1" a="1"/>
  <c r="AB76" i="1" s="1"/>
  <c r="T77" i="1" a="1"/>
  <c r="T77" i="1" s="1"/>
  <c r="U77" i="1" a="1"/>
  <c r="U77" i="1" s="1"/>
  <c r="V77" i="1" a="1"/>
  <c r="V77" i="1" s="1"/>
  <c r="W77" i="1" a="1"/>
  <c r="W77" i="1" s="1"/>
  <c r="X77" i="1" a="1"/>
  <c r="X77" i="1" s="1"/>
  <c r="Y77" i="1" a="1"/>
  <c r="Y77" i="1" s="1"/>
  <c r="Z77" i="1" a="1"/>
  <c r="Z77" i="1" s="1"/>
  <c r="AA77" i="1" a="1"/>
  <c r="AA77" i="1" s="1"/>
  <c r="AB77" i="1" a="1"/>
  <c r="AB77" i="1" s="1"/>
  <c r="T78" i="1" a="1"/>
  <c r="T78" i="1" s="1"/>
  <c r="U78" i="1" a="1"/>
  <c r="U78" i="1" s="1"/>
  <c r="V78" i="1" a="1"/>
  <c r="V78" i="1" s="1"/>
  <c r="W78" i="1" a="1"/>
  <c r="W78" i="1" s="1"/>
  <c r="X78" i="1" a="1"/>
  <c r="X78" i="1" s="1"/>
  <c r="Y78" i="1" a="1"/>
  <c r="Y78" i="1" s="1"/>
  <c r="Z78" i="1" a="1"/>
  <c r="Z78" i="1" s="1"/>
  <c r="AA78" i="1" a="1"/>
  <c r="AA78" i="1" s="1"/>
  <c r="AB78" i="1" a="1"/>
  <c r="AB78" i="1" s="1"/>
  <c r="T79" i="1" a="1"/>
  <c r="T79" i="1" s="1"/>
  <c r="U79" i="1" a="1"/>
  <c r="U79" i="1" s="1"/>
  <c r="V79" i="1" a="1"/>
  <c r="V79" i="1" s="1"/>
  <c r="W79" i="1" a="1"/>
  <c r="W79" i="1" s="1"/>
  <c r="X79" i="1" a="1"/>
  <c r="X79" i="1" s="1"/>
  <c r="Y79" i="1" a="1"/>
  <c r="Y79" i="1" s="1"/>
  <c r="Z79" i="1" a="1"/>
  <c r="Z79" i="1" s="1"/>
  <c r="AA79" i="1" a="1"/>
  <c r="AA79" i="1" s="1"/>
  <c r="AB79" i="1" a="1"/>
  <c r="AB79" i="1" s="1"/>
  <c r="T80" i="1" a="1"/>
  <c r="T80" i="1" s="1"/>
  <c r="U80" i="1" a="1"/>
  <c r="U80" i="1" s="1"/>
  <c r="V80" i="1" a="1"/>
  <c r="V80" i="1" s="1"/>
  <c r="W80" i="1" a="1"/>
  <c r="W80" i="1" s="1"/>
  <c r="X80" i="1" a="1"/>
  <c r="X80" i="1" s="1"/>
  <c r="Y80" i="1" a="1"/>
  <c r="Y80" i="1" s="1"/>
  <c r="Z80" i="1" a="1"/>
  <c r="Z80" i="1" s="1"/>
  <c r="AA80" i="1" a="1"/>
  <c r="AA80" i="1" s="1"/>
  <c r="AB80" i="1" a="1"/>
  <c r="AB80" i="1" s="1"/>
  <c r="T81" i="1" a="1"/>
  <c r="T81" i="1" s="1"/>
  <c r="U81" i="1" a="1"/>
  <c r="U81" i="1" s="1"/>
  <c r="V81" i="1" a="1"/>
  <c r="V81" i="1" s="1"/>
  <c r="W81" i="1" a="1"/>
  <c r="W81" i="1" s="1"/>
  <c r="X81" i="1" a="1"/>
  <c r="X81" i="1" s="1"/>
  <c r="Y81" i="1" a="1"/>
  <c r="Y81" i="1" s="1"/>
  <c r="Z81" i="1" a="1"/>
  <c r="Z81" i="1" s="1"/>
  <c r="AA81" i="1" a="1"/>
  <c r="AA81" i="1" s="1"/>
  <c r="AB81" i="1" a="1"/>
  <c r="AB81" i="1" s="1"/>
  <c r="T82" i="1" a="1"/>
  <c r="T82" i="1" s="1"/>
  <c r="U82" i="1" a="1"/>
  <c r="U82" i="1" s="1"/>
  <c r="V82" i="1" a="1"/>
  <c r="V82" i="1" s="1"/>
  <c r="W82" i="1" a="1"/>
  <c r="W82" i="1" s="1"/>
  <c r="X82" i="1" a="1"/>
  <c r="X82" i="1" s="1"/>
  <c r="Y82" i="1" a="1"/>
  <c r="Y82" i="1" s="1"/>
  <c r="Z82" i="1" a="1"/>
  <c r="Z82" i="1" s="1"/>
  <c r="AA82" i="1" a="1"/>
  <c r="AA82" i="1" s="1"/>
  <c r="AB82" i="1" a="1"/>
  <c r="AB82" i="1" s="1"/>
  <c r="T83" i="1" a="1"/>
  <c r="T83" i="1" s="1"/>
  <c r="U83" i="1" a="1"/>
  <c r="U83" i="1" s="1"/>
  <c r="V83" i="1" a="1"/>
  <c r="V83" i="1" s="1"/>
  <c r="W83" i="1" a="1"/>
  <c r="W83" i="1" s="1"/>
  <c r="X83" i="1" a="1"/>
  <c r="X83" i="1" s="1"/>
  <c r="Y83" i="1" a="1"/>
  <c r="Y83" i="1" s="1"/>
  <c r="Z83" i="1" a="1"/>
  <c r="Z83" i="1" s="1"/>
  <c r="AA83" i="1" a="1"/>
  <c r="AA83" i="1" s="1"/>
  <c r="AB83" i="1" a="1"/>
  <c r="AB83" i="1" s="1"/>
  <c r="T84" i="1" a="1"/>
  <c r="T84" i="1" s="1"/>
  <c r="U84" i="1" a="1"/>
  <c r="U84" i="1" s="1"/>
  <c r="V84" i="1" a="1"/>
  <c r="V84" i="1" s="1"/>
  <c r="W84" i="1" a="1"/>
  <c r="W84" i="1" s="1"/>
  <c r="X84" i="1" a="1"/>
  <c r="X84" i="1" s="1"/>
  <c r="Y84" i="1" a="1"/>
  <c r="Y84" i="1" s="1"/>
  <c r="Z84" i="1" a="1"/>
  <c r="Z84" i="1" s="1"/>
  <c r="AA84" i="1" a="1"/>
  <c r="AA84" i="1" s="1"/>
  <c r="AB84" i="1" a="1"/>
  <c r="AB84" i="1" s="1"/>
  <c r="T85" i="1" a="1"/>
  <c r="T85" i="1" s="1"/>
  <c r="U85" i="1" a="1"/>
  <c r="U85" i="1" s="1"/>
  <c r="V85" i="1" a="1"/>
  <c r="V85" i="1" s="1"/>
  <c r="W85" i="1" a="1"/>
  <c r="W85" i="1" s="1"/>
  <c r="X85" i="1" a="1"/>
  <c r="X85" i="1" s="1"/>
  <c r="Y85" i="1" a="1"/>
  <c r="Y85" i="1" s="1"/>
  <c r="Z85" i="1" a="1"/>
  <c r="Z85" i="1" s="1"/>
  <c r="AA85" i="1" a="1"/>
  <c r="AA85" i="1" s="1"/>
  <c r="AB85" i="1" a="1"/>
  <c r="AB85" i="1" s="1"/>
  <c r="T86" i="1" a="1"/>
  <c r="T86" i="1" s="1"/>
  <c r="U86" i="1" a="1"/>
  <c r="U86" i="1" s="1"/>
  <c r="V86" i="1" a="1"/>
  <c r="V86" i="1" s="1"/>
  <c r="W86" i="1" a="1"/>
  <c r="W86" i="1" s="1"/>
  <c r="X86" i="1" a="1"/>
  <c r="X86" i="1" s="1"/>
  <c r="Y86" i="1" a="1"/>
  <c r="Y86" i="1" s="1"/>
  <c r="Z86" i="1" a="1"/>
  <c r="Z86" i="1" s="1"/>
  <c r="AA86" i="1" a="1"/>
  <c r="AA86" i="1" s="1"/>
  <c r="AB86" i="1" a="1"/>
  <c r="AB86" i="1" s="1"/>
  <c r="T87" i="1" a="1"/>
  <c r="T87" i="1" s="1"/>
  <c r="U87" i="1" a="1"/>
  <c r="U87" i="1" s="1"/>
  <c r="V87" i="1" a="1"/>
  <c r="V87" i="1" s="1"/>
  <c r="W87" i="1" a="1"/>
  <c r="W87" i="1" s="1"/>
  <c r="X87" i="1" a="1"/>
  <c r="X87" i="1" s="1"/>
  <c r="Y87" i="1" a="1"/>
  <c r="Y87" i="1" s="1"/>
  <c r="Z87" i="1" a="1"/>
  <c r="Z87" i="1" s="1"/>
  <c r="AA87" i="1" a="1"/>
  <c r="AA87" i="1" s="1"/>
  <c r="AB87" i="1" a="1"/>
  <c r="AB87" i="1" s="1"/>
  <c r="T88" i="1" a="1"/>
  <c r="T88" i="1" s="1"/>
  <c r="U88" i="1" a="1"/>
  <c r="U88" i="1" s="1"/>
  <c r="V88" i="1" a="1"/>
  <c r="V88" i="1" s="1"/>
  <c r="W88" i="1" a="1"/>
  <c r="W88" i="1" s="1"/>
  <c r="X88" i="1" a="1"/>
  <c r="X88" i="1" s="1"/>
  <c r="Y88" i="1" a="1"/>
  <c r="Y88" i="1" s="1"/>
  <c r="Z88" i="1" a="1"/>
  <c r="Z88" i="1" s="1"/>
  <c r="AA88" i="1" a="1"/>
  <c r="AA88" i="1" s="1"/>
  <c r="AB88" i="1" a="1"/>
  <c r="AB88" i="1" s="1"/>
  <c r="T89" i="1" a="1"/>
  <c r="T89" i="1" s="1"/>
  <c r="U89" i="1" a="1"/>
  <c r="U89" i="1" s="1"/>
  <c r="V89" i="1" a="1"/>
  <c r="V89" i="1" s="1"/>
  <c r="W89" i="1" a="1"/>
  <c r="W89" i="1" s="1"/>
  <c r="X89" i="1" a="1"/>
  <c r="X89" i="1" s="1"/>
  <c r="Y89" i="1" a="1"/>
  <c r="Y89" i="1" s="1"/>
  <c r="Z89" i="1" a="1"/>
  <c r="Z89" i="1" s="1"/>
  <c r="AA89" i="1" a="1"/>
  <c r="AA89" i="1" s="1"/>
  <c r="AB89" i="1" a="1"/>
  <c r="AB89" i="1" s="1"/>
  <c r="T90" i="1" a="1"/>
  <c r="T90" i="1" s="1"/>
  <c r="U90" i="1" a="1"/>
  <c r="U90" i="1" s="1"/>
  <c r="V90" i="1" a="1"/>
  <c r="V90" i="1" s="1"/>
  <c r="W90" i="1" a="1"/>
  <c r="W90" i="1" s="1"/>
  <c r="X90" i="1" a="1"/>
  <c r="X90" i="1" s="1"/>
  <c r="Y90" i="1" a="1"/>
  <c r="Y90" i="1" s="1"/>
  <c r="Z90" i="1" a="1"/>
  <c r="Z90" i="1" s="1"/>
  <c r="AA90" i="1" a="1"/>
  <c r="AA90" i="1" s="1"/>
  <c r="AB90" i="1" a="1"/>
  <c r="AB90" i="1" s="1"/>
  <c r="T91" i="1" a="1"/>
  <c r="T91" i="1" s="1"/>
  <c r="U91" i="1" a="1"/>
  <c r="U91" i="1" s="1"/>
  <c r="V91" i="1" a="1"/>
  <c r="V91" i="1" s="1"/>
  <c r="W91" i="1" a="1"/>
  <c r="W91" i="1" s="1"/>
  <c r="X91" i="1" a="1"/>
  <c r="X91" i="1" s="1"/>
  <c r="Y91" i="1" a="1"/>
  <c r="Y91" i="1" s="1"/>
  <c r="Z91" i="1" a="1"/>
  <c r="Z91" i="1" s="1"/>
  <c r="AA91" i="1" a="1"/>
  <c r="AA91" i="1" s="1"/>
  <c r="AB91" i="1" a="1"/>
  <c r="AB91" i="1" s="1"/>
  <c r="T92" i="1" a="1"/>
  <c r="T92" i="1" s="1"/>
  <c r="U92" i="1" a="1"/>
  <c r="U92" i="1" s="1"/>
  <c r="V92" i="1" a="1"/>
  <c r="V92" i="1" s="1"/>
  <c r="W92" i="1" a="1"/>
  <c r="W92" i="1" s="1"/>
  <c r="X92" i="1" a="1"/>
  <c r="X92" i="1" s="1"/>
  <c r="Y92" i="1" a="1"/>
  <c r="Y92" i="1" s="1"/>
  <c r="Z92" i="1" a="1"/>
  <c r="Z92" i="1" s="1"/>
  <c r="AA92" i="1" a="1"/>
  <c r="AA92" i="1" s="1"/>
  <c r="AB92" i="1" a="1"/>
  <c r="AB92" i="1" s="1"/>
  <c r="T93" i="1" a="1"/>
  <c r="T93" i="1" s="1"/>
  <c r="U93" i="1" a="1"/>
  <c r="U93" i="1" s="1"/>
  <c r="V93" i="1" a="1"/>
  <c r="V93" i="1" s="1"/>
  <c r="W93" i="1" a="1"/>
  <c r="W93" i="1" s="1"/>
  <c r="X93" i="1" a="1"/>
  <c r="X93" i="1" s="1"/>
  <c r="Y93" i="1" a="1"/>
  <c r="Y93" i="1" s="1"/>
  <c r="Z93" i="1" a="1"/>
  <c r="Z93" i="1" s="1"/>
  <c r="AA93" i="1" a="1"/>
  <c r="AA93" i="1" s="1"/>
  <c r="AB93" i="1" a="1"/>
  <c r="AB93" i="1" s="1"/>
  <c r="T94" i="1" a="1"/>
  <c r="T94" i="1" s="1"/>
  <c r="U94" i="1" a="1"/>
  <c r="U94" i="1" s="1"/>
  <c r="V94" i="1" a="1"/>
  <c r="V94" i="1" s="1"/>
  <c r="W94" i="1" a="1"/>
  <c r="W94" i="1" s="1"/>
  <c r="X94" i="1" a="1"/>
  <c r="X94" i="1" s="1"/>
  <c r="Y94" i="1" a="1"/>
  <c r="Y94" i="1" s="1"/>
  <c r="Z94" i="1" a="1"/>
  <c r="Z94" i="1" s="1"/>
  <c r="AA94" i="1" a="1"/>
  <c r="AA94" i="1" s="1"/>
  <c r="AB94" i="1" a="1"/>
  <c r="AB94" i="1" s="1"/>
  <c r="T95" i="1" a="1"/>
  <c r="T95" i="1" s="1"/>
  <c r="U95" i="1" a="1"/>
  <c r="U95" i="1" s="1"/>
  <c r="V95" i="1" a="1"/>
  <c r="V95" i="1" s="1"/>
  <c r="W95" i="1" a="1"/>
  <c r="W95" i="1" s="1"/>
  <c r="X95" i="1" a="1"/>
  <c r="X95" i="1" s="1"/>
  <c r="Y95" i="1" a="1"/>
  <c r="Y95" i="1" s="1"/>
  <c r="Z95" i="1" a="1"/>
  <c r="Z95" i="1" s="1"/>
  <c r="AA95" i="1" a="1"/>
  <c r="AA95" i="1" s="1"/>
  <c r="AB95" i="1" a="1"/>
  <c r="AB95" i="1" s="1"/>
  <c r="T96" i="1" a="1"/>
  <c r="T96" i="1" s="1"/>
  <c r="U96" i="1" a="1"/>
  <c r="U96" i="1" s="1"/>
  <c r="V96" i="1" a="1"/>
  <c r="V96" i="1" s="1"/>
  <c r="W96" i="1" a="1"/>
  <c r="W96" i="1" s="1"/>
  <c r="X96" i="1" a="1"/>
  <c r="X96" i="1" s="1"/>
  <c r="Y96" i="1" a="1"/>
  <c r="Y96" i="1" s="1"/>
  <c r="Z96" i="1" a="1"/>
  <c r="Z96" i="1" s="1"/>
  <c r="AA96" i="1" a="1"/>
  <c r="AA96" i="1" s="1"/>
  <c r="AB96" i="1" a="1"/>
  <c r="AB96" i="1" s="1"/>
  <c r="T97" i="1" a="1"/>
  <c r="T97" i="1" s="1"/>
  <c r="U97" i="1" a="1"/>
  <c r="U97" i="1" s="1"/>
  <c r="V97" i="1" a="1"/>
  <c r="V97" i="1" s="1"/>
  <c r="W97" i="1" a="1"/>
  <c r="W97" i="1" s="1"/>
  <c r="X97" i="1" a="1"/>
  <c r="X97" i="1" s="1"/>
  <c r="Y97" i="1" a="1"/>
  <c r="Y97" i="1" s="1"/>
  <c r="Z97" i="1" a="1"/>
  <c r="Z97" i="1" s="1"/>
  <c r="AA97" i="1" a="1"/>
  <c r="AA97" i="1" s="1"/>
  <c r="AB97" i="1" a="1"/>
  <c r="AB97" i="1" s="1"/>
  <c r="T98" i="1" a="1"/>
  <c r="T98" i="1" s="1"/>
  <c r="U98" i="1" a="1"/>
  <c r="U98" i="1" s="1"/>
  <c r="V98" i="1" a="1"/>
  <c r="V98" i="1" s="1"/>
  <c r="W98" i="1" a="1"/>
  <c r="W98" i="1" s="1"/>
  <c r="X98" i="1" a="1"/>
  <c r="X98" i="1" s="1"/>
  <c r="Y98" i="1" a="1"/>
  <c r="Y98" i="1" s="1"/>
  <c r="Z98" i="1" a="1"/>
  <c r="Z98" i="1" s="1"/>
  <c r="AA98" i="1" a="1"/>
  <c r="AA98" i="1" s="1"/>
  <c r="AB98" i="1" a="1"/>
  <c r="AB98" i="1" s="1"/>
  <c r="T99" i="1" a="1"/>
  <c r="T99" i="1" s="1"/>
  <c r="U99" i="1" a="1"/>
  <c r="U99" i="1" s="1"/>
  <c r="V99" i="1" a="1"/>
  <c r="V99" i="1" s="1"/>
  <c r="W99" i="1" a="1"/>
  <c r="W99" i="1" s="1"/>
  <c r="X99" i="1" a="1"/>
  <c r="X99" i="1" s="1"/>
  <c r="Y99" i="1" a="1"/>
  <c r="Y99" i="1" s="1"/>
  <c r="Z99" i="1" a="1"/>
  <c r="Z99" i="1" s="1"/>
  <c r="AA99" i="1" a="1"/>
  <c r="AA99" i="1" s="1"/>
  <c r="AB99" i="1" a="1"/>
  <c r="AB99" i="1" s="1"/>
  <c r="T100" i="1" a="1"/>
  <c r="T100" i="1" s="1"/>
  <c r="U100" i="1" a="1"/>
  <c r="U100" i="1" s="1"/>
  <c r="V100" i="1" a="1"/>
  <c r="V100" i="1" s="1"/>
  <c r="W100" i="1" a="1"/>
  <c r="W100" i="1" s="1"/>
  <c r="X100" i="1" a="1"/>
  <c r="X100" i="1" s="1"/>
  <c r="Y100" i="1" a="1"/>
  <c r="Y100" i="1" s="1"/>
  <c r="Z100" i="1" a="1"/>
  <c r="Z100" i="1" s="1"/>
  <c r="AA100" i="1" a="1"/>
  <c r="AA100" i="1" s="1"/>
  <c r="AB100" i="1" a="1"/>
  <c r="AB100" i="1" s="1"/>
  <c r="T101" i="1" a="1"/>
  <c r="T101" i="1" s="1"/>
  <c r="U101" i="1" a="1"/>
  <c r="U101" i="1" s="1"/>
  <c r="V101" i="1" a="1"/>
  <c r="V101" i="1" s="1"/>
  <c r="W101" i="1" a="1"/>
  <c r="W101" i="1" s="1"/>
  <c r="X101" i="1" a="1"/>
  <c r="X101" i="1" s="1"/>
  <c r="Y101" i="1" a="1"/>
  <c r="Y101" i="1" s="1"/>
  <c r="Z101" i="1" a="1"/>
  <c r="Z101" i="1" s="1"/>
  <c r="AA101" i="1" a="1"/>
  <c r="AA101" i="1" s="1"/>
  <c r="AB101" i="1" a="1"/>
  <c r="AB101" i="1" s="1"/>
  <c r="T102" i="1" a="1"/>
  <c r="T102" i="1" s="1"/>
  <c r="U102" i="1" a="1"/>
  <c r="U102" i="1" s="1"/>
  <c r="V102" i="1" a="1"/>
  <c r="V102" i="1" s="1"/>
  <c r="W102" i="1" a="1"/>
  <c r="W102" i="1" s="1"/>
  <c r="X102" i="1" a="1"/>
  <c r="X102" i="1" s="1"/>
  <c r="Y102" i="1" a="1"/>
  <c r="Y102" i="1" s="1"/>
  <c r="Z102" i="1" a="1"/>
  <c r="Z102" i="1" s="1"/>
  <c r="AA102" i="1" a="1"/>
  <c r="AA102" i="1" s="1"/>
  <c r="AB102" i="1" a="1"/>
  <c r="AB102" i="1" s="1"/>
  <c r="T103" i="1" a="1"/>
  <c r="T103" i="1" s="1"/>
  <c r="U103" i="1" a="1"/>
  <c r="U103" i="1" s="1"/>
  <c r="V103" i="1" a="1"/>
  <c r="V103" i="1" s="1"/>
  <c r="W103" i="1" a="1"/>
  <c r="W103" i="1" s="1"/>
  <c r="X103" i="1" a="1"/>
  <c r="X103" i="1" s="1"/>
  <c r="Y103" i="1" a="1"/>
  <c r="Y103" i="1" s="1"/>
  <c r="Z103" i="1" a="1"/>
  <c r="Z103" i="1" s="1"/>
  <c r="AA103" i="1" a="1"/>
  <c r="AA103" i="1" s="1"/>
  <c r="AB103" i="1" a="1"/>
  <c r="AB103" i="1" s="1"/>
  <c r="T104" i="1" a="1"/>
  <c r="T104" i="1" s="1"/>
  <c r="U104" i="1" a="1"/>
  <c r="U104" i="1" s="1"/>
  <c r="V104" i="1" a="1"/>
  <c r="V104" i="1" s="1"/>
  <c r="W104" i="1" a="1"/>
  <c r="W104" i="1" s="1"/>
  <c r="X104" i="1" a="1"/>
  <c r="X104" i="1" s="1"/>
  <c r="Y104" i="1" a="1"/>
  <c r="Y104" i="1" s="1"/>
  <c r="Z104" i="1" a="1"/>
  <c r="Z104" i="1" s="1"/>
  <c r="AA104" i="1" a="1"/>
  <c r="AA104" i="1" s="1"/>
  <c r="AB104" i="1" a="1"/>
  <c r="AB104" i="1" s="1"/>
  <c r="T105" i="1" a="1"/>
  <c r="T105" i="1" s="1"/>
  <c r="U105" i="1" a="1"/>
  <c r="U105" i="1" s="1"/>
  <c r="V105" i="1" a="1"/>
  <c r="V105" i="1" s="1"/>
  <c r="W105" i="1" a="1"/>
  <c r="W105" i="1" s="1"/>
  <c r="X105" i="1" a="1"/>
  <c r="X105" i="1" s="1"/>
  <c r="Y105" i="1" a="1"/>
  <c r="Y105" i="1" s="1"/>
  <c r="Z105" i="1" a="1"/>
  <c r="Z105" i="1" s="1"/>
  <c r="AA105" i="1" a="1"/>
  <c r="AA105" i="1" s="1"/>
  <c r="AB105" i="1" a="1"/>
  <c r="AB105" i="1" s="1"/>
  <c r="T106" i="1" a="1"/>
  <c r="T106" i="1" s="1"/>
  <c r="U106" i="1" a="1"/>
  <c r="U106" i="1" s="1"/>
  <c r="V106" i="1" a="1"/>
  <c r="V106" i="1" s="1"/>
  <c r="W106" i="1" a="1"/>
  <c r="W106" i="1" s="1"/>
  <c r="X106" i="1" a="1"/>
  <c r="X106" i="1" s="1"/>
  <c r="Y106" i="1" a="1"/>
  <c r="Y106" i="1" s="1"/>
  <c r="Z106" i="1" a="1"/>
  <c r="Z106" i="1" s="1"/>
  <c r="AA106" i="1" a="1"/>
  <c r="AA106" i="1" s="1"/>
  <c r="AB106" i="1" a="1"/>
  <c r="AB106" i="1" s="1"/>
  <c r="T107" i="1" a="1"/>
  <c r="T107" i="1" s="1"/>
  <c r="U107" i="1" a="1"/>
  <c r="U107" i="1" s="1"/>
  <c r="V107" i="1" a="1"/>
  <c r="V107" i="1" s="1"/>
  <c r="W107" i="1" a="1"/>
  <c r="W107" i="1" s="1"/>
  <c r="X107" i="1" a="1"/>
  <c r="X107" i="1" s="1"/>
  <c r="Y107" i="1" a="1"/>
  <c r="Y107" i="1" s="1"/>
  <c r="Z107" i="1" a="1"/>
  <c r="Z107" i="1" s="1"/>
  <c r="AA107" i="1" a="1"/>
  <c r="AA107" i="1" s="1"/>
  <c r="AB107" i="1" a="1"/>
  <c r="AB107" i="1" s="1"/>
  <c r="T108" i="1" a="1"/>
  <c r="T108" i="1" s="1"/>
  <c r="U108" i="1" a="1"/>
  <c r="U108" i="1" s="1"/>
  <c r="V108" i="1" a="1"/>
  <c r="V108" i="1" s="1"/>
  <c r="W108" i="1" a="1"/>
  <c r="W108" i="1" s="1"/>
  <c r="X108" i="1" a="1"/>
  <c r="X108" i="1" s="1"/>
  <c r="Y108" i="1" a="1"/>
  <c r="Y108" i="1" s="1"/>
  <c r="Z108" i="1" a="1"/>
  <c r="Z108" i="1" s="1"/>
  <c r="AA108" i="1" a="1"/>
  <c r="AA108" i="1" s="1"/>
  <c r="AB108" i="1" a="1"/>
  <c r="AB108" i="1" s="1"/>
  <c r="T109" i="1" a="1"/>
  <c r="T109" i="1" s="1"/>
  <c r="U109" i="1" a="1"/>
  <c r="U109" i="1" s="1"/>
  <c r="V109" i="1" a="1"/>
  <c r="V109" i="1" s="1"/>
  <c r="W109" i="1" a="1"/>
  <c r="W109" i="1" s="1"/>
  <c r="X109" i="1" a="1"/>
  <c r="X109" i="1" s="1"/>
  <c r="Y109" i="1" a="1"/>
  <c r="Y109" i="1" s="1"/>
  <c r="Z109" i="1" a="1"/>
  <c r="Z109" i="1" s="1"/>
  <c r="AA109" i="1" a="1"/>
  <c r="AA109" i="1" s="1"/>
  <c r="AB109" i="1" a="1"/>
  <c r="AB109" i="1" s="1"/>
  <c r="T110" i="1" a="1"/>
  <c r="T110" i="1" s="1"/>
  <c r="U110" i="1" a="1"/>
  <c r="U110" i="1" s="1"/>
  <c r="V110" i="1" a="1"/>
  <c r="V110" i="1" s="1"/>
  <c r="W110" i="1" a="1"/>
  <c r="W110" i="1" s="1"/>
  <c r="X110" i="1" a="1"/>
  <c r="X110" i="1" s="1"/>
  <c r="Y110" i="1" a="1"/>
  <c r="Y110" i="1" s="1"/>
  <c r="Z110" i="1" a="1"/>
  <c r="Z110" i="1" s="1"/>
  <c r="AA110" i="1" a="1"/>
  <c r="AA110" i="1" s="1"/>
  <c r="AB110" i="1" a="1"/>
  <c r="AB110" i="1" s="1"/>
  <c r="T111" i="1" a="1"/>
  <c r="T111" i="1" s="1"/>
  <c r="U111" i="1" a="1"/>
  <c r="U111" i="1" s="1"/>
  <c r="V111" i="1" a="1"/>
  <c r="V111" i="1" s="1"/>
  <c r="W111" i="1" a="1"/>
  <c r="W111" i="1" s="1"/>
  <c r="X111" i="1" a="1"/>
  <c r="X111" i="1" s="1"/>
  <c r="Y111" i="1" a="1"/>
  <c r="Y111" i="1" s="1"/>
  <c r="Z111" i="1" a="1"/>
  <c r="Z111" i="1" s="1"/>
  <c r="AA111" i="1" a="1"/>
  <c r="AA111" i="1" s="1"/>
  <c r="AB111" i="1" a="1"/>
  <c r="AB111" i="1" s="1"/>
  <c r="T112" i="1" a="1"/>
  <c r="T112" i="1" s="1"/>
  <c r="U112" i="1" a="1"/>
  <c r="U112" i="1" s="1"/>
  <c r="V112" i="1" a="1"/>
  <c r="V112" i="1" s="1"/>
  <c r="W112" i="1" a="1"/>
  <c r="W112" i="1" s="1"/>
  <c r="X112" i="1" a="1"/>
  <c r="X112" i="1" s="1"/>
  <c r="Y112" i="1" a="1"/>
  <c r="Y112" i="1" s="1"/>
  <c r="Z112" i="1" a="1"/>
  <c r="Z112" i="1" s="1"/>
  <c r="AA112" i="1" a="1"/>
  <c r="AA112" i="1" s="1"/>
  <c r="AB112" i="1" a="1"/>
  <c r="AB112" i="1" s="1"/>
  <c r="T113" i="1" a="1"/>
  <c r="T113" i="1" s="1"/>
  <c r="U113" i="1" a="1"/>
  <c r="U113" i="1" s="1"/>
  <c r="V113" i="1" a="1"/>
  <c r="V113" i="1" s="1"/>
  <c r="W113" i="1" a="1"/>
  <c r="W113" i="1" s="1"/>
  <c r="X113" i="1" a="1"/>
  <c r="X113" i="1" s="1"/>
  <c r="Y113" i="1" a="1"/>
  <c r="Y113" i="1" s="1"/>
  <c r="Z113" i="1" a="1"/>
  <c r="Z113" i="1" s="1"/>
  <c r="AA113" i="1" a="1"/>
  <c r="AA113" i="1" s="1"/>
  <c r="AB113" i="1" a="1"/>
  <c r="AB113" i="1" s="1"/>
  <c r="T114" i="1" a="1"/>
  <c r="T114" i="1" s="1"/>
  <c r="U114" i="1" a="1"/>
  <c r="U114" i="1" s="1"/>
  <c r="V114" i="1" a="1"/>
  <c r="V114" i="1" s="1"/>
  <c r="W114" i="1" a="1"/>
  <c r="W114" i="1" s="1"/>
  <c r="X114" i="1" a="1"/>
  <c r="X114" i="1" s="1"/>
  <c r="Y114" i="1" a="1"/>
  <c r="Y114" i="1" s="1"/>
  <c r="Z114" i="1" a="1"/>
  <c r="Z114" i="1" s="1"/>
  <c r="AA114" i="1" a="1"/>
  <c r="AA114" i="1" s="1"/>
  <c r="AB114" i="1" a="1"/>
  <c r="AB114" i="1" s="1"/>
  <c r="T115" i="1" a="1"/>
  <c r="T115" i="1" s="1"/>
  <c r="U115" i="1" a="1"/>
  <c r="U115" i="1" s="1"/>
  <c r="V115" i="1" a="1"/>
  <c r="V115" i="1" s="1"/>
  <c r="W115" i="1" a="1"/>
  <c r="W115" i="1" s="1"/>
  <c r="X115" i="1" a="1"/>
  <c r="X115" i="1" s="1"/>
  <c r="Y115" i="1" a="1"/>
  <c r="Y115" i="1" s="1"/>
  <c r="Z115" i="1" a="1"/>
  <c r="Z115" i="1" s="1"/>
  <c r="AA115" i="1" a="1"/>
  <c r="AA115" i="1" s="1"/>
  <c r="AB115" i="1" a="1"/>
  <c r="AB115" i="1" s="1"/>
  <c r="T116" i="1" a="1"/>
  <c r="T116" i="1" s="1"/>
  <c r="U116" i="1" a="1"/>
  <c r="U116" i="1" s="1"/>
  <c r="V116" i="1" a="1"/>
  <c r="V116" i="1" s="1"/>
  <c r="W116" i="1" a="1"/>
  <c r="W116" i="1" s="1"/>
  <c r="X116" i="1" a="1"/>
  <c r="X116" i="1" s="1"/>
  <c r="Y116" i="1" a="1"/>
  <c r="Y116" i="1" s="1"/>
  <c r="Z116" i="1" a="1"/>
  <c r="Z116" i="1" s="1"/>
  <c r="AA116" i="1" a="1"/>
  <c r="AA116" i="1" s="1"/>
  <c r="AB116" i="1" a="1"/>
  <c r="AB116" i="1" s="1"/>
  <c r="T117" i="1" a="1"/>
  <c r="T117" i="1" s="1"/>
  <c r="U117" i="1" a="1"/>
  <c r="U117" i="1" s="1"/>
  <c r="V117" i="1" a="1"/>
  <c r="V117" i="1" s="1"/>
  <c r="W117" i="1" a="1"/>
  <c r="W117" i="1" s="1"/>
  <c r="X117" i="1" a="1"/>
  <c r="X117" i="1" s="1"/>
  <c r="Y117" i="1" a="1"/>
  <c r="Y117" i="1" s="1"/>
  <c r="Z117" i="1" a="1"/>
  <c r="Z117" i="1" s="1"/>
  <c r="AA117" i="1" a="1"/>
  <c r="AA117" i="1" s="1"/>
  <c r="AB117" i="1" a="1"/>
  <c r="AB117" i="1" s="1"/>
  <c r="T118" i="1" a="1"/>
  <c r="T118" i="1" s="1"/>
  <c r="U118" i="1" a="1"/>
  <c r="U118" i="1" s="1"/>
  <c r="V118" i="1" a="1"/>
  <c r="V118" i="1" s="1"/>
  <c r="W118" i="1" a="1"/>
  <c r="W118" i="1" s="1"/>
  <c r="X118" i="1" a="1"/>
  <c r="X118" i="1" s="1"/>
  <c r="Y118" i="1" a="1"/>
  <c r="Y118" i="1" s="1"/>
  <c r="Z118" i="1" a="1"/>
  <c r="Z118" i="1" s="1"/>
  <c r="AA118" i="1" a="1"/>
  <c r="AA118" i="1" s="1"/>
  <c r="AB118" i="1" a="1"/>
  <c r="AB118" i="1" s="1"/>
  <c r="T119" i="1" a="1"/>
  <c r="T119" i="1" s="1"/>
  <c r="U119" i="1" a="1"/>
  <c r="U119" i="1" s="1"/>
  <c r="V119" i="1" a="1"/>
  <c r="V119" i="1" s="1"/>
  <c r="W119" i="1" a="1"/>
  <c r="W119" i="1" s="1"/>
  <c r="X119" i="1" a="1"/>
  <c r="X119" i="1" s="1"/>
  <c r="Y119" i="1" a="1"/>
  <c r="Y119" i="1" s="1"/>
  <c r="Z119" i="1" a="1"/>
  <c r="Z119" i="1" s="1"/>
  <c r="AA119" i="1" a="1"/>
  <c r="AA119" i="1" s="1"/>
  <c r="AB119" i="1" a="1"/>
  <c r="AB119" i="1" s="1"/>
  <c r="T120" i="1" a="1"/>
  <c r="T120" i="1" s="1"/>
  <c r="U120" i="1" a="1"/>
  <c r="U120" i="1" s="1"/>
  <c r="V120" i="1" a="1"/>
  <c r="V120" i="1" s="1"/>
  <c r="W120" i="1" a="1"/>
  <c r="W120" i="1" s="1"/>
  <c r="X120" i="1" a="1"/>
  <c r="X120" i="1" s="1"/>
  <c r="Y120" i="1" a="1"/>
  <c r="Y120" i="1" s="1"/>
  <c r="Z120" i="1" a="1"/>
  <c r="Z120" i="1" s="1"/>
  <c r="AA120" i="1" a="1"/>
  <c r="AA120" i="1" s="1"/>
  <c r="AB120" i="1" a="1"/>
  <c r="AB120" i="1" s="1"/>
  <c r="T121" i="1" a="1"/>
  <c r="T121" i="1" s="1"/>
  <c r="U121" i="1" a="1"/>
  <c r="U121" i="1" s="1"/>
  <c r="V121" i="1" a="1"/>
  <c r="V121" i="1" s="1"/>
  <c r="W121" i="1" a="1"/>
  <c r="W121" i="1" s="1"/>
  <c r="X121" i="1" a="1"/>
  <c r="X121" i="1" s="1"/>
  <c r="Y121" i="1" a="1"/>
  <c r="Y121" i="1" s="1"/>
  <c r="Z121" i="1" a="1"/>
  <c r="Z121" i="1" s="1"/>
  <c r="AA121" i="1" a="1"/>
  <c r="AA121" i="1" s="1"/>
  <c r="AB121" i="1" a="1"/>
  <c r="AB121" i="1" s="1"/>
  <c r="T122" i="1" a="1"/>
  <c r="T122" i="1" s="1"/>
  <c r="U122" i="1" a="1"/>
  <c r="U122" i="1" s="1"/>
  <c r="V122" i="1" a="1"/>
  <c r="V122" i="1" s="1"/>
  <c r="W122" i="1" a="1"/>
  <c r="W122" i="1" s="1"/>
  <c r="X122" i="1" a="1"/>
  <c r="X122" i="1" s="1"/>
  <c r="Y122" i="1" a="1"/>
  <c r="Y122" i="1" s="1"/>
  <c r="Z122" i="1" a="1"/>
  <c r="Z122" i="1" s="1"/>
  <c r="AA122" i="1" a="1"/>
  <c r="AA122" i="1" s="1"/>
  <c r="AB122" i="1" a="1"/>
  <c r="AB122" i="1" s="1"/>
  <c r="T123" i="1" a="1"/>
  <c r="T123" i="1" s="1"/>
  <c r="U123" i="1" a="1"/>
  <c r="U123" i="1" s="1"/>
  <c r="V123" i="1" a="1"/>
  <c r="V123" i="1" s="1"/>
  <c r="W123" i="1" a="1"/>
  <c r="W123" i="1" s="1"/>
  <c r="X123" i="1" a="1"/>
  <c r="X123" i="1" s="1"/>
  <c r="Y123" i="1" a="1"/>
  <c r="Y123" i="1" s="1"/>
  <c r="Z123" i="1" a="1"/>
  <c r="Z123" i="1" s="1"/>
  <c r="AA123" i="1" a="1"/>
  <c r="AA123" i="1" s="1"/>
  <c r="AB123" i="1" a="1"/>
  <c r="AB123" i="1" s="1"/>
  <c r="T124" i="1" a="1"/>
  <c r="T124" i="1" s="1"/>
  <c r="U124" i="1" a="1"/>
  <c r="U124" i="1" s="1"/>
  <c r="V124" i="1" a="1"/>
  <c r="V124" i="1" s="1"/>
  <c r="W124" i="1" a="1"/>
  <c r="W124" i="1" s="1"/>
  <c r="X124" i="1" a="1"/>
  <c r="X124" i="1" s="1"/>
  <c r="Y124" i="1" a="1"/>
  <c r="Y124" i="1" s="1"/>
  <c r="Z124" i="1" a="1"/>
  <c r="Z124" i="1" s="1"/>
  <c r="AA124" i="1" a="1"/>
  <c r="AA124" i="1" s="1"/>
  <c r="AB124" i="1" a="1"/>
  <c r="AB124" i="1" s="1"/>
  <c r="T125" i="1" a="1"/>
  <c r="T125" i="1" s="1"/>
  <c r="U125" i="1" a="1"/>
  <c r="U125" i="1" s="1"/>
  <c r="V125" i="1" a="1"/>
  <c r="V125" i="1" s="1"/>
  <c r="W125" i="1" a="1"/>
  <c r="W125" i="1" s="1"/>
  <c r="X125" i="1" a="1"/>
  <c r="X125" i="1" s="1"/>
  <c r="Y125" i="1" a="1"/>
  <c r="Y125" i="1" s="1"/>
  <c r="Z125" i="1" a="1"/>
  <c r="Z125" i="1" s="1"/>
  <c r="AA125" i="1" a="1"/>
  <c r="AA125" i="1" s="1"/>
  <c r="AB125" i="1" a="1"/>
  <c r="AB125" i="1" s="1"/>
  <c r="T126" i="1" a="1"/>
  <c r="T126" i="1" s="1"/>
  <c r="U126" i="1" a="1"/>
  <c r="U126" i="1" s="1"/>
  <c r="V126" i="1" a="1"/>
  <c r="V126" i="1" s="1"/>
  <c r="W126" i="1" a="1"/>
  <c r="W126" i="1" s="1"/>
  <c r="X126" i="1" a="1"/>
  <c r="X126" i="1" s="1"/>
  <c r="Y126" i="1" a="1"/>
  <c r="Y126" i="1" s="1"/>
  <c r="Z126" i="1" a="1"/>
  <c r="Z126" i="1" s="1"/>
  <c r="AA126" i="1" a="1"/>
  <c r="AA126" i="1" s="1"/>
  <c r="AB126" i="1" a="1"/>
  <c r="AB126" i="1" s="1"/>
  <c r="T127" i="1" a="1"/>
  <c r="T127" i="1" s="1"/>
  <c r="U127" i="1" a="1"/>
  <c r="U127" i="1" s="1"/>
  <c r="V127" i="1" a="1"/>
  <c r="V127" i="1" s="1"/>
  <c r="W127" i="1" a="1"/>
  <c r="W127" i="1" s="1"/>
  <c r="X127" i="1" a="1"/>
  <c r="X127" i="1" s="1"/>
  <c r="Y127" i="1" a="1"/>
  <c r="Y127" i="1" s="1"/>
  <c r="Z127" i="1" a="1"/>
  <c r="Z127" i="1" s="1"/>
  <c r="AA127" i="1" a="1"/>
  <c r="AA127" i="1" s="1"/>
  <c r="AB127" i="1" a="1"/>
  <c r="AB127" i="1" s="1"/>
  <c r="T128" i="1" a="1"/>
  <c r="T128" i="1" s="1"/>
  <c r="U128" i="1" a="1"/>
  <c r="U128" i="1" s="1"/>
  <c r="V128" i="1" a="1"/>
  <c r="V128" i="1" s="1"/>
  <c r="W128" i="1" a="1"/>
  <c r="W128" i="1" s="1"/>
  <c r="X128" i="1" a="1"/>
  <c r="X128" i="1" s="1"/>
  <c r="Y128" i="1" a="1"/>
  <c r="Y128" i="1" s="1"/>
  <c r="Z128" i="1" a="1"/>
  <c r="Z128" i="1" s="1"/>
  <c r="AA128" i="1" a="1"/>
  <c r="AA128" i="1" s="1"/>
  <c r="AB128" i="1" a="1"/>
  <c r="AB128" i="1" s="1"/>
  <c r="T129" i="1" a="1"/>
  <c r="T129" i="1" s="1"/>
  <c r="U129" i="1" a="1"/>
  <c r="U129" i="1" s="1"/>
  <c r="V129" i="1" a="1"/>
  <c r="V129" i="1" s="1"/>
  <c r="W129" i="1" a="1"/>
  <c r="W129" i="1" s="1"/>
  <c r="X129" i="1" a="1"/>
  <c r="X129" i="1" s="1"/>
  <c r="Y129" i="1" a="1"/>
  <c r="Y129" i="1" s="1"/>
  <c r="Z129" i="1" a="1"/>
  <c r="Z129" i="1" s="1"/>
  <c r="AA129" i="1" a="1"/>
  <c r="AA129" i="1" s="1"/>
  <c r="AB129" i="1" a="1"/>
  <c r="AB129" i="1" s="1"/>
  <c r="T130" i="1" a="1"/>
  <c r="T130" i="1" s="1"/>
  <c r="U130" i="1" a="1"/>
  <c r="U130" i="1" s="1"/>
  <c r="V130" i="1" a="1"/>
  <c r="V130" i="1" s="1"/>
  <c r="W130" i="1" a="1"/>
  <c r="W130" i="1" s="1"/>
  <c r="X130" i="1" a="1"/>
  <c r="X130" i="1" s="1"/>
  <c r="Y130" i="1" a="1"/>
  <c r="Y130" i="1" s="1"/>
  <c r="Z130" i="1" a="1"/>
  <c r="Z130" i="1" s="1"/>
  <c r="AA130" i="1" a="1"/>
  <c r="AA130" i="1" s="1"/>
  <c r="AB130" i="1" a="1"/>
  <c r="AB130" i="1" s="1"/>
  <c r="T131" i="1" a="1"/>
  <c r="T131" i="1" s="1"/>
  <c r="U131" i="1" a="1"/>
  <c r="U131" i="1" s="1"/>
  <c r="V131" i="1" a="1"/>
  <c r="V131" i="1" s="1"/>
  <c r="W131" i="1" a="1"/>
  <c r="W131" i="1" s="1"/>
  <c r="X131" i="1" a="1"/>
  <c r="X131" i="1" s="1"/>
  <c r="Y131" i="1" a="1"/>
  <c r="Y131" i="1" s="1"/>
  <c r="Z131" i="1" a="1"/>
  <c r="Z131" i="1" s="1"/>
  <c r="AA131" i="1" a="1"/>
  <c r="AA131" i="1" s="1"/>
  <c r="AB131" i="1" a="1"/>
  <c r="AB131" i="1" s="1"/>
  <c r="T132" i="1" a="1"/>
  <c r="T132" i="1" s="1"/>
  <c r="U132" i="1" a="1"/>
  <c r="U132" i="1" s="1"/>
  <c r="V132" i="1" a="1"/>
  <c r="V132" i="1" s="1"/>
  <c r="W132" i="1" a="1"/>
  <c r="W132" i="1" s="1"/>
  <c r="X132" i="1" a="1"/>
  <c r="X132" i="1" s="1"/>
  <c r="Y132" i="1" a="1"/>
  <c r="Y132" i="1" s="1"/>
  <c r="Z132" i="1" a="1"/>
  <c r="Z132" i="1" s="1"/>
  <c r="AA132" i="1" a="1"/>
  <c r="AA132" i="1" s="1"/>
  <c r="AB132" i="1" a="1"/>
  <c r="AB132" i="1" s="1"/>
  <c r="T133" i="1" a="1"/>
  <c r="T133" i="1" s="1"/>
  <c r="U133" i="1" a="1"/>
  <c r="U133" i="1" s="1"/>
  <c r="V133" i="1" a="1"/>
  <c r="V133" i="1" s="1"/>
  <c r="W133" i="1" a="1"/>
  <c r="W133" i="1" s="1"/>
  <c r="X133" i="1" a="1"/>
  <c r="X133" i="1" s="1"/>
  <c r="Y133" i="1" a="1"/>
  <c r="Y133" i="1" s="1"/>
  <c r="Z133" i="1" a="1"/>
  <c r="Z133" i="1" s="1"/>
  <c r="AA133" i="1" a="1"/>
  <c r="AA133" i="1" s="1"/>
  <c r="AB133" i="1" a="1"/>
  <c r="AB133" i="1" s="1"/>
  <c r="T134" i="1" a="1"/>
  <c r="T134" i="1" s="1"/>
  <c r="U134" i="1" a="1"/>
  <c r="U134" i="1" s="1"/>
  <c r="V134" i="1" a="1"/>
  <c r="V134" i="1" s="1"/>
  <c r="W134" i="1" a="1"/>
  <c r="W134" i="1" s="1"/>
  <c r="X134" i="1" a="1"/>
  <c r="X134" i="1" s="1"/>
  <c r="Y134" i="1" a="1"/>
  <c r="Y134" i="1" s="1"/>
  <c r="Z134" i="1" a="1"/>
  <c r="Z134" i="1" s="1"/>
  <c r="AA134" i="1" a="1"/>
  <c r="AA134" i="1" s="1"/>
  <c r="AB134" i="1" a="1"/>
  <c r="AB134" i="1" s="1"/>
  <c r="T135" i="1" a="1"/>
  <c r="T135" i="1" s="1"/>
  <c r="U135" i="1" a="1"/>
  <c r="U135" i="1" s="1"/>
  <c r="V135" i="1" a="1"/>
  <c r="V135" i="1" s="1"/>
  <c r="W135" i="1" a="1"/>
  <c r="W135" i="1" s="1"/>
  <c r="X135" i="1" a="1"/>
  <c r="X135" i="1" s="1"/>
  <c r="Y135" i="1" a="1"/>
  <c r="Y135" i="1" s="1"/>
  <c r="Z135" i="1" a="1"/>
  <c r="Z135" i="1" s="1"/>
  <c r="AA135" i="1" a="1"/>
  <c r="AA135" i="1" s="1"/>
  <c r="AB135" i="1" a="1"/>
  <c r="AB135" i="1" s="1"/>
  <c r="T136" i="1" a="1"/>
  <c r="T136" i="1" s="1"/>
  <c r="U136" i="1" a="1"/>
  <c r="U136" i="1" s="1"/>
  <c r="V136" i="1" a="1"/>
  <c r="V136" i="1" s="1"/>
  <c r="W136" i="1" a="1"/>
  <c r="W136" i="1" s="1"/>
  <c r="X136" i="1" a="1"/>
  <c r="X136" i="1" s="1"/>
  <c r="Y136" i="1" a="1"/>
  <c r="Y136" i="1" s="1"/>
  <c r="Z136" i="1" a="1"/>
  <c r="Z136" i="1" s="1"/>
  <c r="AA136" i="1" a="1"/>
  <c r="AA136" i="1" s="1"/>
  <c r="AB136" i="1" a="1"/>
  <c r="AB136" i="1" s="1"/>
  <c r="T137" i="1" a="1"/>
  <c r="T137" i="1" s="1"/>
  <c r="U137" i="1" a="1"/>
  <c r="U137" i="1" s="1"/>
  <c r="V137" i="1" a="1"/>
  <c r="V137" i="1" s="1"/>
  <c r="W137" i="1" a="1"/>
  <c r="W137" i="1" s="1"/>
  <c r="X137" i="1" a="1"/>
  <c r="X137" i="1" s="1"/>
  <c r="Y137" i="1" a="1"/>
  <c r="Y137" i="1" s="1"/>
  <c r="Z137" i="1" a="1"/>
  <c r="Z137" i="1" s="1"/>
  <c r="AA137" i="1" a="1"/>
  <c r="AA137" i="1" s="1"/>
  <c r="AB137" i="1" a="1"/>
  <c r="AB137" i="1" s="1"/>
  <c r="T138" i="1" a="1"/>
  <c r="T138" i="1" s="1"/>
  <c r="U138" i="1" a="1"/>
  <c r="U138" i="1" s="1"/>
  <c r="V138" i="1" a="1"/>
  <c r="V138" i="1" s="1"/>
  <c r="W138" i="1" a="1"/>
  <c r="W138" i="1" s="1"/>
  <c r="X138" i="1" a="1"/>
  <c r="X138" i="1" s="1"/>
  <c r="Y138" i="1" a="1"/>
  <c r="Y138" i="1" s="1"/>
  <c r="Z138" i="1" a="1"/>
  <c r="Z138" i="1" s="1"/>
  <c r="AA138" i="1" a="1"/>
  <c r="AA138" i="1" s="1"/>
  <c r="AB138" i="1" a="1"/>
  <c r="AB138" i="1" s="1"/>
  <c r="T139" i="1" a="1"/>
  <c r="T139" i="1" s="1"/>
  <c r="U139" i="1" a="1"/>
  <c r="U139" i="1" s="1"/>
  <c r="V139" i="1" a="1"/>
  <c r="V139" i="1" s="1"/>
  <c r="W139" i="1" a="1"/>
  <c r="W139" i="1" s="1"/>
  <c r="X139" i="1" a="1"/>
  <c r="X139" i="1" s="1"/>
  <c r="Y139" i="1" a="1"/>
  <c r="Y139" i="1" s="1"/>
  <c r="Z139" i="1" a="1"/>
  <c r="Z139" i="1" s="1"/>
  <c r="AA139" i="1" a="1"/>
  <c r="AA139" i="1" s="1"/>
  <c r="AB139" i="1" a="1"/>
  <c r="AB139" i="1" s="1"/>
  <c r="T140" i="1" a="1"/>
  <c r="T140" i="1" s="1"/>
  <c r="U140" i="1" a="1"/>
  <c r="U140" i="1" s="1"/>
  <c r="V140" i="1" a="1"/>
  <c r="V140" i="1" s="1"/>
  <c r="W140" i="1" a="1"/>
  <c r="W140" i="1" s="1"/>
  <c r="X140" i="1" a="1"/>
  <c r="X140" i="1" s="1"/>
  <c r="Y140" i="1" a="1"/>
  <c r="Y140" i="1" s="1"/>
  <c r="Z140" i="1" a="1"/>
  <c r="Z140" i="1" s="1"/>
  <c r="AA140" i="1" a="1"/>
  <c r="AA140" i="1" s="1"/>
  <c r="AB140" i="1" a="1"/>
  <c r="AB140" i="1" s="1"/>
  <c r="T141" i="1" a="1"/>
  <c r="T141" i="1" s="1"/>
  <c r="U141" i="1" a="1"/>
  <c r="U141" i="1" s="1"/>
  <c r="V141" i="1" a="1"/>
  <c r="V141" i="1" s="1"/>
  <c r="W141" i="1" a="1"/>
  <c r="W141" i="1" s="1"/>
  <c r="X141" i="1" a="1"/>
  <c r="X141" i="1" s="1"/>
  <c r="Y141" i="1" a="1"/>
  <c r="Y141" i="1" s="1"/>
  <c r="Z141" i="1" a="1"/>
  <c r="Z141" i="1" s="1"/>
  <c r="AA141" i="1" a="1"/>
  <c r="AA141" i="1" s="1"/>
  <c r="AB141" i="1" a="1"/>
  <c r="AB141" i="1" s="1"/>
  <c r="T142" i="1" a="1"/>
  <c r="T142" i="1" s="1"/>
  <c r="U142" i="1" a="1"/>
  <c r="U142" i="1" s="1"/>
  <c r="V142" i="1" a="1"/>
  <c r="V142" i="1" s="1"/>
  <c r="W142" i="1" a="1"/>
  <c r="W142" i="1" s="1"/>
  <c r="X142" i="1" a="1"/>
  <c r="X142" i="1" s="1"/>
  <c r="Y142" i="1" a="1"/>
  <c r="Y142" i="1" s="1"/>
  <c r="Z142" i="1" a="1"/>
  <c r="Z142" i="1" s="1"/>
  <c r="AA142" i="1" a="1"/>
  <c r="AA142" i="1" s="1"/>
  <c r="AB142" i="1" a="1"/>
  <c r="AB142" i="1" s="1"/>
  <c r="T143" i="1" a="1"/>
  <c r="T143" i="1" s="1"/>
  <c r="U143" i="1" a="1"/>
  <c r="U143" i="1" s="1"/>
  <c r="V143" i="1" a="1"/>
  <c r="V143" i="1" s="1"/>
  <c r="W143" i="1" a="1"/>
  <c r="W143" i="1" s="1"/>
  <c r="X143" i="1" a="1"/>
  <c r="X143" i="1" s="1"/>
  <c r="Y143" i="1" a="1"/>
  <c r="Y143" i="1" s="1"/>
  <c r="Z143" i="1" a="1"/>
  <c r="Z143" i="1" s="1"/>
  <c r="AA143" i="1" a="1"/>
  <c r="AA143" i="1" s="1"/>
  <c r="AB143" i="1" a="1"/>
  <c r="AB143" i="1" s="1"/>
  <c r="T144" i="1" a="1"/>
  <c r="T144" i="1" s="1"/>
  <c r="U144" i="1" a="1"/>
  <c r="U144" i="1" s="1"/>
  <c r="V144" i="1" a="1"/>
  <c r="V144" i="1" s="1"/>
  <c r="W144" i="1" a="1"/>
  <c r="W144" i="1" s="1"/>
  <c r="X144" i="1" a="1"/>
  <c r="X144" i="1" s="1"/>
  <c r="Y144" i="1" a="1"/>
  <c r="Y144" i="1" s="1"/>
  <c r="Z144" i="1" a="1"/>
  <c r="Z144" i="1" s="1"/>
  <c r="AA144" i="1" a="1"/>
  <c r="AA144" i="1" s="1"/>
  <c r="AB144" i="1" a="1"/>
  <c r="AB144" i="1" s="1"/>
  <c r="T145" i="1" a="1"/>
  <c r="T145" i="1" s="1"/>
  <c r="U145" i="1" a="1"/>
  <c r="U145" i="1" s="1"/>
  <c r="V145" i="1" a="1"/>
  <c r="V145" i="1" s="1"/>
  <c r="W145" i="1" a="1"/>
  <c r="W145" i="1" s="1"/>
  <c r="X145" i="1" a="1"/>
  <c r="X145" i="1" s="1"/>
  <c r="Y145" i="1" a="1"/>
  <c r="Y145" i="1" s="1"/>
  <c r="Z145" i="1" a="1"/>
  <c r="Z145" i="1" s="1"/>
  <c r="AA145" i="1" a="1"/>
  <c r="AA145" i="1" s="1"/>
  <c r="AB145" i="1" a="1"/>
  <c r="AB145" i="1" s="1"/>
  <c r="T146" i="1" a="1"/>
  <c r="T146" i="1" s="1"/>
  <c r="U146" i="1" a="1"/>
  <c r="U146" i="1" s="1"/>
  <c r="V146" i="1" a="1"/>
  <c r="V146" i="1" s="1"/>
  <c r="W146" i="1" a="1"/>
  <c r="W146" i="1" s="1"/>
  <c r="X146" i="1" a="1"/>
  <c r="X146" i="1" s="1"/>
  <c r="Y146" i="1" a="1"/>
  <c r="Y146" i="1" s="1"/>
  <c r="Z146" i="1" a="1"/>
  <c r="Z146" i="1" s="1"/>
  <c r="AA146" i="1" a="1"/>
  <c r="AA146" i="1" s="1"/>
  <c r="AB146" i="1" a="1"/>
  <c r="AB146" i="1" s="1"/>
  <c r="T147" i="1" a="1"/>
  <c r="T147" i="1" s="1"/>
  <c r="U147" i="1" a="1"/>
  <c r="U147" i="1" s="1"/>
  <c r="V147" i="1" a="1"/>
  <c r="V147" i="1" s="1"/>
  <c r="W147" i="1" a="1"/>
  <c r="W147" i="1" s="1"/>
  <c r="X147" i="1" a="1"/>
  <c r="X147" i="1" s="1"/>
  <c r="Y147" i="1" a="1"/>
  <c r="Y147" i="1" s="1"/>
  <c r="Z147" i="1" a="1"/>
  <c r="Z147" i="1" s="1"/>
  <c r="AA147" i="1" a="1"/>
  <c r="AA147" i="1" s="1"/>
  <c r="AB147" i="1" a="1"/>
  <c r="AB147" i="1" s="1"/>
  <c r="T148" i="1" a="1"/>
  <c r="T148" i="1" s="1"/>
  <c r="U148" i="1" a="1"/>
  <c r="U148" i="1" s="1"/>
  <c r="V148" i="1" a="1"/>
  <c r="V148" i="1" s="1"/>
  <c r="W148" i="1" a="1"/>
  <c r="W148" i="1" s="1"/>
  <c r="X148" i="1" a="1"/>
  <c r="X148" i="1" s="1"/>
  <c r="Y148" i="1" a="1"/>
  <c r="Y148" i="1" s="1"/>
  <c r="Z148" i="1" a="1"/>
  <c r="Z148" i="1" s="1"/>
  <c r="AA148" i="1" a="1"/>
  <c r="AA148" i="1" s="1"/>
  <c r="AB148" i="1" a="1"/>
  <c r="AB148" i="1" s="1"/>
  <c r="T149" i="1" a="1"/>
  <c r="T149" i="1" s="1"/>
  <c r="U149" i="1" a="1"/>
  <c r="U149" i="1" s="1"/>
  <c r="V149" i="1" a="1"/>
  <c r="V149" i="1" s="1"/>
  <c r="W149" i="1" a="1"/>
  <c r="W149" i="1" s="1"/>
  <c r="X149" i="1" a="1"/>
  <c r="X149" i="1" s="1"/>
  <c r="Y149" i="1" a="1"/>
  <c r="Y149" i="1" s="1"/>
  <c r="Z149" i="1" a="1"/>
  <c r="Z149" i="1" s="1"/>
  <c r="AA149" i="1" a="1"/>
  <c r="AA149" i="1" s="1"/>
  <c r="AB149" i="1" a="1"/>
  <c r="AB149" i="1" s="1"/>
  <c r="T150" i="1" a="1"/>
  <c r="T150" i="1" s="1"/>
  <c r="U150" i="1" a="1"/>
  <c r="U150" i="1" s="1"/>
  <c r="V150" i="1" a="1"/>
  <c r="V150" i="1" s="1"/>
  <c r="W150" i="1" a="1"/>
  <c r="W150" i="1" s="1"/>
  <c r="X150" i="1" a="1"/>
  <c r="X150" i="1" s="1"/>
  <c r="Y150" i="1" a="1"/>
  <c r="Y150" i="1" s="1"/>
  <c r="Z150" i="1" a="1"/>
  <c r="Z150" i="1" s="1"/>
  <c r="AA150" i="1" a="1"/>
  <c r="AA150" i="1" s="1"/>
  <c r="AB150" i="1" a="1"/>
  <c r="AB150" i="1" s="1"/>
  <c r="T151" i="1" a="1"/>
  <c r="T151" i="1" s="1"/>
  <c r="U151" i="1" a="1"/>
  <c r="U151" i="1" s="1"/>
  <c r="V151" i="1" a="1"/>
  <c r="V151" i="1" s="1"/>
  <c r="W151" i="1" a="1"/>
  <c r="W151" i="1" s="1"/>
  <c r="X151" i="1" a="1"/>
  <c r="X151" i="1" s="1"/>
  <c r="Y151" i="1" a="1"/>
  <c r="Y151" i="1" s="1"/>
  <c r="Z151" i="1" a="1"/>
  <c r="Z151" i="1" s="1"/>
  <c r="AA151" i="1" a="1"/>
  <c r="AA151" i="1" s="1"/>
  <c r="AB151" i="1" a="1"/>
  <c r="AB151" i="1" s="1"/>
  <c r="T152" i="1" a="1"/>
  <c r="T152" i="1" s="1"/>
  <c r="U152" i="1" a="1"/>
  <c r="U152" i="1" s="1"/>
  <c r="V152" i="1" a="1"/>
  <c r="V152" i="1" s="1"/>
  <c r="W152" i="1" a="1"/>
  <c r="W152" i="1" s="1"/>
  <c r="X152" i="1" a="1"/>
  <c r="X152" i="1" s="1"/>
  <c r="Y152" i="1" a="1"/>
  <c r="Y152" i="1" s="1"/>
  <c r="Z152" i="1" a="1"/>
  <c r="Z152" i="1" s="1"/>
  <c r="AA152" i="1" a="1"/>
  <c r="AA152" i="1" s="1"/>
  <c r="AB152" i="1" a="1"/>
  <c r="AB152" i="1" s="1"/>
  <c r="T153" i="1" a="1"/>
  <c r="T153" i="1" s="1"/>
  <c r="U153" i="1" a="1"/>
  <c r="U153" i="1" s="1"/>
  <c r="V153" i="1" a="1"/>
  <c r="V153" i="1" s="1"/>
  <c r="W153" i="1" a="1"/>
  <c r="W153" i="1" s="1"/>
  <c r="X153" i="1" a="1"/>
  <c r="X153" i="1" s="1"/>
  <c r="Y153" i="1" a="1"/>
  <c r="Y153" i="1" s="1"/>
  <c r="Z153" i="1" a="1"/>
  <c r="Z153" i="1" s="1"/>
  <c r="AA153" i="1" a="1"/>
  <c r="AA153" i="1" s="1"/>
  <c r="AB153" i="1" a="1"/>
  <c r="AB153" i="1" s="1"/>
  <c r="T154" i="1" a="1"/>
  <c r="T154" i="1" s="1"/>
  <c r="U154" i="1" a="1"/>
  <c r="U154" i="1" s="1"/>
  <c r="V154" i="1" a="1"/>
  <c r="V154" i="1" s="1"/>
  <c r="W154" i="1" a="1"/>
  <c r="W154" i="1" s="1"/>
  <c r="X154" i="1" a="1"/>
  <c r="X154" i="1" s="1"/>
  <c r="Y154" i="1" a="1"/>
  <c r="Y154" i="1" s="1"/>
  <c r="Z154" i="1" a="1"/>
  <c r="Z154" i="1" s="1"/>
  <c r="AA154" i="1" a="1"/>
  <c r="AA154" i="1" s="1"/>
  <c r="AB154" i="1" a="1"/>
  <c r="AB154" i="1" s="1"/>
  <c r="T155" i="1" a="1"/>
  <c r="T155" i="1" s="1"/>
  <c r="U155" i="1" a="1"/>
  <c r="U155" i="1" s="1"/>
  <c r="V155" i="1" a="1"/>
  <c r="V155" i="1" s="1"/>
  <c r="W155" i="1" a="1"/>
  <c r="W155" i="1" s="1"/>
  <c r="X155" i="1" a="1"/>
  <c r="X155" i="1" s="1"/>
  <c r="Y155" i="1" a="1"/>
  <c r="Y155" i="1" s="1"/>
  <c r="Z155" i="1" a="1"/>
  <c r="Z155" i="1" s="1"/>
  <c r="AA155" i="1" a="1"/>
  <c r="AA155" i="1" s="1"/>
  <c r="AB155" i="1" a="1"/>
  <c r="AB155" i="1" s="1"/>
  <c r="T156" i="1" a="1"/>
  <c r="T156" i="1" s="1"/>
  <c r="U156" i="1" a="1"/>
  <c r="U156" i="1" s="1"/>
  <c r="V156" i="1" a="1"/>
  <c r="V156" i="1" s="1"/>
  <c r="W156" i="1" a="1"/>
  <c r="W156" i="1" s="1"/>
  <c r="X156" i="1" a="1"/>
  <c r="X156" i="1" s="1"/>
  <c r="Y156" i="1" a="1"/>
  <c r="Y156" i="1" s="1"/>
  <c r="Z156" i="1" a="1"/>
  <c r="Z156" i="1" s="1"/>
  <c r="AA156" i="1" a="1"/>
  <c r="AA156" i="1" s="1"/>
  <c r="AB156" i="1" a="1"/>
  <c r="AB156" i="1" s="1"/>
  <c r="T157" i="1" a="1"/>
  <c r="T157" i="1" s="1"/>
  <c r="U157" i="1" a="1"/>
  <c r="U157" i="1" s="1"/>
  <c r="V157" i="1" a="1"/>
  <c r="V157" i="1" s="1"/>
  <c r="W157" i="1" a="1"/>
  <c r="W157" i="1" s="1"/>
  <c r="X157" i="1" a="1"/>
  <c r="X157" i="1" s="1"/>
  <c r="Y157" i="1" a="1"/>
  <c r="Y157" i="1" s="1"/>
  <c r="Z157" i="1" a="1"/>
  <c r="Z157" i="1" s="1"/>
  <c r="AA157" i="1" a="1"/>
  <c r="AA157" i="1" s="1"/>
  <c r="AB157" i="1" a="1"/>
  <c r="AB157" i="1" s="1"/>
  <c r="T158" i="1" a="1"/>
  <c r="T158" i="1" s="1"/>
  <c r="U158" i="1" a="1"/>
  <c r="U158" i="1" s="1"/>
  <c r="V158" i="1" a="1"/>
  <c r="V158" i="1" s="1"/>
  <c r="W158" i="1" a="1"/>
  <c r="W158" i="1" s="1"/>
  <c r="X158" i="1" a="1"/>
  <c r="X158" i="1" s="1"/>
  <c r="Y158" i="1" a="1"/>
  <c r="Y158" i="1" s="1"/>
  <c r="Z158" i="1" a="1"/>
  <c r="Z158" i="1" s="1"/>
  <c r="AA158" i="1" a="1"/>
  <c r="AA158" i="1" s="1"/>
  <c r="AB158" i="1" a="1"/>
  <c r="AB158" i="1" s="1"/>
  <c r="T159" i="1" a="1"/>
  <c r="T159" i="1" s="1"/>
  <c r="U159" i="1" a="1"/>
  <c r="U159" i="1" s="1"/>
  <c r="V159" i="1" a="1"/>
  <c r="V159" i="1" s="1"/>
  <c r="W159" i="1" a="1"/>
  <c r="W159" i="1" s="1"/>
  <c r="X159" i="1" a="1"/>
  <c r="X159" i="1" s="1"/>
  <c r="Y159" i="1" a="1"/>
  <c r="Y159" i="1" s="1"/>
  <c r="Z159" i="1" a="1"/>
  <c r="Z159" i="1" s="1"/>
  <c r="AA159" i="1" a="1"/>
  <c r="AA159" i="1" s="1"/>
  <c r="AB159" i="1" a="1"/>
  <c r="AB159" i="1" s="1"/>
  <c r="T160" i="1" a="1"/>
  <c r="T160" i="1" s="1"/>
  <c r="U160" i="1" a="1"/>
  <c r="U160" i="1" s="1"/>
  <c r="V160" i="1" a="1"/>
  <c r="V160" i="1" s="1"/>
  <c r="W160" i="1" a="1"/>
  <c r="W160" i="1" s="1"/>
  <c r="X160" i="1" a="1"/>
  <c r="X160" i="1" s="1"/>
  <c r="Y160" i="1" a="1"/>
  <c r="Y160" i="1" s="1"/>
  <c r="Z160" i="1" a="1"/>
  <c r="Z160" i="1" s="1"/>
  <c r="AA160" i="1" a="1"/>
  <c r="AA160" i="1" s="1"/>
  <c r="AB160" i="1" a="1"/>
  <c r="AB160" i="1" s="1"/>
  <c r="T161" i="1" a="1"/>
  <c r="T161" i="1" s="1"/>
  <c r="U161" i="1" a="1"/>
  <c r="U161" i="1" s="1"/>
  <c r="V161" i="1" a="1"/>
  <c r="V161" i="1" s="1"/>
  <c r="W161" i="1" a="1"/>
  <c r="W161" i="1" s="1"/>
  <c r="X161" i="1" a="1"/>
  <c r="X161" i="1" s="1"/>
  <c r="Y161" i="1" a="1"/>
  <c r="Y161" i="1" s="1"/>
  <c r="Z161" i="1" a="1"/>
  <c r="Z161" i="1" s="1"/>
  <c r="AA161" i="1" a="1"/>
  <c r="AA161" i="1" s="1"/>
  <c r="AB161" i="1" a="1"/>
  <c r="AB161" i="1" s="1"/>
  <c r="T162" i="1" a="1"/>
  <c r="T162" i="1" s="1"/>
  <c r="U162" i="1" a="1"/>
  <c r="U162" i="1" s="1"/>
  <c r="V162" i="1" a="1"/>
  <c r="V162" i="1" s="1"/>
  <c r="W162" i="1" a="1"/>
  <c r="W162" i="1" s="1"/>
  <c r="X162" i="1" a="1"/>
  <c r="X162" i="1" s="1"/>
  <c r="Y162" i="1" a="1"/>
  <c r="Y162" i="1" s="1"/>
  <c r="Z162" i="1" a="1"/>
  <c r="Z162" i="1" s="1"/>
  <c r="AA162" i="1" a="1"/>
  <c r="AA162" i="1" s="1"/>
  <c r="AB162" i="1" a="1"/>
  <c r="AB162" i="1" s="1"/>
  <c r="T163" i="1" a="1"/>
  <c r="T163" i="1" s="1"/>
  <c r="U163" i="1" a="1"/>
  <c r="U163" i="1" s="1"/>
  <c r="V163" i="1" a="1"/>
  <c r="V163" i="1" s="1"/>
  <c r="W163" i="1" a="1"/>
  <c r="W163" i="1" s="1"/>
  <c r="X163" i="1" a="1"/>
  <c r="X163" i="1" s="1"/>
  <c r="Y163" i="1" a="1"/>
  <c r="Y163" i="1" s="1"/>
  <c r="Z163" i="1" a="1"/>
  <c r="Z163" i="1" s="1"/>
  <c r="AA163" i="1" a="1"/>
  <c r="AA163" i="1" s="1"/>
  <c r="AB163" i="1" a="1"/>
  <c r="AB163" i="1" s="1"/>
  <c r="T164" i="1" a="1"/>
  <c r="T164" i="1" s="1"/>
  <c r="U164" i="1" a="1"/>
  <c r="U164" i="1" s="1"/>
  <c r="V164" i="1" a="1"/>
  <c r="V164" i="1" s="1"/>
  <c r="W164" i="1" a="1"/>
  <c r="W164" i="1" s="1"/>
  <c r="X164" i="1" a="1"/>
  <c r="X164" i="1" s="1"/>
  <c r="Y164" i="1" a="1"/>
  <c r="Y164" i="1" s="1"/>
  <c r="Z164" i="1" a="1"/>
  <c r="Z164" i="1" s="1"/>
  <c r="AA164" i="1" a="1"/>
  <c r="AA164" i="1" s="1"/>
  <c r="AB164" i="1" a="1"/>
  <c r="AB164" i="1" s="1"/>
  <c r="T165" i="1" a="1"/>
  <c r="T165" i="1" s="1"/>
  <c r="U165" i="1" a="1"/>
  <c r="U165" i="1" s="1"/>
  <c r="V165" i="1" a="1"/>
  <c r="V165" i="1" s="1"/>
  <c r="W165" i="1" a="1"/>
  <c r="W165" i="1" s="1"/>
  <c r="X165" i="1" a="1"/>
  <c r="X165" i="1" s="1"/>
  <c r="Y165" i="1" a="1"/>
  <c r="Y165" i="1" s="1"/>
  <c r="Z165" i="1" a="1"/>
  <c r="Z165" i="1" s="1"/>
  <c r="AA165" i="1" a="1"/>
  <c r="AA165" i="1" s="1"/>
  <c r="AB165" i="1" a="1"/>
  <c r="AB165" i="1" s="1"/>
  <c r="T166" i="1" a="1"/>
  <c r="T166" i="1" s="1"/>
  <c r="U166" i="1" a="1"/>
  <c r="U166" i="1" s="1"/>
  <c r="V166" i="1" a="1"/>
  <c r="V166" i="1" s="1"/>
  <c r="W166" i="1" a="1"/>
  <c r="W166" i="1" s="1"/>
  <c r="X166" i="1" a="1"/>
  <c r="X166" i="1" s="1"/>
  <c r="Y166" i="1" a="1"/>
  <c r="Y166" i="1" s="1"/>
  <c r="Z166" i="1" a="1"/>
  <c r="Z166" i="1" s="1"/>
  <c r="AA166" i="1" a="1"/>
  <c r="AA166" i="1" s="1"/>
  <c r="AB166" i="1" a="1"/>
  <c r="AB166" i="1" s="1"/>
  <c r="T167" i="1" a="1"/>
  <c r="T167" i="1" s="1"/>
  <c r="U167" i="1" a="1"/>
  <c r="U167" i="1" s="1"/>
  <c r="V167" i="1" a="1"/>
  <c r="V167" i="1" s="1"/>
  <c r="W167" i="1" a="1"/>
  <c r="W167" i="1" s="1"/>
  <c r="X167" i="1" a="1"/>
  <c r="X167" i="1" s="1"/>
  <c r="Y167" i="1" a="1"/>
  <c r="Y167" i="1" s="1"/>
  <c r="Z167" i="1" a="1"/>
  <c r="Z167" i="1" s="1"/>
  <c r="AA167" i="1" a="1"/>
  <c r="AA167" i="1" s="1"/>
  <c r="AB167" i="1" a="1"/>
  <c r="AB167" i="1" s="1"/>
  <c r="T168" i="1" a="1"/>
  <c r="T168" i="1" s="1"/>
  <c r="U168" i="1" a="1"/>
  <c r="U168" i="1" s="1"/>
  <c r="V168" i="1" a="1"/>
  <c r="V168" i="1" s="1"/>
  <c r="W168" i="1" a="1"/>
  <c r="W168" i="1" s="1"/>
  <c r="X168" i="1" a="1"/>
  <c r="X168" i="1" s="1"/>
  <c r="Y168" i="1" a="1"/>
  <c r="Y168" i="1" s="1"/>
  <c r="Z168" i="1" a="1"/>
  <c r="Z168" i="1" s="1"/>
  <c r="AA168" i="1" a="1"/>
  <c r="AA168" i="1" s="1"/>
  <c r="AB168" i="1" a="1"/>
  <c r="AB168" i="1" s="1"/>
  <c r="T169" i="1" a="1"/>
  <c r="T169" i="1" s="1"/>
  <c r="U169" i="1" a="1"/>
  <c r="U169" i="1" s="1"/>
  <c r="V169" i="1" a="1"/>
  <c r="V169" i="1" s="1"/>
  <c r="W169" i="1" a="1"/>
  <c r="W169" i="1" s="1"/>
  <c r="X169" i="1" a="1"/>
  <c r="X169" i="1" s="1"/>
  <c r="Y169" i="1" a="1"/>
  <c r="Y169" i="1" s="1"/>
  <c r="Z169" i="1" a="1"/>
  <c r="Z169" i="1" s="1"/>
  <c r="AA169" i="1" a="1"/>
  <c r="AA169" i="1" s="1"/>
  <c r="AB169" i="1" a="1"/>
  <c r="AB169" i="1" s="1"/>
  <c r="T170" i="1" a="1"/>
  <c r="T170" i="1" s="1"/>
  <c r="U170" i="1" a="1"/>
  <c r="U170" i="1" s="1"/>
  <c r="V170" i="1" a="1"/>
  <c r="V170" i="1" s="1"/>
  <c r="W170" i="1" a="1"/>
  <c r="W170" i="1" s="1"/>
  <c r="X170" i="1" a="1"/>
  <c r="X170" i="1" s="1"/>
  <c r="Y170" i="1" a="1"/>
  <c r="Y170" i="1" s="1"/>
  <c r="Z170" i="1" a="1"/>
  <c r="Z170" i="1" s="1"/>
  <c r="AA170" i="1" a="1"/>
  <c r="AA170" i="1" s="1"/>
  <c r="AB170" i="1" a="1"/>
  <c r="AB170" i="1" s="1"/>
  <c r="T171" i="1" a="1"/>
  <c r="T171" i="1" s="1"/>
  <c r="U171" i="1" a="1"/>
  <c r="U171" i="1" s="1"/>
  <c r="V171" i="1" a="1"/>
  <c r="V171" i="1" s="1"/>
  <c r="W171" i="1" a="1"/>
  <c r="W171" i="1" s="1"/>
  <c r="X171" i="1" a="1"/>
  <c r="X171" i="1" s="1"/>
  <c r="Y171" i="1" a="1"/>
  <c r="Y171" i="1" s="1"/>
  <c r="Z171" i="1" a="1"/>
  <c r="Z171" i="1" s="1"/>
  <c r="AA171" i="1" a="1"/>
  <c r="AA171" i="1" s="1"/>
  <c r="AB171" i="1" a="1"/>
  <c r="AB171" i="1" s="1"/>
  <c r="T172" i="1" a="1"/>
  <c r="T172" i="1" s="1"/>
  <c r="U172" i="1" a="1"/>
  <c r="U172" i="1" s="1"/>
  <c r="V172" i="1" a="1"/>
  <c r="V172" i="1" s="1"/>
  <c r="W172" i="1" a="1"/>
  <c r="W172" i="1" s="1"/>
  <c r="X172" i="1" a="1"/>
  <c r="X172" i="1" s="1"/>
  <c r="Y172" i="1" a="1"/>
  <c r="Y172" i="1" s="1"/>
  <c r="Z172" i="1" a="1"/>
  <c r="Z172" i="1" s="1"/>
  <c r="AA172" i="1" a="1"/>
  <c r="AA172" i="1" s="1"/>
  <c r="AB172" i="1" a="1"/>
  <c r="AB172" i="1" s="1"/>
  <c r="T173" i="1" a="1"/>
  <c r="T173" i="1" s="1"/>
  <c r="U173" i="1" a="1"/>
  <c r="U173" i="1" s="1"/>
  <c r="V173" i="1" a="1"/>
  <c r="V173" i="1" s="1"/>
  <c r="W173" i="1" a="1"/>
  <c r="W173" i="1" s="1"/>
  <c r="X173" i="1" a="1"/>
  <c r="X173" i="1" s="1"/>
  <c r="Y173" i="1" a="1"/>
  <c r="Y173" i="1" s="1"/>
  <c r="Z173" i="1" a="1"/>
  <c r="Z173" i="1" s="1"/>
  <c r="AA173" i="1" a="1"/>
  <c r="AA173" i="1" s="1"/>
  <c r="AB173" i="1" a="1"/>
  <c r="AB173" i="1" s="1"/>
  <c r="T174" i="1" a="1"/>
  <c r="T174" i="1" s="1"/>
  <c r="U174" i="1" a="1"/>
  <c r="U174" i="1" s="1"/>
  <c r="V174" i="1" a="1"/>
  <c r="V174" i="1" s="1"/>
  <c r="W174" i="1" a="1"/>
  <c r="W174" i="1" s="1"/>
  <c r="X174" i="1" a="1"/>
  <c r="X174" i="1" s="1"/>
  <c r="Y174" i="1" a="1"/>
  <c r="Y174" i="1" s="1"/>
  <c r="Z174" i="1" a="1"/>
  <c r="Z174" i="1" s="1"/>
  <c r="AA174" i="1" a="1"/>
  <c r="AA174" i="1" s="1"/>
  <c r="AB174" i="1" a="1"/>
  <c r="AB174" i="1" s="1"/>
  <c r="T175" i="1" a="1"/>
  <c r="T175" i="1" s="1"/>
  <c r="U175" i="1" a="1"/>
  <c r="U175" i="1" s="1"/>
  <c r="V175" i="1" a="1"/>
  <c r="V175" i="1" s="1"/>
  <c r="W175" i="1" a="1"/>
  <c r="W175" i="1" s="1"/>
  <c r="X175" i="1" a="1"/>
  <c r="X175" i="1" s="1"/>
  <c r="Y175" i="1" a="1"/>
  <c r="Y175" i="1" s="1"/>
  <c r="Z175" i="1" a="1"/>
  <c r="Z175" i="1" s="1"/>
  <c r="AA175" i="1" a="1"/>
  <c r="AA175" i="1" s="1"/>
  <c r="AB175" i="1" a="1"/>
  <c r="AB175" i="1" s="1"/>
  <c r="T176" i="1" a="1"/>
  <c r="T176" i="1" s="1"/>
  <c r="U176" i="1" a="1"/>
  <c r="U176" i="1" s="1"/>
  <c r="V176" i="1" a="1"/>
  <c r="V176" i="1" s="1"/>
  <c r="W176" i="1" a="1"/>
  <c r="W176" i="1" s="1"/>
  <c r="X176" i="1" a="1"/>
  <c r="X176" i="1" s="1"/>
  <c r="Y176" i="1" a="1"/>
  <c r="Y176" i="1" s="1"/>
  <c r="Z176" i="1" a="1"/>
  <c r="Z176" i="1" s="1"/>
  <c r="AA176" i="1" a="1"/>
  <c r="AA176" i="1" s="1"/>
  <c r="AB176" i="1" a="1"/>
  <c r="AB176" i="1" s="1"/>
  <c r="T177" i="1" a="1"/>
  <c r="T177" i="1" s="1"/>
  <c r="U177" i="1" a="1"/>
  <c r="U177" i="1" s="1"/>
  <c r="V177" i="1" a="1"/>
  <c r="V177" i="1" s="1"/>
  <c r="W177" i="1" a="1"/>
  <c r="W177" i="1" s="1"/>
  <c r="X177" i="1" a="1"/>
  <c r="X177" i="1" s="1"/>
  <c r="Y177" i="1" a="1"/>
  <c r="Y177" i="1" s="1"/>
  <c r="Z177" i="1" a="1"/>
  <c r="Z177" i="1" s="1"/>
  <c r="AA177" i="1" a="1"/>
  <c r="AA177" i="1" s="1"/>
  <c r="AB177" i="1" a="1"/>
  <c r="AB177" i="1" s="1"/>
  <c r="T178" i="1" a="1"/>
  <c r="T178" i="1" s="1"/>
  <c r="U178" i="1" a="1"/>
  <c r="U178" i="1" s="1"/>
  <c r="V178" i="1" a="1"/>
  <c r="V178" i="1" s="1"/>
  <c r="W178" i="1" a="1"/>
  <c r="W178" i="1" s="1"/>
  <c r="X178" i="1" a="1"/>
  <c r="X178" i="1" s="1"/>
  <c r="Y178" i="1" a="1"/>
  <c r="Y178" i="1" s="1"/>
  <c r="Z178" i="1" a="1"/>
  <c r="Z178" i="1" s="1"/>
  <c r="AA178" i="1" a="1"/>
  <c r="AA178" i="1" s="1"/>
  <c r="AB178" i="1" a="1"/>
  <c r="AB178" i="1" s="1"/>
  <c r="T179" i="1" a="1"/>
  <c r="T179" i="1" s="1"/>
  <c r="U179" i="1" a="1"/>
  <c r="U179" i="1" s="1"/>
  <c r="V179" i="1" a="1"/>
  <c r="V179" i="1" s="1"/>
  <c r="W179" i="1" a="1"/>
  <c r="W179" i="1" s="1"/>
  <c r="X179" i="1" a="1"/>
  <c r="X179" i="1" s="1"/>
  <c r="Y179" i="1" a="1"/>
  <c r="Y179" i="1" s="1"/>
  <c r="Z179" i="1" a="1"/>
  <c r="Z179" i="1" s="1"/>
  <c r="AA179" i="1" a="1"/>
  <c r="AA179" i="1" s="1"/>
  <c r="AB179" i="1" a="1"/>
  <c r="AB179" i="1" s="1"/>
  <c r="T180" i="1" a="1"/>
  <c r="T180" i="1" s="1"/>
  <c r="U180" i="1" a="1"/>
  <c r="U180" i="1" s="1"/>
  <c r="V180" i="1" a="1"/>
  <c r="V180" i="1" s="1"/>
  <c r="W180" i="1" a="1"/>
  <c r="W180" i="1" s="1"/>
  <c r="X180" i="1" a="1"/>
  <c r="X180" i="1" s="1"/>
  <c r="Y180" i="1" a="1"/>
  <c r="Y180" i="1" s="1"/>
  <c r="Z180" i="1" a="1"/>
  <c r="Z180" i="1" s="1"/>
  <c r="AA180" i="1" a="1"/>
  <c r="AA180" i="1" s="1"/>
  <c r="AB180" i="1" a="1"/>
  <c r="AB180" i="1" s="1"/>
  <c r="T181" i="1" a="1"/>
  <c r="T181" i="1" s="1"/>
  <c r="U181" i="1" a="1"/>
  <c r="U181" i="1" s="1"/>
  <c r="V181" i="1" a="1"/>
  <c r="V181" i="1" s="1"/>
  <c r="W181" i="1" a="1"/>
  <c r="W181" i="1" s="1"/>
  <c r="X181" i="1" a="1"/>
  <c r="X181" i="1" s="1"/>
  <c r="Y181" i="1" a="1"/>
  <c r="Y181" i="1" s="1"/>
  <c r="Z181" i="1" a="1"/>
  <c r="Z181" i="1" s="1"/>
  <c r="AA181" i="1" a="1"/>
  <c r="AA181" i="1" s="1"/>
  <c r="AB181" i="1" a="1"/>
  <c r="AB181" i="1" s="1"/>
  <c r="T182" i="1" a="1"/>
  <c r="T182" i="1" s="1"/>
  <c r="U182" i="1" a="1"/>
  <c r="U182" i="1" s="1"/>
  <c r="V182" i="1" a="1"/>
  <c r="V182" i="1" s="1"/>
  <c r="W182" i="1" a="1"/>
  <c r="W182" i="1" s="1"/>
  <c r="X182" i="1" a="1"/>
  <c r="X182" i="1" s="1"/>
  <c r="Y182" i="1" a="1"/>
  <c r="Y182" i="1" s="1"/>
  <c r="Z182" i="1" a="1"/>
  <c r="Z182" i="1" s="1"/>
  <c r="AA182" i="1" a="1"/>
  <c r="AA182" i="1" s="1"/>
  <c r="AB182" i="1" a="1"/>
  <c r="AB182" i="1" s="1"/>
  <c r="T183" i="1" a="1"/>
  <c r="T183" i="1" s="1"/>
  <c r="U183" i="1" a="1"/>
  <c r="U183" i="1" s="1"/>
  <c r="V183" i="1" a="1"/>
  <c r="V183" i="1" s="1"/>
  <c r="W183" i="1" a="1"/>
  <c r="W183" i="1" s="1"/>
  <c r="X183" i="1" a="1"/>
  <c r="X183" i="1" s="1"/>
  <c r="Y183" i="1" a="1"/>
  <c r="Y183" i="1" s="1"/>
  <c r="Z183" i="1" a="1"/>
  <c r="Z183" i="1" s="1"/>
  <c r="AA183" i="1" a="1"/>
  <c r="AA183" i="1" s="1"/>
  <c r="AB183" i="1" a="1"/>
  <c r="AB183" i="1" s="1"/>
  <c r="T184" i="1" a="1"/>
  <c r="T184" i="1" s="1"/>
  <c r="U184" i="1" a="1"/>
  <c r="U184" i="1" s="1"/>
  <c r="V184" i="1" a="1"/>
  <c r="V184" i="1" s="1"/>
  <c r="W184" i="1" a="1"/>
  <c r="W184" i="1" s="1"/>
  <c r="X184" i="1" a="1"/>
  <c r="X184" i="1" s="1"/>
  <c r="Y184" i="1" a="1"/>
  <c r="Y184" i="1" s="1"/>
  <c r="Z184" i="1" a="1"/>
  <c r="Z184" i="1" s="1"/>
  <c r="AA184" i="1" a="1"/>
  <c r="AA184" i="1" s="1"/>
  <c r="AB184" i="1" a="1"/>
  <c r="AB184" i="1" s="1"/>
  <c r="T185" i="1" a="1"/>
  <c r="T185" i="1" s="1"/>
  <c r="U185" i="1" a="1"/>
  <c r="U185" i="1" s="1"/>
  <c r="V185" i="1" a="1"/>
  <c r="V185" i="1" s="1"/>
  <c r="W185" i="1" a="1"/>
  <c r="W185" i="1" s="1"/>
  <c r="X185" i="1" a="1"/>
  <c r="X185" i="1" s="1"/>
  <c r="Y185" i="1" a="1"/>
  <c r="Y185" i="1" s="1"/>
  <c r="Z185" i="1" a="1"/>
  <c r="Z185" i="1" s="1"/>
  <c r="AA185" i="1" a="1"/>
  <c r="AA185" i="1" s="1"/>
  <c r="AB185" i="1" a="1"/>
  <c r="AB185" i="1" s="1"/>
  <c r="T186" i="1" a="1"/>
  <c r="T186" i="1" s="1"/>
  <c r="U186" i="1" a="1"/>
  <c r="U186" i="1" s="1"/>
  <c r="V186" i="1" a="1"/>
  <c r="V186" i="1" s="1"/>
  <c r="W186" i="1" a="1"/>
  <c r="W186" i="1" s="1"/>
  <c r="X186" i="1" a="1"/>
  <c r="X186" i="1" s="1"/>
  <c r="Y186" i="1" a="1"/>
  <c r="Y186" i="1" s="1"/>
  <c r="Z186" i="1" a="1"/>
  <c r="Z186" i="1" s="1"/>
  <c r="AA186" i="1" a="1"/>
  <c r="AA186" i="1" s="1"/>
  <c r="AB186" i="1" a="1"/>
  <c r="AB186" i="1" s="1"/>
  <c r="T187" i="1" a="1"/>
  <c r="T187" i="1" s="1"/>
  <c r="U187" i="1" a="1"/>
  <c r="U187" i="1" s="1"/>
  <c r="V187" i="1" a="1"/>
  <c r="V187" i="1" s="1"/>
  <c r="W187" i="1" a="1"/>
  <c r="W187" i="1" s="1"/>
  <c r="X187" i="1" a="1"/>
  <c r="X187" i="1" s="1"/>
  <c r="Y187" i="1" a="1"/>
  <c r="Y187" i="1" s="1"/>
  <c r="Z187" i="1" a="1"/>
  <c r="Z187" i="1" s="1"/>
  <c r="AA187" i="1" a="1"/>
  <c r="AA187" i="1" s="1"/>
  <c r="AB187" i="1" a="1"/>
  <c r="AB187" i="1" s="1"/>
  <c r="T188" i="1" a="1"/>
  <c r="T188" i="1" s="1"/>
  <c r="U188" i="1" a="1"/>
  <c r="U188" i="1" s="1"/>
  <c r="V188" i="1" a="1"/>
  <c r="V188" i="1" s="1"/>
  <c r="W188" i="1" a="1"/>
  <c r="W188" i="1" s="1"/>
  <c r="X188" i="1" a="1"/>
  <c r="X188" i="1" s="1"/>
  <c r="Y188" i="1" a="1"/>
  <c r="Y188" i="1" s="1"/>
  <c r="Z188" i="1" a="1"/>
  <c r="Z188" i="1" s="1"/>
  <c r="AA188" i="1" a="1"/>
  <c r="AA188" i="1" s="1"/>
  <c r="AB188" i="1" a="1"/>
  <c r="AB188" i="1" s="1"/>
  <c r="T189" i="1" a="1"/>
  <c r="T189" i="1" s="1"/>
  <c r="U189" i="1" a="1"/>
  <c r="U189" i="1" s="1"/>
  <c r="V189" i="1" a="1"/>
  <c r="V189" i="1" s="1"/>
  <c r="W189" i="1" a="1"/>
  <c r="W189" i="1" s="1"/>
  <c r="X189" i="1" a="1"/>
  <c r="X189" i="1" s="1"/>
  <c r="Y189" i="1" a="1"/>
  <c r="Y189" i="1" s="1"/>
  <c r="Z189" i="1" a="1"/>
  <c r="Z189" i="1" s="1"/>
  <c r="AA189" i="1" a="1"/>
  <c r="AA189" i="1" s="1"/>
  <c r="AB189" i="1" a="1"/>
  <c r="AB189" i="1" s="1"/>
  <c r="T190" i="1" a="1"/>
  <c r="T190" i="1" s="1"/>
  <c r="U190" i="1" a="1"/>
  <c r="U190" i="1" s="1"/>
  <c r="V190" i="1" a="1"/>
  <c r="V190" i="1" s="1"/>
  <c r="W190" i="1" a="1"/>
  <c r="W190" i="1" s="1"/>
  <c r="X190" i="1" a="1"/>
  <c r="X190" i="1" s="1"/>
  <c r="Y190" i="1" a="1"/>
  <c r="Y190" i="1" s="1"/>
  <c r="Z190" i="1" a="1"/>
  <c r="Z190" i="1" s="1"/>
  <c r="AA190" i="1" a="1"/>
  <c r="AA190" i="1" s="1"/>
  <c r="AB190" i="1" a="1"/>
  <c r="AB190" i="1" s="1"/>
  <c r="T191" i="1" a="1"/>
  <c r="T191" i="1" s="1"/>
  <c r="U191" i="1" a="1"/>
  <c r="U191" i="1" s="1"/>
  <c r="V191" i="1" a="1"/>
  <c r="V191" i="1" s="1"/>
  <c r="W191" i="1" a="1"/>
  <c r="W191" i="1" s="1"/>
  <c r="X191" i="1" a="1"/>
  <c r="X191" i="1" s="1"/>
  <c r="Y191" i="1" a="1"/>
  <c r="Y191" i="1" s="1"/>
  <c r="Z191" i="1" a="1"/>
  <c r="Z191" i="1" s="1"/>
  <c r="AA191" i="1" a="1"/>
  <c r="AA191" i="1" s="1"/>
  <c r="AB191" i="1" a="1"/>
  <c r="AB191" i="1" s="1"/>
  <c r="T192" i="1" a="1"/>
  <c r="T192" i="1" s="1"/>
  <c r="U192" i="1" a="1"/>
  <c r="U192" i="1" s="1"/>
  <c r="V192" i="1" a="1"/>
  <c r="V192" i="1" s="1"/>
  <c r="W192" i="1" a="1"/>
  <c r="W192" i="1" s="1"/>
  <c r="X192" i="1" a="1"/>
  <c r="X192" i="1" s="1"/>
  <c r="Y192" i="1" a="1"/>
  <c r="Y192" i="1" s="1"/>
  <c r="Z192" i="1" a="1"/>
  <c r="Z192" i="1" s="1"/>
  <c r="AA192" i="1" a="1"/>
  <c r="AA192" i="1" s="1"/>
  <c r="AB192" i="1" a="1"/>
  <c r="AB192" i="1" s="1"/>
  <c r="T193" i="1" a="1"/>
  <c r="T193" i="1" s="1"/>
  <c r="U193" i="1" a="1"/>
  <c r="U193" i="1" s="1"/>
  <c r="V193" i="1" a="1"/>
  <c r="V193" i="1" s="1"/>
  <c r="W193" i="1" a="1"/>
  <c r="W193" i="1" s="1"/>
  <c r="X193" i="1" a="1"/>
  <c r="X193" i="1" s="1"/>
  <c r="Y193" i="1" a="1"/>
  <c r="Y193" i="1" s="1"/>
  <c r="Z193" i="1" a="1"/>
  <c r="Z193" i="1" s="1"/>
  <c r="AA193" i="1" a="1"/>
  <c r="AA193" i="1" s="1"/>
  <c r="AB193" i="1" a="1"/>
  <c r="AB193" i="1" s="1"/>
  <c r="T194" i="1" a="1"/>
  <c r="T194" i="1" s="1"/>
  <c r="U194" i="1" a="1"/>
  <c r="U194" i="1" s="1"/>
  <c r="V194" i="1" a="1"/>
  <c r="V194" i="1" s="1"/>
  <c r="W194" i="1" a="1"/>
  <c r="W194" i="1" s="1"/>
  <c r="X194" i="1" a="1"/>
  <c r="X194" i="1" s="1"/>
  <c r="Y194" i="1" a="1"/>
  <c r="Y194" i="1" s="1"/>
  <c r="Z194" i="1" a="1"/>
  <c r="Z194" i="1" s="1"/>
  <c r="AA194" i="1" a="1"/>
  <c r="AA194" i="1" s="1"/>
  <c r="AB194" i="1" a="1"/>
  <c r="AB194" i="1" s="1"/>
  <c r="T195" i="1" a="1"/>
  <c r="T195" i="1" s="1"/>
  <c r="U195" i="1" a="1"/>
  <c r="U195" i="1" s="1"/>
  <c r="V195" i="1" a="1"/>
  <c r="V195" i="1" s="1"/>
  <c r="W195" i="1" a="1"/>
  <c r="W195" i="1" s="1"/>
  <c r="X195" i="1" a="1"/>
  <c r="X195" i="1" s="1"/>
  <c r="Y195" i="1" a="1"/>
  <c r="Y195" i="1" s="1"/>
  <c r="Z195" i="1" a="1"/>
  <c r="Z195" i="1" s="1"/>
  <c r="AA195" i="1" a="1"/>
  <c r="AA195" i="1" s="1"/>
  <c r="AB195" i="1" a="1"/>
  <c r="AB195" i="1" s="1"/>
  <c r="T196" i="1" a="1"/>
  <c r="T196" i="1" s="1"/>
  <c r="U196" i="1" a="1"/>
  <c r="U196" i="1" s="1"/>
  <c r="V196" i="1" a="1"/>
  <c r="V196" i="1" s="1"/>
  <c r="W196" i="1" a="1"/>
  <c r="W196" i="1" s="1"/>
  <c r="X196" i="1" a="1"/>
  <c r="X196" i="1" s="1"/>
  <c r="Y196" i="1" a="1"/>
  <c r="Y196" i="1" s="1"/>
  <c r="Z196" i="1" a="1"/>
  <c r="Z196" i="1" s="1"/>
  <c r="AA196" i="1" a="1"/>
  <c r="AA196" i="1" s="1"/>
  <c r="AB196" i="1" a="1"/>
  <c r="AB196" i="1" s="1"/>
  <c r="T197" i="1" a="1"/>
  <c r="T197" i="1" s="1"/>
  <c r="U197" i="1" a="1"/>
  <c r="U197" i="1" s="1"/>
  <c r="V197" i="1" a="1"/>
  <c r="V197" i="1" s="1"/>
  <c r="W197" i="1" a="1"/>
  <c r="W197" i="1" s="1"/>
  <c r="X197" i="1" a="1"/>
  <c r="X197" i="1" s="1"/>
  <c r="Y197" i="1" a="1"/>
  <c r="Y197" i="1" s="1"/>
  <c r="Z197" i="1" a="1"/>
  <c r="Z197" i="1" s="1"/>
  <c r="AA197" i="1" a="1"/>
  <c r="AA197" i="1" s="1"/>
  <c r="AB197" i="1" a="1"/>
  <c r="AB197" i="1" s="1"/>
  <c r="T198" i="1" a="1"/>
  <c r="T198" i="1" s="1"/>
  <c r="U198" i="1" a="1"/>
  <c r="U198" i="1" s="1"/>
  <c r="V198" i="1" a="1"/>
  <c r="V198" i="1" s="1"/>
  <c r="W198" i="1" a="1"/>
  <c r="W198" i="1" s="1"/>
  <c r="X198" i="1" a="1"/>
  <c r="X198" i="1" s="1"/>
  <c r="Y198" i="1" a="1"/>
  <c r="Y198" i="1" s="1"/>
  <c r="Z198" i="1" a="1"/>
  <c r="Z198" i="1" s="1"/>
  <c r="AA198" i="1" a="1"/>
  <c r="AA198" i="1" s="1"/>
  <c r="AB198" i="1" a="1"/>
  <c r="AB198" i="1" s="1"/>
  <c r="T199" i="1" a="1"/>
  <c r="T199" i="1" s="1"/>
  <c r="U199" i="1" a="1"/>
  <c r="U199" i="1" s="1"/>
  <c r="V199" i="1" a="1"/>
  <c r="V199" i="1" s="1"/>
  <c r="W199" i="1" a="1"/>
  <c r="W199" i="1" s="1"/>
  <c r="X199" i="1" a="1"/>
  <c r="X199" i="1" s="1"/>
  <c r="Y199" i="1" a="1"/>
  <c r="Y199" i="1" s="1"/>
  <c r="Z199" i="1" a="1"/>
  <c r="Z199" i="1" s="1"/>
  <c r="AA199" i="1" a="1"/>
  <c r="AA199" i="1" s="1"/>
  <c r="AB199" i="1" a="1"/>
  <c r="AB199" i="1" s="1"/>
  <c r="T200" i="1" a="1"/>
  <c r="T200" i="1" s="1"/>
  <c r="U200" i="1" a="1"/>
  <c r="U200" i="1" s="1"/>
  <c r="V200" i="1" a="1"/>
  <c r="V200" i="1" s="1"/>
  <c r="W200" i="1" a="1"/>
  <c r="W200" i="1" s="1"/>
  <c r="X200" i="1" a="1"/>
  <c r="X200" i="1" s="1"/>
  <c r="Y200" i="1" a="1"/>
  <c r="Y200" i="1" s="1"/>
  <c r="Z200" i="1" a="1"/>
  <c r="Z200" i="1" s="1"/>
  <c r="AA200" i="1" a="1"/>
  <c r="AA200" i="1" s="1"/>
  <c r="AB200" i="1" a="1"/>
  <c r="AB200" i="1" s="1"/>
  <c r="T201" i="1" a="1"/>
  <c r="T201" i="1" s="1"/>
  <c r="U201" i="1" a="1"/>
  <c r="U201" i="1" s="1"/>
  <c r="V201" i="1" a="1"/>
  <c r="V201" i="1" s="1"/>
  <c r="W201" i="1" a="1"/>
  <c r="W201" i="1" s="1"/>
  <c r="X201" i="1" a="1"/>
  <c r="X201" i="1" s="1"/>
  <c r="Y201" i="1" a="1"/>
  <c r="Y201" i="1" s="1"/>
  <c r="Z201" i="1" a="1"/>
  <c r="Z201" i="1" s="1"/>
  <c r="AA201" i="1" a="1"/>
  <c r="AA201" i="1" s="1"/>
  <c r="AB201" i="1" a="1"/>
  <c r="AB201" i="1" s="1"/>
  <c r="T202" i="1" a="1"/>
  <c r="T202" i="1" s="1"/>
  <c r="U202" i="1" a="1"/>
  <c r="U202" i="1" s="1"/>
  <c r="V202" i="1" a="1"/>
  <c r="V202" i="1" s="1"/>
  <c r="W202" i="1" a="1"/>
  <c r="W202" i="1" s="1"/>
  <c r="X202" i="1" a="1"/>
  <c r="X202" i="1" s="1"/>
  <c r="Y202" i="1" a="1"/>
  <c r="Y202" i="1" s="1"/>
  <c r="Z202" i="1" a="1"/>
  <c r="Z202" i="1" s="1"/>
  <c r="AA202" i="1" a="1"/>
  <c r="AA202" i="1" s="1"/>
  <c r="AB202" i="1" a="1"/>
  <c r="AB202" i="1" s="1"/>
  <c r="T203" i="1" a="1"/>
  <c r="T203" i="1" s="1"/>
  <c r="U203" i="1" a="1"/>
  <c r="U203" i="1" s="1"/>
  <c r="V203" i="1" a="1"/>
  <c r="V203" i="1" s="1"/>
  <c r="W203" i="1" a="1"/>
  <c r="W203" i="1" s="1"/>
  <c r="X203" i="1" a="1"/>
  <c r="X203" i="1" s="1"/>
  <c r="Y203" i="1" a="1"/>
  <c r="Y203" i="1" s="1"/>
  <c r="Z203" i="1" a="1"/>
  <c r="Z203" i="1" s="1"/>
  <c r="AA203" i="1" a="1"/>
  <c r="AA203" i="1" s="1"/>
  <c r="AB203" i="1" a="1"/>
  <c r="AB203" i="1" s="1"/>
  <c r="T204" i="1" a="1"/>
  <c r="T204" i="1" s="1"/>
  <c r="U204" i="1" a="1"/>
  <c r="U204" i="1" s="1"/>
  <c r="V204" i="1" a="1"/>
  <c r="V204" i="1" s="1"/>
  <c r="W204" i="1" a="1"/>
  <c r="W204" i="1" s="1"/>
  <c r="X204" i="1" a="1"/>
  <c r="X204" i="1" s="1"/>
  <c r="Y204" i="1" a="1"/>
  <c r="Y204" i="1" s="1"/>
  <c r="Z204" i="1" a="1"/>
  <c r="Z204" i="1" s="1"/>
  <c r="AA204" i="1" a="1"/>
  <c r="AA204" i="1" s="1"/>
  <c r="AB204" i="1" a="1"/>
  <c r="AB204" i="1" s="1"/>
  <c r="T205" i="1" a="1"/>
  <c r="T205" i="1" s="1"/>
  <c r="U205" i="1" a="1"/>
  <c r="U205" i="1" s="1"/>
  <c r="V205" i="1" a="1"/>
  <c r="V205" i="1" s="1"/>
  <c r="W205" i="1" a="1"/>
  <c r="W205" i="1" s="1"/>
  <c r="X205" i="1" a="1"/>
  <c r="X205" i="1" s="1"/>
  <c r="Y205" i="1" a="1"/>
  <c r="Y205" i="1" s="1"/>
  <c r="Z205" i="1" a="1"/>
  <c r="Z205" i="1" s="1"/>
  <c r="AA205" i="1" a="1"/>
  <c r="AA205" i="1" s="1"/>
  <c r="AB205" i="1" a="1"/>
  <c r="AB205" i="1" s="1"/>
  <c r="T206" i="1" a="1"/>
  <c r="T206" i="1" s="1"/>
  <c r="U206" i="1" a="1"/>
  <c r="U206" i="1" s="1"/>
  <c r="V206" i="1" a="1"/>
  <c r="V206" i="1" s="1"/>
  <c r="W206" i="1" a="1"/>
  <c r="W206" i="1" s="1"/>
  <c r="X206" i="1" a="1"/>
  <c r="X206" i="1" s="1"/>
  <c r="Y206" i="1" a="1"/>
  <c r="Y206" i="1" s="1"/>
  <c r="Z206" i="1" a="1"/>
  <c r="Z206" i="1" s="1"/>
  <c r="AA206" i="1" a="1"/>
  <c r="AA206" i="1" s="1"/>
  <c r="AB206" i="1" a="1"/>
  <c r="AB206" i="1" s="1"/>
  <c r="T207" i="1" a="1"/>
  <c r="T207" i="1" s="1"/>
  <c r="U207" i="1" a="1"/>
  <c r="U207" i="1" s="1"/>
  <c r="V207" i="1" a="1"/>
  <c r="V207" i="1" s="1"/>
  <c r="W207" i="1" a="1"/>
  <c r="W207" i="1" s="1"/>
  <c r="X207" i="1" a="1"/>
  <c r="X207" i="1" s="1"/>
  <c r="Y207" i="1" a="1"/>
  <c r="Y207" i="1" s="1"/>
  <c r="Z207" i="1" a="1"/>
  <c r="Z207" i="1" s="1"/>
  <c r="AA207" i="1" a="1"/>
  <c r="AA207" i="1" s="1"/>
  <c r="AB207" i="1" a="1"/>
  <c r="AB207" i="1" s="1"/>
  <c r="T208" i="1" a="1"/>
  <c r="T208" i="1" s="1"/>
  <c r="U208" i="1" a="1"/>
  <c r="U208" i="1" s="1"/>
  <c r="V208" i="1" a="1"/>
  <c r="V208" i="1" s="1"/>
  <c r="W208" i="1" a="1"/>
  <c r="W208" i="1" s="1"/>
  <c r="X208" i="1" a="1"/>
  <c r="X208" i="1" s="1"/>
  <c r="Y208" i="1" a="1"/>
  <c r="Y208" i="1" s="1"/>
  <c r="Z208" i="1" a="1"/>
  <c r="Z208" i="1" s="1"/>
  <c r="AA208" i="1" a="1"/>
  <c r="AA208" i="1" s="1"/>
  <c r="AB208" i="1" a="1"/>
  <c r="AB208" i="1" s="1"/>
  <c r="T209" i="1" a="1"/>
  <c r="T209" i="1" s="1"/>
  <c r="U209" i="1" a="1"/>
  <c r="U209" i="1" s="1"/>
  <c r="V209" i="1" a="1"/>
  <c r="V209" i="1" s="1"/>
  <c r="W209" i="1" a="1"/>
  <c r="W209" i="1" s="1"/>
  <c r="X209" i="1" a="1"/>
  <c r="X209" i="1" s="1"/>
  <c r="Y209" i="1" a="1"/>
  <c r="Y209" i="1" s="1"/>
  <c r="Z209" i="1" a="1"/>
  <c r="Z209" i="1" s="1"/>
  <c r="AA209" i="1" a="1"/>
  <c r="AA209" i="1" s="1"/>
  <c r="AB209" i="1" a="1"/>
  <c r="AB209" i="1" s="1"/>
  <c r="T210" i="1" a="1"/>
  <c r="T210" i="1" s="1"/>
  <c r="U210" i="1" a="1"/>
  <c r="U210" i="1" s="1"/>
  <c r="V210" i="1" a="1"/>
  <c r="V210" i="1" s="1"/>
  <c r="W210" i="1" a="1"/>
  <c r="W210" i="1" s="1"/>
  <c r="X210" i="1" a="1"/>
  <c r="X210" i="1" s="1"/>
  <c r="Y210" i="1" a="1"/>
  <c r="Y210" i="1" s="1"/>
  <c r="Z210" i="1" a="1"/>
  <c r="Z210" i="1" s="1"/>
  <c r="AA210" i="1" a="1"/>
  <c r="AA210" i="1" s="1"/>
  <c r="AB210" i="1" a="1"/>
  <c r="AB210" i="1" s="1"/>
  <c r="T211" i="1" a="1"/>
  <c r="T211" i="1" s="1"/>
  <c r="U211" i="1" a="1"/>
  <c r="U211" i="1" s="1"/>
  <c r="V211" i="1" a="1"/>
  <c r="V211" i="1" s="1"/>
  <c r="W211" i="1" a="1"/>
  <c r="W211" i="1" s="1"/>
  <c r="X211" i="1" a="1"/>
  <c r="X211" i="1" s="1"/>
  <c r="Y211" i="1" a="1"/>
  <c r="Y211" i="1" s="1"/>
  <c r="Z211" i="1" a="1"/>
  <c r="Z211" i="1" s="1"/>
  <c r="AA211" i="1" a="1"/>
  <c r="AA211" i="1" s="1"/>
  <c r="AB211" i="1" a="1"/>
  <c r="AB211" i="1" s="1"/>
  <c r="T212" i="1" a="1"/>
  <c r="T212" i="1" s="1"/>
  <c r="U212" i="1" a="1"/>
  <c r="U212" i="1" s="1"/>
  <c r="V212" i="1" a="1"/>
  <c r="V212" i="1" s="1"/>
  <c r="W212" i="1" a="1"/>
  <c r="W212" i="1" s="1"/>
  <c r="X212" i="1" a="1"/>
  <c r="X212" i="1" s="1"/>
  <c r="Y212" i="1" a="1"/>
  <c r="Y212" i="1" s="1"/>
  <c r="Z212" i="1" a="1"/>
  <c r="Z212" i="1" s="1"/>
  <c r="AA212" i="1" a="1"/>
  <c r="AA212" i="1" s="1"/>
  <c r="AB212" i="1" a="1"/>
  <c r="AB212" i="1" s="1"/>
  <c r="T213" i="1" a="1"/>
  <c r="T213" i="1" s="1"/>
  <c r="U213" i="1" a="1"/>
  <c r="U213" i="1" s="1"/>
  <c r="V213" i="1" a="1"/>
  <c r="V213" i="1" s="1"/>
  <c r="W213" i="1" a="1"/>
  <c r="W213" i="1" s="1"/>
  <c r="X213" i="1" a="1"/>
  <c r="X213" i="1" s="1"/>
  <c r="Y213" i="1" a="1"/>
  <c r="Y213" i="1" s="1"/>
  <c r="Z213" i="1" a="1"/>
  <c r="Z213" i="1" s="1"/>
  <c r="AA213" i="1" a="1"/>
  <c r="AA213" i="1" s="1"/>
  <c r="AB213" i="1" a="1"/>
  <c r="AB213" i="1" s="1"/>
  <c r="T214" i="1" a="1"/>
  <c r="T214" i="1" s="1"/>
  <c r="U214" i="1" a="1"/>
  <c r="U214" i="1" s="1"/>
  <c r="V214" i="1" a="1"/>
  <c r="V214" i="1" s="1"/>
  <c r="W214" i="1" a="1"/>
  <c r="W214" i="1" s="1"/>
  <c r="X214" i="1" a="1"/>
  <c r="X214" i="1" s="1"/>
  <c r="Y214" i="1" a="1"/>
  <c r="Y214" i="1" s="1"/>
  <c r="Z214" i="1" a="1"/>
  <c r="Z214" i="1" s="1"/>
  <c r="AA214" i="1" a="1"/>
  <c r="AA214" i="1" s="1"/>
  <c r="AB214" i="1" a="1"/>
  <c r="AB214" i="1" s="1"/>
  <c r="T215" i="1" a="1"/>
  <c r="T215" i="1" s="1"/>
  <c r="U215" i="1" a="1"/>
  <c r="U215" i="1" s="1"/>
  <c r="V215" i="1" a="1"/>
  <c r="V215" i="1" s="1"/>
  <c r="W215" i="1" a="1"/>
  <c r="W215" i="1" s="1"/>
  <c r="X215" i="1" a="1"/>
  <c r="X215" i="1" s="1"/>
  <c r="Y215" i="1" a="1"/>
  <c r="Y215" i="1" s="1"/>
  <c r="Z215" i="1" a="1"/>
  <c r="Z215" i="1" s="1"/>
  <c r="AA215" i="1" a="1"/>
  <c r="AA215" i="1" s="1"/>
  <c r="AB215" i="1" a="1"/>
  <c r="AB215" i="1" s="1"/>
  <c r="T216" i="1" a="1"/>
  <c r="T216" i="1" s="1"/>
  <c r="U216" i="1" a="1"/>
  <c r="U216" i="1" s="1"/>
  <c r="V216" i="1" a="1"/>
  <c r="V216" i="1" s="1"/>
  <c r="W216" i="1" a="1"/>
  <c r="W216" i="1" s="1"/>
  <c r="X216" i="1" a="1"/>
  <c r="X216" i="1" s="1"/>
  <c r="Y216" i="1" a="1"/>
  <c r="Y216" i="1" s="1"/>
  <c r="Z216" i="1" a="1"/>
  <c r="Z216" i="1" s="1"/>
  <c r="AA216" i="1" a="1"/>
  <c r="AA216" i="1" s="1"/>
  <c r="AB216" i="1" a="1"/>
  <c r="AB216" i="1" s="1"/>
  <c r="T217" i="1" a="1"/>
  <c r="T217" i="1" s="1"/>
  <c r="U217" i="1" a="1"/>
  <c r="U217" i="1" s="1"/>
  <c r="V217" i="1" a="1"/>
  <c r="V217" i="1" s="1"/>
  <c r="W217" i="1" a="1"/>
  <c r="W217" i="1" s="1"/>
  <c r="X217" i="1" a="1"/>
  <c r="X217" i="1" s="1"/>
  <c r="Y217" i="1" a="1"/>
  <c r="Y217" i="1" s="1"/>
  <c r="Z217" i="1" a="1"/>
  <c r="Z217" i="1" s="1"/>
  <c r="AA217" i="1" a="1"/>
  <c r="AA217" i="1" s="1"/>
  <c r="AB217" i="1" a="1"/>
  <c r="AB217" i="1" s="1"/>
  <c r="T218" i="1" a="1"/>
  <c r="T218" i="1" s="1"/>
  <c r="U218" i="1" a="1"/>
  <c r="U218" i="1" s="1"/>
  <c r="V218" i="1" a="1"/>
  <c r="V218" i="1" s="1"/>
  <c r="W218" i="1" a="1"/>
  <c r="W218" i="1" s="1"/>
  <c r="X218" i="1" a="1"/>
  <c r="X218" i="1" s="1"/>
  <c r="Y218" i="1" a="1"/>
  <c r="Y218" i="1" s="1"/>
  <c r="Z218" i="1" a="1"/>
  <c r="Z218" i="1" s="1"/>
  <c r="AA218" i="1" a="1"/>
  <c r="AA218" i="1" s="1"/>
  <c r="AB218" i="1" a="1"/>
  <c r="AB218" i="1" s="1"/>
  <c r="T219" i="1" a="1"/>
  <c r="T219" i="1" s="1"/>
  <c r="U219" i="1" a="1"/>
  <c r="U219" i="1" s="1"/>
  <c r="V219" i="1" a="1"/>
  <c r="V219" i="1" s="1"/>
  <c r="W219" i="1" a="1"/>
  <c r="W219" i="1" s="1"/>
  <c r="X219" i="1" a="1"/>
  <c r="X219" i="1" s="1"/>
  <c r="Y219" i="1" a="1"/>
  <c r="Y219" i="1" s="1"/>
  <c r="Z219" i="1" a="1"/>
  <c r="Z219" i="1" s="1"/>
  <c r="AA219" i="1" a="1"/>
  <c r="AA219" i="1" s="1"/>
  <c r="AB219" i="1" a="1"/>
  <c r="AB219" i="1" s="1"/>
  <c r="T220" i="1" a="1"/>
  <c r="T220" i="1" s="1"/>
  <c r="U220" i="1" a="1"/>
  <c r="U220" i="1" s="1"/>
  <c r="V220" i="1" a="1"/>
  <c r="V220" i="1" s="1"/>
  <c r="W220" i="1" a="1"/>
  <c r="W220" i="1" s="1"/>
  <c r="X220" i="1" a="1"/>
  <c r="X220" i="1" s="1"/>
  <c r="Y220" i="1" a="1"/>
  <c r="Y220" i="1" s="1"/>
  <c r="Z220" i="1" a="1"/>
  <c r="Z220" i="1" s="1"/>
  <c r="AA220" i="1" a="1"/>
  <c r="AA220" i="1" s="1"/>
  <c r="AB220" i="1" a="1"/>
  <c r="AB220" i="1" s="1"/>
  <c r="T221" i="1" a="1"/>
  <c r="T221" i="1" s="1"/>
  <c r="U221" i="1" a="1"/>
  <c r="U221" i="1" s="1"/>
  <c r="V221" i="1" a="1"/>
  <c r="V221" i="1" s="1"/>
  <c r="W221" i="1" a="1"/>
  <c r="W221" i="1" s="1"/>
  <c r="X221" i="1" a="1"/>
  <c r="X221" i="1" s="1"/>
  <c r="Y221" i="1" a="1"/>
  <c r="Y221" i="1" s="1"/>
  <c r="Z221" i="1" a="1"/>
  <c r="Z221" i="1" s="1"/>
  <c r="AA221" i="1" a="1"/>
  <c r="AA221" i="1" s="1"/>
  <c r="AB221" i="1" a="1"/>
  <c r="AB221" i="1" s="1"/>
  <c r="T222" i="1" a="1"/>
  <c r="T222" i="1" s="1"/>
  <c r="U222" i="1" a="1"/>
  <c r="U222" i="1" s="1"/>
  <c r="V222" i="1" a="1"/>
  <c r="V222" i="1" s="1"/>
  <c r="W222" i="1" a="1"/>
  <c r="W222" i="1" s="1"/>
  <c r="X222" i="1" a="1"/>
  <c r="X222" i="1" s="1"/>
  <c r="Y222" i="1" a="1"/>
  <c r="Y222" i="1" s="1"/>
  <c r="Z222" i="1" a="1"/>
  <c r="Z222" i="1" s="1"/>
  <c r="AA222" i="1" a="1"/>
  <c r="AA222" i="1" s="1"/>
  <c r="AB222" i="1" a="1"/>
  <c r="AB222" i="1" s="1"/>
  <c r="T223" i="1" a="1"/>
  <c r="T223" i="1" s="1"/>
  <c r="U223" i="1" a="1"/>
  <c r="U223" i="1" s="1"/>
  <c r="V223" i="1" a="1"/>
  <c r="V223" i="1" s="1"/>
  <c r="W223" i="1" a="1"/>
  <c r="W223" i="1" s="1"/>
  <c r="X223" i="1" a="1"/>
  <c r="X223" i="1" s="1"/>
  <c r="Y223" i="1" a="1"/>
  <c r="Y223" i="1" s="1"/>
  <c r="Z223" i="1" a="1"/>
  <c r="Z223" i="1" s="1"/>
  <c r="AA223" i="1" a="1"/>
  <c r="AA223" i="1" s="1"/>
  <c r="AB223" i="1" a="1"/>
  <c r="AB223" i="1" s="1"/>
  <c r="T224" i="1" a="1"/>
  <c r="T224" i="1" s="1"/>
  <c r="U224" i="1" a="1"/>
  <c r="U224" i="1" s="1"/>
  <c r="V224" i="1" a="1"/>
  <c r="V224" i="1" s="1"/>
  <c r="W224" i="1" a="1"/>
  <c r="W224" i="1" s="1"/>
  <c r="X224" i="1" a="1"/>
  <c r="X224" i="1" s="1"/>
  <c r="Y224" i="1" a="1"/>
  <c r="Y224" i="1" s="1"/>
  <c r="Z224" i="1" a="1"/>
  <c r="Z224" i="1" s="1"/>
  <c r="AA224" i="1" a="1"/>
  <c r="AA224" i="1" s="1"/>
  <c r="AB224" i="1" a="1"/>
  <c r="AB224" i="1" s="1"/>
  <c r="T225" i="1" a="1"/>
  <c r="T225" i="1" s="1"/>
  <c r="U225" i="1" a="1"/>
  <c r="U225" i="1" s="1"/>
  <c r="V225" i="1" a="1"/>
  <c r="V225" i="1" s="1"/>
  <c r="W225" i="1" a="1"/>
  <c r="W225" i="1" s="1"/>
  <c r="X225" i="1" a="1"/>
  <c r="X225" i="1" s="1"/>
  <c r="Y225" i="1" a="1"/>
  <c r="Y225" i="1" s="1"/>
  <c r="Z225" i="1" a="1"/>
  <c r="Z225" i="1" s="1"/>
  <c r="AA225" i="1" a="1"/>
  <c r="AA225" i="1" s="1"/>
  <c r="AB225" i="1" a="1"/>
  <c r="AB225" i="1" s="1"/>
  <c r="T226" i="1" a="1"/>
  <c r="T226" i="1" s="1"/>
  <c r="U226" i="1" a="1"/>
  <c r="U226" i="1" s="1"/>
  <c r="V226" i="1" a="1"/>
  <c r="V226" i="1" s="1"/>
  <c r="W226" i="1" a="1"/>
  <c r="W226" i="1" s="1"/>
  <c r="X226" i="1" a="1"/>
  <c r="X226" i="1" s="1"/>
  <c r="Y226" i="1" a="1"/>
  <c r="Y226" i="1" s="1"/>
  <c r="Z226" i="1" a="1"/>
  <c r="Z226" i="1" s="1"/>
  <c r="AA226" i="1" a="1"/>
  <c r="AA226" i="1" s="1"/>
  <c r="AB226" i="1" a="1"/>
  <c r="AB226" i="1" s="1"/>
  <c r="T227" i="1" a="1"/>
  <c r="T227" i="1" s="1"/>
  <c r="U227" i="1" a="1"/>
  <c r="U227" i="1" s="1"/>
  <c r="V227" i="1" a="1"/>
  <c r="V227" i="1" s="1"/>
  <c r="W227" i="1" a="1"/>
  <c r="W227" i="1" s="1"/>
  <c r="X227" i="1" a="1"/>
  <c r="X227" i="1" s="1"/>
  <c r="Y227" i="1" a="1"/>
  <c r="Y227" i="1" s="1"/>
  <c r="Z227" i="1" a="1"/>
  <c r="Z227" i="1" s="1"/>
  <c r="AA227" i="1" a="1"/>
  <c r="AA227" i="1" s="1"/>
  <c r="AB227" i="1" a="1"/>
  <c r="AB227" i="1" s="1"/>
  <c r="T228" i="1" a="1"/>
  <c r="T228" i="1" s="1"/>
  <c r="U228" i="1" a="1"/>
  <c r="U228" i="1" s="1"/>
  <c r="V228" i="1" a="1"/>
  <c r="V228" i="1" s="1"/>
  <c r="W228" i="1" a="1"/>
  <c r="W228" i="1" s="1"/>
  <c r="X228" i="1" a="1"/>
  <c r="X228" i="1" s="1"/>
  <c r="Y228" i="1" a="1"/>
  <c r="Y228" i="1" s="1"/>
  <c r="Z228" i="1" a="1"/>
  <c r="Z228" i="1" s="1"/>
  <c r="AA228" i="1" a="1"/>
  <c r="AA228" i="1" s="1"/>
  <c r="AB228" i="1" a="1"/>
  <c r="AB228" i="1" s="1"/>
  <c r="T229" i="1" a="1"/>
  <c r="T229" i="1" s="1"/>
  <c r="U229" i="1" a="1"/>
  <c r="U229" i="1" s="1"/>
  <c r="V229" i="1" a="1"/>
  <c r="V229" i="1" s="1"/>
  <c r="W229" i="1" a="1"/>
  <c r="W229" i="1" s="1"/>
  <c r="X229" i="1" a="1"/>
  <c r="X229" i="1" s="1"/>
  <c r="Y229" i="1" a="1"/>
  <c r="Y229" i="1" s="1"/>
  <c r="Z229" i="1" a="1"/>
  <c r="Z229" i="1" s="1"/>
  <c r="AA229" i="1" a="1"/>
  <c r="AA229" i="1" s="1"/>
  <c r="AB229" i="1" a="1"/>
  <c r="AB229" i="1" s="1"/>
  <c r="T230" i="1" a="1"/>
  <c r="T230" i="1" s="1"/>
  <c r="U230" i="1" a="1"/>
  <c r="U230" i="1" s="1"/>
  <c r="V230" i="1" a="1"/>
  <c r="V230" i="1" s="1"/>
  <c r="W230" i="1" a="1"/>
  <c r="W230" i="1" s="1"/>
  <c r="X230" i="1" a="1"/>
  <c r="X230" i="1" s="1"/>
  <c r="Y230" i="1" a="1"/>
  <c r="Y230" i="1" s="1"/>
  <c r="Z230" i="1" a="1"/>
  <c r="Z230" i="1" s="1"/>
  <c r="AA230" i="1" a="1"/>
  <c r="AA230" i="1" s="1"/>
  <c r="AB230" i="1" a="1"/>
  <c r="AB230" i="1" s="1"/>
  <c r="T231" i="1" a="1"/>
  <c r="T231" i="1" s="1"/>
  <c r="U231" i="1" a="1"/>
  <c r="U231" i="1" s="1"/>
  <c r="V231" i="1" a="1"/>
  <c r="V231" i="1" s="1"/>
  <c r="W231" i="1" a="1"/>
  <c r="W231" i="1" s="1"/>
  <c r="X231" i="1" a="1"/>
  <c r="X231" i="1" s="1"/>
  <c r="Y231" i="1" a="1"/>
  <c r="Y231" i="1" s="1"/>
  <c r="Z231" i="1" a="1"/>
  <c r="Z231" i="1" s="1"/>
  <c r="AA231" i="1" a="1"/>
  <c r="AA231" i="1" s="1"/>
  <c r="AB231" i="1" a="1"/>
  <c r="AB231" i="1" s="1"/>
  <c r="T232" i="1" a="1"/>
  <c r="T232" i="1" s="1"/>
  <c r="U232" i="1" a="1"/>
  <c r="U232" i="1" s="1"/>
  <c r="V232" i="1" a="1"/>
  <c r="V232" i="1" s="1"/>
  <c r="W232" i="1" a="1"/>
  <c r="W232" i="1" s="1"/>
  <c r="X232" i="1" a="1"/>
  <c r="X232" i="1" s="1"/>
  <c r="Y232" i="1" a="1"/>
  <c r="Y232" i="1" s="1"/>
  <c r="Z232" i="1" a="1"/>
  <c r="Z232" i="1" s="1"/>
  <c r="AA232" i="1" a="1"/>
  <c r="AA232" i="1" s="1"/>
  <c r="AB232" i="1" a="1"/>
  <c r="AB232" i="1" s="1"/>
  <c r="T233" i="1" a="1"/>
  <c r="T233" i="1" s="1"/>
  <c r="U233" i="1" a="1"/>
  <c r="U233" i="1" s="1"/>
  <c r="V233" i="1" a="1"/>
  <c r="V233" i="1" s="1"/>
  <c r="W233" i="1" a="1"/>
  <c r="W233" i="1" s="1"/>
  <c r="X233" i="1" a="1"/>
  <c r="X233" i="1" s="1"/>
  <c r="Y233" i="1" a="1"/>
  <c r="Y233" i="1" s="1"/>
  <c r="Z233" i="1" a="1"/>
  <c r="Z233" i="1" s="1"/>
  <c r="AA233" i="1" a="1"/>
  <c r="AA233" i="1" s="1"/>
  <c r="AB233" i="1" a="1"/>
  <c r="AB233" i="1" s="1"/>
  <c r="T234" i="1" a="1"/>
  <c r="T234" i="1" s="1"/>
  <c r="U234" i="1" a="1"/>
  <c r="U234" i="1" s="1"/>
  <c r="V234" i="1" a="1"/>
  <c r="V234" i="1" s="1"/>
  <c r="W234" i="1" a="1"/>
  <c r="W234" i="1" s="1"/>
  <c r="X234" i="1" a="1"/>
  <c r="X234" i="1" s="1"/>
  <c r="Y234" i="1" a="1"/>
  <c r="Y234" i="1" s="1"/>
  <c r="Z234" i="1" a="1"/>
  <c r="Z234" i="1" s="1"/>
  <c r="AA234" i="1" a="1"/>
  <c r="AA234" i="1" s="1"/>
  <c r="AB234" i="1" a="1"/>
  <c r="AB234" i="1" s="1"/>
  <c r="T235" i="1" a="1"/>
  <c r="T235" i="1" s="1"/>
  <c r="U235" i="1" a="1"/>
  <c r="U235" i="1" s="1"/>
  <c r="V235" i="1" a="1"/>
  <c r="V235" i="1" s="1"/>
  <c r="W235" i="1" a="1"/>
  <c r="W235" i="1" s="1"/>
  <c r="X235" i="1" a="1"/>
  <c r="X235" i="1" s="1"/>
  <c r="Y235" i="1" a="1"/>
  <c r="Y235" i="1" s="1"/>
  <c r="Z235" i="1" a="1"/>
  <c r="Z235" i="1" s="1"/>
  <c r="AA235" i="1" a="1"/>
  <c r="AA235" i="1" s="1"/>
  <c r="AB235" i="1" a="1"/>
  <c r="AB235" i="1" s="1"/>
  <c r="T236" i="1" a="1"/>
  <c r="T236" i="1" s="1"/>
  <c r="U236" i="1" a="1"/>
  <c r="U236" i="1" s="1"/>
  <c r="V236" i="1" a="1"/>
  <c r="V236" i="1" s="1"/>
  <c r="W236" i="1" a="1"/>
  <c r="W236" i="1" s="1"/>
  <c r="X236" i="1" a="1"/>
  <c r="X236" i="1" s="1"/>
  <c r="Y236" i="1" a="1"/>
  <c r="Y236" i="1" s="1"/>
  <c r="Z236" i="1" a="1"/>
  <c r="Z236" i="1" s="1"/>
  <c r="AA236" i="1" a="1"/>
  <c r="AA236" i="1" s="1"/>
  <c r="AB236" i="1" a="1"/>
  <c r="AB236" i="1" s="1"/>
  <c r="T237" i="1" a="1"/>
  <c r="T237" i="1" s="1"/>
  <c r="U237" i="1" a="1"/>
  <c r="U237" i="1" s="1"/>
  <c r="V237" i="1" a="1"/>
  <c r="V237" i="1" s="1"/>
  <c r="W237" i="1" a="1"/>
  <c r="W237" i="1" s="1"/>
  <c r="X237" i="1" a="1"/>
  <c r="X237" i="1" s="1"/>
  <c r="Y237" i="1" a="1"/>
  <c r="Y237" i="1" s="1"/>
  <c r="Z237" i="1" a="1"/>
  <c r="Z237" i="1" s="1"/>
  <c r="AA237" i="1" a="1"/>
  <c r="AA237" i="1" s="1"/>
  <c r="AB237" i="1" a="1"/>
  <c r="AB237" i="1" s="1"/>
  <c r="T238" i="1" a="1"/>
  <c r="T238" i="1" s="1"/>
  <c r="U238" i="1" a="1"/>
  <c r="U238" i="1" s="1"/>
  <c r="V238" i="1" a="1"/>
  <c r="V238" i="1" s="1"/>
  <c r="W238" i="1" a="1"/>
  <c r="W238" i="1" s="1"/>
  <c r="X238" i="1" a="1"/>
  <c r="X238" i="1" s="1"/>
  <c r="Y238" i="1" a="1"/>
  <c r="Y238" i="1" s="1"/>
  <c r="Z238" i="1" a="1"/>
  <c r="Z238" i="1" s="1"/>
  <c r="AA238" i="1" a="1"/>
  <c r="AA238" i="1" s="1"/>
  <c r="AB238" i="1" a="1"/>
  <c r="AB238" i="1" s="1"/>
  <c r="T239" i="1" a="1"/>
  <c r="T239" i="1" s="1"/>
  <c r="U239" i="1" a="1"/>
  <c r="U239" i="1" s="1"/>
  <c r="V239" i="1" a="1"/>
  <c r="V239" i="1" s="1"/>
  <c r="W239" i="1" a="1"/>
  <c r="W239" i="1" s="1"/>
  <c r="X239" i="1" a="1"/>
  <c r="X239" i="1" s="1"/>
  <c r="Y239" i="1" a="1"/>
  <c r="Y239" i="1" s="1"/>
  <c r="Z239" i="1" a="1"/>
  <c r="Z239" i="1" s="1"/>
  <c r="AA239" i="1" a="1"/>
  <c r="AA239" i="1" s="1"/>
  <c r="AB239" i="1" a="1"/>
  <c r="AB239" i="1" s="1"/>
  <c r="T240" i="1" a="1"/>
  <c r="T240" i="1" s="1"/>
  <c r="U240" i="1" a="1"/>
  <c r="U240" i="1" s="1"/>
  <c r="V240" i="1" a="1"/>
  <c r="V240" i="1" s="1"/>
  <c r="W240" i="1" a="1"/>
  <c r="W240" i="1" s="1"/>
  <c r="X240" i="1" a="1"/>
  <c r="X240" i="1" s="1"/>
  <c r="Y240" i="1" a="1"/>
  <c r="Y240" i="1" s="1"/>
  <c r="Z240" i="1" a="1"/>
  <c r="Z240" i="1" s="1"/>
  <c r="AA240" i="1" a="1"/>
  <c r="AA240" i="1" s="1"/>
  <c r="AB240" i="1" a="1"/>
  <c r="AB240" i="1" s="1"/>
  <c r="T241" i="1" a="1"/>
  <c r="T241" i="1" s="1"/>
  <c r="U241" i="1" a="1"/>
  <c r="U241" i="1" s="1"/>
  <c r="V241" i="1" a="1"/>
  <c r="V241" i="1" s="1"/>
  <c r="W241" i="1" a="1"/>
  <c r="W241" i="1" s="1"/>
  <c r="X241" i="1" a="1"/>
  <c r="X241" i="1" s="1"/>
  <c r="Y241" i="1" a="1"/>
  <c r="Y241" i="1" s="1"/>
  <c r="Z241" i="1" a="1"/>
  <c r="Z241" i="1" s="1"/>
  <c r="AA241" i="1" a="1"/>
  <c r="AA241" i="1" s="1"/>
  <c r="AB241" i="1" a="1"/>
  <c r="AB241" i="1" s="1"/>
  <c r="T242" i="1" a="1"/>
  <c r="T242" i="1" s="1"/>
  <c r="U242" i="1" a="1"/>
  <c r="U242" i="1" s="1"/>
  <c r="V242" i="1" a="1"/>
  <c r="V242" i="1" s="1"/>
  <c r="W242" i="1" a="1"/>
  <c r="W242" i="1" s="1"/>
  <c r="X242" i="1" a="1"/>
  <c r="X242" i="1" s="1"/>
  <c r="Y242" i="1" a="1"/>
  <c r="Y242" i="1" s="1"/>
  <c r="Z242" i="1" a="1"/>
  <c r="Z242" i="1" s="1"/>
  <c r="AA242" i="1" a="1"/>
  <c r="AA242" i="1" s="1"/>
  <c r="AB242" i="1" a="1"/>
  <c r="AB242" i="1" s="1"/>
  <c r="T243" i="1" a="1"/>
  <c r="T243" i="1" s="1"/>
  <c r="U243" i="1" a="1"/>
  <c r="U243" i="1" s="1"/>
  <c r="V243" i="1" a="1"/>
  <c r="V243" i="1" s="1"/>
  <c r="W243" i="1" a="1"/>
  <c r="W243" i="1" s="1"/>
  <c r="X243" i="1" a="1"/>
  <c r="X243" i="1" s="1"/>
  <c r="Y243" i="1" a="1"/>
  <c r="Y243" i="1" s="1"/>
  <c r="Z243" i="1" a="1"/>
  <c r="Z243" i="1" s="1"/>
  <c r="AA243" i="1" a="1"/>
  <c r="AA243" i="1" s="1"/>
  <c r="AB243" i="1" a="1"/>
  <c r="AB243" i="1" s="1"/>
  <c r="T244" i="1" a="1"/>
  <c r="T244" i="1" s="1"/>
  <c r="U244" i="1" a="1"/>
  <c r="U244" i="1" s="1"/>
  <c r="V244" i="1" a="1"/>
  <c r="V244" i="1" s="1"/>
  <c r="W244" i="1" a="1"/>
  <c r="W244" i="1" s="1"/>
  <c r="X244" i="1" a="1"/>
  <c r="X244" i="1" s="1"/>
  <c r="Y244" i="1" a="1"/>
  <c r="Y244" i="1" s="1"/>
  <c r="Z244" i="1" a="1"/>
  <c r="Z244" i="1" s="1"/>
  <c r="AA244" i="1" a="1"/>
  <c r="AA244" i="1" s="1"/>
  <c r="AB244" i="1" a="1"/>
  <c r="AB244" i="1" s="1"/>
  <c r="T245" i="1" a="1"/>
  <c r="T245" i="1" s="1"/>
  <c r="U245" i="1" a="1"/>
  <c r="U245" i="1" s="1"/>
  <c r="V245" i="1" a="1"/>
  <c r="V245" i="1" s="1"/>
  <c r="W245" i="1" a="1"/>
  <c r="W245" i="1" s="1"/>
  <c r="X245" i="1" a="1"/>
  <c r="X245" i="1" s="1"/>
  <c r="Y245" i="1" a="1"/>
  <c r="Y245" i="1" s="1"/>
  <c r="Z245" i="1" a="1"/>
  <c r="Z245" i="1" s="1"/>
  <c r="AA245" i="1" a="1"/>
  <c r="AA245" i="1" s="1"/>
  <c r="AB245" i="1" a="1"/>
  <c r="AB245" i="1" s="1"/>
  <c r="T246" i="1" a="1"/>
  <c r="T246" i="1" s="1"/>
  <c r="U246" i="1" a="1"/>
  <c r="U246" i="1" s="1"/>
  <c r="V246" i="1" a="1"/>
  <c r="V246" i="1" s="1"/>
  <c r="W246" i="1" a="1"/>
  <c r="W246" i="1" s="1"/>
  <c r="X246" i="1" a="1"/>
  <c r="X246" i="1" s="1"/>
  <c r="Y246" i="1" a="1"/>
  <c r="Y246" i="1" s="1"/>
  <c r="Z246" i="1" a="1"/>
  <c r="Z246" i="1" s="1"/>
  <c r="AA246" i="1" a="1"/>
  <c r="AA246" i="1" s="1"/>
  <c r="AB246" i="1" a="1"/>
  <c r="AB246" i="1" s="1"/>
  <c r="T247" i="1" a="1"/>
  <c r="T247" i="1" s="1"/>
  <c r="U247" i="1" a="1"/>
  <c r="U247" i="1" s="1"/>
  <c r="V247" i="1" a="1"/>
  <c r="V247" i="1" s="1"/>
  <c r="W247" i="1" a="1"/>
  <c r="W247" i="1" s="1"/>
  <c r="X247" i="1" a="1"/>
  <c r="X247" i="1" s="1"/>
  <c r="Y247" i="1" a="1"/>
  <c r="Y247" i="1" s="1"/>
  <c r="Z247" i="1" a="1"/>
  <c r="Z247" i="1" s="1"/>
  <c r="AA247" i="1" a="1"/>
  <c r="AA247" i="1" s="1"/>
  <c r="AB247" i="1" a="1"/>
  <c r="AB247" i="1" s="1"/>
  <c r="T248" i="1" a="1"/>
  <c r="T248" i="1" s="1"/>
  <c r="U248" i="1" a="1"/>
  <c r="U248" i="1" s="1"/>
  <c r="V248" i="1" a="1"/>
  <c r="V248" i="1" s="1"/>
  <c r="W248" i="1" a="1"/>
  <c r="W248" i="1" s="1"/>
  <c r="X248" i="1" a="1"/>
  <c r="X248" i="1" s="1"/>
  <c r="Y248" i="1" a="1"/>
  <c r="Y248" i="1" s="1"/>
  <c r="Z248" i="1" a="1"/>
  <c r="Z248" i="1" s="1"/>
  <c r="AA248" i="1" a="1"/>
  <c r="AA248" i="1" s="1"/>
  <c r="AB248" i="1" a="1"/>
  <c r="AB248" i="1" s="1"/>
  <c r="T249" i="1" a="1"/>
  <c r="T249" i="1" s="1"/>
  <c r="U249" i="1" a="1"/>
  <c r="U249" i="1" s="1"/>
  <c r="V249" i="1" a="1"/>
  <c r="V249" i="1" s="1"/>
  <c r="W249" i="1" a="1"/>
  <c r="W249" i="1" s="1"/>
  <c r="X249" i="1" a="1"/>
  <c r="X249" i="1" s="1"/>
  <c r="Y249" i="1" a="1"/>
  <c r="Y249" i="1" s="1"/>
  <c r="Z249" i="1" a="1"/>
  <c r="Z249" i="1" s="1"/>
  <c r="AA249" i="1" a="1"/>
  <c r="AA249" i="1" s="1"/>
  <c r="AB249" i="1" a="1"/>
  <c r="AB249" i="1" s="1"/>
  <c r="T250" i="1" a="1"/>
  <c r="T250" i="1" s="1"/>
  <c r="U250" i="1" a="1"/>
  <c r="U250" i="1" s="1"/>
  <c r="V250" i="1" a="1"/>
  <c r="V250" i="1" s="1"/>
  <c r="W250" i="1" a="1"/>
  <c r="W250" i="1" s="1"/>
  <c r="X250" i="1" a="1"/>
  <c r="X250" i="1" s="1"/>
  <c r="Y250" i="1" a="1"/>
  <c r="Y250" i="1" s="1"/>
  <c r="Z250" i="1" a="1"/>
  <c r="Z250" i="1" s="1"/>
  <c r="AA250" i="1" a="1"/>
  <c r="AA250" i="1" s="1"/>
  <c r="AB250" i="1" a="1"/>
  <c r="AB250" i="1" s="1"/>
  <c r="T251" i="1" a="1"/>
  <c r="T251" i="1" s="1"/>
  <c r="U251" i="1" a="1"/>
  <c r="U251" i="1" s="1"/>
  <c r="V251" i="1" a="1"/>
  <c r="V251" i="1" s="1"/>
  <c r="W251" i="1" a="1"/>
  <c r="W251" i="1" s="1"/>
  <c r="X251" i="1" a="1"/>
  <c r="X251" i="1" s="1"/>
  <c r="Y251" i="1" a="1"/>
  <c r="Y251" i="1" s="1"/>
  <c r="Z251" i="1" a="1"/>
  <c r="Z251" i="1" s="1"/>
  <c r="AA251" i="1" a="1"/>
  <c r="AA251" i="1" s="1"/>
  <c r="AB251" i="1" a="1"/>
  <c r="AB251" i="1" s="1"/>
  <c r="T252" i="1" a="1"/>
  <c r="T252" i="1" s="1"/>
  <c r="U252" i="1" a="1"/>
  <c r="U252" i="1" s="1"/>
  <c r="V252" i="1" a="1"/>
  <c r="V252" i="1" s="1"/>
  <c r="W252" i="1" a="1"/>
  <c r="W252" i="1" s="1"/>
  <c r="X252" i="1" a="1"/>
  <c r="X252" i="1" s="1"/>
  <c r="Y252" i="1" a="1"/>
  <c r="Y252" i="1" s="1"/>
  <c r="Z252" i="1" a="1"/>
  <c r="Z252" i="1" s="1"/>
  <c r="AA252" i="1" a="1"/>
  <c r="AA252" i="1" s="1"/>
  <c r="AB252" i="1" a="1"/>
  <c r="AB252" i="1" s="1"/>
  <c r="T253" i="1" a="1"/>
  <c r="T253" i="1" s="1"/>
  <c r="U253" i="1" a="1"/>
  <c r="U253" i="1" s="1"/>
  <c r="V253" i="1" a="1"/>
  <c r="V253" i="1" s="1"/>
  <c r="W253" i="1" a="1"/>
  <c r="W253" i="1" s="1"/>
  <c r="X253" i="1" a="1"/>
  <c r="X253" i="1" s="1"/>
  <c r="Y253" i="1" a="1"/>
  <c r="Y253" i="1" s="1"/>
  <c r="Z253" i="1" a="1"/>
  <c r="Z253" i="1" s="1"/>
  <c r="AA253" i="1" a="1"/>
  <c r="AA253" i="1" s="1"/>
  <c r="AB253" i="1" a="1"/>
  <c r="AB253" i="1" s="1"/>
  <c r="T254" i="1" a="1"/>
  <c r="T254" i="1" s="1"/>
  <c r="U254" i="1" a="1"/>
  <c r="U254" i="1" s="1"/>
  <c r="V254" i="1" a="1"/>
  <c r="V254" i="1" s="1"/>
  <c r="W254" i="1" a="1"/>
  <c r="W254" i="1" s="1"/>
  <c r="X254" i="1" a="1"/>
  <c r="X254" i="1" s="1"/>
  <c r="Y254" i="1" a="1"/>
  <c r="Y254" i="1" s="1"/>
  <c r="Z254" i="1" a="1"/>
  <c r="Z254" i="1" s="1"/>
  <c r="AA254" i="1" a="1"/>
  <c r="AA254" i="1" s="1"/>
  <c r="AB254" i="1" a="1"/>
  <c r="AB254" i="1" s="1"/>
  <c r="T255" i="1" a="1"/>
  <c r="T255" i="1" s="1"/>
  <c r="U255" i="1" a="1"/>
  <c r="U255" i="1" s="1"/>
  <c r="V255" i="1" a="1"/>
  <c r="V255" i="1" s="1"/>
  <c r="W255" i="1" a="1"/>
  <c r="W255" i="1" s="1"/>
  <c r="X255" i="1" a="1"/>
  <c r="X255" i="1" s="1"/>
  <c r="Y255" i="1" a="1"/>
  <c r="Y255" i="1" s="1"/>
  <c r="Z255" i="1" a="1"/>
  <c r="Z255" i="1" s="1"/>
  <c r="AA255" i="1" a="1"/>
  <c r="AA255" i="1" s="1"/>
  <c r="AB255" i="1" a="1"/>
  <c r="AB255" i="1" s="1"/>
  <c r="T256" i="1" a="1"/>
  <c r="T256" i="1" s="1"/>
  <c r="U256" i="1" a="1"/>
  <c r="U256" i="1" s="1"/>
  <c r="V256" i="1" a="1"/>
  <c r="V256" i="1" s="1"/>
  <c r="W256" i="1" a="1"/>
  <c r="W256" i="1" s="1"/>
  <c r="X256" i="1" a="1"/>
  <c r="X256" i="1" s="1"/>
  <c r="Y256" i="1" a="1"/>
  <c r="Y256" i="1" s="1"/>
  <c r="Z256" i="1" a="1"/>
  <c r="Z256" i="1" s="1"/>
  <c r="AA256" i="1" a="1"/>
  <c r="AA256" i="1" s="1"/>
  <c r="AB256" i="1" a="1"/>
  <c r="AB256" i="1" s="1"/>
  <c r="T257" i="1" a="1"/>
  <c r="T257" i="1" s="1"/>
  <c r="U257" i="1" a="1"/>
  <c r="U257" i="1" s="1"/>
  <c r="V257" i="1" a="1"/>
  <c r="V257" i="1" s="1"/>
  <c r="W257" i="1" a="1"/>
  <c r="W257" i="1" s="1"/>
  <c r="X257" i="1" a="1"/>
  <c r="X257" i="1" s="1"/>
  <c r="Y257" i="1" a="1"/>
  <c r="Y257" i="1" s="1"/>
  <c r="Z257" i="1" a="1"/>
  <c r="Z257" i="1" s="1"/>
  <c r="AA257" i="1" a="1"/>
  <c r="AA257" i="1" s="1"/>
  <c r="AB257" i="1" a="1"/>
  <c r="AB257" i="1" s="1"/>
  <c r="T258" i="1" a="1"/>
  <c r="T258" i="1" s="1"/>
  <c r="U258" i="1" a="1"/>
  <c r="U258" i="1" s="1"/>
  <c r="V258" i="1" a="1"/>
  <c r="V258" i="1" s="1"/>
  <c r="W258" i="1" a="1"/>
  <c r="W258" i="1" s="1"/>
  <c r="X258" i="1" a="1"/>
  <c r="X258" i="1" s="1"/>
  <c r="Y258" i="1" a="1"/>
  <c r="Y258" i="1" s="1"/>
  <c r="Z258" i="1" a="1"/>
  <c r="Z258" i="1" s="1"/>
  <c r="AA258" i="1" a="1"/>
  <c r="AA258" i="1" s="1"/>
  <c r="AB258" i="1" a="1"/>
  <c r="AB258" i="1" s="1"/>
  <c r="T259" i="1" a="1"/>
  <c r="T259" i="1" s="1"/>
  <c r="U259" i="1" a="1"/>
  <c r="U259" i="1" s="1"/>
  <c r="V259" i="1" a="1"/>
  <c r="V259" i="1" s="1"/>
  <c r="W259" i="1" a="1"/>
  <c r="W259" i="1" s="1"/>
  <c r="X259" i="1" a="1"/>
  <c r="X259" i="1" s="1"/>
  <c r="Y259" i="1" a="1"/>
  <c r="Y259" i="1" s="1"/>
  <c r="Z259" i="1" a="1"/>
  <c r="Z259" i="1" s="1"/>
  <c r="AA259" i="1" a="1"/>
  <c r="AA259" i="1" s="1"/>
  <c r="AB259" i="1" a="1"/>
  <c r="AB259" i="1" s="1"/>
  <c r="T260" i="1" a="1"/>
  <c r="T260" i="1" s="1"/>
  <c r="U260" i="1" a="1"/>
  <c r="U260" i="1" s="1"/>
  <c r="V260" i="1" a="1"/>
  <c r="V260" i="1" s="1"/>
  <c r="W260" i="1" a="1"/>
  <c r="W260" i="1" s="1"/>
  <c r="X260" i="1" a="1"/>
  <c r="X260" i="1" s="1"/>
  <c r="Y260" i="1" a="1"/>
  <c r="Y260" i="1" s="1"/>
  <c r="Z260" i="1" a="1"/>
  <c r="Z260" i="1" s="1"/>
  <c r="AA260" i="1" a="1"/>
  <c r="AA260" i="1" s="1"/>
  <c r="AB260" i="1" a="1"/>
  <c r="AB260" i="1" s="1"/>
  <c r="T261" i="1" a="1"/>
  <c r="T261" i="1" s="1"/>
  <c r="U261" i="1" a="1"/>
  <c r="U261" i="1" s="1"/>
  <c r="V261" i="1" a="1"/>
  <c r="V261" i="1" s="1"/>
  <c r="W261" i="1" a="1"/>
  <c r="W261" i="1" s="1"/>
  <c r="X261" i="1" a="1"/>
  <c r="X261" i="1" s="1"/>
  <c r="Y261" i="1" a="1"/>
  <c r="Y261" i="1" s="1"/>
  <c r="Z261" i="1" a="1"/>
  <c r="Z261" i="1" s="1"/>
  <c r="AA261" i="1" a="1"/>
  <c r="AA261" i="1" s="1"/>
  <c r="AB261" i="1" a="1"/>
  <c r="AB261" i="1" s="1"/>
  <c r="T262" i="1" a="1"/>
  <c r="T262" i="1" s="1"/>
  <c r="U262" i="1" a="1"/>
  <c r="U262" i="1" s="1"/>
  <c r="V262" i="1" a="1"/>
  <c r="V262" i="1" s="1"/>
  <c r="W262" i="1" a="1"/>
  <c r="W262" i="1" s="1"/>
  <c r="X262" i="1" a="1"/>
  <c r="X262" i="1" s="1"/>
  <c r="Y262" i="1" a="1"/>
  <c r="Y262" i="1" s="1"/>
  <c r="Z262" i="1" a="1"/>
  <c r="Z262" i="1" s="1"/>
  <c r="AA262" i="1" a="1"/>
  <c r="AA262" i="1" s="1"/>
  <c r="AB262" i="1" a="1"/>
  <c r="AB262" i="1" s="1"/>
  <c r="T263" i="1" a="1"/>
  <c r="T263" i="1" s="1"/>
  <c r="U263" i="1" a="1"/>
  <c r="U263" i="1" s="1"/>
  <c r="V263" i="1" a="1"/>
  <c r="V263" i="1" s="1"/>
  <c r="W263" i="1" a="1"/>
  <c r="W263" i="1" s="1"/>
  <c r="X263" i="1" a="1"/>
  <c r="X263" i="1" s="1"/>
  <c r="Y263" i="1" a="1"/>
  <c r="Y263" i="1" s="1"/>
  <c r="Z263" i="1" a="1"/>
  <c r="Z263" i="1" s="1"/>
  <c r="AA263" i="1" a="1"/>
  <c r="AA263" i="1" s="1"/>
  <c r="AB263" i="1" a="1"/>
  <c r="AB263" i="1" s="1"/>
  <c r="T264" i="1" a="1"/>
  <c r="T264" i="1" s="1"/>
  <c r="U264" i="1" a="1"/>
  <c r="U264" i="1" s="1"/>
  <c r="V264" i="1" a="1"/>
  <c r="V264" i="1" s="1"/>
  <c r="W264" i="1" a="1"/>
  <c r="W264" i="1" s="1"/>
  <c r="X264" i="1" a="1"/>
  <c r="X264" i="1" s="1"/>
  <c r="Y264" i="1" a="1"/>
  <c r="Y264" i="1" s="1"/>
  <c r="Z264" i="1" a="1"/>
  <c r="Z264" i="1" s="1"/>
  <c r="AA264" i="1" a="1"/>
  <c r="AA264" i="1" s="1"/>
  <c r="AB264" i="1" a="1"/>
  <c r="AB264" i="1" s="1"/>
  <c r="T265" i="1" a="1"/>
  <c r="T265" i="1" s="1"/>
  <c r="U265" i="1" a="1"/>
  <c r="U265" i="1" s="1"/>
  <c r="V265" i="1" a="1"/>
  <c r="V265" i="1" s="1"/>
  <c r="W265" i="1" a="1"/>
  <c r="W265" i="1" s="1"/>
  <c r="X265" i="1" a="1"/>
  <c r="X265" i="1" s="1"/>
  <c r="Y265" i="1" a="1"/>
  <c r="Y265" i="1" s="1"/>
  <c r="Z265" i="1" a="1"/>
  <c r="Z265" i="1" s="1"/>
  <c r="AA265" i="1" a="1"/>
  <c r="AA265" i="1" s="1"/>
  <c r="AB265" i="1" a="1"/>
  <c r="AB265" i="1" s="1"/>
  <c r="T266" i="1" a="1"/>
  <c r="T266" i="1" s="1"/>
  <c r="U266" i="1" a="1"/>
  <c r="U266" i="1" s="1"/>
  <c r="V266" i="1" a="1"/>
  <c r="V266" i="1" s="1"/>
  <c r="W266" i="1" a="1"/>
  <c r="W266" i="1" s="1"/>
  <c r="X266" i="1" a="1"/>
  <c r="X266" i="1" s="1"/>
  <c r="Y266" i="1" a="1"/>
  <c r="Y266" i="1" s="1"/>
  <c r="Z266" i="1" a="1"/>
  <c r="Z266" i="1" s="1"/>
  <c r="AA266" i="1" a="1"/>
  <c r="AA266" i="1" s="1"/>
  <c r="AB266" i="1" a="1"/>
  <c r="AB266" i="1" s="1"/>
  <c r="T267" i="1" a="1"/>
  <c r="T267" i="1" s="1"/>
  <c r="U267" i="1" a="1"/>
  <c r="U267" i="1" s="1"/>
  <c r="V267" i="1" a="1"/>
  <c r="V267" i="1" s="1"/>
  <c r="W267" i="1" a="1"/>
  <c r="W267" i="1" s="1"/>
  <c r="X267" i="1" a="1"/>
  <c r="X267" i="1" s="1"/>
  <c r="Y267" i="1" a="1"/>
  <c r="Y267" i="1" s="1"/>
  <c r="Z267" i="1" a="1"/>
  <c r="Z267" i="1" s="1"/>
  <c r="AA267" i="1" a="1"/>
  <c r="AA267" i="1" s="1"/>
  <c r="AB267" i="1" a="1"/>
  <c r="AB267" i="1" s="1"/>
  <c r="T268" i="1" a="1"/>
  <c r="T268" i="1" s="1"/>
  <c r="U268" i="1" a="1"/>
  <c r="U268" i="1" s="1"/>
  <c r="V268" i="1" a="1"/>
  <c r="V268" i="1" s="1"/>
  <c r="W268" i="1" a="1"/>
  <c r="W268" i="1" s="1"/>
  <c r="X268" i="1" a="1"/>
  <c r="X268" i="1" s="1"/>
  <c r="Y268" i="1" a="1"/>
  <c r="Y268" i="1" s="1"/>
  <c r="Z268" i="1" a="1"/>
  <c r="Z268" i="1" s="1"/>
  <c r="AA268" i="1" a="1"/>
  <c r="AA268" i="1" s="1"/>
  <c r="AB268" i="1" a="1"/>
  <c r="AB268" i="1" s="1"/>
  <c r="T269" i="1" a="1"/>
  <c r="T269" i="1" s="1"/>
  <c r="U269" i="1" a="1"/>
  <c r="U269" i="1" s="1"/>
  <c r="V269" i="1" a="1"/>
  <c r="V269" i="1" s="1"/>
  <c r="W269" i="1" a="1"/>
  <c r="W269" i="1" s="1"/>
  <c r="X269" i="1" a="1"/>
  <c r="X269" i="1" s="1"/>
  <c r="Y269" i="1" a="1"/>
  <c r="Y269" i="1" s="1"/>
  <c r="Z269" i="1" a="1"/>
  <c r="Z269" i="1" s="1"/>
  <c r="AA269" i="1" a="1"/>
  <c r="AA269" i="1" s="1"/>
  <c r="AB269" i="1" a="1"/>
  <c r="AB269" i="1" s="1"/>
  <c r="T270" i="1" a="1"/>
  <c r="T270" i="1" s="1"/>
  <c r="U270" i="1" a="1"/>
  <c r="U270" i="1" s="1"/>
  <c r="V270" i="1" a="1"/>
  <c r="V270" i="1" s="1"/>
  <c r="W270" i="1" a="1"/>
  <c r="W270" i="1" s="1"/>
  <c r="X270" i="1" a="1"/>
  <c r="X270" i="1" s="1"/>
  <c r="Y270" i="1" a="1"/>
  <c r="Y270" i="1" s="1"/>
  <c r="Z270" i="1" a="1"/>
  <c r="Z270" i="1" s="1"/>
  <c r="AA270" i="1" a="1"/>
  <c r="AA270" i="1" s="1"/>
  <c r="AB270" i="1" a="1"/>
  <c r="AB270" i="1" s="1"/>
  <c r="T271" i="1" a="1"/>
  <c r="T271" i="1" s="1"/>
  <c r="U271" i="1" a="1"/>
  <c r="U271" i="1" s="1"/>
  <c r="V271" i="1" a="1"/>
  <c r="V271" i="1" s="1"/>
  <c r="W271" i="1" a="1"/>
  <c r="W271" i="1" s="1"/>
  <c r="X271" i="1" a="1"/>
  <c r="X271" i="1" s="1"/>
  <c r="Y271" i="1" a="1"/>
  <c r="Y271" i="1" s="1"/>
  <c r="Z271" i="1" a="1"/>
  <c r="Z271" i="1" s="1"/>
  <c r="AA271" i="1" a="1"/>
  <c r="AA271" i="1" s="1"/>
  <c r="AB271" i="1" a="1"/>
  <c r="AB271" i="1" s="1"/>
  <c r="T272" i="1" a="1"/>
  <c r="T272" i="1" s="1"/>
  <c r="U272" i="1" a="1"/>
  <c r="U272" i="1" s="1"/>
  <c r="V272" i="1" a="1"/>
  <c r="V272" i="1" s="1"/>
  <c r="W272" i="1" a="1"/>
  <c r="W272" i="1" s="1"/>
  <c r="X272" i="1" a="1"/>
  <c r="X272" i="1" s="1"/>
  <c r="Y272" i="1" a="1"/>
  <c r="Y272" i="1" s="1"/>
  <c r="Z272" i="1" a="1"/>
  <c r="Z272" i="1" s="1"/>
  <c r="AA272" i="1" a="1"/>
  <c r="AA272" i="1" s="1"/>
  <c r="AB272" i="1" a="1"/>
  <c r="AB272" i="1" s="1"/>
  <c r="T273" i="1" a="1"/>
  <c r="T273" i="1" s="1"/>
  <c r="U273" i="1" a="1"/>
  <c r="U273" i="1" s="1"/>
  <c r="V273" i="1" a="1"/>
  <c r="V273" i="1" s="1"/>
  <c r="W273" i="1" a="1"/>
  <c r="W273" i="1" s="1"/>
  <c r="X273" i="1" a="1"/>
  <c r="X273" i="1" s="1"/>
  <c r="Y273" i="1" a="1"/>
  <c r="Y273" i="1" s="1"/>
  <c r="Z273" i="1" a="1"/>
  <c r="Z273" i="1" s="1"/>
  <c r="AA273" i="1" a="1"/>
  <c r="AA273" i="1" s="1"/>
  <c r="AB273" i="1" a="1"/>
  <c r="AB273" i="1" s="1"/>
  <c r="T274" i="1" a="1"/>
  <c r="T274" i="1" s="1"/>
  <c r="U274" i="1" a="1"/>
  <c r="U274" i="1" s="1"/>
  <c r="V274" i="1" a="1"/>
  <c r="V274" i="1" s="1"/>
  <c r="W274" i="1" a="1"/>
  <c r="W274" i="1" s="1"/>
  <c r="X274" i="1" a="1"/>
  <c r="X274" i="1" s="1"/>
  <c r="Y274" i="1" a="1"/>
  <c r="Y274" i="1" s="1"/>
  <c r="Z274" i="1" a="1"/>
  <c r="Z274" i="1" s="1"/>
  <c r="AA274" i="1" a="1"/>
  <c r="AA274" i="1" s="1"/>
  <c r="AB274" i="1" a="1"/>
  <c r="AB274" i="1" s="1"/>
  <c r="T275" i="1" a="1"/>
  <c r="T275" i="1" s="1"/>
  <c r="U275" i="1" a="1"/>
  <c r="U275" i="1" s="1"/>
  <c r="V275" i="1" a="1"/>
  <c r="V275" i="1" s="1"/>
  <c r="W275" i="1" a="1"/>
  <c r="W275" i="1" s="1"/>
  <c r="X275" i="1" a="1"/>
  <c r="X275" i="1" s="1"/>
  <c r="Y275" i="1" a="1"/>
  <c r="Y275" i="1" s="1"/>
  <c r="Z275" i="1" a="1"/>
  <c r="Z275" i="1" s="1"/>
  <c r="AA275" i="1" a="1"/>
  <c r="AA275" i="1" s="1"/>
  <c r="AB275" i="1" a="1"/>
  <c r="AB275" i="1" s="1"/>
  <c r="T276" i="1" a="1"/>
  <c r="T276" i="1" s="1"/>
  <c r="U276" i="1" a="1"/>
  <c r="U276" i="1" s="1"/>
  <c r="V276" i="1" a="1"/>
  <c r="V276" i="1" s="1"/>
  <c r="W276" i="1" a="1"/>
  <c r="W276" i="1" s="1"/>
  <c r="X276" i="1" a="1"/>
  <c r="X276" i="1" s="1"/>
  <c r="Y276" i="1" a="1"/>
  <c r="Y276" i="1" s="1"/>
  <c r="Z276" i="1" a="1"/>
  <c r="Z276" i="1" s="1"/>
  <c r="AA276" i="1" a="1"/>
  <c r="AA276" i="1" s="1"/>
  <c r="AB276" i="1" a="1"/>
  <c r="AB276" i="1" s="1"/>
  <c r="T277" i="1" a="1"/>
  <c r="T277" i="1" s="1"/>
  <c r="U277" i="1" a="1"/>
  <c r="U277" i="1" s="1"/>
  <c r="V277" i="1" a="1"/>
  <c r="V277" i="1" s="1"/>
  <c r="W277" i="1" a="1"/>
  <c r="W277" i="1" s="1"/>
  <c r="X277" i="1" a="1"/>
  <c r="X277" i="1" s="1"/>
  <c r="Y277" i="1" a="1"/>
  <c r="Y277" i="1" s="1"/>
  <c r="Z277" i="1" a="1"/>
  <c r="Z277" i="1" s="1"/>
  <c r="AA277" i="1" a="1"/>
  <c r="AA277" i="1" s="1"/>
  <c r="AB277" i="1" a="1"/>
  <c r="AB277" i="1" s="1"/>
  <c r="T278" i="1" a="1"/>
  <c r="T278" i="1" s="1"/>
  <c r="U278" i="1" a="1"/>
  <c r="U278" i="1" s="1"/>
  <c r="V278" i="1" a="1"/>
  <c r="V278" i="1" s="1"/>
  <c r="W278" i="1" a="1"/>
  <c r="W278" i="1" s="1"/>
  <c r="X278" i="1" a="1"/>
  <c r="X278" i="1" s="1"/>
  <c r="Y278" i="1" a="1"/>
  <c r="Y278" i="1" s="1"/>
  <c r="Z278" i="1" a="1"/>
  <c r="Z278" i="1" s="1"/>
  <c r="AA278" i="1" a="1"/>
  <c r="AA278" i="1" s="1"/>
  <c r="AB278" i="1" a="1"/>
  <c r="AB278" i="1" s="1"/>
  <c r="T279" i="1" a="1"/>
  <c r="T279" i="1" s="1"/>
  <c r="U279" i="1" a="1"/>
  <c r="U279" i="1" s="1"/>
  <c r="V279" i="1" a="1"/>
  <c r="V279" i="1" s="1"/>
  <c r="W279" i="1" a="1"/>
  <c r="W279" i="1" s="1"/>
  <c r="X279" i="1" a="1"/>
  <c r="X279" i="1" s="1"/>
  <c r="Y279" i="1" a="1"/>
  <c r="Y279" i="1" s="1"/>
  <c r="Z279" i="1" a="1"/>
  <c r="Z279" i="1" s="1"/>
  <c r="AA279" i="1" a="1"/>
  <c r="AA279" i="1" s="1"/>
  <c r="AB279" i="1" a="1"/>
  <c r="AB279" i="1" s="1"/>
  <c r="T280" i="1" a="1"/>
  <c r="T280" i="1" s="1"/>
  <c r="U280" i="1" a="1"/>
  <c r="U280" i="1" s="1"/>
  <c r="V280" i="1" a="1"/>
  <c r="V280" i="1" s="1"/>
  <c r="W280" i="1" a="1"/>
  <c r="W280" i="1" s="1"/>
  <c r="X280" i="1" a="1"/>
  <c r="X280" i="1" s="1"/>
  <c r="Y280" i="1" a="1"/>
  <c r="Y280" i="1" s="1"/>
  <c r="Z280" i="1" a="1"/>
  <c r="Z280" i="1" s="1"/>
  <c r="AA280" i="1" a="1"/>
  <c r="AA280" i="1" s="1"/>
  <c r="AB280" i="1" a="1"/>
  <c r="AB280" i="1" s="1"/>
  <c r="T281" i="1" a="1"/>
  <c r="T281" i="1" s="1"/>
  <c r="U281" i="1" a="1"/>
  <c r="U281" i="1" s="1"/>
  <c r="V281" i="1" a="1"/>
  <c r="V281" i="1" s="1"/>
  <c r="W281" i="1" a="1"/>
  <c r="W281" i="1" s="1"/>
  <c r="X281" i="1" a="1"/>
  <c r="X281" i="1" s="1"/>
  <c r="Y281" i="1" a="1"/>
  <c r="Y281" i="1" s="1"/>
  <c r="Z281" i="1" a="1"/>
  <c r="Z281" i="1" s="1"/>
  <c r="AA281" i="1" a="1"/>
  <c r="AA281" i="1" s="1"/>
  <c r="AB281" i="1" a="1"/>
  <c r="AB281" i="1" s="1"/>
  <c r="T282" i="1" a="1"/>
  <c r="T282" i="1" s="1"/>
  <c r="U282" i="1" a="1"/>
  <c r="U282" i="1" s="1"/>
  <c r="V282" i="1" a="1"/>
  <c r="V282" i="1" s="1"/>
  <c r="W282" i="1" a="1"/>
  <c r="W282" i="1" s="1"/>
  <c r="X282" i="1" a="1"/>
  <c r="X282" i="1" s="1"/>
  <c r="Y282" i="1" a="1"/>
  <c r="Y282" i="1" s="1"/>
  <c r="Z282" i="1" a="1"/>
  <c r="Z282" i="1" s="1"/>
  <c r="AA282" i="1" a="1"/>
  <c r="AA282" i="1" s="1"/>
  <c r="AB282" i="1" a="1"/>
  <c r="AB282" i="1" s="1"/>
  <c r="T283" i="1" a="1"/>
  <c r="T283" i="1" s="1"/>
  <c r="U283" i="1" a="1"/>
  <c r="U283" i="1" s="1"/>
  <c r="V283" i="1" a="1"/>
  <c r="V283" i="1" s="1"/>
  <c r="W283" i="1" a="1"/>
  <c r="W283" i="1" s="1"/>
  <c r="X283" i="1" a="1"/>
  <c r="X283" i="1" s="1"/>
  <c r="Y283" i="1" a="1"/>
  <c r="Y283" i="1" s="1"/>
  <c r="Z283" i="1" a="1"/>
  <c r="Z283" i="1" s="1"/>
  <c r="AA283" i="1" a="1"/>
  <c r="AA283" i="1" s="1"/>
  <c r="AB283" i="1" a="1"/>
  <c r="AB283" i="1" s="1"/>
  <c r="T284" i="1" a="1"/>
  <c r="T284" i="1" s="1"/>
  <c r="U284" i="1" a="1"/>
  <c r="U284" i="1" s="1"/>
  <c r="V284" i="1" a="1"/>
  <c r="V284" i="1" s="1"/>
  <c r="W284" i="1" a="1"/>
  <c r="W284" i="1" s="1"/>
  <c r="X284" i="1" a="1"/>
  <c r="X284" i="1" s="1"/>
  <c r="Y284" i="1" a="1"/>
  <c r="Y284" i="1" s="1"/>
  <c r="Z284" i="1" a="1"/>
  <c r="Z284" i="1" s="1"/>
  <c r="AA284" i="1" a="1"/>
  <c r="AA284" i="1" s="1"/>
  <c r="AB284" i="1" a="1"/>
  <c r="AB284" i="1" s="1"/>
  <c r="T285" i="1" a="1"/>
  <c r="T285" i="1" s="1"/>
  <c r="U285" i="1" a="1"/>
  <c r="U285" i="1" s="1"/>
  <c r="V285" i="1" a="1"/>
  <c r="V285" i="1" s="1"/>
  <c r="W285" i="1" a="1"/>
  <c r="W285" i="1" s="1"/>
  <c r="X285" i="1" a="1"/>
  <c r="X285" i="1" s="1"/>
  <c r="Y285" i="1" a="1"/>
  <c r="Y285" i="1" s="1"/>
  <c r="Z285" i="1" a="1"/>
  <c r="Z285" i="1" s="1"/>
  <c r="AA285" i="1" a="1"/>
  <c r="AA285" i="1" s="1"/>
  <c r="AB285" i="1" a="1"/>
  <c r="AB285" i="1" s="1"/>
  <c r="T286" i="1" a="1"/>
  <c r="T286" i="1" s="1"/>
  <c r="U286" i="1" a="1"/>
  <c r="U286" i="1" s="1"/>
  <c r="V286" i="1" a="1"/>
  <c r="V286" i="1" s="1"/>
  <c r="W286" i="1" a="1"/>
  <c r="W286" i="1" s="1"/>
  <c r="X286" i="1" a="1"/>
  <c r="X286" i="1" s="1"/>
  <c r="Y286" i="1" a="1"/>
  <c r="Y286" i="1" s="1"/>
  <c r="Z286" i="1" a="1"/>
  <c r="Z286" i="1" s="1"/>
  <c r="AA286" i="1" a="1"/>
  <c r="AA286" i="1" s="1"/>
  <c r="AB286" i="1" a="1"/>
  <c r="AB286" i="1" s="1"/>
  <c r="T287" i="1" a="1"/>
  <c r="T287" i="1" s="1"/>
  <c r="U287" i="1" a="1"/>
  <c r="U287" i="1" s="1"/>
  <c r="V287" i="1" a="1"/>
  <c r="V287" i="1" s="1"/>
  <c r="W287" i="1" a="1"/>
  <c r="W287" i="1" s="1"/>
  <c r="X287" i="1" a="1"/>
  <c r="X287" i="1" s="1"/>
  <c r="Y287" i="1" a="1"/>
  <c r="Y287" i="1" s="1"/>
  <c r="Z287" i="1" a="1"/>
  <c r="Z287" i="1" s="1"/>
  <c r="AA287" i="1" a="1"/>
  <c r="AA287" i="1" s="1"/>
  <c r="AB287" i="1" a="1"/>
  <c r="AB287" i="1" s="1"/>
  <c r="T288" i="1" a="1"/>
  <c r="T288" i="1" s="1"/>
  <c r="U288" i="1" a="1"/>
  <c r="U288" i="1" s="1"/>
  <c r="V288" i="1" a="1"/>
  <c r="V288" i="1" s="1"/>
  <c r="W288" i="1" a="1"/>
  <c r="W288" i="1" s="1"/>
  <c r="X288" i="1" a="1"/>
  <c r="X288" i="1" s="1"/>
  <c r="Y288" i="1" a="1"/>
  <c r="Y288" i="1" s="1"/>
  <c r="Z288" i="1" a="1"/>
  <c r="Z288" i="1" s="1"/>
  <c r="AA288" i="1" a="1"/>
  <c r="AA288" i="1" s="1"/>
  <c r="AB288" i="1" a="1"/>
  <c r="AB288" i="1" s="1"/>
  <c r="T289" i="1" a="1"/>
  <c r="T289" i="1" s="1"/>
  <c r="U289" i="1" a="1"/>
  <c r="U289" i="1" s="1"/>
  <c r="V289" i="1" a="1"/>
  <c r="V289" i="1" s="1"/>
  <c r="W289" i="1" a="1"/>
  <c r="W289" i="1" s="1"/>
  <c r="X289" i="1" a="1"/>
  <c r="X289" i="1" s="1"/>
  <c r="Y289" i="1" a="1"/>
  <c r="Y289" i="1" s="1"/>
  <c r="Z289" i="1" a="1"/>
  <c r="Z289" i="1" s="1"/>
  <c r="AA289" i="1" a="1"/>
  <c r="AA289" i="1" s="1"/>
  <c r="AB289" i="1" a="1"/>
  <c r="AB289" i="1" s="1"/>
  <c r="T290" i="1" a="1"/>
  <c r="T290" i="1" s="1"/>
  <c r="U290" i="1" a="1"/>
  <c r="U290" i="1" s="1"/>
  <c r="V290" i="1" a="1"/>
  <c r="V290" i="1" s="1"/>
  <c r="W290" i="1" a="1"/>
  <c r="W290" i="1" s="1"/>
  <c r="X290" i="1" a="1"/>
  <c r="X290" i="1" s="1"/>
  <c r="Y290" i="1" a="1"/>
  <c r="Y290" i="1" s="1"/>
  <c r="Z290" i="1" a="1"/>
  <c r="Z290" i="1" s="1"/>
  <c r="AA290" i="1" a="1"/>
  <c r="AA290" i="1" s="1"/>
  <c r="AB290" i="1" a="1"/>
  <c r="AB290" i="1" s="1"/>
  <c r="T291" i="1" a="1"/>
  <c r="T291" i="1" s="1"/>
  <c r="U291" i="1" a="1"/>
  <c r="U291" i="1" s="1"/>
  <c r="V291" i="1" a="1"/>
  <c r="V291" i="1" s="1"/>
  <c r="W291" i="1" a="1"/>
  <c r="W291" i="1" s="1"/>
  <c r="X291" i="1" a="1"/>
  <c r="X291" i="1" s="1"/>
  <c r="Y291" i="1" a="1"/>
  <c r="Y291" i="1" s="1"/>
  <c r="Z291" i="1" a="1"/>
  <c r="Z291" i="1" s="1"/>
  <c r="AA291" i="1" a="1"/>
  <c r="AA291" i="1" s="1"/>
  <c r="AB291" i="1" a="1"/>
  <c r="AB291" i="1" s="1"/>
  <c r="T292" i="1" a="1"/>
  <c r="T292" i="1" s="1"/>
  <c r="U292" i="1" a="1"/>
  <c r="U292" i="1" s="1"/>
  <c r="V292" i="1" a="1"/>
  <c r="V292" i="1" s="1"/>
  <c r="W292" i="1" a="1"/>
  <c r="W292" i="1" s="1"/>
  <c r="X292" i="1" a="1"/>
  <c r="X292" i="1" s="1"/>
  <c r="Y292" i="1" a="1"/>
  <c r="Y292" i="1" s="1"/>
  <c r="Z292" i="1" a="1"/>
  <c r="Z292" i="1" s="1"/>
  <c r="AA292" i="1" a="1"/>
  <c r="AA292" i="1" s="1"/>
  <c r="AB292" i="1" a="1"/>
  <c r="AB292" i="1" s="1"/>
  <c r="T293" i="1" a="1"/>
  <c r="T293" i="1" s="1"/>
  <c r="U293" i="1" a="1"/>
  <c r="U293" i="1" s="1"/>
  <c r="V293" i="1" a="1"/>
  <c r="V293" i="1" s="1"/>
  <c r="W293" i="1" a="1"/>
  <c r="W293" i="1" s="1"/>
  <c r="X293" i="1" a="1"/>
  <c r="X293" i="1" s="1"/>
  <c r="Y293" i="1" a="1"/>
  <c r="Y293" i="1" s="1"/>
  <c r="Z293" i="1" a="1"/>
  <c r="Z293" i="1" s="1"/>
  <c r="AA293" i="1" a="1"/>
  <c r="AA293" i="1" s="1"/>
  <c r="AB293" i="1" a="1"/>
  <c r="AB293" i="1" s="1"/>
  <c r="T294" i="1" a="1"/>
  <c r="T294" i="1" s="1"/>
  <c r="U294" i="1" a="1"/>
  <c r="U294" i="1" s="1"/>
  <c r="V294" i="1" a="1"/>
  <c r="V294" i="1" s="1"/>
  <c r="W294" i="1" a="1"/>
  <c r="W294" i="1" s="1"/>
  <c r="X294" i="1" a="1"/>
  <c r="X294" i="1" s="1"/>
  <c r="Y294" i="1" a="1"/>
  <c r="Y294" i="1" s="1"/>
  <c r="Z294" i="1" a="1"/>
  <c r="Z294" i="1" s="1"/>
  <c r="AA294" i="1" a="1"/>
  <c r="AA294" i="1" s="1"/>
  <c r="AB294" i="1" a="1"/>
  <c r="AB294" i="1" s="1"/>
  <c r="T295" i="1" a="1"/>
  <c r="T295" i="1" s="1"/>
  <c r="U295" i="1" a="1"/>
  <c r="U295" i="1" s="1"/>
  <c r="V295" i="1" a="1"/>
  <c r="V295" i="1" s="1"/>
  <c r="W295" i="1" a="1"/>
  <c r="W295" i="1" s="1"/>
  <c r="X295" i="1" a="1"/>
  <c r="X295" i="1" s="1"/>
  <c r="Y295" i="1" a="1"/>
  <c r="Y295" i="1" s="1"/>
  <c r="Z295" i="1" a="1"/>
  <c r="Z295" i="1" s="1"/>
  <c r="AA295" i="1" a="1"/>
  <c r="AA295" i="1" s="1"/>
  <c r="AB295" i="1" a="1"/>
  <c r="AB295" i="1" s="1"/>
  <c r="T296" i="1" a="1"/>
  <c r="T296" i="1" s="1"/>
  <c r="U296" i="1" a="1"/>
  <c r="U296" i="1" s="1"/>
  <c r="V296" i="1" a="1"/>
  <c r="V296" i="1" s="1"/>
  <c r="W296" i="1" a="1"/>
  <c r="W296" i="1" s="1"/>
  <c r="X296" i="1" a="1"/>
  <c r="X296" i="1" s="1"/>
  <c r="Y296" i="1" a="1"/>
  <c r="Y296" i="1" s="1"/>
  <c r="Z296" i="1" a="1"/>
  <c r="Z296" i="1" s="1"/>
  <c r="AA296" i="1" a="1"/>
  <c r="AA296" i="1" s="1"/>
  <c r="AB296" i="1" a="1"/>
  <c r="AB296" i="1" s="1"/>
  <c r="T297" i="1" a="1"/>
  <c r="T297" i="1" s="1"/>
  <c r="U297" i="1" a="1"/>
  <c r="U297" i="1" s="1"/>
  <c r="V297" i="1" a="1"/>
  <c r="V297" i="1" s="1"/>
  <c r="W297" i="1" a="1"/>
  <c r="W297" i="1" s="1"/>
  <c r="X297" i="1" a="1"/>
  <c r="X297" i="1" s="1"/>
  <c r="Y297" i="1" a="1"/>
  <c r="Y297" i="1" s="1"/>
  <c r="Z297" i="1" a="1"/>
  <c r="Z297" i="1" s="1"/>
  <c r="AA297" i="1" a="1"/>
  <c r="AA297" i="1" s="1"/>
  <c r="AB297" i="1" a="1"/>
  <c r="AB297" i="1" s="1"/>
  <c r="T298" i="1" a="1"/>
  <c r="T298" i="1" s="1"/>
  <c r="U298" i="1" a="1"/>
  <c r="U298" i="1" s="1"/>
  <c r="V298" i="1" a="1"/>
  <c r="V298" i="1" s="1"/>
  <c r="W298" i="1" a="1"/>
  <c r="W298" i="1" s="1"/>
  <c r="X298" i="1" a="1"/>
  <c r="X298" i="1" s="1"/>
  <c r="Y298" i="1" a="1"/>
  <c r="Y298" i="1" s="1"/>
  <c r="Z298" i="1" a="1"/>
  <c r="Z298" i="1" s="1"/>
  <c r="AA298" i="1" a="1"/>
  <c r="AA298" i="1" s="1"/>
  <c r="AB298" i="1" a="1"/>
  <c r="AB298" i="1" s="1"/>
  <c r="T299" i="1" a="1"/>
  <c r="T299" i="1" s="1"/>
  <c r="U299" i="1" a="1"/>
  <c r="U299" i="1" s="1"/>
  <c r="V299" i="1" a="1"/>
  <c r="V299" i="1" s="1"/>
  <c r="W299" i="1" a="1"/>
  <c r="W299" i="1" s="1"/>
  <c r="X299" i="1" a="1"/>
  <c r="X299" i="1" s="1"/>
  <c r="Y299" i="1" a="1"/>
  <c r="Y299" i="1" s="1"/>
  <c r="Z299" i="1" a="1"/>
  <c r="Z299" i="1" s="1"/>
  <c r="AA299" i="1" a="1"/>
  <c r="AA299" i="1" s="1"/>
  <c r="AB299" i="1" a="1"/>
  <c r="AB299" i="1" s="1"/>
  <c r="T300" i="1" a="1"/>
  <c r="T300" i="1" s="1"/>
  <c r="U300" i="1" a="1"/>
  <c r="U300" i="1" s="1"/>
  <c r="V300" i="1" a="1"/>
  <c r="V300" i="1" s="1"/>
  <c r="W300" i="1" a="1"/>
  <c r="W300" i="1" s="1"/>
  <c r="X300" i="1" a="1"/>
  <c r="X300" i="1" s="1"/>
  <c r="Y300" i="1" a="1"/>
  <c r="Y300" i="1" s="1"/>
  <c r="Z300" i="1" a="1"/>
  <c r="Z300" i="1" s="1"/>
  <c r="AA300" i="1" a="1"/>
  <c r="AA300" i="1" s="1"/>
  <c r="AB300" i="1" a="1"/>
  <c r="AB300" i="1" s="1"/>
  <c r="T301" i="1" a="1"/>
  <c r="T301" i="1" s="1"/>
  <c r="U301" i="1" a="1"/>
  <c r="U301" i="1" s="1"/>
  <c r="V301" i="1" a="1"/>
  <c r="V301" i="1" s="1"/>
  <c r="W301" i="1" a="1"/>
  <c r="W301" i="1" s="1"/>
  <c r="X301" i="1" a="1"/>
  <c r="X301" i="1" s="1"/>
  <c r="Y301" i="1" a="1"/>
  <c r="Y301" i="1" s="1"/>
  <c r="Z301" i="1" a="1"/>
  <c r="Z301" i="1" s="1"/>
  <c r="AA301" i="1" a="1"/>
  <c r="AA301" i="1" s="1"/>
  <c r="AB301" i="1" a="1"/>
  <c r="AB301" i="1" s="1"/>
  <c r="T302" i="1" a="1"/>
  <c r="T302" i="1" s="1"/>
  <c r="U302" i="1" a="1"/>
  <c r="U302" i="1" s="1"/>
  <c r="V302" i="1" a="1"/>
  <c r="V302" i="1" s="1"/>
  <c r="W302" i="1" a="1"/>
  <c r="W302" i="1" s="1"/>
  <c r="X302" i="1" a="1"/>
  <c r="X302" i="1" s="1"/>
  <c r="Y302" i="1" a="1"/>
  <c r="Y302" i="1" s="1"/>
  <c r="Z302" i="1" a="1"/>
  <c r="Z302" i="1" s="1"/>
  <c r="AA302" i="1" a="1"/>
  <c r="AA302" i="1" s="1"/>
  <c r="AB302" i="1" a="1"/>
  <c r="AB302" i="1" s="1"/>
  <c r="T303" i="1" a="1"/>
  <c r="T303" i="1" s="1"/>
  <c r="U303" i="1" a="1"/>
  <c r="U303" i="1" s="1"/>
  <c r="V303" i="1" a="1"/>
  <c r="V303" i="1" s="1"/>
  <c r="W303" i="1" a="1"/>
  <c r="W303" i="1" s="1"/>
  <c r="X303" i="1" a="1"/>
  <c r="X303" i="1" s="1"/>
  <c r="Y303" i="1" a="1"/>
  <c r="Y303" i="1" s="1"/>
  <c r="Z303" i="1" a="1"/>
  <c r="Z303" i="1" s="1"/>
  <c r="AA303" i="1" a="1"/>
  <c r="AA303" i="1" s="1"/>
  <c r="AB303" i="1" a="1"/>
  <c r="AB303" i="1" s="1"/>
  <c r="T304" i="1" a="1"/>
  <c r="T304" i="1" s="1"/>
  <c r="U304" i="1" a="1"/>
  <c r="U304" i="1" s="1"/>
  <c r="V304" i="1" a="1"/>
  <c r="V304" i="1" s="1"/>
  <c r="W304" i="1" a="1"/>
  <c r="W304" i="1" s="1"/>
  <c r="X304" i="1" a="1"/>
  <c r="X304" i="1" s="1"/>
  <c r="Y304" i="1" a="1"/>
  <c r="Y304" i="1" s="1"/>
  <c r="Z304" i="1" a="1"/>
  <c r="Z304" i="1" s="1"/>
  <c r="AA304" i="1" a="1"/>
  <c r="AA304" i="1" s="1"/>
  <c r="AB304" i="1" a="1"/>
  <c r="AB304" i="1" s="1"/>
  <c r="T305" i="1" a="1"/>
  <c r="T305" i="1" s="1"/>
  <c r="U305" i="1" a="1"/>
  <c r="U305" i="1" s="1"/>
  <c r="V305" i="1" a="1"/>
  <c r="V305" i="1" s="1"/>
  <c r="W305" i="1" a="1"/>
  <c r="W305" i="1" s="1"/>
  <c r="X305" i="1" a="1"/>
  <c r="X305" i="1" s="1"/>
  <c r="Y305" i="1" a="1"/>
  <c r="Y305" i="1" s="1"/>
  <c r="Z305" i="1" a="1"/>
  <c r="Z305" i="1" s="1"/>
  <c r="AA305" i="1" a="1"/>
  <c r="AA305" i="1" s="1"/>
  <c r="AB305" i="1" a="1"/>
  <c r="AB305" i="1" s="1"/>
  <c r="T306" i="1" a="1"/>
  <c r="T306" i="1" s="1"/>
  <c r="U306" i="1" a="1"/>
  <c r="U306" i="1" s="1"/>
  <c r="V306" i="1" a="1"/>
  <c r="V306" i="1" s="1"/>
  <c r="W306" i="1" a="1"/>
  <c r="W306" i="1" s="1"/>
  <c r="X306" i="1" a="1"/>
  <c r="X306" i="1" s="1"/>
  <c r="Y306" i="1" a="1"/>
  <c r="Y306" i="1" s="1"/>
  <c r="Z306" i="1" a="1"/>
  <c r="Z306" i="1" s="1"/>
  <c r="AA306" i="1" a="1"/>
  <c r="AA306" i="1" s="1"/>
  <c r="AB306" i="1" a="1"/>
  <c r="AB306" i="1" s="1"/>
  <c r="T307" i="1" a="1"/>
  <c r="T307" i="1" s="1"/>
  <c r="U307" i="1" a="1"/>
  <c r="U307" i="1" s="1"/>
  <c r="V307" i="1" a="1"/>
  <c r="V307" i="1" s="1"/>
  <c r="W307" i="1" a="1"/>
  <c r="W307" i="1" s="1"/>
  <c r="X307" i="1" a="1"/>
  <c r="X307" i="1" s="1"/>
  <c r="Y307" i="1" a="1"/>
  <c r="Y307" i="1" s="1"/>
  <c r="Z307" i="1" a="1"/>
  <c r="Z307" i="1" s="1"/>
  <c r="AA307" i="1" a="1"/>
  <c r="AA307" i="1" s="1"/>
  <c r="AB307" i="1" a="1"/>
  <c r="AB307" i="1" s="1"/>
  <c r="T308" i="1" a="1"/>
  <c r="T308" i="1" s="1"/>
  <c r="U308" i="1" a="1"/>
  <c r="U308" i="1" s="1"/>
  <c r="V308" i="1" a="1"/>
  <c r="V308" i="1" s="1"/>
  <c r="W308" i="1" a="1"/>
  <c r="W308" i="1" s="1"/>
  <c r="X308" i="1" a="1"/>
  <c r="X308" i="1" s="1"/>
  <c r="Y308" i="1" a="1"/>
  <c r="Y308" i="1" s="1"/>
  <c r="Z308" i="1" a="1"/>
  <c r="Z308" i="1" s="1"/>
  <c r="AA308" i="1" a="1"/>
  <c r="AA308" i="1" s="1"/>
  <c r="AB308" i="1" a="1"/>
  <c r="AB308" i="1" s="1"/>
  <c r="T309" i="1" a="1"/>
  <c r="T309" i="1" s="1"/>
  <c r="U309" i="1" a="1"/>
  <c r="U309" i="1" s="1"/>
  <c r="V309" i="1" a="1"/>
  <c r="V309" i="1" s="1"/>
  <c r="W309" i="1" a="1"/>
  <c r="W309" i="1" s="1"/>
  <c r="X309" i="1" a="1"/>
  <c r="X309" i="1" s="1"/>
  <c r="Y309" i="1" a="1"/>
  <c r="Y309" i="1" s="1"/>
  <c r="Z309" i="1" a="1"/>
  <c r="Z309" i="1" s="1"/>
  <c r="AA309" i="1" a="1"/>
  <c r="AA309" i="1" s="1"/>
  <c r="AB309" i="1" a="1"/>
  <c r="AB309" i="1" s="1"/>
  <c r="T310" i="1" a="1"/>
  <c r="T310" i="1" s="1"/>
  <c r="U310" i="1" a="1"/>
  <c r="U310" i="1" s="1"/>
  <c r="V310" i="1" a="1"/>
  <c r="V310" i="1" s="1"/>
  <c r="W310" i="1" a="1"/>
  <c r="W310" i="1" s="1"/>
  <c r="X310" i="1" a="1"/>
  <c r="X310" i="1" s="1"/>
  <c r="Y310" i="1" a="1"/>
  <c r="Y310" i="1" s="1"/>
  <c r="Z310" i="1" a="1"/>
  <c r="Z310" i="1" s="1"/>
  <c r="AA310" i="1" a="1"/>
  <c r="AA310" i="1" s="1"/>
  <c r="AB310" i="1" a="1"/>
  <c r="AB310" i="1" s="1"/>
  <c r="T311" i="1" a="1"/>
  <c r="T311" i="1" s="1"/>
  <c r="U311" i="1" a="1"/>
  <c r="U311" i="1" s="1"/>
  <c r="V311" i="1" a="1"/>
  <c r="V311" i="1" s="1"/>
  <c r="W311" i="1" a="1"/>
  <c r="W311" i="1" s="1"/>
  <c r="X311" i="1" a="1"/>
  <c r="X311" i="1" s="1"/>
  <c r="Y311" i="1" a="1"/>
  <c r="Y311" i="1" s="1"/>
  <c r="Z311" i="1" a="1"/>
  <c r="Z311" i="1" s="1"/>
  <c r="AA311" i="1" a="1"/>
  <c r="AA311" i="1" s="1"/>
  <c r="AB311" i="1" a="1"/>
  <c r="AB311" i="1" s="1"/>
  <c r="T312" i="1" a="1"/>
  <c r="T312" i="1" s="1"/>
  <c r="U312" i="1" a="1"/>
  <c r="U312" i="1" s="1"/>
  <c r="V312" i="1" a="1"/>
  <c r="V312" i="1" s="1"/>
  <c r="W312" i="1" a="1"/>
  <c r="W312" i="1" s="1"/>
  <c r="X312" i="1" a="1"/>
  <c r="X312" i="1" s="1"/>
  <c r="Y312" i="1" a="1"/>
  <c r="Y312" i="1" s="1"/>
  <c r="Z312" i="1" a="1"/>
  <c r="Z312" i="1" s="1"/>
  <c r="AA312" i="1" a="1"/>
  <c r="AA312" i="1" s="1"/>
  <c r="AB312" i="1" a="1"/>
  <c r="AB312" i="1" s="1"/>
  <c r="T313" i="1" a="1"/>
  <c r="T313" i="1" s="1"/>
  <c r="U313" i="1" a="1"/>
  <c r="U313" i="1" s="1"/>
  <c r="V313" i="1" a="1"/>
  <c r="V313" i="1" s="1"/>
  <c r="W313" i="1" a="1"/>
  <c r="W313" i="1" s="1"/>
  <c r="X313" i="1" a="1"/>
  <c r="X313" i="1" s="1"/>
  <c r="Y313" i="1" a="1"/>
  <c r="Y313" i="1" s="1"/>
  <c r="Z313" i="1" a="1"/>
  <c r="Z313" i="1" s="1"/>
  <c r="AA313" i="1" a="1"/>
  <c r="AA313" i="1" s="1"/>
  <c r="AB313" i="1" a="1"/>
  <c r="AB313" i="1" s="1"/>
  <c r="T314" i="1" a="1"/>
  <c r="T314" i="1" s="1"/>
  <c r="U314" i="1" a="1"/>
  <c r="U314" i="1" s="1"/>
  <c r="V314" i="1" a="1"/>
  <c r="V314" i="1" s="1"/>
  <c r="W314" i="1" a="1"/>
  <c r="W314" i="1" s="1"/>
  <c r="X314" i="1" a="1"/>
  <c r="X314" i="1" s="1"/>
  <c r="Y314" i="1" a="1"/>
  <c r="Y314" i="1" s="1"/>
  <c r="Z314" i="1" a="1"/>
  <c r="Z314" i="1" s="1"/>
  <c r="AA314" i="1" a="1"/>
  <c r="AA314" i="1" s="1"/>
  <c r="AB314" i="1" a="1"/>
  <c r="AB314" i="1" s="1"/>
  <c r="T315" i="1" a="1"/>
  <c r="T315" i="1" s="1"/>
  <c r="U315" i="1" a="1"/>
  <c r="U315" i="1" s="1"/>
  <c r="V315" i="1" a="1"/>
  <c r="V315" i="1" s="1"/>
  <c r="W315" i="1" a="1"/>
  <c r="W315" i="1" s="1"/>
  <c r="X315" i="1" a="1"/>
  <c r="X315" i="1" s="1"/>
  <c r="Y315" i="1" a="1"/>
  <c r="Y315" i="1" s="1"/>
  <c r="Z315" i="1" a="1"/>
  <c r="Z315" i="1" s="1"/>
  <c r="AA315" i="1" a="1"/>
  <c r="AA315" i="1" s="1"/>
  <c r="AB315" i="1" a="1"/>
  <c r="AB315" i="1" s="1"/>
  <c r="T316" i="1" a="1"/>
  <c r="T316" i="1" s="1"/>
  <c r="U316" i="1" a="1"/>
  <c r="U316" i="1" s="1"/>
  <c r="V316" i="1" a="1"/>
  <c r="V316" i="1" s="1"/>
  <c r="W316" i="1" a="1"/>
  <c r="W316" i="1" s="1"/>
  <c r="X316" i="1" a="1"/>
  <c r="X316" i="1" s="1"/>
  <c r="Y316" i="1" a="1"/>
  <c r="Y316" i="1" s="1"/>
  <c r="Z316" i="1" a="1"/>
  <c r="Z316" i="1" s="1"/>
  <c r="AA316" i="1" a="1"/>
  <c r="AA316" i="1" s="1"/>
  <c r="AB316" i="1" a="1"/>
  <c r="AB316" i="1" s="1"/>
  <c r="T317" i="1" a="1"/>
  <c r="T317" i="1" s="1"/>
  <c r="U317" i="1" a="1"/>
  <c r="U317" i="1" s="1"/>
  <c r="V317" i="1" a="1"/>
  <c r="V317" i="1" s="1"/>
  <c r="W317" i="1" a="1"/>
  <c r="W317" i="1" s="1"/>
  <c r="X317" i="1" a="1"/>
  <c r="X317" i="1" s="1"/>
  <c r="Y317" i="1" a="1"/>
  <c r="Y317" i="1" s="1"/>
  <c r="Z317" i="1" a="1"/>
  <c r="Z317" i="1" s="1"/>
  <c r="AA317" i="1" a="1"/>
  <c r="AA317" i="1" s="1"/>
  <c r="AB317" i="1" a="1"/>
  <c r="AB317" i="1" s="1"/>
  <c r="T318" i="1" a="1"/>
  <c r="T318" i="1" s="1"/>
  <c r="U318" i="1" a="1"/>
  <c r="U318" i="1" s="1"/>
  <c r="V318" i="1" a="1"/>
  <c r="V318" i="1" s="1"/>
  <c r="W318" i="1" a="1"/>
  <c r="W318" i="1" s="1"/>
  <c r="X318" i="1" a="1"/>
  <c r="X318" i="1" s="1"/>
  <c r="Y318" i="1" a="1"/>
  <c r="Y318" i="1" s="1"/>
  <c r="Z318" i="1" a="1"/>
  <c r="Z318" i="1" s="1"/>
  <c r="AA318" i="1" a="1"/>
  <c r="AA318" i="1" s="1"/>
  <c r="AB318" i="1" a="1"/>
  <c r="AB318" i="1" s="1"/>
  <c r="T319" i="1" a="1"/>
  <c r="T319" i="1" s="1"/>
  <c r="U319" i="1" a="1"/>
  <c r="U319" i="1" s="1"/>
  <c r="V319" i="1" a="1"/>
  <c r="V319" i="1" s="1"/>
  <c r="W319" i="1" a="1"/>
  <c r="W319" i="1" s="1"/>
  <c r="X319" i="1" a="1"/>
  <c r="X319" i="1" s="1"/>
  <c r="Y319" i="1" a="1"/>
  <c r="Y319" i="1" s="1"/>
  <c r="Z319" i="1" a="1"/>
  <c r="Z319" i="1" s="1"/>
  <c r="AA319" i="1" a="1"/>
  <c r="AA319" i="1" s="1"/>
  <c r="AB319" i="1" a="1"/>
  <c r="AB319" i="1" s="1"/>
  <c r="T320" i="1" a="1"/>
  <c r="T320" i="1" s="1"/>
  <c r="U320" i="1" a="1"/>
  <c r="U320" i="1" s="1"/>
  <c r="V320" i="1" a="1"/>
  <c r="V320" i="1" s="1"/>
  <c r="W320" i="1" a="1"/>
  <c r="W320" i="1" s="1"/>
  <c r="X320" i="1" a="1"/>
  <c r="X320" i="1" s="1"/>
  <c r="Y320" i="1" a="1"/>
  <c r="Y320" i="1" s="1"/>
  <c r="Z320" i="1" a="1"/>
  <c r="Z320" i="1" s="1"/>
  <c r="AA320" i="1" a="1"/>
  <c r="AA320" i="1" s="1"/>
  <c r="AB320" i="1" a="1"/>
  <c r="AB320" i="1" s="1"/>
  <c r="T321" i="1" a="1"/>
  <c r="T321" i="1" s="1"/>
  <c r="U321" i="1" a="1"/>
  <c r="U321" i="1" s="1"/>
  <c r="V321" i="1" a="1"/>
  <c r="V321" i="1" s="1"/>
  <c r="W321" i="1" a="1"/>
  <c r="W321" i="1" s="1"/>
  <c r="X321" i="1" a="1"/>
  <c r="X321" i="1" s="1"/>
  <c r="Y321" i="1" a="1"/>
  <c r="Y321" i="1" s="1"/>
  <c r="Z321" i="1" a="1"/>
  <c r="Z321" i="1" s="1"/>
  <c r="AA321" i="1" a="1"/>
  <c r="AA321" i="1" s="1"/>
  <c r="AB321" i="1" a="1"/>
  <c r="AB321" i="1" s="1"/>
  <c r="T322" i="1" a="1"/>
  <c r="T322" i="1" s="1"/>
  <c r="U322" i="1" a="1"/>
  <c r="U322" i="1" s="1"/>
  <c r="V322" i="1" a="1"/>
  <c r="V322" i="1" s="1"/>
  <c r="W322" i="1" a="1"/>
  <c r="W322" i="1" s="1"/>
  <c r="X322" i="1" a="1"/>
  <c r="X322" i="1" s="1"/>
  <c r="Y322" i="1" a="1"/>
  <c r="Y322" i="1" s="1"/>
  <c r="Z322" i="1" a="1"/>
  <c r="Z322" i="1" s="1"/>
  <c r="AA322" i="1" a="1"/>
  <c r="AA322" i="1" s="1"/>
  <c r="AB322" i="1" a="1"/>
  <c r="AB322" i="1" s="1"/>
  <c r="T323" i="1" a="1"/>
  <c r="T323" i="1" s="1"/>
  <c r="U323" i="1" a="1"/>
  <c r="U323" i="1" s="1"/>
  <c r="V323" i="1" a="1"/>
  <c r="V323" i="1" s="1"/>
  <c r="W323" i="1" a="1"/>
  <c r="W323" i="1" s="1"/>
  <c r="X323" i="1" a="1"/>
  <c r="X323" i="1" s="1"/>
  <c r="Y323" i="1" a="1"/>
  <c r="Y323" i="1" s="1"/>
  <c r="Z323" i="1" a="1"/>
  <c r="Z323" i="1" s="1"/>
  <c r="AA323" i="1" a="1"/>
  <c r="AA323" i="1" s="1"/>
  <c r="AB323" i="1" a="1"/>
  <c r="AB323" i="1" s="1"/>
  <c r="T324" i="1" a="1"/>
  <c r="T324" i="1" s="1"/>
  <c r="U324" i="1" a="1"/>
  <c r="U324" i="1" s="1"/>
  <c r="V324" i="1" a="1"/>
  <c r="V324" i="1" s="1"/>
  <c r="W324" i="1" a="1"/>
  <c r="W324" i="1" s="1"/>
  <c r="X324" i="1" a="1"/>
  <c r="X324" i="1" s="1"/>
  <c r="Y324" i="1" a="1"/>
  <c r="Y324" i="1" s="1"/>
  <c r="Z324" i="1" a="1"/>
  <c r="Z324" i="1" s="1"/>
  <c r="AA324" i="1" a="1"/>
  <c r="AA324" i="1" s="1"/>
  <c r="AB324" i="1" a="1"/>
  <c r="AB324" i="1" s="1"/>
  <c r="T325" i="1" a="1"/>
  <c r="T325" i="1" s="1"/>
  <c r="U325" i="1" a="1"/>
  <c r="U325" i="1" s="1"/>
  <c r="V325" i="1" a="1"/>
  <c r="V325" i="1" s="1"/>
  <c r="W325" i="1" a="1"/>
  <c r="W325" i="1" s="1"/>
  <c r="X325" i="1" a="1"/>
  <c r="X325" i="1" s="1"/>
  <c r="Y325" i="1" a="1"/>
  <c r="Y325" i="1" s="1"/>
  <c r="Z325" i="1" a="1"/>
  <c r="Z325" i="1" s="1"/>
  <c r="AA325" i="1" a="1"/>
  <c r="AA325" i="1" s="1"/>
  <c r="AB325" i="1" a="1"/>
  <c r="AB325" i="1" s="1"/>
  <c r="T326" i="1" a="1"/>
  <c r="T326" i="1" s="1"/>
  <c r="U326" i="1" a="1"/>
  <c r="U326" i="1" s="1"/>
  <c r="V326" i="1" a="1"/>
  <c r="V326" i="1" s="1"/>
  <c r="W326" i="1" a="1"/>
  <c r="W326" i="1" s="1"/>
  <c r="X326" i="1" a="1"/>
  <c r="X326" i="1" s="1"/>
  <c r="Y326" i="1" a="1"/>
  <c r="Y326" i="1" s="1"/>
  <c r="Z326" i="1" a="1"/>
  <c r="Z326" i="1" s="1"/>
  <c r="AA326" i="1" a="1"/>
  <c r="AA326" i="1" s="1"/>
  <c r="AB326" i="1" a="1"/>
  <c r="AB326" i="1" s="1"/>
  <c r="T327" i="1" a="1"/>
  <c r="T327" i="1" s="1"/>
  <c r="U327" i="1" a="1"/>
  <c r="U327" i="1" s="1"/>
  <c r="V327" i="1" a="1"/>
  <c r="V327" i="1" s="1"/>
  <c r="W327" i="1" a="1"/>
  <c r="W327" i="1" s="1"/>
  <c r="X327" i="1" a="1"/>
  <c r="X327" i="1" s="1"/>
  <c r="Y327" i="1" a="1"/>
  <c r="Y327" i="1" s="1"/>
  <c r="Z327" i="1" a="1"/>
  <c r="Z327" i="1" s="1"/>
  <c r="AA327" i="1" a="1"/>
  <c r="AA327" i="1" s="1"/>
  <c r="AB327" i="1" a="1"/>
  <c r="AB327" i="1" s="1"/>
  <c r="T328" i="1" a="1"/>
  <c r="T328" i="1" s="1"/>
  <c r="U328" i="1" a="1"/>
  <c r="U328" i="1" s="1"/>
  <c r="V328" i="1" a="1"/>
  <c r="V328" i="1" s="1"/>
  <c r="W328" i="1" a="1"/>
  <c r="W328" i="1" s="1"/>
  <c r="X328" i="1" a="1"/>
  <c r="X328" i="1" s="1"/>
  <c r="Y328" i="1" a="1"/>
  <c r="Y328" i="1" s="1"/>
  <c r="Z328" i="1" a="1"/>
  <c r="Z328" i="1" s="1"/>
  <c r="AA328" i="1" a="1"/>
  <c r="AA328" i="1" s="1"/>
  <c r="AB328" i="1" a="1"/>
  <c r="AB328" i="1" s="1"/>
  <c r="T329" i="1" a="1"/>
  <c r="T329" i="1" s="1"/>
  <c r="U329" i="1" a="1"/>
  <c r="U329" i="1" s="1"/>
  <c r="V329" i="1" a="1"/>
  <c r="V329" i="1" s="1"/>
  <c r="W329" i="1" a="1"/>
  <c r="W329" i="1" s="1"/>
  <c r="X329" i="1" a="1"/>
  <c r="X329" i="1" s="1"/>
  <c r="Y329" i="1" a="1"/>
  <c r="Y329" i="1" s="1"/>
  <c r="Z329" i="1" a="1"/>
  <c r="Z329" i="1" s="1"/>
  <c r="AA329" i="1" a="1"/>
  <c r="AA329" i="1" s="1"/>
  <c r="AB329" i="1" a="1"/>
  <c r="AB329" i="1" s="1"/>
  <c r="T330" i="1" a="1"/>
  <c r="T330" i="1" s="1"/>
  <c r="U330" i="1" a="1"/>
  <c r="U330" i="1" s="1"/>
  <c r="V330" i="1" a="1"/>
  <c r="V330" i="1" s="1"/>
  <c r="W330" i="1" a="1"/>
  <c r="W330" i="1" s="1"/>
  <c r="X330" i="1" a="1"/>
  <c r="X330" i="1" s="1"/>
  <c r="Y330" i="1" a="1"/>
  <c r="Y330" i="1" s="1"/>
  <c r="Z330" i="1" a="1"/>
  <c r="Z330" i="1" s="1"/>
  <c r="AA330" i="1" a="1"/>
  <c r="AA330" i="1" s="1"/>
  <c r="AB330" i="1" a="1"/>
  <c r="AB330" i="1" s="1"/>
  <c r="T331" i="1" a="1"/>
  <c r="T331" i="1" s="1"/>
  <c r="U331" i="1" a="1"/>
  <c r="U331" i="1" s="1"/>
  <c r="V331" i="1" a="1"/>
  <c r="V331" i="1" s="1"/>
  <c r="W331" i="1" a="1"/>
  <c r="W331" i="1" s="1"/>
  <c r="X331" i="1" a="1"/>
  <c r="X331" i="1" s="1"/>
  <c r="Y331" i="1" a="1"/>
  <c r="Y331" i="1" s="1"/>
  <c r="Z331" i="1" a="1"/>
  <c r="Z331" i="1" s="1"/>
  <c r="AA331" i="1" a="1"/>
  <c r="AA331" i="1" s="1"/>
  <c r="AB331" i="1" a="1"/>
  <c r="AB331" i="1" s="1"/>
  <c r="T332" i="1" a="1"/>
  <c r="T332" i="1" s="1"/>
  <c r="U332" i="1" a="1"/>
  <c r="U332" i="1" s="1"/>
  <c r="V332" i="1" a="1"/>
  <c r="V332" i="1" s="1"/>
  <c r="W332" i="1" a="1"/>
  <c r="W332" i="1" s="1"/>
  <c r="X332" i="1" a="1"/>
  <c r="X332" i="1" s="1"/>
  <c r="Y332" i="1" a="1"/>
  <c r="Y332" i="1" s="1"/>
  <c r="Z332" i="1" a="1"/>
  <c r="Z332" i="1" s="1"/>
  <c r="AA332" i="1" a="1"/>
  <c r="AA332" i="1" s="1"/>
  <c r="AB332" i="1" a="1"/>
  <c r="AB332" i="1" s="1"/>
  <c r="T333" i="1" a="1"/>
  <c r="T333" i="1" s="1"/>
  <c r="U333" i="1" a="1"/>
  <c r="U333" i="1" s="1"/>
  <c r="V333" i="1" a="1"/>
  <c r="V333" i="1" s="1"/>
  <c r="W333" i="1" a="1"/>
  <c r="W333" i="1" s="1"/>
  <c r="X333" i="1" a="1"/>
  <c r="X333" i="1" s="1"/>
  <c r="Y333" i="1" a="1"/>
  <c r="Y333" i="1" s="1"/>
  <c r="Z333" i="1" a="1"/>
  <c r="Z333" i="1" s="1"/>
  <c r="AA333" i="1" a="1"/>
  <c r="AA333" i="1" s="1"/>
  <c r="AB333" i="1" a="1"/>
  <c r="AB333" i="1" s="1"/>
  <c r="T334" i="1" a="1"/>
  <c r="T334" i="1" s="1"/>
  <c r="U334" i="1" a="1"/>
  <c r="U334" i="1" s="1"/>
  <c r="V334" i="1" a="1"/>
  <c r="V334" i="1" s="1"/>
  <c r="W334" i="1" a="1"/>
  <c r="W334" i="1" s="1"/>
  <c r="X334" i="1" a="1"/>
  <c r="X334" i="1" s="1"/>
  <c r="Y334" i="1" a="1"/>
  <c r="Y334" i="1" s="1"/>
  <c r="Z334" i="1" a="1"/>
  <c r="Z334" i="1" s="1"/>
  <c r="AA334" i="1" a="1"/>
  <c r="AA334" i="1" s="1"/>
  <c r="AB334" i="1" a="1"/>
  <c r="AB334" i="1" s="1"/>
  <c r="T335" i="1" a="1"/>
  <c r="T335" i="1" s="1"/>
  <c r="U335" i="1" a="1"/>
  <c r="U335" i="1" s="1"/>
  <c r="V335" i="1" a="1"/>
  <c r="V335" i="1" s="1"/>
  <c r="W335" i="1" a="1"/>
  <c r="W335" i="1" s="1"/>
  <c r="X335" i="1" a="1"/>
  <c r="X335" i="1" s="1"/>
  <c r="Y335" i="1" a="1"/>
  <c r="Y335" i="1" s="1"/>
  <c r="Z335" i="1" a="1"/>
  <c r="Z335" i="1" s="1"/>
  <c r="AA335" i="1" a="1"/>
  <c r="AA335" i="1" s="1"/>
  <c r="AB335" i="1" a="1"/>
  <c r="AB335" i="1" s="1"/>
  <c r="T336" i="1" a="1"/>
  <c r="T336" i="1" s="1"/>
  <c r="U336" i="1" a="1"/>
  <c r="U336" i="1" s="1"/>
  <c r="V336" i="1" a="1"/>
  <c r="V336" i="1" s="1"/>
  <c r="W336" i="1" a="1"/>
  <c r="W336" i="1" s="1"/>
  <c r="X336" i="1" a="1"/>
  <c r="X336" i="1" s="1"/>
  <c r="Y336" i="1" a="1"/>
  <c r="Y336" i="1" s="1"/>
  <c r="Z336" i="1" a="1"/>
  <c r="Z336" i="1" s="1"/>
  <c r="AA336" i="1" a="1"/>
  <c r="AA336" i="1" s="1"/>
  <c r="AB336" i="1" a="1"/>
  <c r="AB336" i="1" s="1"/>
  <c r="T337" i="1" a="1"/>
  <c r="T337" i="1" s="1"/>
  <c r="U337" i="1" a="1"/>
  <c r="U337" i="1" s="1"/>
  <c r="V337" i="1" a="1"/>
  <c r="V337" i="1" s="1"/>
  <c r="W337" i="1" a="1"/>
  <c r="W337" i="1" s="1"/>
  <c r="X337" i="1" a="1"/>
  <c r="X337" i="1" s="1"/>
  <c r="Y337" i="1" a="1"/>
  <c r="Y337" i="1" s="1"/>
  <c r="Z337" i="1" a="1"/>
  <c r="Z337" i="1" s="1"/>
  <c r="AA337" i="1" a="1"/>
  <c r="AA337" i="1" s="1"/>
  <c r="AB337" i="1" a="1"/>
  <c r="AB337" i="1" s="1"/>
  <c r="T338" i="1" a="1"/>
  <c r="T338" i="1" s="1"/>
  <c r="U338" i="1" a="1"/>
  <c r="U338" i="1" s="1"/>
  <c r="V338" i="1" a="1"/>
  <c r="V338" i="1" s="1"/>
  <c r="W338" i="1" a="1"/>
  <c r="W338" i="1" s="1"/>
  <c r="X338" i="1" a="1"/>
  <c r="X338" i="1" s="1"/>
  <c r="Y338" i="1" a="1"/>
  <c r="Y338" i="1" s="1"/>
  <c r="Z338" i="1" a="1"/>
  <c r="Z338" i="1" s="1"/>
  <c r="AA338" i="1" a="1"/>
  <c r="AA338" i="1" s="1"/>
  <c r="AB338" i="1" a="1"/>
  <c r="AB338" i="1" s="1"/>
  <c r="T339" i="1" a="1"/>
  <c r="T339" i="1" s="1"/>
  <c r="U339" i="1" a="1"/>
  <c r="U339" i="1" s="1"/>
  <c r="V339" i="1" a="1"/>
  <c r="V339" i="1" s="1"/>
  <c r="W339" i="1" a="1"/>
  <c r="W339" i="1" s="1"/>
  <c r="X339" i="1" a="1"/>
  <c r="X339" i="1" s="1"/>
  <c r="Y339" i="1" a="1"/>
  <c r="Y339" i="1" s="1"/>
  <c r="Z339" i="1" a="1"/>
  <c r="Z339" i="1" s="1"/>
  <c r="AA339" i="1" a="1"/>
  <c r="AA339" i="1" s="1"/>
  <c r="AB339" i="1" a="1"/>
  <c r="AB339" i="1" s="1"/>
  <c r="T340" i="1" a="1"/>
  <c r="T340" i="1" s="1"/>
  <c r="U340" i="1" a="1"/>
  <c r="U340" i="1" s="1"/>
  <c r="V340" i="1" a="1"/>
  <c r="V340" i="1" s="1"/>
  <c r="W340" i="1" a="1"/>
  <c r="W340" i="1" s="1"/>
  <c r="X340" i="1" a="1"/>
  <c r="X340" i="1" s="1"/>
  <c r="Y340" i="1" a="1"/>
  <c r="Y340" i="1" s="1"/>
  <c r="Z340" i="1" a="1"/>
  <c r="Z340" i="1" s="1"/>
  <c r="AA340" i="1" a="1"/>
  <c r="AA340" i="1" s="1"/>
  <c r="AB340" i="1" a="1"/>
  <c r="AB340" i="1" s="1"/>
  <c r="T341" i="1" a="1"/>
  <c r="T341" i="1" s="1"/>
  <c r="U341" i="1" a="1"/>
  <c r="U341" i="1" s="1"/>
  <c r="V341" i="1" a="1"/>
  <c r="V341" i="1" s="1"/>
  <c r="W341" i="1" a="1"/>
  <c r="W341" i="1" s="1"/>
  <c r="X341" i="1" a="1"/>
  <c r="X341" i="1" s="1"/>
  <c r="Y341" i="1" a="1"/>
  <c r="Y341" i="1" s="1"/>
  <c r="Z341" i="1" a="1"/>
  <c r="Z341" i="1" s="1"/>
  <c r="AA341" i="1" a="1"/>
  <c r="AA341" i="1" s="1"/>
  <c r="AB341" i="1" a="1"/>
  <c r="AB341" i="1" s="1"/>
  <c r="T342" i="1" a="1"/>
  <c r="T342" i="1" s="1"/>
  <c r="U342" i="1" a="1"/>
  <c r="U342" i="1" s="1"/>
  <c r="V342" i="1" a="1"/>
  <c r="V342" i="1" s="1"/>
  <c r="W342" i="1" a="1"/>
  <c r="W342" i="1" s="1"/>
  <c r="X342" i="1" a="1"/>
  <c r="X342" i="1" s="1"/>
  <c r="Y342" i="1" a="1"/>
  <c r="Y342" i="1" s="1"/>
  <c r="Z342" i="1" a="1"/>
  <c r="Z342" i="1" s="1"/>
  <c r="AA342" i="1" a="1"/>
  <c r="AA342" i="1" s="1"/>
  <c r="AB342" i="1" a="1"/>
  <c r="AB342" i="1" s="1"/>
  <c r="T343" i="1" a="1"/>
  <c r="T343" i="1" s="1"/>
  <c r="U343" i="1" a="1"/>
  <c r="U343" i="1" s="1"/>
  <c r="V343" i="1" a="1"/>
  <c r="V343" i="1" s="1"/>
  <c r="W343" i="1" a="1"/>
  <c r="W343" i="1" s="1"/>
  <c r="X343" i="1" a="1"/>
  <c r="X343" i="1" s="1"/>
  <c r="Y343" i="1" a="1"/>
  <c r="Y343" i="1" s="1"/>
  <c r="Z343" i="1" a="1"/>
  <c r="Z343" i="1" s="1"/>
  <c r="AA343" i="1" a="1"/>
  <c r="AA343" i="1" s="1"/>
  <c r="AB343" i="1" a="1"/>
  <c r="AB343" i="1" s="1"/>
  <c r="T344" i="1" a="1"/>
  <c r="T344" i="1" s="1"/>
  <c r="U344" i="1" a="1"/>
  <c r="U344" i="1" s="1"/>
  <c r="V344" i="1" a="1"/>
  <c r="V344" i="1" s="1"/>
  <c r="W344" i="1" a="1"/>
  <c r="W344" i="1" s="1"/>
  <c r="X344" i="1" a="1"/>
  <c r="X344" i="1" s="1"/>
  <c r="Y344" i="1" a="1"/>
  <c r="Y344" i="1" s="1"/>
  <c r="Z344" i="1" a="1"/>
  <c r="Z344" i="1" s="1"/>
  <c r="AA344" i="1" a="1"/>
  <c r="AA344" i="1" s="1"/>
  <c r="AB344" i="1" a="1"/>
  <c r="AB344" i="1" s="1"/>
  <c r="T345" i="1" a="1"/>
  <c r="T345" i="1" s="1"/>
  <c r="U345" i="1" a="1"/>
  <c r="U345" i="1" s="1"/>
  <c r="V345" i="1" a="1"/>
  <c r="V345" i="1" s="1"/>
  <c r="W345" i="1" a="1"/>
  <c r="W345" i="1" s="1"/>
  <c r="X345" i="1" a="1"/>
  <c r="X345" i="1" s="1"/>
  <c r="Y345" i="1" a="1"/>
  <c r="Y345" i="1" s="1"/>
  <c r="Z345" i="1" a="1"/>
  <c r="Z345" i="1" s="1"/>
  <c r="AA345" i="1" a="1"/>
  <c r="AA345" i="1" s="1"/>
  <c r="AB345" i="1" a="1"/>
  <c r="AB345" i="1" s="1"/>
  <c r="T346" i="1" a="1"/>
  <c r="T346" i="1" s="1"/>
  <c r="U346" i="1" a="1"/>
  <c r="U346" i="1" s="1"/>
  <c r="V346" i="1" a="1"/>
  <c r="V346" i="1" s="1"/>
  <c r="W346" i="1" a="1"/>
  <c r="W346" i="1" s="1"/>
  <c r="X346" i="1" a="1"/>
  <c r="X346" i="1" s="1"/>
  <c r="Y346" i="1" a="1"/>
  <c r="Y346" i="1" s="1"/>
  <c r="Z346" i="1" a="1"/>
  <c r="Z346" i="1" s="1"/>
  <c r="AA346" i="1" a="1"/>
  <c r="AA346" i="1" s="1"/>
  <c r="AB346" i="1" a="1"/>
  <c r="AB346" i="1" s="1"/>
  <c r="T347" i="1" a="1"/>
  <c r="T347" i="1" s="1"/>
  <c r="U347" i="1" a="1"/>
  <c r="U347" i="1" s="1"/>
  <c r="V347" i="1" a="1"/>
  <c r="V347" i="1" s="1"/>
  <c r="W347" i="1" a="1"/>
  <c r="W347" i="1" s="1"/>
  <c r="X347" i="1" a="1"/>
  <c r="X347" i="1" s="1"/>
  <c r="Y347" i="1" a="1"/>
  <c r="Y347" i="1" s="1"/>
  <c r="Z347" i="1" a="1"/>
  <c r="Z347" i="1" s="1"/>
  <c r="AA347" i="1" a="1"/>
  <c r="AA347" i="1" s="1"/>
  <c r="AB347" i="1" a="1"/>
  <c r="AB347" i="1" s="1"/>
  <c r="T348" i="1" a="1"/>
  <c r="T348" i="1" s="1"/>
  <c r="U348" i="1" a="1"/>
  <c r="U348" i="1" s="1"/>
  <c r="V348" i="1" a="1"/>
  <c r="V348" i="1" s="1"/>
  <c r="W348" i="1" a="1"/>
  <c r="W348" i="1" s="1"/>
  <c r="X348" i="1" a="1"/>
  <c r="X348" i="1" s="1"/>
  <c r="Y348" i="1" a="1"/>
  <c r="Y348" i="1" s="1"/>
  <c r="Z348" i="1" a="1"/>
  <c r="Z348" i="1" s="1"/>
  <c r="AA348" i="1" a="1"/>
  <c r="AA348" i="1" s="1"/>
  <c r="AB348" i="1" a="1"/>
  <c r="AB348" i="1" s="1"/>
  <c r="T349" i="1" a="1"/>
  <c r="T349" i="1" s="1"/>
  <c r="U349" i="1" a="1"/>
  <c r="U349" i="1" s="1"/>
  <c r="V349" i="1" a="1"/>
  <c r="V349" i="1" s="1"/>
  <c r="W349" i="1" a="1"/>
  <c r="W349" i="1" s="1"/>
  <c r="X349" i="1" a="1"/>
  <c r="X349" i="1" s="1"/>
  <c r="Y349" i="1" a="1"/>
  <c r="Y349" i="1" s="1"/>
  <c r="Z349" i="1" a="1"/>
  <c r="Z349" i="1" s="1"/>
  <c r="AA349" i="1" a="1"/>
  <c r="AA349" i="1" s="1"/>
  <c r="AB349" i="1" a="1"/>
  <c r="AB349" i="1" s="1"/>
  <c r="T350" i="1" a="1"/>
  <c r="T350" i="1" s="1"/>
  <c r="U350" i="1" a="1"/>
  <c r="U350" i="1" s="1"/>
  <c r="V350" i="1" a="1"/>
  <c r="V350" i="1" s="1"/>
  <c r="W350" i="1" a="1"/>
  <c r="W350" i="1" s="1"/>
  <c r="X350" i="1" a="1"/>
  <c r="X350" i="1" s="1"/>
  <c r="Y350" i="1" a="1"/>
  <c r="Y350" i="1" s="1"/>
  <c r="Z350" i="1" a="1"/>
  <c r="Z350" i="1" s="1"/>
  <c r="AA350" i="1" a="1"/>
  <c r="AA350" i="1" s="1"/>
  <c r="AB350" i="1" a="1"/>
  <c r="AB350" i="1" s="1"/>
  <c r="T351" i="1" a="1"/>
  <c r="T351" i="1" s="1"/>
  <c r="U351" i="1" a="1"/>
  <c r="U351" i="1" s="1"/>
  <c r="V351" i="1" a="1"/>
  <c r="V351" i="1" s="1"/>
  <c r="W351" i="1" a="1"/>
  <c r="W351" i="1" s="1"/>
  <c r="X351" i="1" a="1"/>
  <c r="X351" i="1" s="1"/>
  <c r="Y351" i="1" a="1"/>
  <c r="Y351" i="1" s="1"/>
  <c r="Z351" i="1" a="1"/>
  <c r="Z351" i="1" s="1"/>
  <c r="AA351" i="1" a="1"/>
  <c r="AA351" i="1" s="1"/>
  <c r="AB351" i="1" a="1"/>
  <c r="AB351" i="1" s="1"/>
  <c r="T352" i="1" a="1"/>
  <c r="T352" i="1" s="1"/>
  <c r="U352" i="1" a="1"/>
  <c r="U352" i="1" s="1"/>
  <c r="V352" i="1" a="1"/>
  <c r="V352" i="1" s="1"/>
  <c r="W352" i="1" a="1"/>
  <c r="W352" i="1" s="1"/>
  <c r="X352" i="1" a="1"/>
  <c r="X352" i="1" s="1"/>
  <c r="Y352" i="1" a="1"/>
  <c r="Y352" i="1" s="1"/>
  <c r="Z352" i="1" a="1"/>
  <c r="Z352" i="1" s="1"/>
  <c r="AA352" i="1" a="1"/>
  <c r="AA352" i="1" s="1"/>
  <c r="AB352" i="1" a="1"/>
  <c r="AB352" i="1" s="1"/>
  <c r="T353" i="1" a="1"/>
  <c r="T353" i="1" s="1"/>
  <c r="U353" i="1" a="1"/>
  <c r="U353" i="1" s="1"/>
  <c r="V353" i="1" a="1"/>
  <c r="V353" i="1" s="1"/>
  <c r="W353" i="1" a="1"/>
  <c r="W353" i="1" s="1"/>
  <c r="X353" i="1" a="1"/>
  <c r="X353" i="1" s="1"/>
  <c r="Y353" i="1" a="1"/>
  <c r="Y353" i="1" s="1"/>
  <c r="Z353" i="1" a="1"/>
  <c r="Z353" i="1" s="1"/>
  <c r="AA353" i="1" a="1"/>
  <c r="AA353" i="1" s="1"/>
  <c r="AB353" i="1" a="1"/>
  <c r="AB353" i="1" s="1"/>
  <c r="T354" i="1" a="1"/>
  <c r="T354" i="1" s="1"/>
  <c r="U354" i="1" a="1"/>
  <c r="U354" i="1" s="1"/>
  <c r="V354" i="1" a="1"/>
  <c r="V354" i="1" s="1"/>
  <c r="W354" i="1" a="1"/>
  <c r="W354" i="1" s="1"/>
  <c r="X354" i="1" a="1"/>
  <c r="X354" i="1" s="1"/>
  <c r="Y354" i="1" a="1"/>
  <c r="Y354" i="1" s="1"/>
  <c r="Z354" i="1" a="1"/>
  <c r="Z354" i="1" s="1"/>
  <c r="AA354" i="1" a="1"/>
  <c r="AA354" i="1" s="1"/>
  <c r="AB354" i="1" a="1"/>
  <c r="AB354" i="1" s="1"/>
  <c r="T355" i="1" a="1"/>
  <c r="T355" i="1" s="1"/>
  <c r="U355" i="1" a="1"/>
  <c r="U355" i="1" s="1"/>
  <c r="V355" i="1" a="1"/>
  <c r="V355" i="1" s="1"/>
  <c r="W355" i="1" a="1"/>
  <c r="W355" i="1" s="1"/>
  <c r="X355" i="1" a="1"/>
  <c r="X355" i="1" s="1"/>
  <c r="Y355" i="1" a="1"/>
  <c r="Y355" i="1" s="1"/>
  <c r="Z355" i="1" a="1"/>
  <c r="Z355" i="1" s="1"/>
  <c r="AA355" i="1" a="1"/>
  <c r="AA355" i="1" s="1"/>
  <c r="AB355" i="1" a="1"/>
  <c r="AB355" i="1" s="1"/>
  <c r="T356" i="1" a="1"/>
  <c r="T356" i="1" s="1"/>
  <c r="U356" i="1" a="1"/>
  <c r="U356" i="1" s="1"/>
  <c r="V356" i="1" a="1"/>
  <c r="V356" i="1" s="1"/>
  <c r="W356" i="1" a="1"/>
  <c r="W356" i="1" s="1"/>
  <c r="X356" i="1" a="1"/>
  <c r="X356" i="1" s="1"/>
  <c r="Y356" i="1" a="1"/>
  <c r="Y356" i="1" s="1"/>
  <c r="Z356" i="1" a="1"/>
  <c r="Z356" i="1" s="1"/>
  <c r="AA356" i="1" a="1"/>
  <c r="AA356" i="1" s="1"/>
  <c r="AB356" i="1" a="1"/>
  <c r="AB356" i="1" s="1"/>
  <c r="T357" i="1" a="1"/>
  <c r="T357" i="1" s="1"/>
  <c r="U357" i="1" a="1"/>
  <c r="U357" i="1" s="1"/>
  <c r="V357" i="1" a="1"/>
  <c r="V357" i="1" s="1"/>
  <c r="W357" i="1" a="1"/>
  <c r="W357" i="1" s="1"/>
  <c r="X357" i="1" a="1"/>
  <c r="X357" i="1" s="1"/>
  <c r="Y357" i="1" a="1"/>
  <c r="Y357" i="1" s="1"/>
  <c r="Z357" i="1" a="1"/>
  <c r="Z357" i="1" s="1"/>
  <c r="AA357" i="1" a="1"/>
  <c r="AA357" i="1" s="1"/>
  <c r="AB357" i="1" a="1"/>
  <c r="AB357" i="1" s="1"/>
  <c r="T358" i="1" a="1"/>
  <c r="T358" i="1" s="1"/>
  <c r="U358" i="1" a="1"/>
  <c r="U358" i="1" s="1"/>
  <c r="V358" i="1" a="1"/>
  <c r="V358" i="1" s="1"/>
  <c r="W358" i="1" a="1"/>
  <c r="W358" i="1" s="1"/>
  <c r="X358" i="1" a="1"/>
  <c r="X358" i="1" s="1"/>
  <c r="Y358" i="1" a="1"/>
  <c r="Y358" i="1" s="1"/>
  <c r="Z358" i="1" a="1"/>
  <c r="Z358" i="1" s="1"/>
  <c r="AA358" i="1" a="1"/>
  <c r="AA358" i="1" s="1"/>
  <c r="AB358" i="1" a="1"/>
  <c r="AB358" i="1" s="1"/>
  <c r="T359" i="1" a="1"/>
  <c r="T359" i="1" s="1"/>
  <c r="U359" i="1" a="1"/>
  <c r="U359" i="1" s="1"/>
  <c r="V359" i="1" a="1"/>
  <c r="V359" i="1" s="1"/>
  <c r="W359" i="1" a="1"/>
  <c r="W359" i="1" s="1"/>
  <c r="X359" i="1" a="1"/>
  <c r="X359" i="1" s="1"/>
  <c r="Y359" i="1" a="1"/>
  <c r="Y359" i="1" s="1"/>
  <c r="Z359" i="1" a="1"/>
  <c r="Z359" i="1" s="1"/>
  <c r="AA359" i="1" a="1"/>
  <c r="AA359" i="1" s="1"/>
  <c r="AB359" i="1" a="1"/>
  <c r="AB359" i="1" s="1"/>
  <c r="T360" i="1" a="1"/>
  <c r="T360" i="1" s="1"/>
  <c r="U360" i="1" a="1"/>
  <c r="U360" i="1" s="1"/>
  <c r="V360" i="1" a="1"/>
  <c r="V360" i="1" s="1"/>
  <c r="W360" i="1" a="1"/>
  <c r="W360" i="1" s="1"/>
  <c r="X360" i="1" a="1"/>
  <c r="X360" i="1" s="1"/>
  <c r="Y360" i="1" a="1"/>
  <c r="Y360" i="1" s="1"/>
  <c r="Z360" i="1" a="1"/>
  <c r="Z360" i="1" s="1"/>
  <c r="AA360" i="1" a="1"/>
  <c r="AA360" i="1" s="1"/>
  <c r="AB360" i="1" a="1"/>
  <c r="AB360" i="1" s="1"/>
  <c r="T361" i="1" a="1"/>
  <c r="T361" i="1" s="1"/>
  <c r="U361" i="1" a="1"/>
  <c r="U361" i="1" s="1"/>
  <c r="V361" i="1" a="1"/>
  <c r="V361" i="1" s="1"/>
  <c r="W361" i="1" a="1"/>
  <c r="W361" i="1" s="1"/>
  <c r="X361" i="1" a="1"/>
  <c r="X361" i="1" s="1"/>
  <c r="Y361" i="1" a="1"/>
  <c r="Y361" i="1" s="1"/>
  <c r="Z361" i="1" a="1"/>
  <c r="Z361" i="1" s="1"/>
  <c r="AA361" i="1" a="1"/>
  <c r="AA361" i="1" s="1"/>
  <c r="AB361" i="1" a="1"/>
  <c r="AB361" i="1" s="1"/>
  <c r="T362" i="1" a="1"/>
  <c r="T362" i="1" s="1"/>
  <c r="U362" i="1" a="1"/>
  <c r="U362" i="1" s="1"/>
  <c r="V362" i="1" a="1"/>
  <c r="V362" i="1" s="1"/>
  <c r="W362" i="1" a="1"/>
  <c r="W362" i="1" s="1"/>
  <c r="X362" i="1" a="1"/>
  <c r="X362" i="1" s="1"/>
  <c r="Y362" i="1" a="1"/>
  <c r="Y362" i="1" s="1"/>
  <c r="Z362" i="1" a="1"/>
  <c r="Z362" i="1" s="1"/>
  <c r="AA362" i="1" a="1"/>
  <c r="AA362" i="1" s="1"/>
  <c r="AB362" i="1" a="1"/>
  <c r="AB362" i="1" s="1"/>
  <c r="T363" i="1" a="1"/>
  <c r="T363" i="1" s="1"/>
  <c r="U363" i="1" a="1"/>
  <c r="U363" i="1" s="1"/>
  <c r="V363" i="1" a="1"/>
  <c r="V363" i="1" s="1"/>
  <c r="W363" i="1" a="1"/>
  <c r="W363" i="1" s="1"/>
  <c r="X363" i="1" a="1"/>
  <c r="X363" i="1" s="1"/>
  <c r="Y363" i="1" a="1"/>
  <c r="Y363" i="1" s="1"/>
  <c r="Z363" i="1" a="1"/>
  <c r="Z363" i="1" s="1"/>
  <c r="AA363" i="1" a="1"/>
  <c r="AA363" i="1" s="1"/>
  <c r="AB363" i="1" a="1"/>
  <c r="AB363" i="1" s="1"/>
  <c r="T364" i="1" a="1"/>
  <c r="T364" i="1" s="1"/>
  <c r="U364" i="1" a="1"/>
  <c r="U364" i="1" s="1"/>
  <c r="V364" i="1" a="1"/>
  <c r="V364" i="1" s="1"/>
  <c r="W364" i="1" a="1"/>
  <c r="W364" i="1" s="1"/>
  <c r="X364" i="1" a="1"/>
  <c r="X364" i="1" s="1"/>
  <c r="Y364" i="1" a="1"/>
  <c r="Y364" i="1" s="1"/>
  <c r="Z364" i="1" a="1"/>
  <c r="Z364" i="1" s="1"/>
  <c r="AA364" i="1" a="1"/>
  <c r="AA364" i="1" s="1"/>
  <c r="AB364" i="1" a="1"/>
  <c r="AB364" i="1" s="1"/>
  <c r="T365" i="1" a="1"/>
  <c r="T365" i="1" s="1"/>
  <c r="U365" i="1" a="1"/>
  <c r="U365" i="1" s="1"/>
  <c r="V365" i="1" a="1"/>
  <c r="V365" i="1" s="1"/>
  <c r="W365" i="1" a="1"/>
  <c r="W365" i="1" s="1"/>
  <c r="X365" i="1" a="1"/>
  <c r="X365" i="1" s="1"/>
  <c r="Y365" i="1" a="1"/>
  <c r="Y365" i="1" s="1"/>
  <c r="Z365" i="1" a="1"/>
  <c r="Z365" i="1" s="1"/>
  <c r="AA365" i="1" a="1"/>
  <c r="AA365" i="1" s="1"/>
  <c r="AB365" i="1" a="1"/>
  <c r="AB365" i="1" s="1"/>
  <c r="T366" i="1" a="1"/>
  <c r="T366" i="1" s="1"/>
  <c r="U366" i="1" a="1"/>
  <c r="U366" i="1" s="1"/>
  <c r="V366" i="1" a="1"/>
  <c r="V366" i="1" s="1"/>
  <c r="W366" i="1" a="1"/>
  <c r="W366" i="1" s="1"/>
  <c r="X366" i="1" a="1"/>
  <c r="X366" i="1" s="1"/>
  <c r="Y366" i="1" a="1"/>
  <c r="Y366" i="1" s="1"/>
  <c r="Z366" i="1" a="1"/>
  <c r="Z366" i="1" s="1"/>
  <c r="AA366" i="1" a="1"/>
  <c r="AA366" i="1" s="1"/>
  <c r="AB366" i="1" a="1"/>
  <c r="AB366" i="1" s="1"/>
  <c r="T367" i="1" a="1"/>
  <c r="T367" i="1" s="1"/>
  <c r="U367" i="1" a="1"/>
  <c r="U367" i="1" s="1"/>
  <c r="V367" i="1" a="1"/>
  <c r="V367" i="1" s="1"/>
  <c r="W367" i="1" a="1"/>
  <c r="W367" i="1" s="1"/>
  <c r="X367" i="1" a="1"/>
  <c r="X367" i="1" s="1"/>
  <c r="Y367" i="1" a="1"/>
  <c r="Y367" i="1" s="1"/>
  <c r="Z367" i="1" a="1"/>
  <c r="Z367" i="1" s="1"/>
  <c r="AA367" i="1" a="1"/>
  <c r="AA367" i="1" s="1"/>
  <c r="AB367" i="1" a="1"/>
  <c r="AB367" i="1" s="1"/>
  <c r="T368" i="1" a="1"/>
  <c r="T368" i="1" s="1"/>
  <c r="U368" i="1" a="1"/>
  <c r="U368" i="1" s="1"/>
  <c r="V368" i="1" a="1"/>
  <c r="V368" i="1" s="1"/>
  <c r="W368" i="1" a="1"/>
  <c r="W368" i="1" s="1"/>
  <c r="X368" i="1" a="1"/>
  <c r="X368" i="1" s="1"/>
  <c r="Y368" i="1" a="1"/>
  <c r="Y368" i="1" s="1"/>
  <c r="Z368" i="1" a="1"/>
  <c r="Z368" i="1" s="1"/>
  <c r="AA368" i="1" a="1"/>
  <c r="AA368" i="1" s="1"/>
  <c r="AB368" i="1" a="1"/>
  <c r="AB368" i="1" s="1"/>
  <c r="T369" i="1" a="1"/>
  <c r="T369" i="1" s="1"/>
  <c r="U369" i="1" a="1"/>
  <c r="U369" i="1" s="1"/>
  <c r="V369" i="1" a="1"/>
  <c r="V369" i="1" s="1"/>
  <c r="W369" i="1" a="1"/>
  <c r="W369" i="1" s="1"/>
  <c r="X369" i="1" a="1"/>
  <c r="X369" i="1" s="1"/>
  <c r="Y369" i="1" a="1"/>
  <c r="Y369" i="1" s="1"/>
  <c r="Z369" i="1" a="1"/>
  <c r="Z369" i="1" s="1"/>
  <c r="AA369" i="1" a="1"/>
  <c r="AA369" i="1" s="1"/>
  <c r="AB369" i="1" a="1"/>
  <c r="AB369" i="1" s="1"/>
  <c r="T370" i="1" a="1"/>
  <c r="T370" i="1" s="1"/>
  <c r="U370" i="1" a="1"/>
  <c r="U370" i="1" s="1"/>
  <c r="V370" i="1" a="1"/>
  <c r="V370" i="1" s="1"/>
  <c r="W370" i="1" a="1"/>
  <c r="W370" i="1" s="1"/>
  <c r="X370" i="1" a="1"/>
  <c r="X370" i="1" s="1"/>
  <c r="Y370" i="1" a="1"/>
  <c r="Y370" i="1" s="1"/>
  <c r="Z370" i="1" a="1"/>
  <c r="Z370" i="1" s="1"/>
  <c r="AA370" i="1" a="1"/>
  <c r="AA370" i="1" s="1"/>
  <c r="AB370" i="1" a="1"/>
  <c r="AB370" i="1" s="1"/>
  <c r="T371" i="1" a="1"/>
  <c r="T371" i="1" s="1"/>
  <c r="U371" i="1" a="1"/>
  <c r="U371" i="1" s="1"/>
  <c r="V371" i="1" a="1"/>
  <c r="V371" i="1" s="1"/>
  <c r="W371" i="1" a="1"/>
  <c r="W371" i="1" s="1"/>
  <c r="X371" i="1" a="1"/>
  <c r="X371" i="1" s="1"/>
  <c r="Y371" i="1" a="1"/>
  <c r="Y371" i="1" s="1"/>
  <c r="Z371" i="1" a="1"/>
  <c r="Z371" i="1" s="1"/>
  <c r="AA371" i="1" a="1"/>
  <c r="AA371" i="1" s="1"/>
  <c r="AB371" i="1" a="1"/>
  <c r="AB371" i="1" s="1"/>
  <c r="T372" i="1" a="1"/>
  <c r="T372" i="1" s="1"/>
  <c r="U372" i="1" a="1"/>
  <c r="U372" i="1" s="1"/>
  <c r="V372" i="1" a="1"/>
  <c r="V372" i="1" s="1"/>
  <c r="W372" i="1" a="1"/>
  <c r="W372" i="1" s="1"/>
  <c r="X372" i="1" a="1"/>
  <c r="X372" i="1" s="1"/>
  <c r="Y372" i="1" a="1"/>
  <c r="Y372" i="1" s="1"/>
  <c r="Z372" i="1" a="1"/>
  <c r="Z372" i="1" s="1"/>
  <c r="AA372" i="1" a="1"/>
  <c r="AA372" i="1" s="1"/>
  <c r="AB372" i="1" a="1"/>
  <c r="AB372" i="1" s="1"/>
  <c r="T373" i="1" a="1"/>
  <c r="T373" i="1" s="1"/>
  <c r="U373" i="1" a="1"/>
  <c r="U373" i="1" s="1"/>
  <c r="V373" i="1" a="1"/>
  <c r="V373" i="1" s="1"/>
  <c r="W373" i="1" a="1"/>
  <c r="W373" i="1" s="1"/>
  <c r="X373" i="1" a="1"/>
  <c r="X373" i="1" s="1"/>
  <c r="Y373" i="1" a="1"/>
  <c r="Y373" i="1" s="1"/>
  <c r="Z373" i="1" a="1"/>
  <c r="Z373" i="1" s="1"/>
  <c r="AA373" i="1" a="1"/>
  <c r="AA373" i="1" s="1"/>
  <c r="AB373" i="1" a="1"/>
  <c r="AB373" i="1" s="1"/>
  <c r="T374" i="1" a="1"/>
  <c r="T374" i="1" s="1"/>
  <c r="U374" i="1" a="1"/>
  <c r="U374" i="1" s="1"/>
  <c r="V374" i="1" a="1"/>
  <c r="V374" i="1" s="1"/>
  <c r="W374" i="1" a="1"/>
  <c r="W374" i="1" s="1"/>
  <c r="X374" i="1" a="1"/>
  <c r="X374" i="1" s="1"/>
  <c r="Y374" i="1" a="1"/>
  <c r="Y374" i="1" s="1"/>
  <c r="Z374" i="1" a="1"/>
  <c r="Z374" i="1" s="1"/>
  <c r="AA374" i="1" a="1"/>
  <c r="AA374" i="1" s="1"/>
  <c r="AB374" i="1" a="1"/>
  <c r="AB374" i="1" s="1"/>
  <c r="T375" i="1" a="1"/>
  <c r="T375" i="1" s="1"/>
  <c r="U375" i="1" a="1"/>
  <c r="U375" i="1" s="1"/>
  <c r="V375" i="1" a="1"/>
  <c r="V375" i="1" s="1"/>
  <c r="W375" i="1" a="1"/>
  <c r="W375" i="1" s="1"/>
  <c r="X375" i="1" a="1"/>
  <c r="X375" i="1" s="1"/>
  <c r="Y375" i="1" a="1"/>
  <c r="Y375" i="1" s="1"/>
  <c r="Z375" i="1" a="1"/>
  <c r="Z375" i="1" s="1"/>
  <c r="AA375" i="1" a="1"/>
  <c r="AA375" i="1" s="1"/>
  <c r="AB375" i="1" a="1"/>
  <c r="AB375" i="1" s="1"/>
  <c r="T376" i="1" a="1"/>
  <c r="T376" i="1" s="1"/>
  <c r="U376" i="1" a="1"/>
  <c r="U376" i="1" s="1"/>
  <c r="V376" i="1" a="1"/>
  <c r="V376" i="1" s="1"/>
  <c r="W376" i="1" a="1"/>
  <c r="W376" i="1" s="1"/>
  <c r="X376" i="1" a="1"/>
  <c r="X376" i="1" s="1"/>
  <c r="Y376" i="1" a="1"/>
  <c r="Y376" i="1" s="1"/>
  <c r="Z376" i="1" a="1"/>
  <c r="Z376" i="1" s="1"/>
  <c r="AA376" i="1" a="1"/>
  <c r="AA376" i="1" s="1"/>
  <c r="AB376" i="1" a="1"/>
  <c r="AB376" i="1" s="1"/>
  <c r="T377" i="1" a="1"/>
  <c r="T377" i="1" s="1"/>
  <c r="U377" i="1" a="1"/>
  <c r="U377" i="1" s="1"/>
  <c r="V377" i="1" a="1"/>
  <c r="V377" i="1" s="1"/>
  <c r="W377" i="1" a="1"/>
  <c r="W377" i="1" s="1"/>
  <c r="X377" i="1" a="1"/>
  <c r="X377" i="1" s="1"/>
  <c r="Y377" i="1" a="1"/>
  <c r="Y377" i="1" s="1"/>
  <c r="Z377" i="1" a="1"/>
  <c r="Z377" i="1" s="1"/>
  <c r="AA377" i="1" a="1"/>
  <c r="AA377" i="1" s="1"/>
  <c r="AB377" i="1" a="1"/>
  <c r="AB377" i="1" s="1"/>
  <c r="T378" i="1" a="1"/>
  <c r="T378" i="1" s="1"/>
  <c r="U378" i="1" a="1"/>
  <c r="U378" i="1" s="1"/>
  <c r="V378" i="1" a="1"/>
  <c r="V378" i="1" s="1"/>
  <c r="W378" i="1" a="1"/>
  <c r="W378" i="1" s="1"/>
  <c r="X378" i="1" a="1"/>
  <c r="X378" i="1" s="1"/>
  <c r="Y378" i="1" a="1"/>
  <c r="Y378" i="1" s="1"/>
  <c r="Z378" i="1" a="1"/>
  <c r="Z378" i="1" s="1"/>
  <c r="AA378" i="1" a="1"/>
  <c r="AA378" i="1" s="1"/>
  <c r="AB378" i="1" a="1"/>
  <c r="AB378" i="1" s="1"/>
  <c r="T379" i="1" a="1"/>
  <c r="T379" i="1" s="1"/>
  <c r="U379" i="1" a="1"/>
  <c r="U379" i="1" s="1"/>
  <c r="V379" i="1" a="1"/>
  <c r="V379" i="1" s="1"/>
  <c r="W379" i="1" a="1"/>
  <c r="W379" i="1" s="1"/>
  <c r="X379" i="1" a="1"/>
  <c r="X379" i="1" s="1"/>
  <c r="Y379" i="1" a="1"/>
  <c r="Y379" i="1" s="1"/>
  <c r="Z379" i="1" a="1"/>
  <c r="Z379" i="1" s="1"/>
  <c r="AA379" i="1" a="1"/>
  <c r="AA379" i="1" s="1"/>
  <c r="AB379" i="1" a="1"/>
  <c r="AB379" i="1" s="1"/>
  <c r="T380" i="1" a="1"/>
  <c r="T380" i="1" s="1"/>
  <c r="U380" i="1" a="1"/>
  <c r="U380" i="1" s="1"/>
  <c r="V380" i="1" a="1"/>
  <c r="V380" i="1" s="1"/>
  <c r="W380" i="1" a="1"/>
  <c r="W380" i="1" s="1"/>
  <c r="X380" i="1" a="1"/>
  <c r="X380" i="1" s="1"/>
  <c r="Y380" i="1" a="1"/>
  <c r="Y380" i="1" s="1"/>
  <c r="Z380" i="1" a="1"/>
  <c r="Z380" i="1" s="1"/>
  <c r="AA380" i="1" a="1"/>
  <c r="AA380" i="1" s="1"/>
  <c r="AB380" i="1" a="1"/>
  <c r="AB380" i="1" s="1"/>
  <c r="T381" i="1" a="1"/>
  <c r="T381" i="1" s="1"/>
  <c r="U381" i="1" a="1"/>
  <c r="U381" i="1" s="1"/>
  <c r="V381" i="1" a="1"/>
  <c r="V381" i="1" s="1"/>
  <c r="W381" i="1" a="1"/>
  <c r="W381" i="1" s="1"/>
  <c r="X381" i="1" a="1"/>
  <c r="X381" i="1" s="1"/>
  <c r="Y381" i="1" a="1"/>
  <c r="Y381" i="1" s="1"/>
  <c r="Z381" i="1" a="1"/>
  <c r="Z381" i="1" s="1"/>
  <c r="AA381" i="1" a="1"/>
  <c r="AA381" i="1" s="1"/>
  <c r="AB381" i="1" a="1"/>
  <c r="AB381" i="1" s="1"/>
  <c r="T382" i="1" a="1"/>
  <c r="T382" i="1" s="1"/>
  <c r="U382" i="1" a="1"/>
  <c r="U382" i="1" s="1"/>
  <c r="V382" i="1" a="1"/>
  <c r="V382" i="1" s="1"/>
  <c r="W382" i="1" a="1"/>
  <c r="W382" i="1" s="1"/>
  <c r="X382" i="1" a="1"/>
  <c r="X382" i="1" s="1"/>
  <c r="Y382" i="1" a="1"/>
  <c r="Y382" i="1" s="1"/>
  <c r="Z382" i="1" a="1"/>
  <c r="Z382" i="1" s="1"/>
  <c r="AA382" i="1" a="1"/>
  <c r="AA382" i="1" s="1"/>
  <c r="AB382" i="1" a="1"/>
  <c r="AB382" i="1" s="1"/>
  <c r="T383" i="1" a="1"/>
  <c r="T383" i="1" s="1"/>
  <c r="U383" i="1" a="1"/>
  <c r="U383" i="1" s="1"/>
  <c r="V383" i="1" a="1"/>
  <c r="V383" i="1" s="1"/>
  <c r="W383" i="1" a="1"/>
  <c r="W383" i="1" s="1"/>
  <c r="X383" i="1" a="1"/>
  <c r="X383" i="1" s="1"/>
  <c r="Y383" i="1" a="1"/>
  <c r="Y383" i="1" s="1"/>
  <c r="Z383" i="1" a="1"/>
  <c r="Z383" i="1" s="1"/>
  <c r="AA383" i="1" a="1"/>
  <c r="AA383" i="1" s="1"/>
  <c r="AB383" i="1" a="1"/>
  <c r="AB383" i="1" s="1"/>
  <c r="T384" i="1" a="1"/>
  <c r="T384" i="1" s="1"/>
  <c r="U384" i="1" a="1"/>
  <c r="U384" i="1" s="1"/>
  <c r="V384" i="1" a="1"/>
  <c r="V384" i="1" s="1"/>
  <c r="W384" i="1" a="1"/>
  <c r="W384" i="1" s="1"/>
  <c r="X384" i="1" a="1"/>
  <c r="X384" i="1" s="1"/>
  <c r="Y384" i="1" a="1"/>
  <c r="Y384" i="1" s="1"/>
  <c r="Z384" i="1" a="1"/>
  <c r="Z384" i="1" s="1"/>
  <c r="AA384" i="1" a="1"/>
  <c r="AA384" i="1" s="1"/>
  <c r="AB384" i="1" a="1"/>
  <c r="AB384" i="1" s="1"/>
  <c r="T385" i="1" a="1"/>
  <c r="T385" i="1" s="1"/>
  <c r="U385" i="1" a="1"/>
  <c r="U385" i="1" s="1"/>
  <c r="V385" i="1" a="1"/>
  <c r="V385" i="1" s="1"/>
  <c r="W385" i="1" a="1"/>
  <c r="W385" i="1" s="1"/>
  <c r="X385" i="1" a="1"/>
  <c r="X385" i="1" s="1"/>
  <c r="Y385" i="1" a="1"/>
  <c r="Y385" i="1" s="1"/>
  <c r="Z385" i="1" a="1"/>
  <c r="Z385" i="1" s="1"/>
  <c r="AA385" i="1" a="1"/>
  <c r="AA385" i="1" s="1"/>
  <c r="AB385" i="1" a="1"/>
  <c r="AB385" i="1" s="1"/>
  <c r="T386" i="1" a="1"/>
  <c r="T386" i="1" s="1"/>
  <c r="U386" i="1" a="1"/>
  <c r="U386" i="1" s="1"/>
  <c r="V386" i="1" a="1"/>
  <c r="V386" i="1" s="1"/>
  <c r="W386" i="1" a="1"/>
  <c r="W386" i="1" s="1"/>
  <c r="X386" i="1" a="1"/>
  <c r="X386" i="1" s="1"/>
  <c r="Y386" i="1" a="1"/>
  <c r="Y386" i="1" s="1"/>
  <c r="Z386" i="1" a="1"/>
  <c r="Z386" i="1" s="1"/>
  <c r="AA386" i="1" a="1"/>
  <c r="AA386" i="1" s="1"/>
  <c r="AB386" i="1" a="1"/>
  <c r="AB386" i="1" s="1"/>
  <c r="T387" i="1" a="1"/>
  <c r="T387" i="1" s="1"/>
  <c r="U387" i="1" a="1"/>
  <c r="U387" i="1" s="1"/>
  <c r="V387" i="1" a="1"/>
  <c r="V387" i="1" s="1"/>
  <c r="W387" i="1" a="1"/>
  <c r="W387" i="1" s="1"/>
  <c r="X387" i="1" a="1"/>
  <c r="X387" i="1" s="1"/>
  <c r="Y387" i="1" a="1"/>
  <c r="Y387" i="1" s="1"/>
  <c r="Z387" i="1" a="1"/>
  <c r="Z387" i="1" s="1"/>
  <c r="AA387" i="1" a="1"/>
  <c r="AA387" i="1" s="1"/>
  <c r="AB387" i="1" a="1"/>
  <c r="AB387" i="1" s="1"/>
  <c r="T388" i="1" a="1"/>
  <c r="T388" i="1" s="1"/>
  <c r="U388" i="1" a="1"/>
  <c r="U388" i="1" s="1"/>
  <c r="V388" i="1" a="1"/>
  <c r="V388" i="1" s="1"/>
  <c r="W388" i="1" a="1"/>
  <c r="W388" i="1" s="1"/>
  <c r="X388" i="1" a="1"/>
  <c r="X388" i="1" s="1"/>
  <c r="Y388" i="1" a="1"/>
  <c r="Y388" i="1" s="1"/>
  <c r="Z388" i="1" a="1"/>
  <c r="Z388" i="1" s="1"/>
  <c r="AA388" i="1" a="1"/>
  <c r="AA388" i="1" s="1"/>
  <c r="AB388" i="1" a="1"/>
  <c r="AB388" i="1" s="1"/>
  <c r="T389" i="1" a="1"/>
  <c r="T389" i="1" s="1"/>
  <c r="U389" i="1" a="1"/>
  <c r="U389" i="1" s="1"/>
  <c r="V389" i="1" a="1"/>
  <c r="V389" i="1" s="1"/>
  <c r="W389" i="1" a="1"/>
  <c r="W389" i="1" s="1"/>
  <c r="X389" i="1" a="1"/>
  <c r="X389" i="1" s="1"/>
  <c r="Y389" i="1" a="1"/>
  <c r="Y389" i="1" s="1"/>
  <c r="Z389" i="1" a="1"/>
  <c r="Z389" i="1" s="1"/>
  <c r="AA389" i="1" a="1"/>
  <c r="AA389" i="1" s="1"/>
  <c r="AB389" i="1" a="1"/>
  <c r="AB389" i="1" s="1"/>
  <c r="T390" i="1" a="1"/>
  <c r="T390" i="1" s="1"/>
  <c r="U390" i="1" a="1"/>
  <c r="U390" i="1" s="1"/>
  <c r="V390" i="1" a="1"/>
  <c r="V390" i="1" s="1"/>
  <c r="W390" i="1" a="1"/>
  <c r="W390" i="1" s="1"/>
  <c r="X390" i="1" a="1"/>
  <c r="X390" i="1" s="1"/>
  <c r="Y390" i="1" a="1"/>
  <c r="Y390" i="1" s="1"/>
  <c r="Z390" i="1" a="1"/>
  <c r="Z390" i="1" s="1"/>
  <c r="AA390" i="1" a="1"/>
  <c r="AA390" i="1" s="1"/>
  <c r="AB390" i="1" a="1"/>
  <c r="AB390" i="1" s="1"/>
  <c r="T391" i="1" a="1"/>
  <c r="T391" i="1" s="1"/>
  <c r="U391" i="1" a="1"/>
  <c r="U391" i="1" s="1"/>
  <c r="V391" i="1" a="1"/>
  <c r="V391" i="1" s="1"/>
  <c r="W391" i="1" a="1"/>
  <c r="W391" i="1" s="1"/>
  <c r="X391" i="1" a="1"/>
  <c r="X391" i="1" s="1"/>
  <c r="Y391" i="1" a="1"/>
  <c r="Y391" i="1" s="1"/>
  <c r="Z391" i="1" a="1"/>
  <c r="Z391" i="1" s="1"/>
  <c r="AA391" i="1" a="1"/>
  <c r="AA391" i="1" s="1"/>
  <c r="AB391" i="1" a="1"/>
  <c r="AB391" i="1" s="1"/>
  <c r="T392" i="1" a="1"/>
  <c r="T392" i="1" s="1"/>
  <c r="U392" i="1" a="1"/>
  <c r="U392" i="1" s="1"/>
  <c r="V392" i="1" a="1"/>
  <c r="V392" i="1" s="1"/>
  <c r="W392" i="1" a="1"/>
  <c r="W392" i="1" s="1"/>
  <c r="X392" i="1" a="1"/>
  <c r="X392" i="1" s="1"/>
  <c r="Y392" i="1" a="1"/>
  <c r="Y392" i="1" s="1"/>
  <c r="Z392" i="1" a="1"/>
  <c r="Z392" i="1" s="1"/>
  <c r="AA392" i="1" a="1"/>
  <c r="AA392" i="1" s="1"/>
  <c r="AB392" i="1" a="1"/>
  <c r="AB392" i="1" s="1"/>
  <c r="T393" i="1" a="1"/>
  <c r="T393" i="1" s="1"/>
  <c r="U393" i="1" a="1"/>
  <c r="U393" i="1" s="1"/>
  <c r="V393" i="1" a="1"/>
  <c r="V393" i="1" s="1"/>
  <c r="W393" i="1" a="1"/>
  <c r="W393" i="1" s="1"/>
  <c r="X393" i="1" a="1"/>
  <c r="X393" i="1" s="1"/>
  <c r="Y393" i="1" a="1"/>
  <c r="Y393" i="1" s="1"/>
  <c r="Z393" i="1" a="1"/>
  <c r="Z393" i="1" s="1"/>
  <c r="AA393" i="1" a="1"/>
  <c r="AA393" i="1" s="1"/>
  <c r="AB393" i="1" a="1"/>
  <c r="AB393" i="1" s="1"/>
  <c r="T394" i="1" a="1"/>
  <c r="T394" i="1" s="1"/>
  <c r="U394" i="1" a="1"/>
  <c r="U394" i="1" s="1"/>
  <c r="V394" i="1" a="1"/>
  <c r="V394" i="1" s="1"/>
  <c r="W394" i="1" a="1"/>
  <c r="W394" i="1" s="1"/>
  <c r="X394" i="1" a="1"/>
  <c r="X394" i="1" s="1"/>
  <c r="Y394" i="1" a="1"/>
  <c r="Y394" i="1" s="1"/>
  <c r="Z394" i="1" a="1"/>
  <c r="Z394" i="1" s="1"/>
  <c r="AA394" i="1" a="1"/>
  <c r="AA394" i="1" s="1"/>
  <c r="AB394" i="1" a="1"/>
  <c r="AB394" i="1" s="1"/>
  <c r="T395" i="1" a="1"/>
  <c r="T395" i="1" s="1"/>
  <c r="U395" i="1" a="1"/>
  <c r="U395" i="1" s="1"/>
  <c r="V395" i="1" a="1"/>
  <c r="V395" i="1" s="1"/>
  <c r="W395" i="1" a="1"/>
  <c r="W395" i="1" s="1"/>
  <c r="X395" i="1" a="1"/>
  <c r="X395" i="1" s="1"/>
  <c r="Y395" i="1" a="1"/>
  <c r="Y395" i="1" s="1"/>
  <c r="Z395" i="1" a="1"/>
  <c r="Z395" i="1" s="1"/>
  <c r="AA395" i="1" a="1"/>
  <c r="AA395" i="1" s="1"/>
  <c r="AB395" i="1" a="1"/>
  <c r="AB395" i="1" s="1"/>
  <c r="T396" i="1" a="1"/>
  <c r="T396" i="1" s="1"/>
  <c r="U396" i="1" a="1"/>
  <c r="U396" i="1" s="1"/>
  <c r="V396" i="1" a="1"/>
  <c r="V396" i="1" s="1"/>
  <c r="W396" i="1" a="1"/>
  <c r="W396" i="1" s="1"/>
  <c r="X396" i="1" a="1"/>
  <c r="X396" i="1" s="1"/>
  <c r="Y396" i="1" a="1"/>
  <c r="Y396" i="1" s="1"/>
  <c r="Z396" i="1" a="1"/>
  <c r="Z396" i="1" s="1"/>
  <c r="AA396" i="1" a="1"/>
  <c r="AA396" i="1" s="1"/>
  <c r="AB396" i="1" a="1"/>
  <c r="AB396" i="1" s="1"/>
  <c r="T397" i="1" a="1"/>
  <c r="T397" i="1" s="1"/>
  <c r="U397" i="1" a="1"/>
  <c r="U397" i="1" s="1"/>
  <c r="V397" i="1" a="1"/>
  <c r="V397" i="1" s="1"/>
  <c r="W397" i="1" a="1"/>
  <c r="W397" i="1" s="1"/>
  <c r="X397" i="1" a="1"/>
  <c r="X397" i="1" s="1"/>
  <c r="Y397" i="1" a="1"/>
  <c r="Y397" i="1" s="1"/>
  <c r="Z397" i="1" a="1"/>
  <c r="Z397" i="1" s="1"/>
  <c r="AA397" i="1" a="1"/>
  <c r="AA397" i="1" s="1"/>
  <c r="AB397" i="1" a="1"/>
  <c r="AB397" i="1" s="1"/>
  <c r="T398" i="1" a="1"/>
  <c r="T398" i="1" s="1"/>
  <c r="U398" i="1" a="1"/>
  <c r="U398" i="1" s="1"/>
  <c r="V398" i="1" a="1"/>
  <c r="V398" i="1" s="1"/>
  <c r="W398" i="1" a="1"/>
  <c r="W398" i="1" s="1"/>
  <c r="X398" i="1" a="1"/>
  <c r="X398" i="1" s="1"/>
  <c r="Y398" i="1" a="1"/>
  <c r="Y398" i="1" s="1"/>
  <c r="Z398" i="1" a="1"/>
  <c r="Z398" i="1" s="1"/>
  <c r="AA398" i="1" a="1"/>
  <c r="AA398" i="1" s="1"/>
  <c r="AB398" i="1" a="1"/>
  <c r="AB398" i="1" s="1"/>
  <c r="T399" i="1" a="1"/>
  <c r="T399" i="1" s="1"/>
  <c r="U399" i="1" a="1"/>
  <c r="U399" i="1" s="1"/>
  <c r="V399" i="1" a="1"/>
  <c r="V399" i="1" s="1"/>
  <c r="W399" i="1" a="1"/>
  <c r="W399" i="1" s="1"/>
  <c r="X399" i="1" a="1"/>
  <c r="X399" i="1" s="1"/>
  <c r="Y399" i="1" a="1"/>
  <c r="Y399" i="1" s="1"/>
  <c r="Z399" i="1" a="1"/>
  <c r="Z399" i="1" s="1"/>
  <c r="AA399" i="1" a="1"/>
  <c r="AA399" i="1" s="1"/>
  <c r="AB399" i="1" a="1"/>
  <c r="AB399" i="1" s="1"/>
  <c r="T400" i="1" a="1"/>
  <c r="T400" i="1" s="1"/>
  <c r="U400" i="1" a="1"/>
  <c r="U400" i="1" s="1"/>
  <c r="V400" i="1" a="1"/>
  <c r="V400" i="1" s="1"/>
  <c r="W400" i="1" a="1"/>
  <c r="W400" i="1" s="1"/>
  <c r="X400" i="1" a="1"/>
  <c r="X400" i="1" s="1"/>
  <c r="Y400" i="1" a="1"/>
  <c r="Y400" i="1" s="1"/>
  <c r="Z400" i="1" a="1"/>
  <c r="Z400" i="1" s="1"/>
  <c r="AA400" i="1" a="1"/>
  <c r="AA400" i="1" s="1"/>
  <c r="AB400" i="1" a="1"/>
  <c r="AB400" i="1" s="1"/>
  <c r="T401" i="1" a="1"/>
  <c r="T401" i="1" s="1"/>
  <c r="U401" i="1" a="1"/>
  <c r="U401" i="1" s="1"/>
  <c r="V401" i="1" a="1"/>
  <c r="V401" i="1" s="1"/>
  <c r="W401" i="1" a="1"/>
  <c r="W401" i="1" s="1"/>
  <c r="X401" i="1" a="1"/>
  <c r="X401" i="1" s="1"/>
  <c r="Y401" i="1" a="1"/>
  <c r="Y401" i="1" s="1"/>
  <c r="Z401" i="1" a="1"/>
  <c r="Z401" i="1" s="1"/>
  <c r="AA401" i="1" a="1"/>
  <c r="AA401" i="1" s="1"/>
  <c r="AB401" i="1" a="1"/>
  <c r="AB401" i="1" s="1"/>
  <c r="T402" i="1" a="1"/>
  <c r="T402" i="1" s="1"/>
  <c r="U402" i="1" a="1"/>
  <c r="U402" i="1" s="1"/>
  <c r="V402" i="1" a="1"/>
  <c r="V402" i="1" s="1"/>
  <c r="W402" i="1" a="1"/>
  <c r="W402" i="1" s="1"/>
  <c r="X402" i="1" a="1"/>
  <c r="X402" i="1" s="1"/>
  <c r="Y402" i="1" a="1"/>
  <c r="Y402" i="1" s="1"/>
  <c r="Z402" i="1" a="1"/>
  <c r="Z402" i="1" s="1"/>
  <c r="AA402" i="1" a="1"/>
  <c r="AA402" i="1" s="1"/>
  <c r="AB402" i="1" a="1"/>
  <c r="AB402" i="1" s="1"/>
  <c r="T403" i="1" a="1"/>
  <c r="T403" i="1" s="1"/>
  <c r="U403" i="1" a="1"/>
  <c r="U403" i="1" s="1"/>
  <c r="V403" i="1" a="1"/>
  <c r="V403" i="1" s="1"/>
  <c r="W403" i="1" a="1"/>
  <c r="W403" i="1" s="1"/>
  <c r="X403" i="1" a="1"/>
  <c r="X403" i="1" s="1"/>
  <c r="Y403" i="1" a="1"/>
  <c r="Y403" i="1" s="1"/>
  <c r="Z403" i="1" a="1"/>
  <c r="Z403" i="1" s="1"/>
  <c r="AA403" i="1" a="1"/>
  <c r="AA403" i="1" s="1"/>
  <c r="AB403" i="1" a="1"/>
  <c r="AB403" i="1" s="1"/>
  <c r="T404" i="1" a="1"/>
  <c r="T404" i="1" s="1"/>
  <c r="U404" i="1" a="1"/>
  <c r="U404" i="1" s="1"/>
  <c r="V404" i="1" a="1"/>
  <c r="V404" i="1" s="1"/>
  <c r="W404" i="1" a="1"/>
  <c r="W404" i="1" s="1"/>
  <c r="X404" i="1" a="1"/>
  <c r="X404" i="1" s="1"/>
  <c r="Y404" i="1" a="1"/>
  <c r="Y404" i="1" s="1"/>
  <c r="Z404" i="1" a="1"/>
  <c r="Z404" i="1" s="1"/>
  <c r="AA404" i="1" a="1"/>
  <c r="AA404" i="1" s="1"/>
  <c r="AB404" i="1" a="1"/>
  <c r="AB404" i="1" s="1"/>
  <c r="T405" i="1" a="1"/>
  <c r="T405" i="1" s="1"/>
  <c r="U405" i="1" a="1"/>
  <c r="U405" i="1" s="1"/>
  <c r="V405" i="1" a="1"/>
  <c r="V405" i="1" s="1"/>
  <c r="W405" i="1" a="1"/>
  <c r="W405" i="1" s="1"/>
  <c r="X405" i="1" a="1"/>
  <c r="X405" i="1" s="1"/>
  <c r="Y405" i="1" a="1"/>
  <c r="Y405" i="1" s="1"/>
  <c r="Z405" i="1" a="1"/>
  <c r="Z405" i="1" s="1"/>
  <c r="AA405" i="1" a="1"/>
  <c r="AA405" i="1" s="1"/>
  <c r="AB405" i="1" a="1"/>
  <c r="AB405" i="1" s="1"/>
  <c r="T406" i="1" a="1"/>
  <c r="T406" i="1" s="1"/>
  <c r="U406" i="1" a="1"/>
  <c r="U406" i="1" s="1"/>
  <c r="V406" i="1" a="1"/>
  <c r="V406" i="1" s="1"/>
  <c r="W406" i="1" a="1"/>
  <c r="W406" i="1" s="1"/>
  <c r="X406" i="1" a="1"/>
  <c r="X406" i="1" s="1"/>
  <c r="Y406" i="1" a="1"/>
  <c r="Y406" i="1" s="1"/>
  <c r="Z406" i="1" a="1"/>
  <c r="Z406" i="1" s="1"/>
  <c r="AA406" i="1" a="1"/>
  <c r="AA406" i="1" s="1"/>
  <c r="AB406" i="1" a="1"/>
  <c r="AB406" i="1" s="1"/>
  <c r="T407" i="1" a="1"/>
  <c r="T407" i="1" s="1"/>
  <c r="U407" i="1" a="1"/>
  <c r="U407" i="1" s="1"/>
  <c r="V407" i="1" a="1"/>
  <c r="V407" i="1" s="1"/>
  <c r="W407" i="1" a="1"/>
  <c r="W407" i="1" s="1"/>
  <c r="X407" i="1" a="1"/>
  <c r="X407" i="1" s="1"/>
  <c r="Y407" i="1" a="1"/>
  <c r="Y407" i="1" s="1"/>
  <c r="Z407" i="1" a="1"/>
  <c r="Z407" i="1" s="1"/>
  <c r="AA407" i="1" a="1"/>
  <c r="AA407" i="1" s="1"/>
  <c r="AB407" i="1" a="1"/>
  <c r="AB407" i="1" s="1"/>
  <c r="T408" i="1" a="1"/>
  <c r="T408" i="1" s="1"/>
  <c r="U408" i="1" a="1"/>
  <c r="U408" i="1" s="1"/>
  <c r="V408" i="1" a="1"/>
  <c r="V408" i="1" s="1"/>
  <c r="W408" i="1" a="1"/>
  <c r="W408" i="1" s="1"/>
  <c r="X408" i="1" a="1"/>
  <c r="X408" i="1" s="1"/>
  <c r="Y408" i="1" a="1"/>
  <c r="Y408" i="1" s="1"/>
  <c r="Z408" i="1" a="1"/>
  <c r="Z408" i="1" s="1"/>
  <c r="AA408" i="1" a="1"/>
  <c r="AA408" i="1" s="1"/>
  <c r="AB408" i="1" a="1"/>
  <c r="AB408" i="1" s="1"/>
  <c r="T409" i="1" a="1"/>
  <c r="T409" i="1" s="1"/>
  <c r="U409" i="1" a="1"/>
  <c r="U409" i="1" s="1"/>
  <c r="V409" i="1" a="1"/>
  <c r="V409" i="1" s="1"/>
  <c r="W409" i="1" a="1"/>
  <c r="W409" i="1" s="1"/>
  <c r="X409" i="1" a="1"/>
  <c r="X409" i="1" s="1"/>
  <c r="Y409" i="1" a="1"/>
  <c r="Y409" i="1" s="1"/>
  <c r="Z409" i="1" a="1"/>
  <c r="Z409" i="1" s="1"/>
  <c r="AA409" i="1" a="1"/>
  <c r="AA409" i="1" s="1"/>
  <c r="AB409" i="1" a="1"/>
  <c r="AB409" i="1" s="1"/>
  <c r="T410" i="1" a="1"/>
  <c r="T410" i="1" s="1"/>
  <c r="U410" i="1" a="1"/>
  <c r="U410" i="1" s="1"/>
  <c r="V410" i="1" a="1"/>
  <c r="V410" i="1" s="1"/>
  <c r="W410" i="1" a="1"/>
  <c r="W410" i="1" s="1"/>
  <c r="X410" i="1" a="1"/>
  <c r="X410" i="1" s="1"/>
  <c r="Y410" i="1" a="1"/>
  <c r="Y410" i="1" s="1"/>
  <c r="Z410" i="1" a="1"/>
  <c r="Z410" i="1" s="1"/>
  <c r="AA410" i="1" a="1"/>
  <c r="AA410" i="1" s="1"/>
  <c r="AB410" i="1" a="1"/>
  <c r="AB410" i="1" s="1"/>
  <c r="T411" i="1" a="1"/>
  <c r="T411" i="1" s="1"/>
  <c r="U411" i="1" a="1"/>
  <c r="U411" i="1" s="1"/>
  <c r="V411" i="1" a="1"/>
  <c r="V411" i="1" s="1"/>
  <c r="W411" i="1" a="1"/>
  <c r="W411" i="1" s="1"/>
  <c r="X411" i="1" a="1"/>
  <c r="X411" i="1" s="1"/>
  <c r="Y411" i="1" a="1"/>
  <c r="Y411" i="1" s="1"/>
  <c r="Z411" i="1" a="1"/>
  <c r="Z411" i="1" s="1"/>
  <c r="AA411" i="1" a="1"/>
  <c r="AA411" i="1" s="1"/>
  <c r="AB411" i="1" a="1"/>
  <c r="AB411" i="1" s="1"/>
  <c r="T412" i="1" a="1"/>
  <c r="T412" i="1" s="1"/>
  <c r="U412" i="1" a="1"/>
  <c r="U412" i="1" s="1"/>
  <c r="V412" i="1" a="1"/>
  <c r="V412" i="1" s="1"/>
  <c r="W412" i="1" a="1"/>
  <c r="W412" i="1" s="1"/>
  <c r="X412" i="1" a="1"/>
  <c r="X412" i="1" s="1"/>
  <c r="Y412" i="1" a="1"/>
  <c r="Y412" i="1" s="1"/>
  <c r="Z412" i="1" a="1"/>
  <c r="Z412" i="1" s="1"/>
  <c r="AA412" i="1" a="1"/>
  <c r="AA412" i="1" s="1"/>
  <c r="AB412" i="1" a="1"/>
  <c r="AB412" i="1" s="1"/>
  <c r="T413" i="1" a="1"/>
  <c r="T413" i="1" s="1"/>
  <c r="U413" i="1" a="1"/>
  <c r="U413" i="1" s="1"/>
  <c r="V413" i="1" a="1"/>
  <c r="V413" i="1" s="1"/>
  <c r="W413" i="1" a="1"/>
  <c r="W413" i="1" s="1"/>
  <c r="X413" i="1" a="1"/>
  <c r="X413" i="1" s="1"/>
  <c r="Y413" i="1" a="1"/>
  <c r="Y413" i="1" s="1"/>
  <c r="Z413" i="1" a="1"/>
  <c r="Z413" i="1" s="1"/>
  <c r="AA413" i="1" a="1"/>
  <c r="AA413" i="1" s="1"/>
  <c r="AB413" i="1" a="1"/>
  <c r="AB413" i="1" s="1"/>
  <c r="T414" i="1" a="1"/>
  <c r="T414" i="1" s="1"/>
  <c r="U414" i="1" a="1"/>
  <c r="U414" i="1" s="1"/>
  <c r="V414" i="1" a="1"/>
  <c r="V414" i="1" s="1"/>
  <c r="W414" i="1" a="1"/>
  <c r="W414" i="1" s="1"/>
  <c r="X414" i="1" a="1"/>
  <c r="X414" i="1" s="1"/>
  <c r="Y414" i="1" a="1"/>
  <c r="Y414" i="1" s="1"/>
  <c r="Z414" i="1" a="1"/>
  <c r="Z414" i="1" s="1"/>
  <c r="AA414" i="1" a="1"/>
  <c r="AA414" i="1" s="1"/>
  <c r="AB414" i="1" a="1"/>
  <c r="AB414" i="1" s="1"/>
  <c r="T415" i="1" a="1"/>
  <c r="T415" i="1" s="1"/>
  <c r="U415" i="1" a="1"/>
  <c r="U415" i="1" s="1"/>
  <c r="V415" i="1" a="1"/>
  <c r="V415" i="1" s="1"/>
  <c r="W415" i="1" a="1"/>
  <c r="W415" i="1" s="1"/>
  <c r="X415" i="1" a="1"/>
  <c r="X415" i="1" s="1"/>
  <c r="Y415" i="1" a="1"/>
  <c r="Y415" i="1" s="1"/>
  <c r="Z415" i="1" a="1"/>
  <c r="Z415" i="1" s="1"/>
  <c r="AA415" i="1" a="1"/>
  <c r="AA415" i="1" s="1"/>
  <c r="AB415" i="1" a="1"/>
  <c r="AB415" i="1" s="1"/>
  <c r="T416" i="1" a="1"/>
  <c r="T416" i="1" s="1"/>
  <c r="U416" i="1" a="1"/>
  <c r="U416" i="1" s="1"/>
  <c r="V416" i="1" a="1"/>
  <c r="V416" i="1" s="1"/>
  <c r="W416" i="1" a="1"/>
  <c r="W416" i="1" s="1"/>
  <c r="X416" i="1" a="1"/>
  <c r="X416" i="1" s="1"/>
  <c r="Y416" i="1" a="1"/>
  <c r="Y416" i="1" s="1"/>
  <c r="Z416" i="1" a="1"/>
  <c r="Z416" i="1" s="1"/>
  <c r="AA416" i="1" a="1"/>
  <c r="AA416" i="1" s="1"/>
  <c r="AB416" i="1" a="1"/>
  <c r="AB416" i="1" s="1"/>
  <c r="T417" i="1" a="1"/>
  <c r="T417" i="1" s="1"/>
  <c r="U417" i="1" a="1"/>
  <c r="U417" i="1" s="1"/>
  <c r="V417" i="1" a="1"/>
  <c r="V417" i="1" s="1"/>
  <c r="W417" i="1" a="1"/>
  <c r="W417" i="1" s="1"/>
  <c r="X417" i="1" a="1"/>
  <c r="X417" i="1" s="1"/>
  <c r="Y417" i="1" a="1"/>
  <c r="Y417" i="1" s="1"/>
  <c r="Z417" i="1" a="1"/>
  <c r="Z417" i="1" s="1"/>
  <c r="AA417" i="1" a="1"/>
  <c r="AA417" i="1" s="1"/>
  <c r="AB417" i="1" a="1"/>
  <c r="AB417" i="1" s="1"/>
  <c r="T418" i="1" a="1"/>
  <c r="T418" i="1" s="1"/>
  <c r="U418" i="1" a="1"/>
  <c r="U418" i="1" s="1"/>
  <c r="V418" i="1" a="1"/>
  <c r="V418" i="1" s="1"/>
  <c r="W418" i="1" a="1"/>
  <c r="W418" i="1" s="1"/>
  <c r="X418" i="1" a="1"/>
  <c r="X418" i="1" s="1"/>
  <c r="Y418" i="1" a="1"/>
  <c r="Y418" i="1" s="1"/>
  <c r="Z418" i="1" a="1"/>
  <c r="Z418" i="1" s="1"/>
  <c r="AA418" i="1" a="1"/>
  <c r="AA418" i="1" s="1"/>
  <c r="AB418" i="1" a="1"/>
  <c r="AB418" i="1" s="1"/>
  <c r="T419" i="1" a="1"/>
  <c r="T419" i="1" s="1"/>
  <c r="U419" i="1" a="1"/>
  <c r="U419" i="1" s="1"/>
  <c r="V419" i="1" a="1"/>
  <c r="V419" i="1" s="1"/>
  <c r="W419" i="1" a="1"/>
  <c r="W419" i="1" s="1"/>
  <c r="X419" i="1" a="1"/>
  <c r="X419" i="1" s="1"/>
  <c r="Y419" i="1" a="1"/>
  <c r="Y419" i="1" s="1"/>
  <c r="Z419" i="1" a="1"/>
  <c r="Z419" i="1" s="1"/>
  <c r="AA419" i="1" a="1"/>
  <c r="AA419" i="1" s="1"/>
  <c r="AB419" i="1" a="1"/>
  <c r="AB419" i="1" s="1"/>
  <c r="T420" i="1" a="1"/>
  <c r="T420" i="1" s="1"/>
  <c r="U420" i="1" a="1"/>
  <c r="U420" i="1" s="1"/>
  <c r="V420" i="1" a="1"/>
  <c r="V420" i="1" s="1"/>
  <c r="W420" i="1" a="1"/>
  <c r="W420" i="1" s="1"/>
  <c r="X420" i="1" a="1"/>
  <c r="X420" i="1" s="1"/>
  <c r="Y420" i="1" a="1"/>
  <c r="Y420" i="1" s="1"/>
  <c r="Z420" i="1" a="1"/>
  <c r="Z420" i="1" s="1"/>
  <c r="AA420" i="1" a="1"/>
  <c r="AA420" i="1" s="1"/>
  <c r="AB420" i="1" a="1"/>
  <c r="AB420" i="1" s="1"/>
  <c r="T421" i="1" a="1"/>
  <c r="T421" i="1" s="1"/>
  <c r="U421" i="1" a="1"/>
  <c r="U421" i="1" s="1"/>
  <c r="V421" i="1" a="1"/>
  <c r="V421" i="1" s="1"/>
  <c r="W421" i="1" a="1"/>
  <c r="W421" i="1" s="1"/>
  <c r="X421" i="1" a="1"/>
  <c r="X421" i="1" s="1"/>
  <c r="Y421" i="1" a="1"/>
  <c r="Y421" i="1" s="1"/>
  <c r="Z421" i="1" a="1"/>
  <c r="Z421" i="1" s="1"/>
  <c r="AA421" i="1" a="1"/>
  <c r="AA421" i="1" s="1"/>
  <c r="AB421" i="1" a="1"/>
  <c r="AB421" i="1" s="1"/>
  <c r="T422" i="1" a="1"/>
  <c r="T422" i="1" s="1"/>
  <c r="U422" i="1" a="1"/>
  <c r="U422" i="1" s="1"/>
  <c r="V422" i="1" a="1"/>
  <c r="V422" i="1" s="1"/>
  <c r="W422" i="1" a="1"/>
  <c r="W422" i="1" s="1"/>
  <c r="X422" i="1" a="1"/>
  <c r="X422" i="1" s="1"/>
  <c r="Y422" i="1" a="1"/>
  <c r="Y422" i="1" s="1"/>
  <c r="Z422" i="1" a="1"/>
  <c r="Z422" i="1" s="1"/>
  <c r="AA422" i="1" a="1"/>
  <c r="AA422" i="1" s="1"/>
  <c r="AB422" i="1" a="1"/>
  <c r="AB422" i="1" s="1"/>
  <c r="T423" i="1" a="1"/>
  <c r="T423" i="1" s="1"/>
  <c r="U423" i="1" a="1"/>
  <c r="U423" i="1" s="1"/>
  <c r="V423" i="1" a="1"/>
  <c r="V423" i="1" s="1"/>
  <c r="W423" i="1" a="1"/>
  <c r="W423" i="1" s="1"/>
  <c r="X423" i="1" a="1"/>
  <c r="X423" i="1" s="1"/>
  <c r="Y423" i="1" a="1"/>
  <c r="Y423" i="1" s="1"/>
  <c r="Z423" i="1" a="1"/>
  <c r="Z423" i="1" s="1"/>
  <c r="AA423" i="1" a="1"/>
  <c r="AA423" i="1" s="1"/>
  <c r="AB423" i="1" a="1"/>
  <c r="AB423" i="1" s="1"/>
  <c r="T424" i="1" a="1"/>
  <c r="T424" i="1" s="1"/>
  <c r="U424" i="1" a="1"/>
  <c r="U424" i="1" s="1"/>
  <c r="V424" i="1" a="1"/>
  <c r="V424" i="1" s="1"/>
  <c r="W424" i="1" a="1"/>
  <c r="W424" i="1" s="1"/>
  <c r="X424" i="1" a="1"/>
  <c r="X424" i="1" s="1"/>
  <c r="Y424" i="1" a="1"/>
  <c r="Y424" i="1" s="1"/>
  <c r="Z424" i="1" a="1"/>
  <c r="Z424" i="1" s="1"/>
  <c r="AA424" i="1" a="1"/>
  <c r="AA424" i="1" s="1"/>
  <c r="AB424" i="1" a="1"/>
  <c r="AB424" i="1" s="1"/>
  <c r="T425" i="1" a="1"/>
  <c r="T425" i="1" s="1"/>
  <c r="U425" i="1" a="1"/>
  <c r="U425" i="1" s="1"/>
  <c r="V425" i="1" a="1"/>
  <c r="V425" i="1" s="1"/>
  <c r="W425" i="1" a="1"/>
  <c r="W425" i="1" s="1"/>
  <c r="X425" i="1" a="1"/>
  <c r="X425" i="1" s="1"/>
  <c r="Y425" i="1" a="1"/>
  <c r="Y425" i="1" s="1"/>
  <c r="Z425" i="1" a="1"/>
  <c r="Z425" i="1" s="1"/>
  <c r="AA425" i="1" a="1"/>
  <c r="AA425" i="1" s="1"/>
  <c r="AB425" i="1" a="1"/>
  <c r="AB425" i="1" s="1"/>
  <c r="T426" i="1" a="1"/>
  <c r="T426" i="1" s="1"/>
  <c r="U426" i="1" a="1"/>
  <c r="U426" i="1" s="1"/>
  <c r="V426" i="1" a="1"/>
  <c r="V426" i="1" s="1"/>
  <c r="W426" i="1" a="1"/>
  <c r="W426" i="1" s="1"/>
  <c r="X426" i="1" a="1"/>
  <c r="X426" i="1" s="1"/>
  <c r="Y426" i="1" a="1"/>
  <c r="Y426" i="1" s="1"/>
  <c r="Z426" i="1" a="1"/>
  <c r="Z426" i="1" s="1"/>
  <c r="AA426" i="1" a="1"/>
  <c r="AA426" i="1" s="1"/>
  <c r="AB426" i="1" a="1"/>
  <c r="AB426" i="1" s="1"/>
  <c r="T427" i="1" a="1"/>
  <c r="T427" i="1" s="1"/>
  <c r="U427" i="1" a="1"/>
  <c r="U427" i="1" s="1"/>
  <c r="V427" i="1" a="1"/>
  <c r="V427" i="1" s="1"/>
  <c r="W427" i="1" a="1"/>
  <c r="W427" i="1" s="1"/>
  <c r="X427" i="1" a="1"/>
  <c r="X427" i="1" s="1"/>
  <c r="Y427" i="1" a="1"/>
  <c r="Y427" i="1" s="1"/>
  <c r="Z427" i="1" a="1"/>
  <c r="Z427" i="1" s="1"/>
  <c r="AA427" i="1" a="1"/>
  <c r="AA427" i="1" s="1"/>
  <c r="AB427" i="1" a="1"/>
  <c r="AB427" i="1" s="1"/>
  <c r="T428" i="1" a="1"/>
  <c r="T428" i="1" s="1"/>
  <c r="U428" i="1" a="1"/>
  <c r="U428" i="1" s="1"/>
  <c r="V428" i="1" a="1"/>
  <c r="V428" i="1" s="1"/>
  <c r="W428" i="1" a="1"/>
  <c r="W428" i="1" s="1"/>
  <c r="X428" i="1" a="1"/>
  <c r="X428" i="1" s="1"/>
  <c r="Y428" i="1" a="1"/>
  <c r="Y428" i="1" s="1"/>
  <c r="Z428" i="1" a="1"/>
  <c r="Z428" i="1" s="1"/>
  <c r="AA428" i="1" a="1"/>
  <c r="AA428" i="1" s="1"/>
  <c r="AB428" i="1" a="1"/>
  <c r="AB428" i="1" s="1"/>
  <c r="T429" i="1" a="1"/>
  <c r="T429" i="1" s="1"/>
  <c r="U429" i="1" a="1"/>
  <c r="U429" i="1" s="1"/>
  <c r="V429" i="1" a="1"/>
  <c r="V429" i="1" s="1"/>
  <c r="W429" i="1" a="1"/>
  <c r="W429" i="1" s="1"/>
  <c r="X429" i="1" a="1"/>
  <c r="X429" i="1" s="1"/>
  <c r="Y429" i="1" a="1"/>
  <c r="Y429" i="1" s="1"/>
  <c r="Z429" i="1" a="1"/>
  <c r="Z429" i="1" s="1"/>
  <c r="AA429" i="1" a="1"/>
  <c r="AA429" i="1" s="1"/>
  <c r="AB429" i="1" a="1"/>
  <c r="AB429" i="1" s="1"/>
  <c r="T430" i="1" a="1"/>
  <c r="T430" i="1" s="1"/>
  <c r="U430" i="1" a="1"/>
  <c r="U430" i="1" s="1"/>
  <c r="V430" i="1" a="1"/>
  <c r="V430" i="1" s="1"/>
  <c r="W430" i="1" a="1"/>
  <c r="W430" i="1" s="1"/>
  <c r="X430" i="1" a="1"/>
  <c r="X430" i="1" s="1"/>
  <c r="Y430" i="1" a="1"/>
  <c r="Y430" i="1" s="1"/>
  <c r="Z430" i="1" a="1"/>
  <c r="Z430" i="1" s="1"/>
  <c r="AA430" i="1" a="1"/>
  <c r="AA430" i="1" s="1"/>
  <c r="AB430" i="1" a="1"/>
  <c r="AB430" i="1" s="1"/>
  <c r="T431" i="1" a="1"/>
  <c r="T431" i="1" s="1"/>
  <c r="U431" i="1" a="1"/>
  <c r="U431" i="1" s="1"/>
  <c r="V431" i="1" a="1"/>
  <c r="V431" i="1" s="1"/>
  <c r="W431" i="1" a="1"/>
  <c r="W431" i="1" s="1"/>
  <c r="X431" i="1" a="1"/>
  <c r="X431" i="1" s="1"/>
  <c r="Y431" i="1" a="1"/>
  <c r="Y431" i="1" s="1"/>
  <c r="Z431" i="1" a="1"/>
  <c r="Z431" i="1" s="1"/>
  <c r="AA431" i="1" a="1"/>
  <c r="AA431" i="1" s="1"/>
  <c r="AB431" i="1" a="1"/>
  <c r="AB431" i="1" s="1"/>
  <c r="T432" i="1" a="1"/>
  <c r="T432" i="1" s="1"/>
  <c r="U432" i="1" a="1"/>
  <c r="U432" i="1" s="1"/>
  <c r="V432" i="1" a="1"/>
  <c r="V432" i="1" s="1"/>
  <c r="W432" i="1" a="1"/>
  <c r="W432" i="1" s="1"/>
  <c r="X432" i="1" a="1"/>
  <c r="X432" i="1" s="1"/>
  <c r="Y432" i="1" a="1"/>
  <c r="Y432" i="1" s="1"/>
  <c r="Z432" i="1" a="1"/>
  <c r="Z432" i="1" s="1"/>
  <c r="AA432" i="1" a="1"/>
  <c r="AA432" i="1" s="1"/>
  <c r="AB432" i="1" a="1"/>
  <c r="AB432" i="1" s="1"/>
  <c r="T433" i="1" a="1"/>
  <c r="T433" i="1" s="1"/>
  <c r="U433" i="1" a="1"/>
  <c r="U433" i="1" s="1"/>
  <c r="V433" i="1" a="1"/>
  <c r="V433" i="1" s="1"/>
  <c r="W433" i="1" a="1"/>
  <c r="W433" i="1" s="1"/>
  <c r="X433" i="1" a="1"/>
  <c r="X433" i="1" s="1"/>
  <c r="Y433" i="1" a="1"/>
  <c r="Y433" i="1" s="1"/>
  <c r="Z433" i="1" a="1"/>
  <c r="Z433" i="1" s="1"/>
  <c r="AA433" i="1" a="1"/>
  <c r="AA433" i="1" s="1"/>
  <c r="AB433" i="1" a="1"/>
  <c r="AB433" i="1" s="1"/>
  <c r="T434" i="1" a="1"/>
  <c r="T434" i="1" s="1"/>
  <c r="U434" i="1" a="1"/>
  <c r="U434" i="1" s="1"/>
  <c r="V434" i="1" a="1"/>
  <c r="V434" i="1" s="1"/>
  <c r="W434" i="1" a="1"/>
  <c r="W434" i="1" s="1"/>
  <c r="X434" i="1" a="1"/>
  <c r="X434" i="1" s="1"/>
  <c r="Y434" i="1" a="1"/>
  <c r="Y434" i="1" s="1"/>
  <c r="Z434" i="1" a="1"/>
  <c r="Z434" i="1" s="1"/>
  <c r="AA434" i="1" a="1"/>
  <c r="AA434" i="1" s="1"/>
  <c r="AB434" i="1" a="1"/>
  <c r="AB434" i="1" s="1"/>
  <c r="T435" i="1" a="1"/>
  <c r="T435" i="1" s="1"/>
  <c r="U435" i="1" a="1"/>
  <c r="U435" i="1" s="1"/>
  <c r="V435" i="1" a="1"/>
  <c r="V435" i="1" s="1"/>
  <c r="W435" i="1" a="1"/>
  <c r="W435" i="1" s="1"/>
  <c r="X435" i="1" a="1"/>
  <c r="X435" i="1" s="1"/>
  <c r="Y435" i="1" a="1"/>
  <c r="Y435" i="1" s="1"/>
  <c r="Z435" i="1" a="1"/>
  <c r="Z435" i="1" s="1"/>
  <c r="AA435" i="1" a="1"/>
  <c r="AA435" i="1" s="1"/>
  <c r="AB435" i="1" a="1"/>
  <c r="AB435" i="1" s="1"/>
  <c r="T436" i="1" a="1"/>
  <c r="T436" i="1" s="1"/>
  <c r="U436" i="1" a="1"/>
  <c r="U436" i="1" s="1"/>
  <c r="V436" i="1" a="1"/>
  <c r="V436" i="1" s="1"/>
  <c r="W436" i="1" a="1"/>
  <c r="W436" i="1" s="1"/>
  <c r="X436" i="1" a="1"/>
  <c r="X436" i="1" s="1"/>
  <c r="Y436" i="1" a="1"/>
  <c r="Y436" i="1" s="1"/>
  <c r="Z436" i="1" a="1"/>
  <c r="Z436" i="1" s="1"/>
  <c r="AA436" i="1" a="1"/>
  <c r="AA436" i="1" s="1"/>
  <c r="AB436" i="1" a="1"/>
  <c r="AB436" i="1" s="1"/>
  <c r="T437" i="1" a="1"/>
  <c r="T437" i="1" s="1"/>
  <c r="U437" i="1" a="1"/>
  <c r="U437" i="1" s="1"/>
  <c r="V437" i="1" a="1"/>
  <c r="V437" i="1" s="1"/>
  <c r="W437" i="1" a="1"/>
  <c r="W437" i="1" s="1"/>
  <c r="X437" i="1" a="1"/>
  <c r="X437" i="1" s="1"/>
  <c r="Y437" i="1" a="1"/>
  <c r="Y437" i="1" s="1"/>
  <c r="Z437" i="1" a="1"/>
  <c r="Z437" i="1" s="1"/>
  <c r="AA437" i="1" a="1"/>
  <c r="AA437" i="1" s="1"/>
  <c r="AB437" i="1" a="1"/>
  <c r="AB437" i="1" s="1"/>
  <c r="T438" i="1" a="1"/>
  <c r="T438" i="1" s="1"/>
  <c r="U438" i="1" a="1"/>
  <c r="U438" i="1" s="1"/>
  <c r="V438" i="1" a="1"/>
  <c r="V438" i="1" s="1"/>
  <c r="W438" i="1" a="1"/>
  <c r="W438" i="1" s="1"/>
  <c r="X438" i="1" a="1"/>
  <c r="X438" i="1" s="1"/>
  <c r="Y438" i="1" a="1"/>
  <c r="Y438" i="1" s="1"/>
  <c r="Z438" i="1" a="1"/>
  <c r="Z438" i="1" s="1"/>
  <c r="AA438" i="1" a="1"/>
  <c r="AA438" i="1" s="1"/>
  <c r="AB438" i="1" a="1"/>
  <c r="AB438" i="1" s="1"/>
  <c r="T439" i="1" a="1"/>
  <c r="T439" i="1" s="1"/>
  <c r="U439" i="1" a="1"/>
  <c r="U439" i="1" s="1"/>
  <c r="V439" i="1" a="1"/>
  <c r="V439" i="1" s="1"/>
  <c r="W439" i="1" a="1"/>
  <c r="W439" i="1" s="1"/>
  <c r="X439" i="1" a="1"/>
  <c r="X439" i="1" s="1"/>
  <c r="Y439" i="1" a="1"/>
  <c r="Y439" i="1" s="1"/>
  <c r="Z439" i="1" a="1"/>
  <c r="Z439" i="1" s="1"/>
  <c r="AA439" i="1" a="1"/>
  <c r="AA439" i="1" s="1"/>
  <c r="AB439" i="1" a="1"/>
  <c r="AB439" i="1" s="1"/>
  <c r="T440" i="1" a="1"/>
  <c r="T440" i="1" s="1"/>
  <c r="U440" i="1" a="1"/>
  <c r="U440" i="1" s="1"/>
  <c r="V440" i="1" a="1"/>
  <c r="V440" i="1" s="1"/>
  <c r="W440" i="1" a="1"/>
  <c r="W440" i="1" s="1"/>
  <c r="X440" i="1" a="1"/>
  <c r="X440" i="1" s="1"/>
  <c r="Y440" i="1" a="1"/>
  <c r="Y440" i="1" s="1"/>
  <c r="Z440" i="1" a="1"/>
  <c r="Z440" i="1" s="1"/>
  <c r="AA440" i="1" a="1"/>
  <c r="AA440" i="1" s="1"/>
  <c r="AB440" i="1" a="1"/>
  <c r="AB440" i="1" s="1"/>
  <c r="T441" i="1" a="1"/>
  <c r="T441" i="1" s="1"/>
  <c r="U441" i="1" a="1"/>
  <c r="U441" i="1" s="1"/>
  <c r="V441" i="1" a="1"/>
  <c r="V441" i="1" s="1"/>
  <c r="W441" i="1" a="1"/>
  <c r="W441" i="1" s="1"/>
  <c r="X441" i="1" a="1"/>
  <c r="X441" i="1" s="1"/>
  <c r="Y441" i="1" a="1"/>
  <c r="Y441" i="1" s="1"/>
  <c r="Z441" i="1" a="1"/>
  <c r="Z441" i="1" s="1"/>
  <c r="AA441" i="1" a="1"/>
  <c r="AA441" i="1" s="1"/>
  <c r="AB441" i="1" a="1"/>
  <c r="AB441" i="1" s="1"/>
  <c r="T442" i="1" a="1"/>
  <c r="T442" i="1" s="1"/>
  <c r="U442" i="1" a="1"/>
  <c r="U442" i="1" s="1"/>
  <c r="V442" i="1" a="1"/>
  <c r="V442" i="1" s="1"/>
  <c r="W442" i="1" a="1"/>
  <c r="W442" i="1" s="1"/>
  <c r="X442" i="1" a="1"/>
  <c r="X442" i="1" s="1"/>
  <c r="Y442" i="1" a="1"/>
  <c r="Y442" i="1" s="1"/>
  <c r="Z442" i="1" a="1"/>
  <c r="Z442" i="1" s="1"/>
  <c r="AA442" i="1" a="1"/>
  <c r="AA442" i="1" s="1"/>
  <c r="AB442" i="1" a="1"/>
  <c r="AB442" i="1" s="1"/>
  <c r="T443" i="1" a="1"/>
  <c r="T443" i="1" s="1"/>
  <c r="U443" i="1" a="1"/>
  <c r="U443" i="1" s="1"/>
  <c r="V443" i="1" a="1"/>
  <c r="V443" i="1" s="1"/>
  <c r="W443" i="1" a="1"/>
  <c r="W443" i="1" s="1"/>
  <c r="X443" i="1" a="1"/>
  <c r="X443" i="1" s="1"/>
  <c r="Y443" i="1" a="1"/>
  <c r="Y443" i="1" s="1"/>
  <c r="Z443" i="1" a="1"/>
  <c r="Z443" i="1" s="1"/>
  <c r="AA443" i="1" a="1"/>
  <c r="AA443" i="1" s="1"/>
  <c r="AB443" i="1" a="1"/>
  <c r="AB443" i="1" s="1"/>
  <c r="T444" i="1" a="1"/>
  <c r="T444" i="1" s="1"/>
  <c r="U444" i="1" a="1"/>
  <c r="U444" i="1" s="1"/>
  <c r="V444" i="1" a="1"/>
  <c r="V444" i="1" s="1"/>
  <c r="W444" i="1" a="1"/>
  <c r="W444" i="1" s="1"/>
  <c r="X444" i="1" a="1"/>
  <c r="X444" i="1" s="1"/>
  <c r="Y444" i="1" a="1"/>
  <c r="Y444" i="1" s="1"/>
  <c r="Z444" i="1" a="1"/>
  <c r="Z444" i="1" s="1"/>
  <c r="AA444" i="1" a="1"/>
  <c r="AA444" i="1" s="1"/>
  <c r="AB444" i="1" a="1"/>
  <c r="AB444" i="1" s="1"/>
  <c r="T445" i="1" a="1"/>
  <c r="T445" i="1" s="1"/>
  <c r="U445" i="1" a="1"/>
  <c r="U445" i="1" s="1"/>
  <c r="V445" i="1" a="1"/>
  <c r="V445" i="1" s="1"/>
  <c r="W445" i="1" a="1"/>
  <c r="W445" i="1" s="1"/>
  <c r="X445" i="1" a="1"/>
  <c r="X445" i="1" s="1"/>
  <c r="Y445" i="1" a="1"/>
  <c r="Y445" i="1" s="1"/>
  <c r="Z445" i="1" a="1"/>
  <c r="Z445" i="1" s="1"/>
  <c r="AA445" i="1" a="1"/>
  <c r="AA445" i="1" s="1"/>
  <c r="AB445" i="1" a="1"/>
  <c r="AB445" i="1" s="1"/>
  <c r="T446" i="1" a="1"/>
  <c r="T446" i="1" s="1"/>
  <c r="U446" i="1" a="1"/>
  <c r="U446" i="1" s="1"/>
  <c r="V446" i="1" a="1"/>
  <c r="V446" i="1" s="1"/>
  <c r="W446" i="1" a="1"/>
  <c r="W446" i="1" s="1"/>
  <c r="X446" i="1" a="1"/>
  <c r="X446" i="1" s="1"/>
  <c r="Y446" i="1" a="1"/>
  <c r="Y446" i="1" s="1"/>
  <c r="Z446" i="1" a="1"/>
  <c r="Z446" i="1" s="1"/>
  <c r="AA446" i="1" a="1"/>
  <c r="AA446" i="1" s="1"/>
  <c r="AB446" i="1" a="1"/>
  <c r="AB446" i="1" s="1"/>
  <c r="T447" i="1" a="1"/>
  <c r="T447" i="1" s="1"/>
  <c r="U447" i="1" a="1"/>
  <c r="U447" i="1" s="1"/>
  <c r="V447" i="1" a="1"/>
  <c r="V447" i="1" s="1"/>
  <c r="W447" i="1" a="1"/>
  <c r="W447" i="1" s="1"/>
  <c r="X447" i="1" a="1"/>
  <c r="X447" i="1" s="1"/>
  <c r="Y447" i="1" a="1"/>
  <c r="Y447" i="1" s="1"/>
  <c r="Z447" i="1" a="1"/>
  <c r="Z447" i="1" s="1"/>
  <c r="AA447" i="1" a="1"/>
  <c r="AA447" i="1" s="1"/>
  <c r="AB447" i="1" a="1"/>
  <c r="AB447" i="1" s="1"/>
  <c r="T448" i="1" a="1"/>
  <c r="T448" i="1" s="1"/>
  <c r="U448" i="1" a="1"/>
  <c r="U448" i="1" s="1"/>
  <c r="V448" i="1" a="1"/>
  <c r="V448" i="1" s="1"/>
  <c r="W448" i="1" a="1"/>
  <c r="W448" i="1" s="1"/>
  <c r="X448" i="1" a="1"/>
  <c r="X448" i="1" s="1"/>
  <c r="Y448" i="1" a="1"/>
  <c r="Y448" i="1" s="1"/>
  <c r="Z448" i="1" a="1"/>
  <c r="Z448" i="1" s="1"/>
  <c r="AA448" i="1" a="1"/>
  <c r="AA448" i="1" s="1"/>
  <c r="AB448" i="1" a="1"/>
  <c r="AB448" i="1" s="1"/>
  <c r="T449" i="1" a="1"/>
  <c r="T449" i="1" s="1"/>
  <c r="U449" i="1" a="1"/>
  <c r="U449" i="1" s="1"/>
  <c r="V449" i="1" a="1"/>
  <c r="V449" i="1" s="1"/>
  <c r="W449" i="1" a="1"/>
  <c r="W449" i="1" s="1"/>
  <c r="X449" i="1" a="1"/>
  <c r="X449" i="1" s="1"/>
  <c r="Y449" i="1" a="1"/>
  <c r="Y449" i="1" s="1"/>
  <c r="Z449" i="1" a="1"/>
  <c r="Z449" i="1" s="1"/>
  <c r="AA449" i="1" a="1"/>
  <c r="AA449" i="1" s="1"/>
  <c r="AB449" i="1" a="1"/>
  <c r="AB449" i="1" s="1"/>
  <c r="T450" i="1" a="1"/>
  <c r="T450" i="1" s="1"/>
  <c r="U450" i="1" a="1"/>
  <c r="U450" i="1" s="1"/>
  <c r="V450" i="1" a="1"/>
  <c r="V450" i="1" s="1"/>
  <c r="W450" i="1" a="1"/>
  <c r="W450" i="1" s="1"/>
  <c r="X450" i="1" a="1"/>
  <c r="X450" i="1" s="1"/>
  <c r="Y450" i="1" a="1"/>
  <c r="Y450" i="1" s="1"/>
  <c r="Z450" i="1" a="1"/>
  <c r="Z450" i="1" s="1"/>
  <c r="AA450" i="1" a="1"/>
  <c r="AA450" i="1" s="1"/>
  <c r="AB450" i="1" a="1"/>
  <c r="AB450" i="1" s="1"/>
  <c r="T451" i="1" a="1"/>
  <c r="T451" i="1" s="1"/>
  <c r="U451" i="1" a="1"/>
  <c r="U451" i="1" s="1"/>
  <c r="V451" i="1" a="1"/>
  <c r="V451" i="1" s="1"/>
  <c r="W451" i="1" a="1"/>
  <c r="W451" i="1" s="1"/>
  <c r="X451" i="1" a="1"/>
  <c r="X451" i="1" s="1"/>
  <c r="Y451" i="1" a="1"/>
  <c r="Y451" i="1" s="1"/>
  <c r="Z451" i="1" a="1"/>
  <c r="Z451" i="1" s="1"/>
  <c r="AA451" i="1" a="1"/>
  <c r="AA451" i="1" s="1"/>
  <c r="AB451" i="1" a="1"/>
  <c r="AB451" i="1" s="1"/>
  <c r="T452" i="1" a="1"/>
  <c r="T452" i="1" s="1"/>
  <c r="U452" i="1" a="1"/>
  <c r="U452" i="1" s="1"/>
  <c r="V452" i="1" a="1"/>
  <c r="V452" i="1" s="1"/>
  <c r="W452" i="1" a="1"/>
  <c r="W452" i="1" s="1"/>
  <c r="X452" i="1" a="1"/>
  <c r="X452" i="1" s="1"/>
  <c r="Y452" i="1" a="1"/>
  <c r="Y452" i="1" s="1"/>
  <c r="Z452" i="1" a="1"/>
  <c r="Z452" i="1" s="1"/>
  <c r="AA452" i="1" a="1"/>
  <c r="AA452" i="1" s="1"/>
  <c r="AB452" i="1" a="1"/>
  <c r="AB452" i="1" s="1"/>
  <c r="T453" i="1" a="1"/>
  <c r="T453" i="1" s="1"/>
  <c r="U453" i="1" a="1"/>
  <c r="U453" i="1" s="1"/>
  <c r="V453" i="1" a="1"/>
  <c r="V453" i="1" s="1"/>
  <c r="W453" i="1" a="1"/>
  <c r="W453" i="1" s="1"/>
  <c r="X453" i="1" a="1"/>
  <c r="X453" i="1" s="1"/>
  <c r="Y453" i="1" a="1"/>
  <c r="Y453" i="1" s="1"/>
  <c r="Z453" i="1" a="1"/>
  <c r="Z453" i="1" s="1"/>
  <c r="AA453" i="1" a="1"/>
  <c r="AA453" i="1" s="1"/>
  <c r="AB453" i="1" a="1"/>
  <c r="AB453" i="1" s="1"/>
  <c r="T454" i="1" a="1"/>
  <c r="T454" i="1" s="1"/>
  <c r="U454" i="1" a="1"/>
  <c r="U454" i="1" s="1"/>
  <c r="V454" i="1" a="1"/>
  <c r="V454" i="1" s="1"/>
  <c r="W454" i="1" a="1"/>
  <c r="W454" i="1" s="1"/>
  <c r="X454" i="1" a="1"/>
  <c r="X454" i="1" s="1"/>
  <c r="Y454" i="1" a="1"/>
  <c r="Y454" i="1" s="1"/>
  <c r="Z454" i="1" a="1"/>
  <c r="Z454" i="1" s="1"/>
  <c r="AA454" i="1" a="1"/>
  <c r="AA454" i="1" s="1"/>
  <c r="AB454" i="1" a="1"/>
  <c r="AB454" i="1" s="1"/>
  <c r="T455" i="1" a="1"/>
  <c r="T455" i="1" s="1"/>
  <c r="U455" i="1" a="1"/>
  <c r="U455" i="1" s="1"/>
  <c r="V455" i="1" a="1"/>
  <c r="V455" i="1" s="1"/>
  <c r="W455" i="1" a="1"/>
  <c r="W455" i="1" s="1"/>
  <c r="X455" i="1" a="1"/>
  <c r="X455" i="1" s="1"/>
  <c r="Y455" i="1" a="1"/>
  <c r="Y455" i="1" s="1"/>
  <c r="Z455" i="1" a="1"/>
  <c r="Z455" i="1" s="1"/>
  <c r="AA455" i="1" a="1"/>
  <c r="AA455" i="1" s="1"/>
  <c r="AB455" i="1" a="1"/>
  <c r="AB455" i="1" s="1"/>
  <c r="T456" i="1" a="1"/>
  <c r="T456" i="1" s="1"/>
  <c r="U456" i="1" a="1"/>
  <c r="U456" i="1" s="1"/>
  <c r="V456" i="1" a="1"/>
  <c r="V456" i="1" s="1"/>
  <c r="W456" i="1" a="1"/>
  <c r="W456" i="1" s="1"/>
  <c r="X456" i="1" a="1"/>
  <c r="X456" i="1" s="1"/>
  <c r="Y456" i="1" a="1"/>
  <c r="Y456" i="1" s="1"/>
  <c r="Z456" i="1" a="1"/>
  <c r="Z456" i="1" s="1"/>
  <c r="AA456" i="1" a="1"/>
  <c r="AA456" i="1" s="1"/>
  <c r="AB456" i="1" a="1"/>
  <c r="AB456" i="1" s="1"/>
  <c r="T457" i="1" a="1"/>
  <c r="T457" i="1" s="1"/>
  <c r="U457" i="1" a="1"/>
  <c r="U457" i="1" s="1"/>
  <c r="V457" i="1" a="1"/>
  <c r="V457" i="1" s="1"/>
  <c r="W457" i="1" a="1"/>
  <c r="W457" i="1" s="1"/>
  <c r="X457" i="1" a="1"/>
  <c r="X457" i="1" s="1"/>
  <c r="Y457" i="1" a="1"/>
  <c r="Y457" i="1" s="1"/>
  <c r="Z457" i="1" a="1"/>
  <c r="Z457" i="1" s="1"/>
  <c r="AA457" i="1" a="1"/>
  <c r="AA457" i="1" s="1"/>
  <c r="AB457" i="1" a="1"/>
  <c r="AB457" i="1" s="1"/>
  <c r="T458" i="1" a="1"/>
  <c r="T458" i="1" s="1"/>
  <c r="U458" i="1" a="1"/>
  <c r="U458" i="1" s="1"/>
  <c r="V458" i="1" a="1"/>
  <c r="V458" i="1" s="1"/>
  <c r="W458" i="1" a="1"/>
  <c r="W458" i="1" s="1"/>
  <c r="X458" i="1" a="1"/>
  <c r="X458" i="1" s="1"/>
  <c r="Y458" i="1" a="1"/>
  <c r="Y458" i="1" s="1"/>
  <c r="Z458" i="1" a="1"/>
  <c r="Z458" i="1" s="1"/>
  <c r="AA458" i="1" a="1"/>
  <c r="AA458" i="1" s="1"/>
  <c r="AB458" i="1" a="1"/>
  <c r="AB458" i="1" s="1"/>
  <c r="T459" i="1" a="1"/>
  <c r="T459" i="1" s="1"/>
  <c r="U459" i="1" a="1"/>
  <c r="U459" i="1" s="1"/>
  <c r="V459" i="1" a="1"/>
  <c r="V459" i="1" s="1"/>
  <c r="W459" i="1" a="1"/>
  <c r="W459" i="1" s="1"/>
  <c r="X459" i="1" a="1"/>
  <c r="X459" i="1" s="1"/>
  <c r="Y459" i="1" a="1"/>
  <c r="Y459" i="1" s="1"/>
  <c r="Z459" i="1" a="1"/>
  <c r="Z459" i="1" s="1"/>
  <c r="AA459" i="1" a="1"/>
  <c r="AA459" i="1" s="1"/>
  <c r="AB459" i="1" a="1"/>
  <c r="AB459" i="1" s="1"/>
  <c r="T460" i="1" a="1"/>
  <c r="T460" i="1" s="1"/>
  <c r="U460" i="1" a="1"/>
  <c r="U460" i="1" s="1"/>
  <c r="V460" i="1" a="1"/>
  <c r="V460" i="1" s="1"/>
  <c r="W460" i="1" a="1"/>
  <c r="W460" i="1" s="1"/>
  <c r="X460" i="1" a="1"/>
  <c r="X460" i="1" s="1"/>
  <c r="Y460" i="1" a="1"/>
  <c r="Y460" i="1" s="1"/>
  <c r="Z460" i="1" a="1"/>
  <c r="Z460" i="1" s="1"/>
  <c r="AA460" i="1" a="1"/>
  <c r="AA460" i="1" s="1"/>
  <c r="AB460" i="1" a="1"/>
  <c r="AB460" i="1" s="1"/>
  <c r="T461" i="1" a="1"/>
  <c r="T461" i="1" s="1"/>
  <c r="U461" i="1" a="1"/>
  <c r="U461" i="1" s="1"/>
  <c r="V461" i="1" a="1"/>
  <c r="V461" i="1" s="1"/>
  <c r="W461" i="1" a="1"/>
  <c r="W461" i="1" s="1"/>
  <c r="X461" i="1" a="1"/>
  <c r="X461" i="1" s="1"/>
  <c r="Y461" i="1" a="1"/>
  <c r="Y461" i="1" s="1"/>
  <c r="Z461" i="1" a="1"/>
  <c r="Z461" i="1" s="1"/>
  <c r="AA461" i="1" a="1"/>
  <c r="AA461" i="1" s="1"/>
  <c r="AB461" i="1" a="1"/>
  <c r="AB461" i="1" s="1"/>
  <c r="T462" i="1" a="1"/>
  <c r="T462" i="1" s="1"/>
  <c r="U462" i="1" a="1"/>
  <c r="U462" i="1" s="1"/>
  <c r="V462" i="1" a="1"/>
  <c r="V462" i="1" s="1"/>
  <c r="W462" i="1" a="1"/>
  <c r="W462" i="1" s="1"/>
  <c r="X462" i="1" a="1"/>
  <c r="X462" i="1" s="1"/>
  <c r="Y462" i="1" a="1"/>
  <c r="Y462" i="1" s="1"/>
  <c r="Z462" i="1" a="1"/>
  <c r="Z462" i="1" s="1"/>
  <c r="AA462" i="1" a="1"/>
  <c r="AA462" i="1" s="1"/>
  <c r="AB462" i="1" a="1"/>
  <c r="AB462" i="1" s="1"/>
  <c r="T463" i="1" a="1"/>
  <c r="T463" i="1" s="1"/>
  <c r="U463" i="1" a="1"/>
  <c r="U463" i="1" s="1"/>
  <c r="V463" i="1" a="1"/>
  <c r="V463" i="1" s="1"/>
  <c r="W463" i="1" a="1"/>
  <c r="W463" i="1" s="1"/>
  <c r="X463" i="1" a="1"/>
  <c r="X463" i="1" s="1"/>
  <c r="Y463" i="1" a="1"/>
  <c r="Y463" i="1" s="1"/>
  <c r="Z463" i="1" a="1"/>
  <c r="Z463" i="1" s="1"/>
  <c r="AA463" i="1" a="1"/>
  <c r="AA463" i="1" s="1"/>
  <c r="AB463" i="1" a="1"/>
  <c r="AB463" i="1" s="1"/>
  <c r="T464" i="1" a="1"/>
  <c r="T464" i="1" s="1"/>
  <c r="U464" i="1" a="1"/>
  <c r="U464" i="1" s="1"/>
  <c r="V464" i="1" a="1"/>
  <c r="V464" i="1" s="1"/>
  <c r="W464" i="1" a="1"/>
  <c r="W464" i="1" s="1"/>
  <c r="X464" i="1" a="1"/>
  <c r="X464" i="1" s="1"/>
  <c r="Y464" i="1" a="1"/>
  <c r="Y464" i="1" s="1"/>
  <c r="Z464" i="1" a="1"/>
  <c r="Z464" i="1" s="1"/>
  <c r="AA464" i="1" a="1"/>
  <c r="AA464" i="1" s="1"/>
  <c r="AB464" i="1" a="1"/>
  <c r="AB464" i="1" s="1"/>
  <c r="T465" i="1" a="1"/>
  <c r="T465" i="1" s="1"/>
  <c r="U465" i="1" a="1"/>
  <c r="U465" i="1" s="1"/>
  <c r="V465" i="1" a="1"/>
  <c r="V465" i="1" s="1"/>
  <c r="W465" i="1" a="1"/>
  <c r="W465" i="1" s="1"/>
  <c r="X465" i="1" a="1"/>
  <c r="X465" i="1" s="1"/>
  <c r="Y465" i="1" a="1"/>
  <c r="Y465" i="1" s="1"/>
  <c r="Z465" i="1" a="1"/>
  <c r="Z465" i="1" s="1"/>
  <c r="AA465" i="1" a="1"/>
  <c r="AA465" i="1" s="1"/>
  <c r="AB465" i="1" a="1"/>
  <c r="AB465" i="1" s="1"/>
  <c r="T466" i="1" a="1"/>
  <c r="T466" i="1" s="1"/>
  <c r="U466" i="1" a="1"/>
  <c r="U466" i="1" s="1"/>
  <c r="V466" i="1" a="1"/>
  <c r="V466" i="1" s="1"/>
  <c r="W466" i="1" a="1"/>
  <c r="W466" i="1" s="1"/>
  <c r="X466" i="1" a="1"/>
  <c r="X466" i="1" s="1"/>
  <c r="Y466" i="1" a="1"/>
  <c r="Y466" i="1" s="1"/>
  <c r="Z466" i="1" a="1"/>
  <c r="Z466" i="1" s="1"/>
  <c r="AA466" i="1" a="1"/>
  <c r="AA466" i="1" s="1"/>
  <c r="AB466" i="1" a="1"/>
  <c r="AB466" i="1" s="1"/>
  <c r="T467" i="1" a="1"/>
  <c r="T467" i="1" s="1"/>
  <c r="U467" i="1" a="1"/>
  <c r="U467" i="1" s="1"/>
  <c r="V467" i="1" a="1"/>
  <c r="V467" i="1" s="1"/>
  <c r="W467" i="1" a="1"/>
  <c r="W467" i="1" s="1"/>
  <c r="X467" i="1" a="1"/>
  <c r="X467" i="1" s="1"/>
  <c r="Y467" i="1" a="1"/>
  <c r="Y467" i="1" s="1"/>
  <c r="Z467" i="1" a="1"/>
  <c r="Z467" i="1" s="1"/>
  <c r="AA467" i="1" a="1"/>
  <c r="AA467" i="1" s="1"/>
  <c r="AB467" i="1" a="1"/>
  <c r="AB467" i="1" s="1"/>
  <c r="T468" i="1" a="1"/>
  <c r="T468" i="1" s="1"/>
  <c r="U468" i="1" a="1"/>
  <c r="U468" i="1" s="1"/>
  <c r="V468" i="1" a="1"/>
  <c r="V468" i="1" s="1"/>
  <c r="W468" i="1" a="1"/>
  <c r="W468" i="1" s="1"/>
  <c r="X468" i="1" a="1"/>
  <c r="X468" i="1" s="1"/>
  <c r="Y468" i="1" a="1"/>
  <c r="Y468" i="1" s="1"/>
  <c r="Z468" i="1" a="1"/>
  <c r="Z468" i="1" s="1"/>
  <c r="AA468" i="1" a="1"/>
  <c r="AA468" i="1" s="1"/>
  <c r="AB468" i="1" a="1"/>
  <c r="AB468" i="1" s="1"/>
  <c r="T469" i="1" a="1"/>
  <c r="T469" i="1" s="1"/>
  <c r="U469" i="1" a="1"/>
  <c r="U469" i="1" s="1"/>
  <c r="V469" i="1" a="1"/>
  <c r="V469" i="1" s="1"/>
  <c r="W469" i="1" a="1"/>
  <c r="W469" i="1" s="1"/>
  <c r="X469" i="1" a="1"/>
  <c r="X469" i="1" s="1"/>
  <c r="Y469" i="1" a="1"/>
  <c r="Y469" i="1" s="1"/>
  <c r="Z469" i="1" a="1"/>
  <c r="Z469" i="1" s="1"/>
  <c r="AA469" i="1" a="1"/>
  <c r="AA469" i="1" s="1"/>
  <c r="AB469" i="1" a="1"/>
  <c r="AB469" i="1" s="1"/>
  <c r="T470" i="1" a="1"/>
  <c r="T470" i="1" s="1"/>
  <c r="U470" i="1" a="1"/>
  <c r="U470" i="1" s="1"/>
  <c r="V470" i="1" a="1"/>
  <c r="V470" i="1" s="1"/>
  <c r="W470" i="1" a="1"/>
  <c r="W470" i="1" s="1"/>
  <c r="X470" i="1" a="1"/>
  <c r="X470" i="1" s="1"/>
  <c r="Y470" i="1" a="1"/>
  <c r="Y470" i="1" s="1"/>
  <c r="Z470" i="1" a="1"/>
  <c r="Z470" i="1" s="1"/>
  <c r="AA470" i="1" a="1"/>
  <c r="AA470" i="1" s="1"/>
  <c r="AB470" i="1" a="1"/>
  <c r="AB470" i="1" s="1"/>
  <c r="T471" i="1" a="1"/>
  <c r="T471" i="1" s="1"/>
  <c r="U471" i="1" a="1"/>
  <c r="U471" i="1" s="1"/>
  <c r="V471" i="1" a="1"/>
  <c r="V471" i="1" s="1"/>
  <c r="W471" i="1" a="1"/>
  <c r="W471" i="1" s="1"/>
  <c r="X471" i="1" a="1"/>
  <c r="X471" i="1" s="1"/>
  <c r="Y471" i="1" a="1"/>
  <c r="Y471" i="1" s="1"/>
  <c r="Z471" i="1" a="1"/>
  <c r="Z471" i="1" s="1"/>
  <c r="AA471" i="1" a="1"/>
  <c r="AA471" i="1" s="1"/>
  <c r="AB471" i="1" a="1"/>
  <c r="AB471" i="1" s="1"/>
  <c r="T472" i="1" a="1"/>
  <c r="T472" i="1" s="1"/>
  <c r="U472" i="1" a="1"/>
  <c r="U472" i="1" s="1"/>
  <c r="V472" i="1" a="1"/>
  <c r="V472" i="1" s="1"/>
  <c r="W472" i="1" a="1"/>
  <c r="W472" i="1" s="1"/>
  <c r="X472" i="1" a="1"/>
  <c r="X472" i="1" s="1"/>
  <c r="Y472" i="1" a="1"/>
  <c r="Y472" i="1" s="1"/>
  <c r="Z472" i="1" a="1"/>
  <c r="Z472" i="1" s="1"/>
  <c r="AA472" i="1" a="1"/>
  <c r="AA472" i="1" s="1"/>
  <c r="AB472" i="1" a="1"/>
  <c r="AB472" i="1" s="1"/>
  <c r="T473" i="1" a="1"/>
  <c r="T473" i="1" s="1"/>
  <c r="U473" i="1" a="1"/>
  <c r="U473" i="1" s="1"/>
  <c r="V473" i="1" a="1"/>
  <c r="V473" i="1" s="1"/>
  <c r="W473" i="1" a="1"/>
  <c r="W473" i="1" s="1"/>
  <c r="X473" i="1" a="1"/>
  <c r="X473" i="1" s="1"/>
  <c r="Y473" i="1" a="1"/>
  <c r="Y473" i="1" s="1"/>
  <c r="Z473" i="1" a="1"/>
  <c r="Z473" i="1" s="1"/>
  <c r="AA473" i="1" a="1"/>
  <c r="AA473" i="1" s="1"/>
  <c r="AB473" i="1" a="1"/>
  <c r="AB473" i="1" s="1"/>
  <c r="T474" i="1" a="1"/>
  <c r="T474" i="1" s="1"/>
  <c r="U474" i="1" a="1"/>
  <c r="U474" i="1" s="1"/>
  <c r="V474" i="1" a="1"/>
  <c r="V474" i="1" s="1"/>
  <c r="W474" i="1" a="1"/>
  <c r="W474" i="1" s="1"/>
  <c r="X474" i="1" a="1"/>
  <c r="X474" i="1" s="1"/>
  <c r="Y474" i="1" a="1"/>
  <c r="Y474" i="1" s="1"/>
  <c r="Z474" i="1" a="1"/>
  <c r="Z474" i="1" s="1"/>
  <c r="AA474" i="1" a="1"/>
  <c r="AA474" i="1" s="1"/>
  <c r="AB474" i="1" a="1"/>
  <c r="AB474" i="1" s="1"/>
  <c r="T475" i="1" a="1"/>
  <c r="T475" i="1" s="1"/>
  <c r="U475" i="1" a="1"/>
  <c r="U475" i="1" s="1"/>
  <c r="V475" i="1" a="1"/>
  <c r="V475" i="1" s="1"/>
  <c r="W475" i="1" a="1"/>
  <c r="W475" i="1" s="1"/>
  <c r="X475" i="1" a="1"/>
  <c r="X475" i="1" s="1"/>
  <c r="Y475" i="1" a="1"/>
  <c r="Y475" i="1" s="1"/>
  <c r="Z475" i="1" a="1"/>
  <c r="Z475" i="1" s="1"/>
  <c r="AA475" i="1" a="1"/>
  <c r="AA475" i="1" s="1"/>
  <c r="AB475" i="1" a="1"/>
  <c r="AB475" i="1" s="1"/>
  <c r="T476" i="1" a="1"/>
  <c r="T476" i="1" s="1"/>
  <c r="U476" i="1" a="1"/>
  <c r="U476" i="1" s="1"/>
  <c r="V476" i="1" a="1"/>
  <c r="V476" i="1" s="1"/>
  <c r="W476" i="1" a="1"/>
  <c r="W476" i="1" s="1"/>
  <c r="X476" i="1" a="1"/>
  <c r="X476" i="1" s="1"/>
  <c r="Y476" i="1" a="1"/>
  <c r="Y476" i="1" s="1"/>
  <c r="Z476" i="1" a="1"/>
  <c r="Z476" i="1" s="1"/>
  <c r="AA476" i="1" a="1"/>
  <c r="AA476" i="1" s="1"/>
  <c r="AB476" i="1" a="1"/>
  <c r="AB476" i="1" s="1"/>
  <c r="T477" i="1" a="1"/>
  <c r="T477" i="1" s="1"/>
  <c r="U477" i="1" a="1"/>
  <c r="U477" i="1" s="1"/>
  <c r="V477" i="1" a="1"/>
  <c r="V477" i="1" s="1"/>
  <c r="W477" i="1" a="1"/>
  <c r="W477" i="1" s="1"/>
  <c r="X477" i="1" a="1"/>
  <c r="X477" i="1" s="1"/>
  <c r="Y477" i="1" a="1"/>
  <c r="Y477" i="1" s="1"/>
  <c r="Z477" i="1" a="1"/>
  <c r="Z477" i="1" s="1"/>
  <c r="AA477" i="1" a="1"/>
  <c r="AA477" i="1" s="1"/>
  <c r="AB477" i="1" a="1"/>
  <c r="AB477" i="1" s="1"/>
  <c r="T478" i="1" a="1"/>
  <c r="T478" i="1" s="1"/>
  <c r="U478" i="1" a="1"/>
  <c r="U478" i="1" s="1"/>
  <c r="V478" i="1" a="1"/>
  <c r="V478" i="1" s="1"/>
  <c r="W478" i="1" a="1"/>
  <c r="W478" i="1" s="1"/>
  <c r="X478" i="1" a="1"/>
  <c r="X478" i="1" s="1"/>
  <c r="Y478" i="1" a="1"/>
  <c r="Y478" i="1" s="1"/>
  <c r="Z478" i="1" a="1"/>
  <c r="Z478" i="1" s="1"/>
  <c r="AA478" i="1" a="1"/>
  <c r="AA478" i="1" s="1"/>
  <c r="AB478" i="1" a="1"/>
  <c r="AB478" i="1" s="1"/>
  <c r="T479" i="1" a="1"/>
  <c r="T479" i="1" s="1"/>
  <c r="U479" i="1" a="1"/>
  <c r="U479" i="1" s="1"/>
  <c r="V479" i="1" a="1"/>
  <c r="V479" i="1" s="1"/>
  <c r="W479" i="1" a="1"/>
  <c r="W479" i="1" s="1"/>
  <c r="X479" i="1" a="1"/>
  <c r="X479" i="1" s="1"/>
  <c r="Y479" i="1" a="1"/>
  <c r="Y479" i="1" s="1"/>
  <c r="Z479" i="1" a="1"/>
  <c r="Z479" i="1" s="1"/>
  <c r="AA479" i="1" a="1"/>
  <c r="AA479" i="1" s="1"/>
  <c r="AB479" i="1" a="1"/>
  <c r="AB479" i="1" s="1"/>
  <c r="T480" i="1" a="1"/>
  <c r="T480" i="1" s="1"/>
  <c r="U480" i="1" a="1"/>
  <c r="U480" i="1" s="1"/>
  <c r="V480" i="1" a="1"/>
  <c r="V480" i="1" s="1"/>
  <c r="W480" i="1" a="1"/>
  <c r="W480" i="1" s="1"/>
  <c r="X480" i="1" a="1"/>
  <c r="X480" i="1" s="1"/>
  <c r="Y480" i="1" a="1"/>
  <c r="Y480" i="1" s="1"/>
  <c r="Z480" i="1" a="1"/>
  <c r="Z480" i="1" s="1"/>
  <c r="AA480" i="1" a="1"/>
  <c r="AA480" i="1" s="1"/>
  <c r="AB480" i="1" a="1"/>
  <c r="AB480" i="1" s="1"/>
  <c r="T481" i="1" a="1"/>
  <c r="T481" i="1" s="1"/>
  <c r="U481" i="1" a="1"/>
  <c r="U481" i="1" s="1"/>
  <c r="V481" i="1" a="1"/>
  <c r="V481" i="1" s="1"/>
  <c r="W481" i="1" a="1"/>
  <c r="W481" i="1" s="1"/>
  <c r="X481" i="1" a="1"/>
  <c r="X481" i="1" s="1"/>
  <c r="Y481" i="1" a="1"/>
  <c r="Y481" i="1" s="1"/>
  <c r="Z481" i="1" a="1"/>
  <c r="Z481" i="1" s="1"/>
  <c r="AA481" i="1" a="1"/>
  <c r="AA481" i="1" s="1"/>
  <c r="AB481" i="1" a="1"/>
  <c r="AB481" i="1" s="1"/>
  <c r="T482" i="1" a="1"/>
  <c r="T482" i="1" s="1"/>
  <c r="U482" i="1" a="1"/>
  <c r="U482" i="1" s="1"/>
  <c r="V482" i="1" a="1"/>
  <c r="V482" i="1" s="1"/>
  <c r="W482" i="1" a="1"/>
  <c r="W482" i="1" s="1"/>
  <c r="X482" i="1" a="1"/>
  <c r="X482" i="1" s="1"/>
  <c r="Y482" i="1" a="1"/>
  <c r="Y482" i="1" s="1"/>
  <c r="Z482" i="1" a="1"/>
  <c r="Z482" i="1" s="1"/>
  <c r="AA482" i="1" a="1"/>
  <c r="AA482" i="1" s="1"/>
  <c r="AB482" i="1" a="1"/>
  <c r="AB482" i="1" s="1"/>
  <c r="T483" i="1" a="1"/>
  <c r="T483" i="1" s="1"/>
  <c r="U483" i="1" a="1"/>
  <c r="U483" i="1" s="1"/>
  <c r="V483" i="1" a="1"/>
  <c r="V483" i="1" s="1"/>
  <c r="W483" i="1" a="1"/>
  <c r="W483" i="1" s="1"/>
  <c r="X483" i="1" a="1"/>
  <c r="X483" i="1" s="1"/>
  <c r="Y483" i="1" a="1"/>
  <c r="Y483" i="1" s="1"/>
  <c r="Z483" i="1" a="1"/>
  <c r="Z483" i="1" s="1"/>
  <c r="AA483" i="1" a="1"/>
  <c r="AA483" i="1" s="1"/>
  <c r="AB483" i="1" a="1"/>
  <c r="AB483" i="1" s="1"/>
  <c r="T484" i="1" a="1"/>
  <c r="T484" i="1" s="1"/>
  <c r="U484" i="1" a="1"/>
  <c r="U484" i="1" s="1"/>
  <c r="V484" i="1" a="1"/>
  <c r="V484" i="1" s="1"/>
  <c r="W484" i="1" a="1"/>
  <c r="W484" i="1" s="1"/>
  <c r="X484" i="1" a="1"/>
  <c r="X484" i="1" s="1"/>
  <c r="Y484" i="1" a="1"/>
  <c r="Y484" i="1" s="1"/>
  <c r="Z484" i="1" a="1"/>
  <c r="Z484" i="1" s="1"/>
  <c r="AA484" i="1" a="1"/>
  <c r="AA484" i="1" s="1"/>
  <c r="AB484" i="1" a="1"/>
  <c r="AB484" i="1" s="1"/>
  <c r="T485" i="1" a="1"/>
  <c r="T485" i="1" s="1"/>
  <c r="U485" i="1" a="1"/>
  <c r="U485" i="1" s="1"/>
  <c r="V485" i="1" a="1"/>
  <c r="V485" i="1" s="1"/>
  <c r="W485" i="1" a="1"/>
  <c r="W485" i="1" s="1"/>
  <c r="X485" i="1" a="1"/>
  <c r="X485" i="1" s="1"/>
  <c r="Y485" i="1" a="1"/>
  <c r="Y485" i="1" s="1"/>
  <c r="Z485" i="1" a="1"/>
  <c r="Z485" i="1" s="1"/>
  <c r="AA485" i="1" a="1"/>
  <c r="AA485" i="1" s="1"/>
  <c r="AB485" i="1" a="1"/>
  <c r="AB485" i="1" s="1"/>
  <c r="T486" i="1" a="1"/>
  <c r="T486" i="1" s="1"/>
  <c r="U486" i="1" a="1"/>
  <c r="U486" i="1" s="1"/>
  <c r="V486" i="1" a="1"/>
  <c r="V486" i="1" s="1"/>
  <c r="W486" i="1" a="1"/>
  <c r="W486" i="1" s="1"/>
  <c r="X486" i="1" a="1"/>
  <c r="X486" i="1" s="1"/>
  <c r="Y486" i="1" a="1"/>
  <c r="Y486" i="1" s="1"/>
  <c r="Z486" i="1" a="1"/>
  <c r="Z486" i="1" s="1"/>
  <c r="AA486" i="1" a="1"/>
  <c r="AA486" i="1" s="1"/>
  <c r="AB486" i="1" a="1"/>
  <c r="AB486" i="1" s="1"/>
  <c r="T487" i="1" a="1"/>
  <c r="T487" i="1" s="1"/>
  <c r="U487" i="1" a="1"/>
  <c r="U487" i="1" s="1"/>
  <c r="V487" i="1" a="1"/>
  <c r="V487" i="1" s="1"/>
  <c r="W487" i="1" a="1"/>
  <c r="W487" i="1" s="1"/>
  <c r="X487" i="1" a="1"/>
  <c r="X487" i="1" s="1"/>
  <c r="Y487" i="1" a="1"/>
  <c r="Y487" i="1" s="1"/>
  <c r="Z487" i="1" a="1"/>
  <c r="Z487" i="1" s="1"/>
  <c r="AA487" i="1" a="1"/>
  <c r="AA487" i="1" s="1"/>
  <c r="AB487" i="1" a="1"/>
  <c r="AB487" i="1" s="1"/>
  <c r="T488" i="1" a="1"/>
  <c r="T488" i="1" s="1"/>
  <c r="U488" i="1" a="1"/>
  <c r="U488" i="1" s="1"/>
  <c r="V488" i="1" a="1"/>
  <c r="V488" i="1" s="1"/>
  <c r="W488" i="1" a="1"/>
  <c r="W488" i="1" s="1"/>
  <c r="X488" i="1" a="1"/>
  <c r="X488" i="1" s="1"/>
  <c r="Y488" i="1" a="1"/>
  <c r="Y488" i="1" s="1"/>
  <c r="Z488" i="1" a="1"/>
  <c r="Z488" i="1" s="1"/>
  <c r="AA488" i="1" a="1"/>
  <c r="AA488" i="1" s="1"/>
  <c r="AB488" i="1" a="1"/>
  <c r="AB488" i="1" s="1"/>
  <c r="T489" i="1" a="1"/>
  <c r="T489" i="1" s="1"/>
  <c r="U489" i="1" a="1"/>
  <c r="U489" i="1" s="1"/>
  <c r="V489" i="1" a="1"/>
  <c r="V489" i="1" s="1"/>
  <c r="W489" i="1" a="1"/>
  <c r="W489" i="1" s="1"/>
  <c r="X489" i="1" a="1"/>
  <c r="X489" i="1" s="1"/>
  <c r="Y489" i="1" a="1"/>
  <c r="Y489" i="1" s="1"/>
  <c r="Z489" i="1" a="1"/>
  <c r="Z489" i="1" s="1"/>
  <c r="AA489" i="1" a="1"/>
  <c r="AA489" i="1" s="1"/>
  <c r="AB489" i="1" a="1"/>
  <c r="AB489" i="1" s="1"/>
  <c r="T490" i="1" a="1"/>
  <c r="T490" i="1" s="1"/>
  <c r="U490" i="1" a="1"/>
  <c r="U490" i="1" s="1"/>
  <c r="V490" i="1" a="1"/>
  <c r="V490" i="1" s="1"/>
  <c r="W490" i="1" a="1"/>
  <c r="W490" i="1" s="1"/>
  <c r="X490" i="1" a="1"/>
  <c r="X490" i="1" s="1"/>
  <c r="Y490" i="1" a="1"/>
  <c r="Y490" i="1" s="1"/>
  <c r="Z490" i="1" a="1"/>
  <c r="Z490" i="1" s="1"/>
  <c r="AA490" i="1" a="1"/>
  <c r="AA490" i="1" s="1"/>
  <c r="AB490" i="1" a="1"/>
  <c r="AB490" i="1" s="1"/>
  <c r="T491" i="1" a="1"/>
  <c r="T491" i="1" s="1"/>
  <c r="U491" i="1" a="1"/>
  <c r="U491" i="1" s="1"/>
  <c r="V491" i="1" a="1"/>
  <c r="V491" i="1" s="1"/>
  <c r="W491" i="1" a="1"/>
  <c r="W491" i="1" s="1"/>
  <c r="X491" i="1" a="1"/>
  <c r="X491" i="1" s="1"/>
  <c r="Y491" i="1" a="1"/>
  <c r="Y491" i="1" s="1"/>
  <c r="Z491" i="1" a="1"/>
  <c r="Z491" i="1" s="1"/>
  <c r="AA491" i="1" a="1"/>
  <c r="AA491" i="1" s="1"/>
  <c r="AB491" i="1" a="1"/>
  <c r="AB491" i="1" s="1"/>
  <c r="T492" i="1" a="1"/>
  <c r="T492" i="1" s="1"/>
  <c r="U492" i="1" a="1"/>
  <c r="U492" i="1" s="1"/>
  <c r="V492" i="1" a="1"/>
  <c r="V492" i="1" s="1"/>
  <c r="W492" i="1" a="1"/>
  <c r="W492" i="1" s="1"/>
  <c r="X492" i="1" a="1"/>
  <c r="X492" i="1" s="1"/>
  <c r="Y492" i="1" a="1"/>
  <c r="Y492" i="1" s="1"/>
  <c r="Z492" i="1" a="1"/>
  <c r="Z492" i="1" s="1"/>
  <c r="AA492" i="1" a="1"/>
  <c r="AA492" i="1" s="1"/>
  <c r="AB492" i="1" a="1"/>
  <c r="AB492" i="1" s="1"/>
  <c r="T493" i="1" a="1"/>
  <c r="T493" i="1" s="1"/>
  <c r="U493" i="1" a="1"/>
  <c r="U493" i="1" s="1"/>
  <c r="V493" i="1" a="1"/>
  <c r="V493" i="1" s="1"/>
  <c r="W493" i="1" a="1"/>
  <c r="W493" i="1" s="1"/>
  <c r="X493" i="1" a="1"/>
  <c r="X493" i="1" s="1"/>
  <c r="Y493" i="1" a="1"/>
  <c r="Y493" i="1" s="1"/>
  <c r="Z493" i="1" a="1"/>
  <c r="Z493" i="1" s="1"/>
  <c r="AA493" i="1" a="1"/>
  <c r="AA493" i="1" s="1"/>
  <c r="AB493" i="1" a="1"/>
  <c r="AB493" i="1" s="1"/>
  <c r="T494" i="1" a="1"/>
  <c r="T494" i="1" s="1"/>
  <c r="U494" i="1" a="1"/>
  <c r="U494" i="1" s="1"/>
  <c r="V494" i="1" a="1"/>
  <c r="V494" i="1" s="1"/>
  <c r="W494" i="1" a="1"/>
  <c r="W494" i="1" s="1"/>
  <c r="X494" i="1" a="1"/>
  <c r="X494" i="1" s="1"/>
  <c r="Y494" i="1" a="1"/>
  <c r="Y494" i="1" s="1"/>
  <c r="Z494" i="1" a="1"/>
  <c r="Z494" i="1" s="1"/>
  <c r="AA494" i="1" a="1"/>
  <c r="AA494" i="1" s="1"/>
  <c r="AB494" i="1" a="1"/>
  <c r="AB494" i="1" s="1"/>
  <c r="T495" i="1" a="1"/>
  <c r="T495" i="1" s="1"/>
  <c r="U495" i="1" a="1"/>
  <c r="U495" i="1" s="1"/>
  <c r="V495" i="1" a="1"/>
  <c r="V495" i="1" s="1"/>
  <c r="W495" i="1" a="1"/>
  <c r="W495" i="1" s="1"/>
  <c r="X495" i="1" a="1"/>
  <c r="X495" i="1" s="1"/>
  <c r="Y495" i="1" a="1"/>
  <c r="Y495" i="1" s="1"/>
  <c r="Z495" i="1" a="1"/>
  <c r="Z495" i="1" s="1"/>
  <c r="AA495" i="1" a="1"/>
  <c r="AA495" i="1" s="1"/>
  <c r="AB495" i="1" a="1"/>
  <c r="AB495" i="1" s="1"/>
  <c r="T496" i="1" a="1"/>
  <c r="T496" i="1" s="1"/>
  <c r="U496" i="1" a="1"/>
  <c r="U496" i="1" s="1"/>
  <c r="V496" i="1" a="1"/>
  <c r="V496" i="1" s="1"/>
  <c r="W496" i="1" a="1"/>
  <c r="W496" i="1" s="1"/>
  <c r="X496" i="1" a="1"/>
  <c r="X496" i="1" s="1"/>
  <c r="Y496" i="1" a="1"/>
  <c r="Y496" i="1" s="1"/>
  <c r="Z496" i="1" a="1"/>
  <c r="Z496" i="1" s="1"/>
  <c r="AA496" i="1" a="1"/>
  <c r="AA496" i="1" s="1"/>
  <c r="AB496" i="1" a="1"/>
  <c r="AB496" i="1" s="1"/>
  <c r="T497" i="1" a="1"/>
  <c r="T497" i="1" s="1"/>
  <c r="U497" i="1" a="1"/>
  <c r="U497" i="1" s="1"/>
  <c r="V497" i="1" a="1"/>
  <c r="V497" i="1" s="1"/>
  <c r="W497" i="1" a="1"/>
  <c r="W497" i="1" s="1"/>
  <c r="X497" i="1" a="1"/>
  <c r="X497" i="1" s="1"/>
  <c r="Y497" i="1" a="1"/>
  <c r="Y497" i="1" s="1"/>
  <c r="Z497" i="1" a="1"/>
  <c r="Z497" i="1" s="1"/>
  <c r="AA497" i="1" a="1"/>
  <c r="AA497" i="1" s="1"/>
  <c r="AB497" i="1" a="1"/>
  <c r="AB497" i="1" s="1"/>
  <c r="T498" i="1" a="1"/>
  <c r="T498" i="1" s="1"/>
  <c r="U498" i="1" a="1"/>
  <c r="U498" i="1" s="1"/>
  <c r="V498" i="1" a="1"/>
  <c r="V498" i="1" s="1"/>
  <c r="W498" i="1" a="1"/>
  <c r="W498" i="1" s="1"/>
  <c r="X498" i="1" a="1"/>
  <c r="X498" i="1" s="1"/>
  <c r="Y498" i="1" a="1"/>
  <c r="Y498" i="1" s="1"/>
  <c r="Z498" i="1" a="1"/>
  <c r="Z498" i="1" s="1"/>
  <c r="AA498" i="1" a="1"/>
  <c r="AA498" i="1" s="1"/>
  <c r="AB498" i="1" a="1"/>
  <c r="AB498" i="1" s="1"/>
  <c r="T499" i="1" a="1"/>
  <c r="T499" i="1" s="1"/>
  <c r="U499" i="1" a="1"/>
  <c r="U499" i="1" s="1"/>
  <c r="V499" i="1" a="1"/>
  <c r="V499" i="1" s="1"/>
  <c r="W499" i="1" a="1"/>
  <c r="W499" i="1" s="1"/>
  <c r="X499" i="1" a="1"/>
  <c r="X499" i="1" s="1"/>
  <c r="Y499" i="1" a="1"/>
  <c r="Y499" i="1" s="1"/>
  <c r="Z499" i="1" a="1"/>
  <c r="Z499" i="1" s="1"/>
  <c r="AA499" i="1" a="1"/>
  <c r="AA499" i="1" s="1"/>
  <c r="AB499" i="1" a="1"/>
  <c r="AB499" i="1" s="1"/>
  <c r="T500" i="1" a="1"/>
  <c r="T500" i="1" s="1"/>
  <c r="U500" i="1" a="1"/>
  <c r="U500" i="1" s="1"/>
  <c r="V500" i="1" a="1"/>
  <c r="V500" i="1" s="1"/>
  <c r="W500" i="1" a="1"/>
  <c r="W500" i="1" s="1"/>
  <c r="X500" i="1" a="1"/>
  <c r="X500" i="1" s="1"/>
  <c r="Y500" i="1" a="1"/>
  <c r="Y500" i="1" s="1"/>
  <c r="Z500" i="1" a="1"/>
  <c r="Z500" i="1" s="1"/>
  <c r="AA500" i="1" a="1"/>
  <c r="AA500" i="1" s="1"/>
  <c r="AB500" i="1" a="1"/>
  <c r="AB500" i="1" s="1"/>
  <c r="T501" i="1" a="1"/>
  <c r="T501" i="1" s="1"/>
  <c r="U501" i="1" a="1"/>
  <c r="U501" i="1" s="1"/>
  <c r="V501" i="1" a="1"/>
  <c r="V501" i="1" s="1"/>
  <c r="W501" i="1" a="1"/>
  <c r="W501" i="1" s="1"/>
  <c r="X501" i="1" a="1"/>
  <c r="X501" i="1" s="1"/>
  <c r="Y501" i="1" a="1"/>
  <c r="Y501" i="1" s="1"/>
  <c r="Z501" i="1" a="1"/>
  <c r="Z501" i="1" s="1"/>
  <c r="AA501" i="1" a="1"/>
  <c r="AA501" i="1" s="1"/>
  <c r="AB501" i="1" a="1"/>
  <c r="AB501" i="1" s="1"/>
  <c r="T502" i="1" a="1"/>
  <c r="T502" i="1" s="1"/>
  <c r="U502" i="1" a="1"/>
  <c r="U502" i="1" s="1"/>
  <c r="V502" i="1" a="1"/>
  <c r="V502" i="1" s="1"/>
  <c r="W502" i="1" a="1"/>
  <c r="W502" i="1" s="1"/>
  <c r="X502" i="1" a="1"/>
  <c r="X502" i="1" s="1"/>
  <c r="Y502" i="1" a="1"/>
  <c r="Y502" i="1" s="1"/>
  <c r="Z502" i="1" a="1"/>
  <c r="Z502" i="1" s="1"/>
  <c r="AA502" i="1" a="1"/>
  <c r="AA502" i="1" s="1"/>
  <c r="AB502" i="1" a="1"/>
  <c r="AB502" i="1" s="1"/>
  <c r="T503" i="1" a="1"/>
  <c r="T503" i="1" s="1"/>
  <c r="U503" i="1" a="1"/>
  <c r="U503" i="1" s="1"/>
  <c r="V503" i="1" a="1"/>
  <c r="V503" i="1" s="1"/>
  <c r="W503" i="1" a="1"/>
  <c r="W503" i="1" s="1"/>
  <c r="X503" i="1" a="1"/>
  <c r="X503" i="1" s="1"/>
  <c r="Y503" i="1" a="1"/>
  <c r="Y503" i="1" s="1"/>
  <c r="Z503" i="1" a="1"/>
  <c r="Z503" i="1" s="1"/>
  <c r="AA503" i="1" a="1"/>
  <c r="AA503" i="1" s="1"/>
  <c r="AB503" i="1" a="1"/>
  <c r="AB503" i="1" s="1"/>
  <c r="T504" i="1" a="1"/>
  <c r="T504" i="1" s="1"/>
  <c r="U504" i="1" a="1"/>
  <c r="U504" i="1" s="1"/>
  <c r="V504" i="1" a="1"/>
  <c r="V504" i="1" s="1"/>
  <c r="W504" i="1" a="1"/>
  <c r="W504" i="1" s="1"/>
  <c r="X504" i="1" a="1"/>
  <c r="X504" i="1" s="1"/>
  <c r="Y504" i="1" a="1"/>
  <c r="Y504" i="1" s="1"/>
  <c r="Z504" i="1" a="1"/>
  <c r="Z504" i="1" s="1"/>
  <c r="AA504" i="1" a="1"/>
  <c r="AA504" i="1" s="1"/>
  <c r="AB504" i="1" a="1"/>
  <c r="AB504" i="1" s="1"/>
  <c r="T505" i="1" a="1"/>
  <c r="T505" i="1" s="1"/>
  <c r="U505" i="1" a="1"/>
  <c r="U505" i="1" s="1"/>
  <c r="V505" i="1" a="1"/>
  <c r="V505" i="1" s="1"/>
  <c r="W505" i="1" a="1"/>
  <c r="W505" i="1" s="1"/>
  <c r="X505" i="1" a="1"/>
  <c r="X505" i="1" s="1"/>
  <c r="Y505" i="1" a="1"/>
  <c r="Y505" i="1" s="1"/>
  <c r="Z505" i="1" a="1"/>
  <c r="Z505" i="1" s="1"/>
  <c r="AA505" i="1" a="1"/>
  <c r="AA505" i="1" s="1"/>
  <c r="AB505" i="1" a="1"/>
  <c r="AB505" i="1" s="1"/>
  <c r="T506" i="1" a="1"/>
  <c r="T506" i="1" s="1"/>
  <c r="U506" i="1" a="1"/>
  <c r="U506" i="1" s="1"/>
  <c r="V506" i="1" a="1"/>
  <c r="V506" i="1" s="1"/>
  <c r="W506" i="1" a="1"/>
  <c r="W506" i="1" s="1"/>
  <c r="X506" i="1" a="1"/>
  <c r="X506" i="1" s="1"/>
  <c r="Y506" i="1" a="1"/>
  <c r="Y506" i="1" s="1"/>
  <c r="Z506" i="1" a="1"/>
  <c r="Z506" i="1" s="1"/>
  <c r="AA506" i="1" a="1"/>
  <c r="AA506" i="1" s="1"/>
  <c r="AB506" i="1" a="1"/>
  <c r="AB506" i="1" s="1"/>
  <c r="T507" i="1" a="1"/>
  <c r="T507" i="1" s="1"/>
  <c r="U507" i="1" a="1"/>
  <c r="U507" i="1" s="1"/>
  <c r="V507" i="1" a="1"/>
  <c r="V507" i="1" s="1"/>
  <c r="W507" i="1" a="1"/>
  <c r="W507" i="1" s="1"/>
  <c r="X507" i="1" a="1"/>
  <c r="X507" i="1" s="1"/>
  <c r="Y507" i="1" a="1"/>
  <c r="Y507" i="1" s="1"/>
  <c r="Z507" i="1" a="1"/>
  <c r="Z507" i="1" s="1"/>
  <c r="AA507" i="1" a="1"/>
  <c r="AA507" i="1" s="1"/>
  <c r="AB507" i="1" a="1"/>
  <c r="AB507" i="1" s="1"/>
  <c r="T508" i="1" a="1"/>
  <c r="T508" i="1" s="1"/>
  <c r="U508" i="1" a="1"/>
  <c r="U508" i="1" s="1"/>
  <c r="V508" i="1" a="1"/>
  <c r="V508" i="1" s="1"/>
  <c r="W508" i="1" a="1"/>
  <c r="W508" i="1" s="1"/>
  <c r="X508" i="1" a="1"/>
  <c r="X508" i="1" s="1"/>
  <c r="Y508" i="1" a="1"/>
  <c r="Y508" i="1" s="1"/>
  <c r="Z508" i="1" a="1"/>
  <c r="Z508" i="1" s="1"/>
  <c r="AA508" i="1" a="1"/>
  <c r="AA508" i="1" s="1"/>
  <c r="AB508" i="1" a="1"/>
  <c r="AB508" i="1" s="1"/>
  <c r="T509" i="1" a="1"/>
  <c r="T509" i="1" s="1"/>
  <c r="U509" i="1" a="1"/>
  <c r="U509" i="1" s="1"/>
  <c r="V509" i="1" a="1"/>
  <c r="V509" i="1" s="1"/>
  <c r="W509" i="1" a="1"/>
  <c r="W509" i="1" s="1"/>
  <c r="X509" i="1" a="1"/>
  <c r="X509" i="1" s="1"/>
  <c r="Y509" i="1" a="1"/>
  <c r="Y509" i="1" s="1"/>
  <c r="Z509" i="1" a="1"/>
  <c r="Z509" i="1" s="1"/>
  <c r="AA509" i="1" a="1"/>
  <c r="AA509" i="1" s="1"/>
  <c r="AB509" i="1" a="1"/>
  <c r="AB509" i="1" s="1"/>
  <c r="T510" i="1" a="1"/>
  <c r="T510" i="1" s="1"/>
  <c r="U510" i="1" a="1"/>
  <c r="U510" i="1" s="1"/>
  <c r="V510" i="1" a="1"/>
  <c r="V510" i="1" s="1"/>
  <c r="W510" i="1" a="1"/>
  <c r="W510" i="1" s="1"/>
  <c r="X510" i="1" a="1"/>
  <c r="X510" i="1" s="1"/>
  <c r="Y510" i="1" a="1"/>
  <c r="Y510" i="1" s="1"/>
  <c r="Z510" i="1" a="1"/>
  <c r="Z510" i="1" s="1"/>
  <c r="AA510" i="1" a="1"/>
  <c r="AA510" i="1" s="1"/>
  <c r="AB510" i="1" a="1"/>
  <c r="AB510" i="1" s="1"/>
  <c r="T511" i="1" a="1"/>
  <c r="T511" i="1" s="1"/>
  <c r="U511" i="1" a="1"/>
  <c r="U511" i="1" s="1"/>
  <c r="V511" i="1" a="1"/>
  <c r="V511" i="1" s="1"/>
  <c r="W511" i="1" a="1"/>
  <c r="W511" i="1" s="1"/>
  <c r="X511" i="1" a="1"/>
  <c r="X511" i="1" s="1"/>
  <c r="Y511" i="1" a="1"/>
  <c r="Y511" i="1" s="1"/>
  <c r="Z511" i="1" a="1"/>
  <c r="Z511" i="1" s="1"/>
  <c r="AA511" i="1" a="1"/>
  <c r="AA511" i="1" s="1"/>
  <c r="AB511" i="1" a="1"/>
  <c r="AB511" i="1" s="1"/>
  <c r="T512" i="1" a="1"/>
  <c r="T512" i="1" s="1"/>
  <c r="U512" i="1" a="1"/>
  <c r="U512" i="1" s="1"/>
  <c r="V512" i="1" a="1"/>
  <c r="V512" i="1" s="1"/>
  <c r="W512" i="1" a="1"/>
  <c r="W512" i="1" s="1"/>
  <c r="X512" i="1" a="1"/>
  <c r="X512" i="1" s="1"/>
  <c r="Y512" i="1" a="1"/>
  <c r="Y512" i="1" s="1"/>
  <c r="Z512" i="1" a="1"/>
  <c r="Z512" i="1" s="1"/>
  <c r="AA512" i="1" a="1"/>
  <c r="AA512" i="1" s="1"/>
  <c r="AB512" i="1" a="1"/>
  <c r="AB512" i="1" s="1"/>
  <c r="T513" i="1" a="1"/>
  <c r="T513" i="1" s="1"/>
  <c r="U513" i="1" a="1"/>
  <c r="U513" i="1" s="1"/>
  <c r="V513" i="1" a="1"/>
  <c r="V513" i="1" s="1"/>
  <c r="W513" i="1" a="1"/>
  <c r="W513" i="1" s="1"/>
  <c r="X513" i="1" a="1"/>
  <c r="X513" i="1" s="1"/>
  <c r="Y513" i="1" a="1"/>
  <c r="Y513" i="1" s="1"/>
  <c r="Z513" i="1" a="1"/>
  <c r="Z513" i="1" s="1"/>
  <c r="AA513" i="1" a="1"/>
  <c r="AA513" i="1" s="1"/>
  <c r="AB513" i="1" a="1"/>
  <c r="AB513" i="1" s="1"/>
  <c r="T514" i="1" a="1"/>
  <c r="T514" i="1" s="1"/>
  <c r="U514" i="1" a="1"/>
  <c r="U514" i="1" s="1"/>
  <c r="V514" i="1" a="1"/>
  <c r="V514" i="1" s="1"/>
  <c r="W514" i="1" a="1"/>
  <c r="W514" i="1" s="1"/>
  <c r="X514" i="1" a="1"/>
  <c r="X514" i="1" s="1"/>
  <c r="Y514" i="1" a="1"/>
  <c r="Y514" i="1" s="1"/>
  <c r="Z514" i="1" a="1"/>
  <c r="Z514" i="1" s="1"/>
  <c r="AA514" i="1" a="1"/>
  <c r="AA514" i="1" s="1"/>
  <c r="AB514" i="1" a="1"/>
  <c r="AB514" i="1" s="1"/>
  <c r="T515" i="1" a="1"/>
  <c r="T515" i="1" s="1"/>
  <c r="U515" i="1" a="1"/>
  <c r="U515" i="1" s="1"/>
  <c r="V515" i="1" a="1"/>
  <c r="V515" i="1" s="1"/>
  <c r="W515" i="1" a="1"/>
  <c r="W515" i="1" s="1"/>
  <c r="X515" i="1" a="1"/>
  <c r="X515" i="1" s="1"/>
  <c r="Y515" i="1" a="1"/>
  <c r="Y515" i="1" s="1"/>
  <c r="Z515" i="1" a="1"/>
  <c r="Z515" i="1" s="1"/>
  <c r="AA515" i="1" a="1"/>
  <c r="AA515" i="1" s="1"/>
  <c r="AB515" i="1" a="1"/>
  <c r="AB515" i="1" s="1"/>
  <c r="T516" i="1" a="1"/>
  <c r="T516" i="1" s="1"/>
  <c r="U516" i="1" a="1"/>
  <c r="U516" i="1" s="1"/>
  <c r="V516" i="1" a="1"/>
  <c r="V516" i="1" s="1"/>
  <c r="W516" i="1" a="1"/>
  <c r="W516" i="1" s="1"/>
  <c r="X516" i="1" a="1"/>
  <c r="X516" i="1" s="1"/>
  <c r="Y516" i="1" a="1"/>
  <c r="Y516" i="1" s="1"/>
  <c r="Z516" i="1" a="1"/>
  <c r="Z516" i="1" s="1"/>
  <c r="AA516" i="1" a="1"/>
  <c r="AA516" i="1" s="1"/>
  <c r="AB516" i="1" a="1"/>
  <c r="AB516" i="1" s="1"/>
  <c r="T517" i="1" a="1"/>
  <c r="T517" i="1" s="1"/>
  <c r="U517" i="1" a="1"/>
  <c r="U517" i="1" s="1"/>
  <c r="V517" i="1" a="1"/>
  <c r="V517" i="1" s="1"/>
  <c r="W517" i="1" a="1"/>
  <c r="W517" i="1" s="1"/>
  <c r="X517" i="1" a="1"/>
  <c r="X517" i="1" s="1"/>
  <c r="Y517" i="1" a="1"/>
  <c r="Y517" i="1" s="1"/>
  <c r="Z517" i="1" a="1"/>
  <c r="Z517" i="1" s="1"/>
  <c r="AA517" i="1" a="1"/>
  <c r="AA517" i="1" s="1"/>
  <c r="AB517" i="1" a="1"/>
  <c r="AB517" i="1" s="1"/>
  <c r="T518" i="1" a="1"/>
  <c r="T518" i="1" s="1"/>
  <c r="U518" i="1" a="1"/>
  <c r="U518" i="1" s="1"/>
  <c r="V518" i="1" a="1"/>
  <c r="V518" i="1" s="1"/>
  <c r="W518" i="1" a="1"/>
  <c r="W518" i="1" s="1"/>
  <c r="X518" i="1" a="1"/>
  <c r="X518" i="1" s="1"/>
  <c r="Y518" i="1" a="1"/>
  <c r="Y518" i="1" s="1"/>
  <c r="Z518" i="1" a="1"/>
  <c r="Z518" i="1" s="1"/>
  <c r="AA518" i="1" a="1"/>
  <c r="AA518" i="1" s="1"/>
  <c r="AB518" i="1" a="1"/>
  <c r="AB518" i="1" s="1"/>
  <c r="T519" i="1" a="1"/>
  <c r="T519" i="1" s="1"/>
  <c r="U519" i="1" a="1"/>
  <c r="U519" i="1" s="1"/>
  <c r="V519" i="1" a="1"/>
  <c r="V519" i="1" s="1"/>
  <c r="W519" i="1" a="1"/>
  <c r="W519" i="1" s="1"/>
  <c r="X519" i="1" a="1"/>
  <c r="X519" i="1" s="1"/>
  <c r="Y519" i="1" a="1"/>
  <c r="Y519" i="1" s="1"/>
  <c r="Z519" i="1" a="1"/>
  <c r="Z519" i="1" s="1"/>
  <c r="AA519" i="1" a="1"/>
  <c r="AA519" i="1" s="1"/>
  <c r="AB519" i="1" a="1"/>
  <c r="AB519" i="1" s="1"/>
  <c r="T520" i="1" a="1"/>
  <c r="T520" i="1" s="1"/>
  <c r="U520" i="1" a="1"/>
  <c r="U520" i="1" s="1"/>
  <c r="V520" i="1" a="1"/>
  <c r="V520" i="1" s="1"/>
  <c r="W520" i="1" a="1"/>
  <c r="W520" i="1" s="1"/>
  <c r="X520" i="1" a="1"/>
  <c r="X520" i="1" s="1"/>
  <c r="Y520" i="1" a="1"/>
  <c r="Y520" i="1" s="1"/>
  <c r="Z520" i="1" a="1"/>
  <c r="Z520" i="1" s="1"/>
  <c r="AA520" i="1" a="1"/>
  <c r="AA520" i="1" s="1"/>
  <c r="AB520" i="1" a="1"/>
  <c r="AB520" i="1" s="1"/>
  <c r="T521" i="1" a="1"/>
  <c r="T521" i="1" s="1"/>
  <c r="U521" i="1" a="1"/>
  <c r="U521" i="1" s="1"/>
  <c r="V521" i="1" a="1"/>
  <c r="V521" i="1" s="1"/>
  <c r="W521" i="1" a="1"/>
  <c r="W521" i="1" s="1"/>
  <c r="X521" i="1" a="1"/>
  <c r="X521" i="1" s="1"/>
  <c r="Y521" i="1" a="1"/>
  <c r="Y521" i="1" s="1"/>
  <c r="Z521" i="1" a="1"/>
  <c r="Z521" i="1" s="1"/>
  <c r="AA521" i="1" a="1"/>
  <c r="AA521" i="1" s="1"/>
  <c r="AB521" i="1" a="1"/>
  <c r="AB521" i="1" s="1"/>
  <c r="T522" i="1" a="1"/>
  <c r="T522" i="1" s="1"/>
  <c r="U522" i="1" a="1"/>
  <c r="U522" i="1" s="1"/>
  <c r="V522" i="1" a="1"/>
  <c r="V522" i="1" s="1"/>
  <c r="W522" i="1" a="1"/>
  <c r="W522" i="1" s="1"/>
  <c r="X522" i="1" a="1"/>
  <c r="X522" i="1" s="1"/>
  <c r="Y522" i="1" a="1"/>
  <c r="Y522" i="1" s="1"/>
  <c r="Z522" i="1" a="1"/>
  <c r="Z522" i="1" s="1"/>
  <c r="AA522" i="1" a="1"/>
  <c r="AA522" i="1" s="1"/>
  <c r="AB522" i="1" a="1"/>
  <c r="AB522" i="1" s="1"/>
  <c r="T523" i="1" a="1"/>
  <c r="T523" i="1" s="1"/>
  <c r="U523" i="1" a="1"/>
  <c r="U523" i="1" s="1"/>
  <c r="V523" i="1" a="1"/>
  <c r="V523" i="1" s="1"/>
  <c r="W523" i="1" a="1"/>
  <c r="W523" i="1" s="1"/>
  <c r="X523" i="1" a="1"/>
  <c r="X523" i="1" s="1"/>
  <c r="Y523" i="1" a="1"/>
  <c r="Y523" i="1" s="1"/>
  <c r="Z523" i="1" a="1"/>
  <c r="Z523" i="1" s="1"/>
  <c r="AA523" i="1" a="1"/>
  <c r="AA523" i="1" s="1"/>
  <c r="AB523" i="1" a="1"/>
  <c r="AB523" i="1" s="1"/>
  <c r="T524" i="1" a="1"/>
  <c r="T524" i="1" s="1"/>
  <c r="U524" i="1" a="1"/>
  <c r="U524" i="1" s="1"/>
  <c r="V524" i="1" a="1"/>
  <c r="V524" i="1" s="1"/>
  <c r="W524" i="1" a="1"/>
  <c r="W524" i="1" s="1"/>
  <c r="X524" i="1" a="1"/>
  <c r="X524" i="1" s="1"/>
  <c r="Y524" i="1" a="1"/>
  <c r="Y524" i="1" s="1"/>
  <c r="Z524" i="1" a="1"/>
  <c r="Z524" i="1" s="1"/>
  <c r="AA524" i="1" a="1"/>
  <c r="AA524" i="1" s="1"/>
  <c r="AB524" i="1" a="1"/>
  <c r="AB524" i="1" s="1"/>
  <c r="T525" i="1" a="1"/>
  <c r="T525" i="1" s="1"/>
  <c r="U525" i="1" a="1"/>
  <c r="U525" i="1" s="1"/>
  <c r="V525" i="1" a="1"/>
  <c r="V525" i="1" s="1"/>
  <c r="W525" i="1" a="1"/>
  <c r="W525" i="1" s="1"/>
  <c r="X525" i="1" a="1"/>
  <c r="X525" i="1" s="1"/>
  <c r="Y525" i="1" a="1"/>
  <c r="Y525" i="1" s="1"/>
  <c r="Z525" i="1" a="1"/>
  <c r="Z525" i="1" s="1"/>
  <c r="AA525" i="1" a="1"/>
  <c r="AA525" i="1" s="1"/>
  <c r="AB525" i="1" a="1"/>
  <c r="AB525" i="1" s="1"/>
  <c r="T526" i="1" a="1"/>
  <c r="T526" i="1" s="1"/>
  <c r="U526" i="1" a="1"/>
  <c r="U526" i="1" s="1"/>
  <c r="V526" i="1" a="1"/>
  <c r="V526" i="1" s="1"/>
  <c r="W526" i="1" a="1"/>
  <c r="W526" i="1" s="1"/>
  <c r="X526" i="1" a="1"/>
  <c r="X526" i="1" s="1"/>
  <c r="Y526" i="1" a="1"/>
  <c r="Y526" i="1" s="1"/>
  <c r="Z526" i="1" a="1"/>
  <c r="Z526" i="1" s="1"/>
  <c r="AA526" i="1" a="1"/>
  <c r="AA526" i="1" s="1"/>
  <c r="AB526" i="1" a="1"/>
  <c r="AB526" i="1" s="1"/>
  <c r="T527" i="1" a="1"/>
  <c r="T527" i="1" s="1"/>
  <c r="U527" i="1" a="1"/>
  <c r="U527" i="1" s="1"/>
  <c r="V527" i="1" a="1"/>
  <c r="V527" i="1" s="1"/>
  <c r="W527" i="1" a="1"/>
  <c r="W527" i="1" s="1"/>
  <c r="X527" i="1" a="1"/>
  <c r="X527" i="1" s="1"/>
  <c r="Y527" i="1" a="1"/>
  <c r="Y527" i="1" s="1"/>
  <c r="Z527" i="1" a="1"/>
  <c r="Z527" i="1" s="1"/>
  <c r="AA527" i="1" a="1"/>
  <c r="AA527" i="1" s="1"/>
  <c r="AB527" i="1" a="1"/>
  <c r="AB527" i="1" s="1"/>
  <c r="T528" i="1" a="1"/>
  <c r="T528" i="1" s="1"/>
  <c r="U528" i="1" a="1"/>
  <c r="U528" i="1" s="1"/>
  <c r="V528" i="1" a="1"/>
  <c r="V528" i="1" s="1"/>
  <c r="W528" i="1" a="1"/>
  <c r="W528" i="1" s="1"/>
  <c r="X528" i="1" a="1"/>
  <c r="X528" i="1" s="1"/>
  <c r="Y528" i="1" a="1"/>
  <c r="Y528" i="1" s="1"/>
  <c r="Z528" i="1" a="1"/>
  <c r="Z528" i="1" s="1"/>
  <c r="AA528" i="1" a="1"/>
  <c r="AA528" i="1" s="1"/>
  <c r="AB528" i="1" a="1"/>
  <c r="AB528" i="1" s="1"/>
  <c r="T529" i="1" a="1"/>
  <c r="T529" i="1" s="1"/>
  <c r="U529" i="1" a="1"/>
  <c r="U529" i="1" s="1"/>
  <c r="V529" i="1" a="1"/>
  <c r="V529" i="1" s="1"/>
  <c r="W529" i="1" a="1"/>
  <c r="W529" i="1" s="1"/>
  <c r="X529" i="1" a="1"/>
  <c r="X529" i="1" s="1"/>
  <c r="Y529" i="1" a="1"/>
  <c r="Y529" i="1" s="1"/>
  <c r="Z529" i="1" a="1"/>
  <c r="Z529" i="1" s="1"/>
  <c r="AA529" i="1" a="1"/>
  <c r="AA529" i="1" s="1"/>
  <c r="AB529" i="1" a="1"/>
  <c r="AB529" i="1" s="1"/>
  <c r="T530" i="1" a="1"/>
  <c r="T530" i="1" s="1"/>
  <c r="U530" i="1" a="1"/>
  <c r="U530" i="1" s="1"/>
  <c r="V530" i="1" a="1"/>
  <c r="V530" i="1" s="1"/>
  <c r="W530" i="1" a="1"/>
  <c r="W530" i="1" s="1"/>
  <c r="X530" i="1" a="1"/>
  <c r="X530" i="1" s="1"/>
  <c r="Y530" i="1" a="1"/>
  <c r="Y530" i="1" s="1"/>
  <c r="Z530" i="1" a="1"/>
  <c r="Z530" i="1" s="1"/>
  <c r="AA530" i="1" a="1"/>
  <c r="AA530" i="1" s="1"/>
  <c r="AB530" i="1" a="1"/>
  <c r="AB530" i="1" s="1"/>
  <c r="T531" i="1" a="1"/>
  <c r="T531" i="1" s="1"/>
  <c r="U531" i="1" a="1"/>
  <c r="U531" i="1" s="1"/>
  <c r="V531" i="1" a="1"/>
  <c r="V531" i="1" s="1"/>
  <c r="W531" i="1" a="1"/>
  <c r="W531" i="1" s="1"/>
  <c r="X531" i="1" a="1"/>
  <c r="X531" i="1" s="1"/>
  <c r="Y531" i="1" a="1"/>
  <c r="Y531" i="1" s="1"/>
  <c r="Z531" i="1" a="1"/>
  <c r="Z531" i="1" s="1"/>
  <c r="AA531" i="1" a="1"/>
  <c r="AA531" i="1" s="1"/>
  <c r="AB531" i="1" a="1"/>
  <c r="AB531" i="1" s="1"/>
  <c r="T532" i="1" a="1"/>
  <c r="T532" i="1" s="1"/>
  <c r="U532" i="1" a="1"/>
  <c r="U532" i="1" s="1"/>
  <c r="V532" i="1" a="1"/>
  <c r="V532" i="1" s="1"/>
  <c r="W532" i="1" a="1"/>
  <c r="W532" i="1" s="1"/>
  <c r="X532" i="1" a="1"/>
  <c r="X532" i="1" s="1"/>
  <c r="Y532" i="1" a="1"/>
  <c r="Y532" i="1" s="1"/>
  <c r="Z532" i="1" a="1"/>
  <c r="Z532" i="1" s="1"/>
  <c r="AA532" i="1" a="1"/>
  <c r="AA532" i="1" s="1"/>
  <c r="AB532" i="1" a="1"/>
  <c r="AB532" i="1" s="1"/>
  <c r="T533" i="1" a="1"/>
  <c r="T533" i="1" s="1"/>
  <c r="U533" i="1" a="1"/>
  <c r="U533" i="1" s="1"/>
  <c r="V533" i="1" a="1"/>
  <c r="V533" i="1" s="1"/>
  <c r="W533" i="1" a="1"/>
  <c r="W533" i="1" s="1"/>
  <c r="X533" i="1" a="1"/>
  <c r="X533" i="1" s="1"/>
  <c r="Y533" i="1" a="1"/>
  <c r="Y533" i="1" s="1"/>
  <c r="Z533" i="1" a="1"/>
  <c r="Z533" i="1" s="1"/>
  <c r="AA533" i="1" a="1"/>
  <c r="AA533" i="1" s="1"/>
  <c r="AB533" i="1" a="1"/>
  <c r="AB533" i="1" s="1"/>
  <c r="T534" i="1" a="1"/>
  <c r="T534" i="1" s="1"/>
  <c r="U534" i="1" a="1"/>
  <c r="U534" i="1" s="1"/>
  <c r="V534" i="1" a="1"/>
  <c r="V534" i="1" s="1"/>
  <c r="W534" i="1" a="1"/>
  <c r="W534" i="1" s="1"/>
  <c r="X534" i="1" a="1"/>
  <c r="X534" i="1" s="1"/>
  <c r="Y534" i="1" a="1"/>
  <c r="Y534" i="1" s="1"/>
  <c r="Z534" i="1" a="1"/>
  <c r="Z534" i="1" s="1"/>
  <c r="AA534" i="1" a="1"/>
  <c r="AA534" i="1" s="1"/>
  <c r="AB534" i="1" a="1"/>
  <c r="AB534" i="1" s="1"/>
  <c r="T535" i="1" a="1"/>
  <c r="T535" i="1" s="1"/>
  <c r="U535" i="1" a="1"/>
  <c r="U535" i="1" s="1"/>
  <c r="V535" i="1" a="1"/>
  <c r="V535" i="1" s="1"/>
  <c r="W535" i="1" a="1"/>
  <c r="W535" i="1" s="1"/>
  <c r="X535" i="1" a="1"/>
  <c r="X535" i="1" s="1"/>
  <c r="Y535" i="1" a="1"/>
  <c r="Y535" i="1" s="1"/>
  <c r="Z535" i="1" a="1"/>
  <c r="Z535" i="1" s="1"/>
  <c r="AA535" i="1" a="1"/>
  <c r="AA535" i="1" s="1"/>
  <c r="AB535" i="1" a="1"/>
  <c r="AB535" i="1" s="1"/>
  <c r="T536" i="1" a="1"/>
  <c r="T536" i="1" s="1"/>
  <c r="U536" i="1" a="1"/>
  <c r="U536" i="1" s="1"/>
  <c r="V536" i="1" a="1"/>
  <c r="V536" i="1" s="1"/>
  <c r="W536" i="1" a="1"/>
  <c r="W536" i="1" s="1"/>
  <c r="X536" i="1" a="1"/>
  <c r="X536" i="1" s="1"/>
  <c r="Y536" i="1" a="1"/>
  <c r="Y536" i="1" s="1"/>
  <c r="Z536" i="1" a="1"/>
  <c r="Z536" i="1" s="1"/>
  <c r="AA536" i="1" a="1"/>
  <c r="AA536" i="1" s="1"/>
  <c r="AB536" i="1" a="1"/>
  <c r="AB536" i="1" s="1"/>
  <c r="T537" i="1" a="1"/>
  <c r="T537" i="1" s="1"/>
  <c r="U537" i="1" a="1"/>
  <c r="U537" i="1" s="1"/>
  <c r="V537" i="1" a="1"/>
  <c r="V537" i="1" s="1"/>
  <c r="W537" i="1" a="1"/>
  <c r="W537" i="1" s="1"/>
  <c r="X537" i="1" a="1"/>
  <c r="X537" i="1" s="1"/>
  <c r="Y537" i="1" a="1"/>
  <c r="Y537" i="1" s="1"/>
  <c r="Z537" i="1" a="1"/>
  <c r="Z537" i="1" s="1"/>
  <c r="AA537" i="1" a="1"/>
  <c r="AA537" i="1" s="1"/>
  <c r="AB537" i="1" a="1"/>
  <c r="AB537" i="1" s="1"/>
  <c r="T538" i="1" a="1"/>
  <c r="T538" i="1" s="1"/>
  <c r="U538" i="1" a="1"/>
  <c r="U538" i="1" s="1"/>
  <c r="V538" i="1" a="1"/>
  <c r="V538" i="1" s="1"/>
  <c r="W538" i="1" a="1"/>
  <c r="W538" i="1" s="1"/>
  <c r="X538" i="1" a="1"/>
  <c r="X538" i="1" s="1"/>
  <c r="Y538" i="1" a="1"/>
  <c r="Y538" i="1" s="1"/>
  <c r="Z538" i="1" a="1"/>
  <c r="Z538" i="1" s="1"/>
  <c r="AA538" i="1" a="1"/>
  <c r="AA538" i="1" s="1"/>
  <c r="AB538" i="1" a="1"/>
  <c r="AB538" i="1" s="1"/>
  <c r="T539" i="1" a="1"/>
  <c r="T539" i="1" s="1"/>
  <c r="U539" i="1" a="1"/>
  <c r="U539" i="1" s="1"/>
  <c r="V539" i="1" a="1"/>
  <c r="V539" i="1" s="1"/>
  <c r="W539" i="1" a="1"/>
  <c r="W539" i="1" s="1"/>
  <c r="X539" i="1" a="1"/>
  <c r="X539" i="1" s="1"/>
  <c r="Y539" i="1" a="1"/>
  <c r="Y539" i="1" s="1"/>
  <c r="Z539" i="1" a="1"/>
  <c r="Z539" i="1" s="1"/>
  <c r="AA539" i="1" a="1"/>
  <c r="AA539" i="1" s="1"/>
  <c r="AB539" i="1" a="1"/>
  <c r="AB539" i="1" s="1"/>
  <c r="T540" i="1" a="1"/>
  <c r="T540" i="1" s="1"/>
  <c r="U540" i="1" a="1"/>
  <c r="U540" i="1" s="1"/>
  <c r="V540" i="1" a="1"/>
  <c r="V540" i="1" s="1"/>
  <c r="W540" i="1" a="1"/>
  <c r="W540" i="1" s="1"/>
  <c r="X540" i="1" a="1"/>
  <c r="X540" i="1" s="1"/>
  <c r="Y540" i="1" a="1"/>
  <c r="Y540" i="1" s="1"/>
  <c r="Z540" i="1" a="1"/>
  <c r="Z540" i="1" s="1"/>
  <c r="AA540" i="1" a="1"/>
  <c r="AA540" i="1" s="1"/>
  <c r="AB540" i="1" a="1"/>
  <c r="AB540" i="1" s="1"/>
  <c r="T541" i="1" a="1"/>
  <c r="T541" i="1" s="1"/>
  <c r="U541" i="1" a="1"/>
  <c r="U541" i="1" s="1"/>
  <c r="V541" i="1" a="1"/>
  <c r="V541" i="1" s="1"/>
  <c r="W541" i="1" a="1"/>
  <c r="W541" i="1" s="1"/>
  <c r="X541" i="1" a="1"/>
  <c r="X541" i="1" s="1"/>
  <c r="Y541" i="1" a="1"/>
  <c r="Y541" i="1" s="1"/>
  <c r="Z541" i="1" a="1"/>
  <c r="Z541" i="1" s="1"/>
  <c r="AA541" i="1" a="1"/>
  <c r="AA541" i="1" s="1"/>
  <c r="AB541" i="1" a="1"/>
  <c r="AB541" i="1" s="1"/>
  <c r="T542" i="1" a="1"/>
  <c r="T542" i="1" s="1"/>
  <c r="U542" i="1" a="1"/>
  <c r="U542" i="1" s="1"/>
  <c r="V542" i="1" a="1"/>
  <c r="V542" i="1" s="1"/>
  <c r="W542" i="1" a="1"/>
  <c r="W542" i="1" s="1"/>
  <c r="X542" i="1" a="1"/>
  <c r="X542" i="1" s="1"/>
  <c r="Y542" i="1" a="1"/>
  <c r="Y542" i="1" s="1"/>
  <c r="Z542" i="1" a="1"/>
  <c r="Z542" i="1" s="1"/>
  <c r="AA542" i="1" a="1"/>
  <c r="AA542" i="1" s="1"/>
  <c r="AB542" i="1" a="1"/>
  <c r="AB542" i="1" s="1"/>
  <c r="T543" i="1" a="1"/>
  <c r="T543" i="1" s="1"/>
  <c r="U543" i="1" a="1"/>
  <c r="U543" i="1" s="1"/>
  <c r="V543" i="1" a="1"/>
  <c r="V543" i="1" s="1"/>
  <c r="W543" i="1" a="1"/>
  <c r="W543" i="1" s="1"/>
  <c r="X543" i="1" a="1"/>
  <c r="X543" i="1" s="1"/>
  <c r="Y543" i="1" a="1"/>
  <c r="Y543" i="1" s="1"/>
  <c r="Z543" i="1" a="1"/>
  <c r="Z543" i="1" s="1"/>
  <c r="AA543" i="1" a="1"/>
  <c r="AA543" i="1" s="1"/>
  <c r="AB543" i="1" a="1"/>
  <c r="AB543" i="1" s="1"/>
  <c r="T544" i="1" a="1"/>
  <c r="T544" i="1" s="1"/>
  <c r="U544" i="1" a="1"/>
  <c r="U544" i="1" s="1"/>
  <c r="V544" i="1" a="1"/>
  <c r="V544" i="1" s="1"/>
  <c r="W544" i="1" a="1"/>
  <c r="W544" i="1" s="1"/>
  <c r="X544" i="1" a="1"/>
  <c r="X544" i="1" s="1"/>
  <c r="Y544" i="1" a="1"/>
  <c r="Y544" i="1" s="1"/>
  <c r="Z544" i="1" a="1"/>
  <c r="Z544" i="1" s="1"/>
  <c r="AA544" i="1" a="1"/>
  <c r="AA544" i="1" s="1"/>
  <c r="AB544" i="1" a="1"/>
  <c r="AB544" i="1" s="1"/>
  <c r="T545" i="1" a="1"/>
  <c r="T545" i="1" s="1"/>
  <c r="U545" i="1" a="1"/>
  <c r="U545" i="1" s="1"/>
  <c r="V545" i="1" a="1"/>
  <c r="V545" i="1" s="1"/>
  <c r="W545" i="1" a="1"/>
  <c r="W545" i="1" s="1"/>
  <c r="X545" i="1" a="1"/>
  <c r="X545" i="1" s="1"/>
  <c r="Y545" i="1" a="1"/>
  <c r="Y545" i="1" s="1"/>
  <c r="Z545" i="1" a="1"/>
  <c r="Z545" i="1" s="1"/>
  <c r="AA545" i="1" a="1"/>
  <c r="AA545" i="1" s="1"/>
  <c r="AB545" i="1" a="1"/>
  <c r="AB545" i="1" s="1"/>
  <c r="T546" i="1" a="1"/>
  <c r="T546" i="1" s="1"/>
  <c r="U546" i="1" a="1"/>
  <c r="U546" i="1" s="1"/>
  <c r="V546" i="1" a="1"/>
  <c r="V546" i="1" s="1"/>
  <c r="W546" i="1" a="1"/>
  <c r="W546" i="1" s="1"/>
  <c r="X546" i="1" a="1"/>
  <c r="X546" i="1" s="1"/>
  <c r="Y546" i="1" a="1"/>
  <c r="Y546" i="1" s="1"/>
  <c r="Z546" i="1" a="1"/>
  <c r="Z546" i="1" s="1"/>
  <c r="AA546" i="1" a="1"/>
  <c r="AA546" i="1" s="1"/>
  <c r="AB546" i="1" a="1"/>
  <c r="AB546" i="1" s="1"/>
  <c r="T547" i="1" a="1"/>
  <c r="T547" i="1" s="1"/>
  <c r="U547" i="1" a="1"/>
  <c r="U547" i="1" s="1"/>
  <c r="V547" i="1" a="1"/>
  <c r="V547" i="1" s="1"/>
  <c r="W547" i="1" a="1"/>
  <c r="W547" i="1" s="1"/>
  <c r="X547" i="1" a="1"/>
  <c r="X547" i="1" s="1"/>
  <c r="Y547" i="1" a="1"/>
  <c r="Y547" i="1" s="1"/>
  <c r="Z547" i="1" a="1"/>
  <c r="Z547" i="1" s="1"/>
  <c r="AA547" i="1" a="1"/>
  <c r="AA547" i="1" s="1"/>
  <c r="AB547" i="1" a="1"/>
  <c r="AB547" i="1" s="1"/>
  <c r="T548" i="1" a="1"/>
  <c r="T548" i="1" s="1"/>
  <c r="U548" i="1" a="1"/>
  <c r="U548" i="1" s="1"/>
  <c r="V548" i="1" a="1"/>
  <c r="V548" i="1" s="1"/>
  <c r="W548" i="1" a="1"/>
  <c r="W548" i="1" s="1"/>
  <c r="X548" i="1" a="1"/>
  <c r="X548" i="1" s="1"/>
  <c r="Y548" i="1" a="1"/>
  <c r="Y548" i="1" s="1"/>
  <c r="Z548" i="1" a="1"/>
  <c r="Z548" i="1" s="1"/>
  <c r="AA548" i="1" a="1"/>
  <c r="AA548" i="1" s="1"/>
  <c r="AB548" i="1" a="1"/>
  <c r="AB548" i="1" s="1"/>
  <c r="T549" i="1" a="1"/>
  <c r="T549" i="1" s="1"/>
  <c r="U549" i="1" a="1"/>
  <c r="U549" i="1" s="1"/>
  <c r="V549" i="1" a="1"/>
  <c r="V549" i="1" s="1"/>
  <c r="W549" i="1" a="1"/>
  <c r="W549" i="1" s="1"/>
  <c r="X549" i="1" a="1"/>
  <c r="X549" i="1" s="1"/>
  <c r="Y549" i="1" a="1"/>
  <c r="Y549" i="1" s="1"/>
  <c r="Z549" i="1" a="1"/>
  <c r="Z549" i="1" s="1"/>
  <c r="AA549" i="1" a="1"/>
  <c r="AA549" i="1" s="1"/>
  <c r="AB549" i="1" a="1"/>
  <c r="AB549" i="1" s="1"/>
  <c r="T550" i="1" a="1"/>
  <c r="T550" i="1" s="1"/>
  <c r="U550" i="1" a="1"/>
  <c r="U550" i="1" s="1"/>
  <c r="V550" i="1" a="1"/>
  <c r="V550" i="1" s="1"/>
  <c r="W550" i="1" a="1"/>
  <c r="W550" i="1" s="1"/>
  <c r="X550" i="1" a="1"/>
  <c r="X550" i="1" s="1"/>
  <c r="Y550" i="1" a="1"/>
  <c r="Y550" i="1" s="1"/>
  <c r="Z550" i="1" a="1"/>
  <c r="Z550" i="1" s="1"/>
  <c r="AA550" i="1" a="1"/>
  <c r="AA550" i="1" s="1"/>
  <c r="AB550" i="1" a="1"/>
  <c r="AB550" i="1" s="1"/>
  <c r="T551" i="1" a="1"/>
  <c r="T551" i="1" s="1"/>
  <c r="U551" i="1" a="1"/>
  <c r="U551" i="1" s="1"/>
  <c r="V551" i="1" a="1"/>
  <c r="V551" i="1" s="1"/>
  <c r="W551" i="1" a="1"/>
  <c r="W551" i="1" s="1"/>
  <c r="X551" i="1" a="1"/>
  <c r="X551" i="1" s="1"/>
  <c r="Y551" i="1" a="1"/>
  <c r="Y551" i="1" s="1"/>
  <c r="Z551" i="1" a="1"/>
  <c r="Z551" i="1" s="1"/>
  <c r="AA551" i="1" a="1"/>
  <c r="AA551" i="1" s="1"/>
  <c r="AB551" i="1" a="1"/>
  <c r="AB551" i="1" s="1"/>
  <c r="T552" i="1" a="1"/>
  <c r="T552" i="1" s="1"/>
  <c r="U552" i="1" a="1"/>
  <c r="U552" i="1" s="1"/>
  <c r="V552" i="1" a="1"/>
  <c r="V552" i="1" s="1"/>
  <c r="W552" i="1" a="1"/>
  <c r="W552" i="1" s="1"/>
  <c r="X552" i="1" a="1"/>
  <c r="X552" i="1" s="1"/>
  <c r="Y552" i="1" a="1"/>
  <c r="Y552" i="1" s="1"/>
  <c r="Z552" i="1" a="1"/>
  <c r="Z552" i="1" s="1"/>
  <c r="AA552" i="1" a="1"/>
  <c r="AA552" i="1" s="1"/>
  <c r="AB552" i="1" a="1"/>
  <c r="AB552" i="1" s="1"/>
  <c r="T553" i="1" a="1"/>
  <c r="T553" i="1" s="1"/>
  <c r="U553" i="1" a="1"/>
  <c r="U553" i="1" s="1"/>
  <c r="V553" i="1" a="1"/>
  <c r="V553" i="1" s="1"/>
  <c r="W553" i="1" a="1"/>
  <c r="W553" i="1" s="1"/>
  <c r="X553" i="1" a="1"/>
  <c r="X553" i="1" s="1"/>
  <c r="Y553" i="1" a="1"/>
  <c r="Y553" i="1" s="1"/>
  <c r="Z553" i="1" a="1"/>
  <c r="Z553" i="1" s="1"/>
  <c r="AA553" i="1" a="1"/>
  <c r="AA553" i="1" s="1"/>
  <c r="AB553" i="1" a="1"/>
  <c r="AB553" i="1" s="1"/>
  <c r="T554" i="1" a="1"/>
  <c r="T554" i="1" s="1"/>
  <c r="U554" i="1" a="1"/>
  <c r="U554" i="1" s="1"/>
  <c r="V554" i="1" a="1"/>
  <c r="V554" i="1" s="1"/>
  <c r="W554" i="1" a="1"/>
  <c r="W554" i="1" s="1"/>
  <c r="X554" i="1" a="1"/>
  <c r="X554" i="1" s="1"/>
  <c r="Y554" i="1" a="1"/>
  <c r="Y554" i="1" s="1"/>
  <c r="Z554" i="1" a="1"/>
  <c r="Z554" i="1" s="1"/>
  <c r="AA554" i="1" a="1"/>
  <c r="AA554" i="1" s="1"/>
  <c r="AB554" i="1" a="1"/>
  <c r="AB554" i="1" s="1"/>
  <c r="T555" i="1" a="1"/>
  <c r="T555" i="1" s="1"/>
  <c r="U555" i="1" a="1"/>
  <c r="U555" i="1" s="1"/>
  <c r="V555" i="1" a="1"/>
  <c r="V555" i="1" s="1"/>
  <c r="W555" i="1" a="1"/>
  <c r="W555" i="1" s="1"/>
  <c r="X555" i="1" a="1"/>
  <c r="X555" i="1" s="1"/>
  <c r="Y555" i="1" a="1"/>
  <c r="Y555" i="1" s="1"/>
  <c r="Z555" i="1" a="1"/>
  <c r="Z555" i="1" s="1"/>
  <c r="AA555" i="1" a="1"/>
  <c r="AA555" i="1" s="1"/>
  <c r="AB555" i="1" a="1"/>
  <c r="AB555" i="1" s="1"/>
  <c r="T556" i="1" a="1"/>
  <c r="T556" i="1" s="1"/>
  <c r="U556" i="1" a="1"/>
  <c r="U556" i="1" s="1"/>
  <c r="V556" i="1" a="1"/>
  <c r="V556" i="1" s="1"/>
  <c r="W556" i="1" a="1"/>
  <c r="W556" i="1" s="1"/>
  <c r="X556" i="1" a="1"/>
  <c r="X556" i="1" s="1"/>
  <c r="Y556" i="1" a="1"/>
  <c r="Y556" i="1" s="1"/>
  <c r="Z556" i="1" a="1"/>
  <c r="Z556" i="1" s="1"/>
  <c r="AA556" i="1" a="1"/>
  <c r="AA556" i="1" s="1"/>
  <c r="AB556" i="1" a="1"/>
  <c r="AB556" i="1" s="1"/>
  <c r="T557" i="1" a="1"/>
  <c r="T557" i="1" s="1"/>
  <c r="U557" i="1" a="1"/>
  <c r="U557" i="1" s="1"/>
  <c r="V557" i="1" a="1"/>
  <c r="V557" i="1" s="1"/>
  <c r="W557" i="1" a="1"/>
  <c r="W557" i="1" s="1"/>
  <c r="X557" i="1" a="1"/>
  <c r="X557" i="1" s="1"/>
  <c r="Y557" i="1" a="1"/>
  <c r="Y557" i="1" s="1"/>
  <c r="Z557" i="1" a="1"/>
  <c r="Z557" i="1" s="1"/>
  <c r="AA557" i="1" a="1"/>
  <c r="AA557" i="1" s="1"/>
  <c r="AB557" i="1" a="1"/>
  <c r="AB557" i="1" s="1"/>
  <c r="T558" i="1" a="1"/>
  <c r="T558" i="1" s="1"/>
  <c r="U558" i="1" a="1"/>
  <c r="U558" i="1" s="1"/>
  <c r="V558" i="1" a="1"/>
  <c r="V558" i="1" s="1"/>
  <c r="W558" i="1" a="1"/>
  <c r="W558" i="1" s="1"/>
  <c r="X558" i="1" a="1"/>
  <c r="X558" i="1" s="1"/>
  <c r="Y558" i="1" a="1"/>
  <c r="Y558" i="1" s="1"/>
  <c r="Z558" i="1" a="1"/>
  <c r="Z558" i="1" s="1"/>
  <c r="AA558" i="1" a="1"/>
  <c r="AA558" i="1" s="1"/>
  <c r="AB558" i="1" a="1"/>
  <c r="AB558" i="1" s="1"/>
  <c r="T559" i="1" a="1"/>
  <c r="T559" i="1" s="1"/>
  <c r="U559" i="1" a="1"/>
  <c r="U559" i="1" s="1"/>
  <c r="V559" i="1" a="1"/>
  <c r="V559" i="1" s="1"/>
  <c r="W559" i="1" a="1"/>
  <c r="W559" i="1" s="1"/>
  <c r="X559" i="1" a="1"/>
  <c r="X559" i="1" s="1"/>
  <c r="Y559" i="1" a="1"/>
  <c r="Y559" i="1" s="1"/>
  <c r="Z559" i="1" a="1"/>
  <c r="Z559" i="1" s="1"/>
  <c r="AA559" i="1" a="1"/>
  <c r="AA559" i="1" s="1"/>
  <c r="AB559" i="1" a="1"/>
  <c r="AB559" i="1" s="1"/>
  <c r="T560" i="1" a="1"/>
  <c r="T560" i="1" s="1"/>
  <c r="U560" i="1" a="1"/>
  <c r="U560" i="1" s="1"/>
  <c r="V560" i="1" a="1"/>
  <c r="V560" i="1" s="1"/>
  <c r="W560" i="1" a="1"/>
  <c r="W560" i="1" s="1"/>
  <c r="X560" i="1" a="1"/>
  <c r="X560" i="1" s="1"/>
  <c r="Y560" i="1" a="1"/>
  <c r="Y560" i="1" s="1"/>
  <c r="Z560" i="1" a="1"/>
  <c r="Z560" i="1" s="1"/>
  <c r="AA560" i="1" a="1"/>
  <c r="AA560" i="1" s="1"/>
  <c r="AB560" i="1" a="1"/>
  <c r="AB560" i="1" s="1"/>
  <c r="T561" i="1" a="1"/>
  <c r="T561" i="1" s="1"/>
  <c r="U561" i="1" a="1"/>
  <c r="U561" i="1" s="1"/>
  <c r="V561" i="1" a="1"/>
  <c r="V561" i="1" s="1"/>
  <c r="W561" i="1" a="1"/>
  <c r="W561" i="1" s="1"/>
  <c r="X561" i="1" a="1"/>
  <c r="X561" i="1" s="1"/>
  <c r="Y561" i="1" a="1"/>
  <c r="Y561" i="1" s="1"/>
  <c r="Z561" i="1" a="1"/>
  <c r="Z561" i="1" s="1"/>
  <c r="AA561" i="1" a="1"/>
  <c r="AA561" i="1" s="1"/>
  <c r="AB561" i="1" a="1"/>
  <c r="AB561" i="1" s="1"/>
  <c r="T562" i="1" a="1"/>
  <c r="T562" i="1" s="1"/>
  <c r="U562" i="1" a="1"/>
  <c r="U562" i="1" s="1"/>
  <c r="V562" i="1" a="1"/>
  <c r="V562" i="1" s="1"/>
  <c r="W562" i="1" a="1"/>
  <c r="W562" i="1" s="1"/>
  <c r="X562" i="1" a="1"/>
  <c r="X562" i="1" s="1"/>
  <c r="Y562" i="1" a="1"/>
  <c r="Y562" i="1" s="1"/>
  <c r="Z562" i="1" a="1"/>
  <c r="Z562" i="1" s="1"/>
  <c r="AA562" i="1" a="1"/>
  <c r="AA562" i="1" s="1"/>
  <c r="AB562" i="1" a="1"/>
  <c r="AB562" i="1" s="1"/>
  <c r="T563" i="1" a="1"/>
  <c r="T563" i="1" s="1"/>
  <c r="U563" i="1" a="1"/>
  <c r="U563" i="1" s="1"/>
  <c r="V563" i="1" a="1"/>
  <c r="V563" i="1" s="1"/>
  <c r="W563" i="1" a="1"/>
  <c r="W563" i="1" s="1"/>
  <c r="X563" i="1" a="1"/>
  <c r="X563" i="1" s="1"/>
  <c r="Y563" i="1" a="1"/>
  <c r="Y563" i="1" s="1"/>
  <c r="Z563" i="1" a="1"/>
  <c r="Z563" i="1" s="1"/>
  <c r="AA563" i="1" a="1"/>
  <c r="AA563" i="1" s="1"/>
  <c r="AB563" i="1" a="1"/>
  <c r="AB563" i="1" s="1"/>
  <c r="T564" i="1" a="1"/>
  <c r="T564" i="1" s="1"/>
  <c r="U564" i="1" a="1"/>
  <c r="U564" i="1" s="1"/>
  <c r="V564" i="1" a="1"/>
  <c r="V564" i="1" s="1"/>
  <c r="W564" i="1" a="1"/>
  <c r="W564" i="1" s="1"/>
  <c r="X564" i="1" a="1"/>
  <c r="X564" i="1" s="1"/>
  <c r="Y564" i="1" a="1"/>
  <c r="Y564" i="1" s="1"/>
  <c r="Z564" i="1" a="1"/>
  <c r="Z564" i="1" s="1"/>
  <c r="AA564" i="1" a="1"/>
  <c r="AA564" i="1" s="1"/>
  <c r="AB564" i="1" a="1"/>
  <c r="AB564" i="1" s="1"/>
  <c r="T565" i="1" a="1"/>
  <c r="T565" i="1" s="1"/>
  <c r="U565" i="1" a="1"/>
  <c r="U565" i="1" s="1"/>
  <c r="V565" i="1" a="1"/>
  <c r="V565" i="1" s="1"/>
  <c r="W565" i="1" a="1"/>
  <c r="W565" i="1" s="1"/>
  <c r="X565" i="1" a="1"/>
  <c r="X565" i="1" s="1"/>
  <c r="Y565" i="1" a="1"/>
  <c r="Y565" i="1" s="1"/>
  <c r="Z565" i="1" a="1"/>
  <c r="Z565" i="1" s="1"/>
  <c r="AA565" i="1" a="1"/>
  <c r="AA565" i="1" s="1"/>
  <c r="AB565" i="1" a="1"/>
  <c r="AB565" i="1" s="1"/>
  <c r="T566" i="1" a="1"/>
  <c r="T566" i="1" s="1"/>
  <c r="U566" i="1" a="1"/>
  <c r="U566" i="1" s="1"/>
  <c r="V566" i="1" a="1"/>
  <c r="V566" i="1" s="1"/>
  <c r="W566" i="1" a="1"/>
  <c r="W566" i="1" s="1"/>
  <c r="X566" i="1" a="1"/>
  <c r="X566" i="1" s="1"/>
  <c r="Y566" i="1" a="1"/>
  <c r="Y566" i="1" s="1"/>
  <c r="Z566" i="1" a="1"/>
  <c r="Z566" i="1" s="1"/>
  <c r="AA566" i="1" a="1"/>
  <c r="AA566" i="1" s="1"/>
  <c r="AB566" i="1" a="1"/>
  <c r="AB566" i="1" s="1"/>
  <c r="T567" i="1" a="1"/>
  <c r="T567" i="1" s="1"/>
  <c r="U567" i="1" a="1"/>
  <c r="U567" i="1" s="1"/>
  <c r="V567" i="1" a="1"/>
  <c r="V567" i="1" s="1"/>
  <c r="W567" i="1" a="1"/>
  <c r="W567" i="1" s="1"/>
  <c r="X567" i="1" a="1"/>
  <c r="X567" i="1" s="1"/>
  <c r="Y567" i="1" a="1"/>
  <c r="Y567" i="1" s="1"/>
  <c r="Z567" i="1" a="1"/>
  <c r="Z567" i="1" s="1"/>
  <c r="AA567" i="1" a="1"/>
  <c r="AA567" i="1" s="1"/>
  <c r="AB567" i="1" a="1"/>
  <c r="AB567" i="1" s="1"/>
  <c r="T568" i="1" a="1"/>
  <c r="T568" i="1" s="1"/>
  <c r="U568" i="1" a="1"/>
  <c r="U568" i="1" s="1"/>
  <c r="V568" i="1" a="1"/>
  <c r="V568" i="1" s="1"/>
  <c r="W568" i="1" a="1"/>
  <c r="W568" i="1" s="1"/>
  <c r="X568" i="1" a="1"/>
  <c r="X568" i="1" s="1"/>
  <c r="Y568" i="1" a="1"/>
  <c r="Y568" i="1" s="1"/>
  <c r="Z568" i="1" a="1"/>
  <c r="Z568" i="1" s="1"/>
  <c r="AA568" i="1" a="1"/>
  <c r="AA568" i="1" s="1"/>
  <c r="AB568" i="1" a="1"/>
  <c r="AB568" i="1" s="1"/>
  <c r="T569" i="1" a="1"/>
  <c r="T569" i="1" s="1"/>
  <c r="U569" i="1" a="1"/>
  <c r="U569" i="1" s="1"/>
  <c r="V569" i="1" a="1"/>
  <c r="V569" i="1" s="1"/>
  <c r="W569" i="1" a="1"/>
  <c r="W569" i="1" s="1"/>
  <c r="X569" i="1" a="1"/>
  <c r="X569" i="1" s="1"/>
  <c r="Y569" i="1" a="1"/>
  <c r="Y569" i="1" s="1"/>
  <c r="Z569" i="1" a="1"/>
  <c r="Z569" i="1" s="1"/>
  <c r="AA569" i="1" a="1"/>
  <c r="AA569" i="1" s="1"/>
  <c r="AB569" i="1" a="1"/>
  <c r="AB569" i="1" s="1"/>
  <c r="T570" i="1" a="1"/>
  <c r="T570" i="1" s="1"/>
  <c r="U570" i="1" a="1"/>
  <c r="U570" i="1" s="1"/>
  <c r="V570" i="1" a="1"/>
  <c r="V570" i="1" s="1"/>
  <c r="W570" i="1" a="1"/>
  <c r="W570" i="1" s="1"/>
  <c r="X570" i="1" a="1"/>
  <c r="X570" i="1" s="1"/>
  <c r="Y570" i="1" a="1"/>
  <c r="Y570" i="1" s="1"/>
  <c r="Z570" i="1" a="1"/>
  <c r="Z570" i="1" s="1"/>
  <c r="AA570" i="1" a="1"/>
  <c r="AA570" i="1" s="1"/>
  <c r="AB570" i="1" a="1"/>
  <c r="AB570" i="1" s="1"/>
  <c r="T571" i="1" a="1"/>
  <c r="T571" i="1" s="1"/>
  <c r="U571" i="1" a="1"/>
  <c r="U571" i="1" s="1"/>
  <c r="V571" i="1" a="1"/>
  <c r="V571" i="1" s="1"/>
  <c r="W571" i="1" a="1"/>
  <c r="W571" i="1" s="1"/>
  <c r="X571" i="1" a="1"/>
  <c r="X571" i="1" s="1"/>
  <c r="Y571" i="1" a="1"/>
  <c r="Y571" i="1" s="1"/>
  <c r="Z571" i="1" a="1"/>
  <c r="Z571" i="1" s="1"/>
  <c r="AA571" i="1" a="1"/>
  <c r="AA571" i="1" s="1"/>
  <c r="AB571" i="1" a="1"/>
  <c r="AB571" i="1" s="1"/>
  <c r="T572" i="1" a="1"/>
  <c r="T572" i="1" s="1"/>
  <c r="U572" i="1" a="1"/>
  <c r="U572" i="1" s="1"/>
  <c r="V572" i="1" a="1"/>
  <c r="V572" i="1" s="1"/>
  <c r="W572" i="1" a="1"/>
  <c r="W572" i="1" s="1"/>
  <c r="X572" i="1" a="1"/>
  <c r="X572" i="1" s="1"/>
  <c r="Y572" i="1" a="1"/>
  <c r="Y572" i="1" s="1"/>
  <c r="Z572" i="1" a="1"/>
  <c r="Z572" i="1" s="1"/>
  <c r="AA572" i="1" a="1"/>
  <c r="AA572" i="1" s="1"/>
  <c r="AB572" i="1" a="1"/>
  <c r="AB572" i="1" s="1"/>
  <c r="T573" i="1" a="1"/>
  <c r="T573" i="1" s="1"/>
  <c r="U573" i="1" a="1"/>
  <c r="U573" i="1" s="1"/>
  <c r="V573" i="1" a="1"/>
  <c r="V573" i="1" s="1"/>
  <c r="W573" i="1" a="1"/>
  <c r="W573" i="1" s="1"/>
  <c r="X573" i="1" a="1"/>
  <c r="X573" i="1" s="1"/>
  <c r="Y573" i="1" a="1"/>
  <c r="Y573" i="1" s="1"/>
  <c r="Z573" i="1" a="1"/>
  <c r="Z573" i="1" s="1"/>
  <c r="AA573" i="1" a="1"/>
  <c r="AA573" i="1" s="1"/>
  <c r="AB573" i="1" a="1"/>
  <c r="AB573" i="1" s="1"/>
  <c r="T574" i="1" a="1"/>
  <c r="T574" i="1" s="1"/>
  <c r="U574" i="1" a="1"/>
  <c r="U574" i="1" s="1"/>
  <c r="V574" i="1" a="1"/>
  <c r="V574" i="1" s="1"/>
  <c r="W574" i="1" a="1"/>
  <c r="W574" i="1" s="1"/>
  <c r="X574" i="1" a="1"/>
  <c r="X574" i="1" s="1"/>
  <c r="Y574" i="1" a="1"/>
  <c r="Y574" i="1" s="1"/>
  <c r="Z574" i="1" a="1"/>
  <c r="Z574" i="1" s="1"/>
  <c r="AA574" i="1" a="1"/>
  <c r="AA574" i="1" s="1"/>
  <c r="AB574" i="1" a="1"/>
  <c r="AB574" i="1" s="1"/>
  <c r="T575" i="1" a="1"/>
  <c r="T575" i="1" s="1"/>
  <c r="U575" i="1" a="1"/>
  <c r="U575" i="1" s="1"/>
  <c r="V575" i="1" a="1"/>
  <c r="V575" i="1" s="1"/>
  <c r="W575" i="1" a="1"/>
  <c r="W575" i="1" s="1"/>
  <c r="X575" i="1" a="1"/>
  <c r="X575" i="1" s="1"/>
  <c r="Y575" i="1" a="1"/>
  <c r="Y575" i="1" s="1"/>
  <c r="Z575" i="1" a="1"/>
  <c r="Z575" i="1" s="1"/>
  <c r="AA575" i="1" a="1"/>
  <c r="AA575" i="1" s="1"/>
  <c r="AB575" i="1" a="1"/>
  <c r="AB575" i="1" s="1"/>
  <c r="T576" i="1" a="1"/>
  <c r="T576" i="1" s="1"/>
  <c r="U576" i="1" a="1"/>
  <c r="U576" i="1" s="1"/>
  <c r="V576" i="1" a="1"/>
  <c r="V576" i="1" s="1"/>
  <c r="W576" i="1" a="1"/>
  <c r="W576" i="1" s="1"/>
  <c r="X576" i="1" a="1"/>
  <c r="X576" i="1" s="1"/>
  <c r="Y576" i="1" a="1"/>
  <c r="Y576" i="1" s="1"/>
  <c r="Z576" i="1" a="1"/>
  <c r="Z576" i="1" s="1"/>
  <c r="AA576" i="1" a="1"/>
  <c r="AA576" i="1" s="1"/>
  <c r="AB576" i="1" a="1"/>
  <c r="AB576" i="1" s="1"/>
  <c r="T577" i="1" a="1"/>
  <c r="T577" i="1" s="1"/>
  <c r="U577" i="1" a="1"/>
  <c r="U577" i="1" s="1"/>
  <c r="V577" i="1" a="1"/>
  <c r="V577" i="1" s="1"/>
  <c r="W577" i="1" a="1"/>
  <c r="W577" i="1" s="1"/>
  <c r="X577" i="1" a="1"/>
  <c r="X577" i="1" s="1"/>
  <c r="Y577" i="1" a="1"/>
  <c r="Y577" i="1" s="1"/>
  <c r="Z577" i="1" a="1"/>
  <c r="Z577" i="1" s="1"/>
  <c r="AA577" i="1" a="1"/>
  <c r="AA577" i="1" s="1"/>
  <c r="AB577" i="1" a="1"/>
  <c r="AB577" i="1" s="1"/>
  <c r="T578" i="1" a="1"/>
  <c r="T578" i="1" s="1"/>
  <c r="U578" i="1" a="1"/>
  <c r="U578" i="1" s="1"/>
  <c r="V578" i="1" a="1"/>
  <c r="V578" i="1" s="1"/>
  <c r="W578" i="1" a="1"/>
  <c r="W578" i="1" s="1"/>
  <c r="X578" i="1" a="1"/>
  <c r="X578" i="1" s="1"/>
  <c r="Y578" i="1" a="1"/>
  <c r="Y578" i="1" s="1"/>
  <c r="Z578" i="1" a="1"/>
  <c r="Z578" i="1" s="1"/>
  <c r="AA578" i="1" a="1"/>
  <c r="AA578" i="1" s="1"/>
  <c r="AB578" i="1" a="1"/>
  <c r="AB578" i="1" s="1"/>
  <c r="T579" i="1" a="1"/>
  <c r="T579" i="1" s="1"/>
  <c r="U579" i="1" a="1"/>
  <c r="U579" i="1" s="1"/>
  <c r="V579" i="1" a="1"/>
  <c r="V579" i="1" s="1"/>
  <c r="W579" i="1" a="1"/>
  <c r="W579" i="1" s="1"/>
  <c r="X579" i="1" a="1"/>
  <c r="X579" i="1" s="1"/>
  <c r="Y579" i="1" a="1"/>
  <c r="Y579" i="1" s="1"/>
  <c r="Z579" i="1" a="1"/>
  <c r="Z579" i="1" s="1"/>
  <c r="AA579" i="1" a="1"/>
  <c r="AA579" i="1" s="1"/>
  <c r="AB579" i="1" a="1"/>
  <c r="AB579" i="1" s="1"/>
  <c r="T580" i="1" a="1"/>
  <c r="T580" i="1" s="1"/>
  <c r="U580" i="1" a="1"/>
  <c r="U580" i="1" s="1"/>
  <c r="V580" i="1" a="1"/>
  <c r="V580" i="1" s="1"/>
  <c r="W580" i="1" a="1"/>
  <c r="W580" i="1" s="1"/>
  <c r="X580" i="1" a="1"/>
  <c r="X580" i="1" s="1"/>
  <c r="Y580" i="1" a="1"/>
  <c r="Y580" i="1" s="1"/>
  <c r="Z580" i="1" a="1"/>
  <c r="Z580" i="1" s="1"/>
  <c r="AA580" i="1" a="1"/>
  <c r="AA580" i="1" s="1"/>
  <c r="AB580" i="1" a="1"/>
  <c r="AB580" i="1" s="1"/>
  <c r="T581" i="1" a="1"/>
  <c r="T581" i="1" s="1"/>
  <c r="U581" i="1" a="1"/>
  <c r="U581" i="1" s="1"/>
  <c r="V581" i="1" a="1"/>
  <c r="V581" i="1" s="1"/>
  <c r="W581" i="1" a="1"/>
  <c r="W581" i="1" s="1"/>
  <c r="X581" i="1" a="1"/>
  <c r="X581" i="1" s="1"/>
  <c r="Y581" i="1" a="1"/>
  <c r="Y581" i="1" s="1"/>
  <c r="Z581" i="1" a="1"/>
  <c r="Z581" i="1" s="1"/>
  <c r="AA581" i="1" a="1"/>
  <c r="AA581" i="1" s="1"/>
  <c r="AB581" i="1" a="1"/>
  <c r="AB581" i="1" s="1"/>
  <c r="T582" i="1" a="1"/>
  <c r="T582" i="1" s="1"/>
  <c r="U582" i="1" a="1"/>
  <c r="U582" i="1" s="1"/>
  <c r="V582" i="1" a="1"/>
  <c r="V582" i="1" s="1"/>
  <c r="W582" i="1" a="1"/>
  <c r="W582" i="1" s="1"/>
  <c r="X582" i="1" a="1"/>
  <c r="X582" i="1" s="1"/>
  <c r="Y582" i="1" a="1"/>
  <c r="Y582" i="1" s="1"/>
  <c r="Z582" i="1" a="1"/>
  <c r="Z582" i="1" s="1"/>
  <c r="AA582" i="1" a="1"/>
  <c r="AA582" i="1" s="1"/>
  <c r="AB582" i="1" a="1"/>
  <c r="AB582" i="1" s="1"/>
  <c r="T583" i="1" a="1"/>
  <c r="T583" i="1" s="1"/>
  <c r="U583" i="1" a="1"/>
  <c r="U583" i="1" s="1"/>
  <c r="V583" i="1" a="1"/>
  <c r="V583" i="1" s="1"/>
  <c r="W583" i="1" a="1"/>
  <c r="W583" i="1" s="1"/>
  <c r="X583" i="1" a="1"/>
  <c r="X583" i="1" s="1"/>
  <c r="Y583" i="1" a="1"/>
  <c r="Y583" i="1" s="1"/>
  <c r="Z583" i="1" a="1"/>
  <c r="Z583" i="1" s="1"/>
  <c r="AA583" i="1" a="1"/>
  <c r="AA583" i="1" s="1"/>
  <c r="AB583" i="1" a="1"/>
  <c r="AB583" i="1" s="1"/>
  <c r="T584" i="1" a="1"/>
  <c r="T584" i="1" s="1"/>
  <c r="U584" i="1" a="1"/>
  <c r="U584" i="1" s="1"/>
  <c r="V584" i="1" a="1"/>
  <c r="V584" i="1" s="1"/>
  <c r="W584" i="1" a="1"/>
  <c r="W584" i="1" s="1"/>
  <c r="X584" i="1" a="1"/>
  <c r="X584" i="1" s="1"/>
  <c r="Y584" i="1" a="1"/>
  <c r="Y584" i="1" s="1"/>
  <c r="Z584" i="1" a="1"/>
  <c r="Z584" i="1" s="1"/>
  <c r="AA584" i="1" a="1"/>
  <c r="AA584" i="1" s="1"/>
  <c r="AB584" i="1" a="1"/>
  <c r="AB584" i="1" s="1"/>
  <c r="T585" i="1" a="1"/>
  <c r="T585" i="1" s="1"/>
  <c r="U585" i="1" a="1"/>
  <c r="U585" i="1" s="1"/>
  <c r="V585" i="1" a="1"/>
  <c r="V585" i="1" s="1"/>
  <c r="W585" i="1" a="1"/>
  <c r="W585" i="1" s="1"/>
  <c r="X585" i="1" a="1"/>
  <c r="X585" i="1" s="1"/>
  <c r="Y585" i="1" a="1"/>
  <c r="Y585" i="1" s="1"/>
  <c r="Z585" i="1" a="1"/>
  <c r="Z585" i="1" s="1"/>
  <c r="AA585" i="1" a="1"/>
  <c r="AA585" i="1" s="1"/>
  <c r="AB585" i="1" a="1"/>
  <c r="AB585" i="1" s="1"/>
  <c r="T586" i="1" a="1"/>
  <c r="T586" i="1" s="1"/>
  <c r="U586" i="1" a="1"/>
  <c r="U586" i="1" s="1"/>
  <c r="V586" i="1" a="1"/>
  <c r="V586" i="1" s="1"/>
  <c r="W586" i="1" a="1"/>
  <c r="W586" i="1" s="1"/>
  <c r="X586" i="1" a="1"/>
  <c r="X586" i="1" s="1"/>
  <c r="Y586" i="1" a="1"/>
  <c r="Y586" i="1" s="1"/>
  <c r="Z586" i="1" a="1"/>
  <c r="Z586" i="1" s="1"/>
  <c r="AA586" i="1" a="1"/>
  <c r="AA586" i="1" s="1"/>
  <c r="AB586" i="1" a="1"/>
  <c r="AB586" i="1" s="1"/>
  <c r="T587" i="1" a="1"/>
  <c r="T587" i="1" s="1"/>
  <c r="U587" i="1" a="1"/>
  <c r="U587" i="1" s="1"/>
  <c r="V587" i="1" a="1"/>
  <c r="V587" i="1" s="1"/>
  <c r="W587" i="1" a="1"/>
  <c r="W587" i="1" s="1"/>
  <c r="X587" i="1" a="1"/>
  <c r="X587" i="1" s="1"/>
  <c r="Y587" i="1" a="1"/>
  <c r="Y587" i="1" s="1"/>
  <c r="Z587" i="1" a="1"/>
  <c r="Z587" i="1" s="1"/>
  <c r="AA587" i="1" a="1"/>
  <c r="AA587" i="1" s="1"/>
  <c r="AB587" i="1" a="1"/>
  <c r="AB587" i="1" s="1"/>
  <c r="T588" i="1" a="1"/>
  <c r="T588" i="1" s="1"/>
  <c r="U588" i="1" a="1"/>
  <c r="U588" i="1" s="1"/>
  <c r="V588" i="1" a="1"/>
  <c r="V588" i="1" s="1"/>
  <c r="W588" i="1" a="1"/>
  <c r="W588" i="1" s="1"/>
  <c r="X588" i="1" a="1"/>
  <c r="X588" i="1" s="1"/>
  <c r="Y588" i="1" a="1"/>
  <c r="Y588" i="1" s="1"/>
  <c r="Z588" i="1" a="1"/>
  <c r="Z588" i="1" s="1"/>
  <c r="AA588" i="1" a="1"/>
  <c r="AA588" i="1" s="1"/>
  <c r="AB588" i="1" a="1"/>
  <c r="AB588" i="1" s="1"/>
  <c r="T589" i="1" a="1"/>
  <c r="T589" i="1" s="1"/>
  <c r="U589" i="1" a="1"/>
  <c r="U589" i="1" s="1"/>
  <c r="V589" i="1" a="1"/>
  <c r="V589" i="1" s="1"/>
  <c r="W589" i="1" a="1"/>
  <c r="W589" i="1" s="1"/>
  <c r="X589" i="1" a="1"/>
  <c r="X589" i="1" s="1"/>
  <c r="Y589" i="1" a="1"/>
  <c r="Y589" i="1" s="1"/>
  <c r="Z589" i="1" a="1"/>
  <c r="Z589" i="1" s="1"/>
  <c r="AA589" i="1" a="1"/>
  <c r="AA589" i="1" s="1"/>
  <c r="AB589" i="1" a="1"/>
  <c r="AB589" i="1" s="1"/>
  <c r="T590" i="1" a="1"/>
  <c r="T590" i="1" s="1"/>
  <c r="U590" i="1" a="1"/>
  <c r="U590" i="1" s="1"/>
  <c r="V590" i="1" a="1"/>
  <c r="V590" i="1" s="1"/>
  <c r="W590" i="1" a="1"/>
  <c r="W590" i="1" s="1"/>
  <c r="X590" i="1" a="1"/>
  <c r="X590" i="1" s="1"/>
  <c r="Y590" i="1" a="1"/>
  <c r="Y590" i="1" s="1"/>
  <c r="Z590" i="1" a="1"/>
  <c r="Z590" i="1" s="1"/>
  <c r="AA590" i="1" a="1"/>
  <c r="AA590" i="1" s="1"/>
  <c r="AB590" i="1" a="1"/>
  <c r="AB590" i="1" s="1"/>
  <c r="T591" i="1" a="1"/>
  <c r="T591" i="1" s="1"/>
  <c r="U591" i="1" a="1"/>
  <c r="U591" i="1" s="1"/>
  <c r="V591" i="1" a="1"/>
  <c r="V591" i="1" s="1"/>
  <c r="W591" i="1" a="1"/>
  <c r="W591" i="1" s="1"/>
  <c r="X591" i="1" a="1"/>
  <c r="X591" i="1" s="1"/>
  <c r="Y591" i="1" a="1"/>
  <c r="Y591" i="1" s="1"/>
  <c r="Z591" i="1" a="1"/>
  <c r="Z591" i="1" s="1"/>
  <c r="AA591" i="1" a="1"/>
  <c r="AA591" i="1" s="1"/>
  <c r="AB591" i="1" a="1"/>
  <c r="AB591" i="1" s="1"/>
  <c r="T592" i="1" a="1"/>
  <c r="T592" i="1" s="1"/>
  <c r="U592" i="1" a="1"/>
  <c r="U592" i="1" s="1"/>
  <c r="V592" i="1" a="1"/>
  <c r="V592" i="1" s="1"/>
  <c r="W592" i="1" a="1"/>
  <c r="W592" i="1" s="1"/>
  <c r="X592" i="1" a="1"/>
  <c r="X592" i="1" s="1"/>
  <c r="Y592" i="1" a="1"/>
  <c r="Y592" i="1" s="1"/>
  <c r="Z592" i="1" a="1"/>
  <c r="Z592" i="1" s="1"/>
  <c r="AA592" i="1" a="1"/>
  <c r="AA592" i="1" s="1"/>
  <c r="AB592" i="1" a="1"/>
  <c r="AB592" i="1" s="1"/>
  <c r="T593" i="1" a="1"/>
  <c r="T593" i="1" s="1"/>
  <c r="U593" i="1" a="1"/>
  <c r="U593" i="1" s="1"/>
  <c r="V593" i="1" a="1"/>
  <c r="V593" i="1" s="1"/>
  <c r="W593" i="1" a="1"/>
  <c r="W593" i="1" s="1"/>
  <c r="X593" i="1" a="1"/>
  <c r="X593" i="1" s="1"/>
  <c r="Y593" i="1" a="1"/>
  <c r="Y593" i="1" s="1"/>
  <c r="Z593" i="1" a="1"/>
  <c r="Z593" i="1" s="1"/>
  <c r="AA593" i="1" a="1"/>
  <c r="AA593" i="1" s="1"/>
  <c r="AB593" i="1" a="1"/>
  <c r="AB593" i="1" s="1"/>
  <c r="T594" i="1" a="1"/>
  <c r="T594" i="1" s="1"/>
  <c r="U594" i="1" a="1"/>
  <c r="U594" i="1" s="1"/>
  <c r="V594" i="1" a="1"/>
  <c r="V594" i="1" s="1"/>
  <c r="W594" i="1" a="1"/>
  <c r="W594" i="1" s="1"/>
  <c r="X594" i="1" a="1"/>
  <c r="X594" i="1" s="1"/>
  <c r="Y594" i="1" a="1"/>
  <c r="Y594" i="1" s="1"/>
  <c r="Z594" i="1" a="1"/>
  <c r="Z594" i="1" s="1"/>
  <c r="AA594" i="1" a="1"/>
  <c r="AA594" i="1" s="1"/>
  <c r="AB594" i="1" a="1"/>
  <c r="AB594" i="1" s="1"/>
  <c r="T595" i="1" a="1"/>
  <c r="T595" i="1" s="1"/>
  <c r="U595" i="1" a="1"/>
  <c r="U595" i="1" s="1"/>
  <c r="V595" i="1" a="1"/>
  <c r="V595" i="1" s="1"/>
  <c r="W595" i="1" a="1"/>
  <c r="W595" i="1" s="1"/>
  <c r="X595" i="1" a="1"/>
  <c r="X595" i="1" s="1"/>
  <c r="Y595" i="1" a="1"/>
  <c r="Y595" i="1" s="1"/>
  <c r="Z595" i="1" a="1"/>
  <c r="Z595" i="1" s="1"/>
  <c r="AA595" i="1" a="1"/>
  <c r="AA595" i="1" s="1"/>
  <c r="AB595" i="1" a="1"/>
  <c r="AB595" i="1" s="1"/>
  <c r="T596" i="1" a="1"/>
  <c r="T596" i="1" s="1"/>
  <c r="U596" i="1" a="1"/>
  <c r="U596" i="1" s="1"/>
  <c r="V596" i="1" a="1"/>
  <c r="V596" i="1" s="1"/>
  <c r="W596" i="1" a="1"/>
  <c r="W596" i="1" s="1"/>
  <c r="X596" i="1" a="1"/>
  <c r="X596" i="1" s="1"/>
  <c r="Y596" i="1" a="1"/>
  <c r="Y596" i="1" s="1"/>
  <c r="Z596" i="1" a="1"/>
  <c r="Z596" i="1" s="1"/>
  <c r="AA596" i="1" a="1"/>
  <c r="AA596" i="1" s="1"/>
  <c r="AB596" i="1" a="1"/>
  <c r="AB596" i="1" s="1"/>
  <c r="T597" i="1" a="1"/>
  <c r="T597" i="1" s="1"/>
  <c r="U597" i="1" a="1"/>
  <c r="U597" i="1" s="1"/>
  <c r="V597" i="1" a="1"/>
  <c r="V597" i="1" s="1"/>
  <c r="W597" i="1" a="1"/>
  <c r="W597" i="1" s="1"/>
  <c r="X597" i="1" a="1"/>
  <c r="X597" i="1" s="1"/>
  <c r="Y597" i="1" a="1"/>
  <c r="Y597" i="1" s="1"/>
  <c r="Z597" i="1" a="1"/>
  <c r="Z597" i="1" s="1"/>
  <c r="AA597" i="1" a="1"/>
  <c r="AA597" i="1" s="1"/>
  <c r="AB597" i="1" a="1"/>
  <c r="AB597" i="1" s="1"/>
  <c r="T598" i="1" a="1"/>
  <c r="T598" i="1" s="1"/>
  <c r="U598" i="1" a="1"/>
  <c r="U598" i="1" s="1"/>
  <c r="V598" i="1" a="1"/>
  <c r="V598" i="1" s="1"/>
  <c r="W598" i="1" a="1"/>
  <c r="W598" i="1" s="1"/>
  <c r="X598" i="1" a="1"/>
  <c r="X598" i="1" s="1"/>
  <c r="Y598" i="1" a="1"/>
  <c r="Y598" i="1" s="1"/>
  <c r="Z598" i="1" a="1"/>
  <c r="Z598" i="1" s="1"/>
  <c r="AA598" i="1" a="1"/>
  <c r="AA598" i="1" s="1"/>
  <c r="AB598" i="1" a="1"/>
  <c r="AB598" i="1" s="1"/>
  <c r="T599" i="1" a="1"/>
  <c r="T599" i="1" s="1"/>
  <c r="U599" i="1" a="1"/>
  <c r="U599" i="1" s="1"/>
  <c r="V599" i="1" a="1"/>
  <c r="V599" i="1" s="1"/>
  <c r="W599" i="1" a="1"/>
  <c r="W599" i="1" s="1"/>
  <c r="X599" i="1" a="1"/>
  <c r="X599" i="1" s="1"/>
  <c r="Y599" i="1" a="1"/>
  <c r="Y599" i="1" s="1"/>
  <c r="Z599" i="1" a="1"/>
  <c r="Z599" i="1" s="1"/>
  <c r="AA599" i="1" a="1"/>
  <c r="AA599" i="1" s="1"/>
  <c r="AB599" i="1" a="1"/>
  <c r="AB599" i="1" s="1"/>
  <c r="T600" i="1" a="1"/>
  <c r="T600" i="1" s="1"/>
  <c r="U600" i="1" a="1"/>
  <c r="U600" i="1" s="1"/>
  <c r="V600" i="1" a="1"/>
  <c r="V600" i="1" s="1"/>
  <c r="W600" i="1" a="1"/>
  <c r="W600" i="1" s="1"/>
  <c r="X600" i="1" a="1"/>
  <c r="X600" i="1" s="1"/>
  <c r="Y600" i="1" a="1"/>
  <c r="Y600" i="1" s="1"/>
  <c r="Z600" i="1" a="1"/>
  <c r="Z600" i="1" s="1"/>
  <c r="AA600" i="1" a="1"/>
  <c r="AA600" i="1" s="1"/>
  <c r="AB600" i="1" a="1"/>
  <c r="AB600" i="1" s="1"/>
  <c r="T601" i="1" a="1"/>
  <c r="T601" i="1" s="1"/>
  <c r="U601" i="1" a="1"/>
  <c r="U601" i="1" s="1"/>
  <c r="V601" i="1" a="1"/>
  <c r="V601" i="1" s="1"/>
  <c r="W601" i="1" a="1"/>
  <c r="W601" i="1" s="1"/>
  <c r="X601" i="1" a="1"/>
  <c r="X601" i="1" s="1"/>
  <c r="Y601" i="1" a="1"/>
  <c r="Y601" i="1" s="1"/>
  <c r="Z601" i="1" a="1"/>
  <c r="Z601" i="1" s="1"/>
  <c r="AA601" i="1" a="1"/>
  <c r="AA601" i="1" s="1"/>
  <c r="AB601" i="1" a="1"/>
  <c r="AB601" i="1" s="1"/>
  <c r="T602" i="1" a="1"/>
  <c r="T602" i="1" s="1"/>
  <c r="U602" i="1" a="1"/>
  <c r="U602" i="1" s="1"/>
  <c r="V602" i="1" a="1"/>
  <c r="V602" i="1" s="1"/>
  <c r="W602" i="1" a="1"/>
  <c r="W602" i="1" s="1"/>
  <c r="X602" i="1" a="1"/>
  <c r="X602" i="1" s="1"/>
  <c r="Y602" i="1" a="1"/>
  <c r="Y602" i="1" s="1"/>
  <c r="Z602" i="1" a="1"/>
  <c r="Z602" i="1" s="1"/>
  <c r="AA602" i="1" a="1"/>
  <c r="AA602" i="1" s="1"/>
  <c r="AB602" i="1" a="1"/>
  <c r="AB602" i="1" s="1"/>
  <c r="T603" i="1" a="1"/>
  <c r="T603" i="1" s="1"/>
  <c r="U603" i="1" a="1"/>
  <c r="U603" i="1" s="1"/>
  <c r="V603" i="1" a="1"/>
  <c r="V603" i="1" s="1"/>
  <c r="W603" i="1" a="1"/>
  <c r="W603" i="1" s="1"/>
  <c r="X603" i="1" a="1"/>
  <c r="X603" i="1" s="1"/>
  <c r="Y603" i="1" a="1"/>
  <c r="Y603" i="1" s="1"/>
  <c r="Z603" i="1" a="1"/>
  <c r="Z603" i="1" s="1"/>
  <c r="AA603" i="1" a="1"/>
  <c r="AA603" i="1" s="1"/>
  <c r="AB603" i="1" a="1"/>
  <c r="AB603" i="1" s="1"/>
  <c r="T604" i="1" a="1"/>
  <c r="T604" i="1" s="1"/>
  <c r="U604" i="1" a="1"/>
  <c r="U604" i="1" s="1"/>
  <c r="V604" i="1" a="1"/>
  <c r="V604" i="1" s="1"/>
  <c r="W604" i="1" a="1"/>
  <c r="W604" i="1" s="1"/>
  <c r="X604" i="1" a="1"/>
  <c r="X604" i="1" s="1"/>
  <c r="Y604" i="1" a="1"/>
  <c r="Y604" i="1" s="1"/>
  <c r="Z604" i="1" a="1"/>
  <c r="Z604" i="1" s="1"/>
  <c r="AA604" i="1" a="1"/>
  <c r="AA604" i="1" s="1"/>
  <c r="AB604" i="1" a="1"/>
  <c r="AB604" i="1" s="1"/>
  <c r="T605" i="1" a="1"/>
  <c r="T605" i="1" s="1"/>
  <c r="U605" i="1" a="1"/>
  <c r="U605" i="1" s="1"/>
  <c r="V605" i="1" a="1"/>
  <c r="V605" i="1" s="1"/>
  <c r="W605" i="1" a="1"/>
  <c r="W605" i="1" s="1"/>
  <c r="X605" i="1" a="1"/>
  <c r="X605" i="1" s="1"/>
  <c r="Y605" i="1" a="1"/>
  <c r="Y605" i="1" s="1"/>
  <c r="Z605" i="1" a="1"/>
  <c r="Z605" i="1" s="1"/>
  <c r="AA605" i="1" a="1"/>
  <c r="AA605" i="1" s="1"/>
  <c r="AB605" i="1" a="1"/>
  <c r="AB605" i="1" s="1"/>
  <c r="T606" i="1" a="1"/>
  <c r="T606" i="1" s="1"/>
  <c r="U606" i="1" a="1"/>
  <c r="U606" i="1" s="1"/>
  <c r="V606" i="1" a="1"/>
  <c r="V606" i="1" s="1"/>
  <c r="W606" i="1" a="1"/>
  <c r="W606" i="1" s="1"/>
  <c r="X606" i="1" a="1"/>
  <c r="X606" i="1" s="1"/>
  <c r="Y606" i="1" a="1"/>
  <c r="Y606" i="1" s="1"/>
  <c r="Z606" i="1" a="1"/>
  <c r="Z606" i="1" s="1"/>
  <c r="AA606" i="1" a="1"/>
  <c r="AA606" i="1" s="1"/>
  <c r="AB606" i="1" a="1"/>
  <c r="AB606" i="1" s="1"/>
  <c r="T607" i="1" a="1"/>
  <c r="T607" i="1" s="1"/>
  <c r="U607" i="1" a="1"/>
  <c r="U607" i="1" s="1"/>
  <c r="V607" i="1" a="1"/>
  <c r="V607" i="1" s="1"/>
  <c r="W607" i="1" a="1"/>
  <c r="W607" i="1" s="1"/>
  <c r="X607" i="1" a="1"/>
  <c r="X607" i="1" s="1"/>
  <c r="Y607" i="1" a="1"/>
  <c r="Y607" i="1" s="1"/>
  <c r="Z607" i="1" a="1"/>
  <c r="Z607" i="1" s="1"/>
  <c r="AA607" i="1" a="1"/>
  <c r="AA607" i="1" s="1"/>
  <c r="AB607" i="1" a="1"/>
  <c r="AB607" i="1" s="1"/>
  <c r="T608" i="1" a="1"/>
  <c r="T608" i="1" s="1"/>
  <c r="U608" i="1" a="1"/>
  <c r="U608" i="1" s="1"/>
  <c r="V608" i="1" a="1"/>
  <c r="V608" i="1" s="1"/>
  <c r="W608" i="1" a="1"/>
  <c r="W608" i="1" s="1"/>
  <c r="X608" i="1" a="1"/>
  <c r="X608" i="1" s="1"/>
  <c r="Y608" i="1" a="1"/>
  <c r="Y608" i="1" s="1"/>
  <c r="Z608" i="1" a="1"/>
  <c r="Z608" i="1" s="1"/>
  <c r="AA608" i="1" a="1"/>
  <c r="AA608" i="1" s="1"/>
  <c r="AB608" i="1" a="1"/>
  <c r="AB608" i="1" s="1"/>
  <c r="T609" i="1" a="1"/>
  <c r="T609" i="1" s="1"/>
  <c r="U609" i="1" a="1"/>
  <c r="U609" i="1" s="1"/>
  <c r="V609" i="1" a="1"/>
  <c r="V609" i="1" s="1"/>
  <c r="W609" i="1" a="1"/>
  <c r="W609" i="1" s="1"/>
  <c r="X609" i="1" a="1"/>
  <c r="X609" i="1" s="1"/>
  <c r="Y609" i="1" a="1"/>
  <c r="Y609" i="1" s="1"/>
  <c r="Z609" i="1" a="1"/>
  <c r="Z609" i="1" s="1"/>
  <c r="AA609" i="1" a="1"/>
  <c r="AA609" i="1" s="1"/>
  <c r="AB609" i="1" a="1"/>
  <c r="AB609" i="1" s="1"/>
  <c r="T610" i="1" a="1"/>
  <c r="T610" i="1" s="1"/>
  <c r="U610" i="1" a="1"/>
  <c r="U610" i="1" s="1"/>
  <c r="V610" i="1" a="1"/>
  <c r="V610" i="1" s="1"/>
  <c r="W610" i="1" a="1"/>
  <c r="W610" i="1" s="1"/>
  <c r="X610" i="1" a="1"/>
  <c r="X610" i="1" s="1"/>
  <c r="Y610" i="1" a="1"/>
  <c r="Y610" i="1" s="1"/>
  <c r="Z610" i="1" a="1"/>
  <c r="Z610" i="1" s="1"/>
  <c r="AA610" i="1" a="1"/>
  <c r="AA610" i="1" s="1"/>
  <c r="AB610" i="1" a="1"/>
  <c r="AB610" i="1" s="1"/>
  <c r="T611" i="1" a="1"/>
  <c r="T611" i="1" s="1"/>
  <c r="U611" i="1" a="1"/>
  <c r="U611" i="1" s="1"/>
  <c r="V611" i="1" a="1"/>
  <c r="V611" i="1" s="1"/>
  <c r="W611" i="1" a="1"/>
  <c r="W611" i="1" s="1"/>
  <c r="X611" i="1" a="1"/>
  <c r="X611" i="1" s="1"/>
  <c r="Y611" i="1" a="1"/>
  <c r="Y611" i="1" s="1"/>
  <c r="Z611" i="1" a="1"/>
  <c r="Z611" i="1" s="1"/>
  <c r="AA611" i="1" a="1"/>
  <c r="AA611" i="1" s="1"/>
  <c r="AB611" i="1" a="1"/>
  <c r="AB611" i="1" s="1"/>
  <c r="T612" i="1" a="1"/>
  <c r="T612" i="1" s="1"/>
  <c r="U612" i="1" a="1"/>
  <c r="U612" i="1" s="1"/>
  <c r="V612" i="1" a="1"/>
  <c r="V612" i="1" s="1"/>
  <c r="W612" i="1" a="1"/>
  <c r="W612" i="1" s="1"/>
  <c r="X612" i="1" a="1"/>
  <c r="X612" i="1" s="1"/>
  <c r="Y612" i="1" a="1"/>
  <c r="Y612" i="1" s="1"/>
  <c r="Z612" i="1" a="1"/>
  <c r="Z612" i="1" s="1"/>
  <c r="AA612" i="1" a="1"/>
  <c r="AA612" i="1" s="1"/>
  <c r="AB612" i="1" a="1"/>
  <c r="AB612" i="1" s="1"/>
  <c r="T613" i="1" a="1"/>
  <c r="T613" i="1" s="1"/>
  <c r="U613" i="1" a="1"/>
  <c r="U613" i="1" s="1"/>
  <c r="V613" i="1" a="1"/>
  <c r="V613" i="1" s="1"/>
  <c r="W613" i="1" a="1"/>
  <c r="W613" i="1" s="1"/>
  <c r="X613" i="1" a="1"/>
  <c r="X613" i="1" s="1"/>
  <c r="Y613" i="1" a="1"/>
  <c r="Y613" i="1" s="1"/>
  <c r="Z613" i="1" a="1"/>
  <c r="Z613" i="1" s="1"/>
  <c r="AA613" i="1" a="1"/>
  <c r="AA613" i="1" s="1"/>
  <c r="AB613" i="1" a="1"/>
  <c r="AB613" i="1" s="1"/>
  <c r="T614" i="1" a="1"/>
  <c r="T614" i="1" s="1"/>
  <c r="U614" i="1" a="1"/>
  <c r="U614" i="1" s="1"/>
  <c r="V614" i="1" a="1"/>
  <c r="V614" i="1" s="1"/>
  <c r="W614" i="1" a="1"/>
  <c r="W614" i="1" s="1"/>
  <c r="X614" i="1" a="1"/>
  <c r="X614" i="1" s="1"/>
  <c r="Y614" i="1" a="1"/>
  <c r="Y614" i="1" s="1"/>
  <c r="Z614" i="1" a="1"/>
  <c r="Z614" i="1" s="1"/>
  <c r="AA614" i="1" a="1"/>
  <c r="AA614" i="1" s="1"/>
  <c r="AB614" i="1" a="1"/>
  <c r="AB614" i="1" s="1"/>
  <c r="T615" i="1" a="1"/>
  <c r="T615" i="1" s="1"/>
  <c r="U615" i="1" a="1"/>
  <c r="U615" i="1" s="1"/>
  <c r="V615" i="1" a="1"/>
  <c r="V615" i="1" s="1"/>
  <c r="W615" i="1" a="1"/>
  <c r="W615" i="1" s="1"/>
  <c r="X615" i="1" a="1"/>
  <c r="X615" i="1" s="1"/>
  <c r="Y615" i="1" a="1"/>
  <c r="Y615" i="1" s="1"/>
  <c r="Z615" i="1" a="1"/>
  <c r="Z615" i="1" s="1"/>
  <c r="AA615" i="1" a="1"/>
  <c r="AA615" i="1" s="1"/>
  <c r="AB615" i="1" a="1"/>
  <c r="AB615" i="1" s="1"/>
  <c r="T616" i="1" a="1"/>
  <c r="T616" i="1" s="1"/>
  <c r="U616" i="1" a="1"/>
  <c r="U616" i="1" s="1"/>
  <c r="V616" i="1" a="1"/>
  <c r="V616" i="1" s="1"/>
  <c r="W616" i="1" a="1"/>
  <c r="W616" i="1" s="1"/>
  <c r="X616" i="1" a="1"/>
  <c r="X616" i="1" s="1"/>
  <c r="Y616" i="1" a="1"/>
  <c r="Y616" i="1" s="1"/>
  <c r="Z616" i="1" a="1"/>
  <c r="Z616" i="1" s="1"/>
  <c r="AA616" i="1" a="1"/>
  <c r="AA616" i="1" s="1"/>
  <c r="AB616" i="1" a="1"/>
  <c r="AB616" i="1" s="1"/>
  <c r="T617" i="1" a="1"/>
  <c r="T617" i="1" s="1"/>
  <c r="U617" i="1" a="1"/>
  <c r="U617" i="1" s="1"/>
  <c r="V617" i="1" a="1"/>
  <c r="V617" i="1" s="1"/>
  <c r="W617" i="1" a="1"/>
  <c r="W617" i="1" s="1"/>
  <c r="X617" i="1" a="1"/>
  <c r="X617" i="1" s="1"/>
  <c r="Y617" i="1" a="1"/>
  <c r="Y617" i="1" s="1"/>
  <c r="Z617" i="1" a="1"/>
  <c r="Z617" i="1" s="1"/>
  <c r="AA617" i="1" a="1"/>
  <c r="AA617" i="1" s="1"/>
  <c r="AB617" i="1" a="1"/>
  <c r="AB617" i="1" s="1"/>
  <c r="T618" i="1" a="1"/>
  <c r="T618" i="1" s="1"/>
  <c r="U618" i="1" a="1"/>
  <c r="U618" i="1" s="1"/>
  <c r="V618" i="1" a="1"/>
  <c r="V618" i="1" s="1"/>
  <c r="W618" i="1" a="1"/>
  <c r="W618" i="1" s="1"/>
  <c r="X618" i="1" a="1"/>
  <c r="X618" i="1" s="1"/>
  <c r="Y618" i="1" a="1"/>
  <c r="Y618" i="1" s="1"/>
  <c r="Z618" i="1" a="1"/>
  <c r="Z618" i="1" s="1"/>
  <c r="AA618" i="1" a="1"/>
  <c r="AA618" i="1" s="1"/>
  <c r="AB618" i="1" a="1"/>
  <c r="AB618" i="1" s="1"/>
  <c r="T619" i="1" a="1"/>
  <c r="T619" i="1" s="1"/>
  <c r="U619" i="1" a="1"/>
  <c r="U619" i="1" s="1"/>
  <c r="V619" i="1" a="1"/>
  <c r="V619" i="1" s="1"/>
  <c r="W619" i="1" a="1"/>
  <c r="W619" i="1" s="1"/>
  <c r="X619" i="1" a="1"/>
  <c r="X619" i="1" s="1"/>
  <c r="Y619" i="1" a="1"/>
  <c r="Y619" i="1" s="1"/>
  <c r="Z619" i="1" a="1"/>
  <c r="Z619" i="1" s="1"/>
  <c r="AA619" i="1" a="1"/>
  <c r="AA619" i="1" s="1"/>
  <c r="AB619" i="1" a="1"/>
  <c r="AB619" i="1" s="1"/>
  <c r="T620" i="1" a="1"/>
  <c r="T620" i="1" s="1"/>
  <c r="U620" i="1" a="1"/>
  <c r="U620" i="1" s="1"/>
  <c r="V620" i="1" a="1"/>
  <c r="V620" i="1" s="1"/>
  <c r="W620" i="1" a="1"/>
  <c r="W620" i="1" s="1"/>
  <c r="X620" i="1" a="1"/>
  <c r="X620" i="1" s="1"/>
  <c r="Y620" i="1" a="1"/>
  <c r="Y620" i="1" s="1"/>
  <c r="Z620" i="1" a="1"/>
  <c r="Z620" i="1" s="1"/>
  <c r="AA620" i="1" a="1"/>
  <c r="AA620" i="1" s="1"/>
  <c r="AB620" i="1" a="1"/>
  <c r="AB620" i="1" s="1"/>
  <c r="T621" i="1" a="1"/>
  <c r="T621" i="1" s="1"/>
  <c r="U621" i="1" a="1"/>
  <c r="U621" i="1" s="1"/>
  <c r="V621" i="1" a="1"/>
  <c r="V621" i="1" s="1"/>
  <c r="W621" i="1" a="1"/>
  <c r="W621" i="1" s="1"/>
  <c r="X621" i="1" a="1"/>
  <c r="X621" i="1" s="1"/>
  <c r="Y621" i="1" a="1"/>
  <c r="Y621" i="1" s="1"/>
  <c r="Z621" i="1" a="1"/>
  <c r="Z621" i="1" s="1"/>
  <c r="AA621" i="1" a="1"/>
  <c r="AA621" i="1" s="1"/>
  <c r="AB621" i="1" a="1"/>
  <c r="AB621" i="1" s="1"/>
  <c r="T622" i="1" a="1"/>
  <c r="T622" i="1" s="1"/>
  <c r="U622" i="1" a="1"/>
  <c r="U622" i="1" s="1"/>
  <c r="V622" i="1" a="1"/>
  <c r="V622" i="1" s="1"/>
  <c r="W622" i="1" a="1"/>
  <c r="W622" i="1" s="1"/>
  <c r="X622" i="1" a="1"/>
  <c r="X622" i="1" s="1"/>
  <c r="Y622" i="1" a="1"/>
  <c r="Y622" i="1" s="1"/>
  <c r="Z622" i="1" a="1"/>
  <c r="Z622" i="1" s="1"/>
  <c r="AA622" i="1" a="1"/>
  <c r="AA622" i="1" s="1"/>
  <c r="AB622" i="1" a="1"/>
  <c r="AB622" i="1" s="1"/>
  <c r="T623" i="1" a="1"/>
  <c r="T623" i="1" s="1"/>
  <c r="U623" i="1" a="1"/>
  <c r="U623" i="1" s="1"/>
  <c r="V623" i="1" a="1"/>
  <c r="V623" i="1" s="1"/>
  <c r="W623" i="1" a="1"/>
  <c r="W623" i="1" s="1"/>
  <c r="X623" i="1" a="1"/>
  <c r="X623" i="1" s="1"/>
  <c r="Y623" i="1" a="1"/>
  <c r="Y623" i="1" s="1"/>
  <c r="Z623" i="1" a="1"/>
  <c r="Z623" i="1" s="1"/>
  <c r="AA623" i="1" a="1"/>
  <c r="AA623" i="1" s="1"/>
  <c r="AB623" i="1" a="1"/>
  <c r="AB623" i="1" s="1"/>
  <c r="T624" i="1" a="1"/>
  <c r="T624" i="1" s="1"/>
  <c r="U624" i="1" a="1"/>
  <c r="U624" i="1" s="1"/>
  <c r="V624" i="1" a="1"/>
  <c r="V624" i="1" s="1"/>
  <c r="W624" i="1" a="1"/>
  <c r="W624" i="1" s="1"/>
  <c r="X624" i="1" a="1"/>
  <c r="X624" i="1" s="1"/>
  <c r="Y624" i="1" a="1"/>
  <c r="Y624" i="1" s="1"/>
  <c r="Z624" i="1" a="1"/>
  <c r="Z624" i="1" s="1"/>
  <c r="AA624" i="1" a="1"/>
  <c r="AA624" i="1" s="1"/>
  <c r="AB624" i="1" a="1"/>
  <c r="AB624" i="1" s="1"/>
  <c r="T625" i="1" a="1"/>
  <c r="T625" i="1" s="1"/>
  <c r="U625" i="1" a="1"/>
  <c r="U625" i="1" s="1"/>
  <c r="V625" i="1" a="1"/>
  <c r="V625" i="1" s="1"/>
  <c r="W625" i="1" a="1"/>
  <c r="W625" i="1" s="1"/>
  <c r="X625" i="1" a="1"/>
  <c r="X625" i="1" s="1"/>
  <c r="Y625" i="1" a="1"/>
  <c r="Y625" i="1" s="1"/>
  <c r="Z625" i="1" a="1"/>
  <c r="Z625" i="1" s="1"/>
  <c r="AA625" i="1" a="1"/>
  <c r="AA625" i="1" s="1"/>
  <c r="AB625" i="1" a="1"/>
  <c r="AB625" i="1" s="1"/>
  <c r="T626" i="1" a="1"/>
  <c r="T626" i="1" s="1"/>
  <c r="U626" i="1" a="1"/>
  <c r="U626" i="1" s="1"/>
  <c r="V626" i="1" a="1"/>
  <c r="V626" i="1" s="1"/>
  <c r="W626" i="1" a="1"/>
  <c r="W626" i="1" s="1"/>
  <c r="X626" i="1" a="1"/>
  <c r="X626" i="1" s="1"/>
  <c r="Y626" i="1" a="1"/>
  <c r="Y626" i="1" s="1"/>
  <c r="Z626" i="1" a="1"/>
  <c r="Z626" i="1" s="1"/>
  <c r="AA626" i="1" a="1"/>
  <c r="AA626" i="1" s="1"/>
  <c r="AB626" i="1" a="1"/>
  <c r="AB626" i="1" s="1"/>
  <c r="T627" i="1" a="1"/>
  <c r="T627" i="1" s="1"/>
  <c r="U627" i="1" a="1"/>
  <c r="U627" i="1" s="1"/>
  <c r="V627" i="1" a="1"/>
  <c r="V627" i="1" s="1"/>
  <c r="W627" i="1" a="1"/>
  <c r="W627" i="1" s="1"/>
  <c r="X627" i="1" a="1"/>
  <c r="X627" i="1" s="1"/>
  <c r="Y627" i="1" a="1"/>
  <c r="Y627" i="1" s="1"/>
  <c r="Z627" i="1" a="1"/>
  <c r="Z627" i="1" s="1"/>
  <c r="AA627" i="1" a="1"/>
  <c r="AA627" i="1" s="1"/>
  <c r="AB627" i="1" a="1"/>
  <c r="AB627" i="1" s="1"/>
  <c r="T628" i="1" a="1"/>
  <c r="T628" i="1" s="1"/>
  <c r="U628" i="1" a="1"/>
  <c r="U628" i="1" s="1"/>
  <c r="V628" i="1" a="1"/>
  <c r="V628" i="1" s="1"/>
  <c r="W628" i="1" a="1"/>
  <c r="W628" i="1" s="1"/>
  <c r="X628" i="1" a="1"/>
  <c r="X628" i="1" s="1"/>
  <c r="Y628" i="1" a="1"/>
  <c r="Y628" i="1" s="1"/>
  <c r="Z628" i="1" a="1"/>
  <c r="Z628" i="1" s="1"/>
  <c r="AA628" i="1" a="1"/>
  <c r="AA628" i="1" s="1"/>
  <c r="AB628" i="1" a="1"/>
  <c r="AB628" i="1" s="1"/>
  <c r="T629" i="1" a="1"/>
  <c r="T629" i="1" s="1"/>
  <c r="U629" i="1" a="1"/>
  <c r="U629" i="1" s="1"/>
  <c r="V629" i="1" a="1"/>
  <c r="V629" i="1" s="1"/>
  <c r="W629" i="1" a="1"/>
  <c r="W629" i="1" s="1"/>
  <c r="X629" i="1" a="1"/>
  <c r="X629" i="1" s="1"/>
  <c r="Y629" i="1" a="1"/>
  <c r="Y629" i="1" s="1"/>
  <c r="Z629" i="1" a="1"/>
  <c r="Z629" i="1" s="1"/>
  <c r="AA629" i="1" a="1"/>
  <c r="AA629" i="1" s="1"/>
  <c r="AB629" i="1" a="1"/>
  <c r="AB629" i="1" s="1"/>
  <c r="T630" i="1" a="1"/>
  <c r="T630" i="1" s="1"/>
  <c r="U630" i="1" a="1"/>
  <c r="U630" i="1" s="1"/>
  <c r="V630" i="1" a="1"/>
  <c r="V630" i="1" s="1"/>
  <c r="W630" i="1" a="1"/>
  <c r="W630" i="1" s="1"/>
  <c r="X630" i="1" a="1"/>
  <c r="X630" i="1" s="1"/>
  <c r="Y630" i="1" a="1"/>
  <c r="Y630" i="1" s="1"/>
  <c r="Z630" i="1" a="1"/>
  <c r="Z630" i="1" s="1"/>
  <c r="AA630" i="1" a="1"/>
  <c r="AA630" i="1" s="1"/>
  <c r="AB630" i="1" a="1"/>
  <c r="AB630" i="1" s="1"/>
  <c r="T631" i="1" a="1"/>
  <c r="T631" i="1" s="1"/>
  <c r="U631" i="1" a="1"/>
  <c r="U631" i="1" s="1"/>
  <c r="V631" i="1" a="1"/>
  <c r="V631" i="1" s="1"/>
  <c r="W631" i="1" a="1"/>
  <c r="W631" i="1" s="1"/>
  <c r="X631" i="1" a="1"/>
  <c r="X631" i="1" s="1"/>
  <c r="Y631" i="1" a="1"/>
  <c r="Y631" i="1" s="1"/>
  <c r="Z631" i="1" a="1"/>
  <c r="Z631" i="1" s="1"/>
  <c r="AA631" i="1" a="1"/>
  <c r="AA631" i="1" s="1"/>
  <c r="AB631" i="1" a="1"/>
  <c r="AB631" i="1" s="1"/>
  <c r="T632" i="1" a="1"/>
  <c r="T632" i="1" s="1"/>
  <c r="U632" i="1" a="1"/>
  <c r="U632" i="1" s="1"/>
  <c r="V632" i="1" a="1"/>
  <c r="V632" i="1" s="1"/>
  <c r="W632" i="1" a="1"/>
  <c r="W632" i="1" s="1"/>
  <c r="X632" i="1" a="1"/>
  <c r="X632" i="1" s="1"/>
  <c r="Y632" i="1" a="1"/>
  <c r="Y632" i="1" s="1"/>
  <c r="Z632" i="1" a="1"/>
  <c r="Z632" i="1" s="1"/>
  <c r="AA632" i="1" a="1"/>
  <c r="AA632" i="1" s="1"/>
  <c r="AB632" i="1" a="1"/>
  <c r="AB632" i="1" s="1"/>
  <c r="T633" i="1" a="1"/>
  <c r="T633" i="1" s="1"/>
  <c r="U633" i="1" a="1"/>
  <c r="U633" i="1" s="1"/>
  <c r="V633" i="1" a="1"/>
  <c r="V633" i="1" s="1"/>
  <c r="W633" i="1" a="1"/>
  <c r="W633" i="1" s="1"/>
  <c r="X633" i="1" a="1"/>
  <c r="X633" i="1" s="1"/>
  <c r="Y633" i="1" a="1"/>
  <c r="Y633" i="1" s="1"/>
  <c r="Z633" i="1" a="1"/>
  <c r="Z633" i="1" s="1"/>
  <c r="AA633" i="1" a="1"/>
  <c r="AA633" i="1" s="1"/>
  <c r="AB633" i="1" a="1"/>
  <c r="AB633" i="1" s="1"/>
  <c r="T634" i="1" a="1"/>
  <c r="T634" i="1" s="1"/>
  <c r="U634" i="1" a="1"/>
  <c r="U634" i="1" s="1"/>
  <c r="V634" i="1" a="1"/>
  <c r="V634" i="1" s="1"/>
  <c r="W634" i="1" a="1"/>
  <c r="W634" i="1" s="1"/>
  <c r="X634" i="1" a="1"/>
  <c r="X634" i="1" s="1"/>
  <c r="Y634" i="1" a="1"/>
  <c r="Y634" i="1" s="1"/>
  <c r="Z634" i="1" a="1"/>
  <c r="Z634" i="1" s="1"/>
  <c r="AA634" i="1" a="1"/>
  <c r="AA634" i="1" s="1"/>
  <c r="AB634" i="1" a="1"/>
  <c r="AB634" i="1" s="1"/>
  <c r="T635" i="1" a="1"/>
  <c r="T635" i="1" s="1"/>
  <c r="U635" i="1" a="1"/>
  <c r="U635" i="1" s="1"/>
  <c r="V635" i="1" a="1"/>
  <c r="V635" i="1" s="1"/>
  <c r="W635" i="1" a="1"/>
  <c r="W635" i="1" s="1"/>
  <c r="X635" i="1" a="1"/>
  <c r="X635" i="1" s="1"/>
  <c r="Y635" i="1" a="1"/>
  <c r="Y635" i="1" s="1"/>
  <c r="Z635" i="1" a="1"/>
  <c r="Z635" i="1" s="1"/>
  <c r="AA635" i="1" a="1"/>
  <c r="AA635" i="1" s="1"/>
  <c r="AB635" i="1" a="1"/>
  <c r="AB635" i="1" s="1"/>
  <c r="T636" i="1" a="1"/>
  <c r="T636" i="1" s="1"/>
  <c r="U636" i="1" a="1"/>
  <c r="U636" i="1" s="1"/>
  <c r="V636" i="1" a="1"/>
  <c r="V636" i="1" s="1"/>
  <c r="W636" i="1" a="1"/>
  <c r="W636" i="1" s="1"/>
  <c r="X636" i="1" a="1"/>
  <c r="X636" i="1" s="1"/>
  <c r="Y636" i="1" a="1"/>
  <c r="Y636" i="1" s="1"/>
  <c r="Z636" i="1" a="1"/>
  <c r="Z636" i="1" s="1"/>
  <c r="AA636" i="1" a="1"/>
  <c r="AA636" i="1" s="1"/>
  <c r="AB636" i="1" a="1"/>
  <c r="AB636" i="1" s="1"/>
  <c r="T637" i="1" a="1"/>
  <c r="T637" i="1" s="1"/>
  <c r="U637" i="1" a="1"/>
  <c r="U637" i="1" s="1"/>
  <c r="V637" i="1" a="1"/>
  <c r="V637" i="1" s="1"/>
  <c r="W637" i="1" a="1"/>
  <c r="W637" i="1" s="1"/>
  <c r="X637" i="1" a="1"/>
  <c r="X637" i="1" s="1"/>
  <c r="Y637" i="1" a="1"/>
  <c r="Y637" i="1" s="1"/>
  <c r="Z637" i="1" a="1"/>
  <c r="Z637" i="1" s="1"/>
  <c r="AA637" i="1" a="1"/>
  <c r="AA637" i="1" s="1"/>
  <c r="AB637" i="1" a="1"/>
  <c r="AB637" i="1" s="1"/>
  <c r="T638" i="1" a="1"/>
  <c r="T638" i="1" s="1"/>
  <c r="U638" i="1" a="1"/>
  <c r="U638" i="1" s="1"/>
  <c r="V638" i="1" a="1"/>
  <c r="V638" i="1" s="1"/>
  <c r="W638" i="1" a="1"/>
  <c r="W638" i="1" s="1"/>
  <c r="X638" i="1" a="1"/>
  <c r="X638" i="1" s="1"/>
  <c r="Y638" i="1" a="1"/>
  <c r="Y638" i="1" s="1"/>
  <c r="Z638" i="1" a="1"/>
  <c r="Z638" i="1" s="1"/>
  <c r="AA638" i="1" a="1"/>
  <c r="AA638" i="1" s="1"/>
  <c r="AB638" i="1" a="1"/>
  <c r="AB638" i="1" s="1"/>
  <c r="T639" i="1" a="1"/>
  <c r="T639" i="1" s="1"/>
  <c r="U639" i="1" a="1"/>
  <c r="U639" i="1" s="1"/>
  <c r="V639" i="1" a="1"/>
  <c r="V639" i="1" s="1"/>
  <c r="W639" i="1" a="1"/>
  <c r="W639" i="1" s="1"/>
  <c r="X639" i="1" a="1"/>
  <c r="X639" i="1" s="1"/>
  <c r="Y639" i="1" a="1"/>
  <c r="Y639" i="1" s="1"/>
  <c r="Z639" i="1" a="1"/>
  <c r="Z639" i="1" s="1"/>
  <c r="AA639" i="1" a="1"/>
  <c r="AA639" i="1" s="1"/>
  <c r="AB639" i="1" a="1"/>
  <c r="AB639" i="1" s="1"/>
  <c r="T640" i="1" a="1"/>
  <c r="T640" i="1" s="1"/>
  <c r="U640" i="1" a="1"/>
  <c r="U640" i="1" s="1"/>
  <c r="V640" i="1" a="1"/>
  <c r="V640" i="1" s="1"/>
  <c r="W640" i="1" a="1"/>
  <c r="W640" i="1" s="1"/>
  <c r="X640" i="1" a="1"/>
  <c r="X640" i="1" s="1"/>
  <c r="Y640" i="1" a="1"/>
  <c r="Y640" i="1" s="1"/>
  <c r="Z640" i="1" a="1"/>
  <c r="Z640" i="1" s="1"/>
  <c r="AA640" i="1" a="1"/>
  <c r="AA640" i="1" s="1"/>
  <c r="AB640" i="1" a="1"/>
  <c r="AB640" i="1" s="1"/>
  <c r="T641" i="1" a="1"/>
  <c r="T641" i="1" s="1"/>
  <c r="U641" i="1" a="1"/>
  <c r="U641" i="1" s="1"/>
  <c r="V641" i="1" a="1"/>
  <c r="V641" i="1" s="1"/>
  <c r="W641" i="1" a="1"/>
  <c r="W641" i="1" s="1"/>
  <c r="X641" i="1" a="1"/>
  <c r="X641" i="1" s="1"/>
  <c r="Y641" i="1" a="1"/>
  <c r="Y641" i="1" s="1"/>
  <c r="Z641" i="1" a="1"/>
  <c r="Z641" i="1" s="1"/>
  <c r="AA641" i="1" a="1"/>
  <c r="AA641" i="1" s="1"/>
  <c r="AB641" i="1" a="1"/>
  <c r="AB641" i="1" s="1"/>
  <c r="T642" i="1" a="1"/>
  <c r="T642" i="1" s="1"/>
  <c r="U642" i="1" a="1"/>
  <c r="U642" i="1" s="1"/>
  <c r="V642" i="1" a="1"/>
  <c r="V642" i="1" s="1"/>
  <c r="W642" i="1" a="1"/>
  <c r="W642" i="1" s="1"/>
  <c r="X642" i="1" a="1"/>
  <c r="X642" i="1" s="1"/>
  <c r="Y642" i="1" a="1"/>
  <c r="Y642" i="1" s="1"/>
  <c r="Z642" i="1" a="1"/>
  <c r="Z642" i="1" s="1"/>
  <c r="AA642" i="1" a="1"/>
  <c r="AA642" i="1" s="1"/>
  <c r="AB642" i="1" a="1"/>
  <c r="AB642" i="1" s="1"/>
  <c r="T643" i="1" a="1"/>
  <c r="T643" i="1" s="1"/>
  <c r="U643" i="1" a="1"/>
  <c r="U643" i="1" s="1"/>
  <c r="V643" i="1" a="1"/>
  <c r="V643" i="1" s="1"/>
  <c r="W643" i="1" a="1"/>
  <c r="W643" i="1" s="1"/>
  <c r="X643" i="1" a="1"/>
  <c r="X643" i="1" s="1"/>
  <c r="Y643" i="1" a="1"/>
  <c r="Y643" i="1" s="1"/>
  <c r="Z643" i="1" a="1"/>
  <c r="Z643" i="1" s="1"/>
  <c r="AA643" i="1" a="1"/>
  <c r="AA643" i="1" s="1"/>
  <c r="AB643" i="1" a="1"/>
  <c r="AB643" i="1" s="1"/>
  <c r="T644" i="1" a="1"/>
  <c r="T644" i="1" s="1"/>
  <c r="U644" i="1" a="1"/>
  <c r="U644" i="1" s="1"/>
  <c r="V644" i="1" a="1"/>
  <c r="V644" i="1" s="1"/>
  <c r="W644" i="1" a="1"/>
  <c r="W644" i="1" s="1"/>
  <c r="X644" i="1" a="1"/>
  <c r="X644" i="1" s="1"/>
  <c r="Y644" i="1" a="1"/>
  <c r="Y644" i="1" s="1"/>
  <c r="Z644" i="1" a="1"/>
  <c r="Z644" i="1" s="1"/>
  <c r="AA644" i="1" a="1"/>
  <c r="AA644" i="1" s="1"/>
  <c r="AB644" i="1" a="1"/>
  <c r="AB644" i="1" s="1"/>
  <c r="T645" i="1" a="1"/>
  <c r="T645" i="1" s="1"/>
  <c r="U645" i="1" a="1"/>
  <c r="U645" i="1" s="1"/>
  <c r="V645" i="1" a="1"/>
  <c r="V645" i="1" s="1"/>
  <c r="W645" i="1" a="1"/>
  <c r="W645" i="1" s="1"/>
  <c r="X645" i="1" a="1"/>
  <c r="X645" i="1" s="1"/>
  <c r="Y645" i="1" a="1"/>
  <c r="Y645" i="1" s="1"/>
  <c r="Z645" i="1" a="1"/>
  <c r="Z645" i="1" s="1"/>
  <c r="AA645" i="1" a="1"/>
  <c r="AA645" i="1" s="1"/>
  <c r="AB645" i="1" a="1"/>
  <c r="AB645" i="1" s="1"/>
  <c r="T646" i="1" a="1"/>
  <c r="T646" i="1" s="1"/>
  <c r="U646" i="1" a="1"/>
  <c r="U646" i="1" s="1"/>
  <c r="V646" i="1" a="1"/>
  <c r="V646" i="1" s="1"/>
  <c r="W646" i="1" a="1"/>
  <c r="W646" i="1" s="1"/>
  <c r="X646" i="1" a="1"/>
  <c r="X646" i="1" s="1"/>
  <c r="Y646" i="1" a="1"/>
  <c r="Y646" i="1" s="1"/>
  <c r="Z646" i="1" a="1"/>
  <c r="Z646" i="1" s="1"/>
  <c r="AA646" i="1" a="1"/>
  <c r="AA646" i="1" s="1"/>
  <c r="AB646" i="1" a="1"/>
  <c r="AB646" i="1" s="1"/>
  <c r="T647" i="1" a="1"/>
  <c r="T647" i="1" s="1"/>
  <c r="U647" i="1" a="1"/>
  <c r="U647" i="1" s="1"/>
  <c r="V647" i="1" a="1"/>
  <c r="V647" i="1" s="1"/>
  <c r="W647" i="1" a="1"/>
  <c r="W647" i="1" s="1"/>
  <c r="X647" i="1" a="1"/>
  <c r="X647" i="1" s="1"/>
  <c r="Y647" i="1" a="1"/>
  <c r="Y647" i="1" s="1"/>
  <c r="Z647" i="1" a="1"/>
  <c r="Z647" i="1" s="1"/>
  <c r="AA647" i="1" a="1"/>
  <c r="AA647" i="1" s="1"/>
  <c r="AB647" i="1" a="1"/>
  <c r="AB647" i="1" s="1"/>
  <c r="T648" i="1" a="1"/>
  <c r="T648" i="1" s="1"/>
  <c r="U648" i="1" a="1"/>
  <c r="U648" i="1" s="1"/>
  <c r="V648" i="1" a="1"/>
  <c r="V648" i="1" s="1"/>
  <c r="W648" i="1" a="1"/>
  <c r="W648" i="1" s="1"/>
  <c r="X648" i="1" a="1"/>
  <c r="X648" i="1" s="1"/>
  <c r="Y648" i="1" a="1"/>
  <c r="Y648" i="1" s="1"/>
  <c r="Z648" i="1" a="1"/>
  <c r="Z648" i="1" s="1"/>
  <c r="AA648" i="1" a="1"/>
  <c r="AA648" i="1" s="1"/>
  <c r="AB648" i="1" a="1"/>
  <c r="AB648" i="1" s="1"/>
  <c r="T649" i="1" a="1"/>
  <c r="T649" i="1" s="1"/>
  <c r="U649" i="1" a="1"/>
  <c r="U649" i="1" s="1"/>
  <c r="V649" i="1" a="1"/>
  <c r="V649" i="1" s="1"/>
  <c r="W649" i="1" a="1"/>
  <c r="W649" i="1" s="1"/>
  <c r="X649" i="1" a="1"/>
  <c r="X649" i="1" s="1"/>
  <c r="Y649" i="1" a="1"/>
  <c r="Y649" i="1" s="1"/>
  <c r="Z649" i="1" a="1"/>
  <c r="Z649" i="1" s="1"/>
  <c r="AA649" i="1" a="1"/>
  <c r="AA649" i="1" s="1"/>
  <c r="AB649" i="1" a="1"/>
  <c r="AB649" i="1" s="1"/>
  <c r="T650" i="1" a="1"/>
  <c r="T650" i="1" s="1"/>
  <c r="U650" i="1" a="1"/>
  <c r="U650" i="1" s="1"/>
  <c r="V650" i="1" a="1"/>
  <c r="V650" i="1" s="1"/>
  <c r="W650" i="1" a="1"/>
  <c r="W650" i="1" s="1"/>
  <c r="X650" i="1" a="1"/>
  <c r="X650" i="1" s="1"/>
  <c r="Y650" i="1" a="1"/>
  <c r="Y650" i="1" s="1"/>
  <c r="Z650" i="1" a="1"/>
  <c r="Z650" i="1" s="1"/>
  <c r="AA650" i="1" a="1"/>
  <c r="AA650" i="1" s="1"/>
  <c r="AB650" i="1" a="1"/>
  <c r="AB650" i="1" s="1"/>
  <c r="T651" i="1" a="1"/>
  <c r="T651" i="1" s="1"/>
  <c r="U651" i="1" a="1"/>
  <c r="U651" i="1" s="1"/>
  <c r="V651" i="1" a="1"/>
  <c r="V651" i="1" s="1"/>
  <c r="W651" i="1" a="1"/>
  <c r="W651" i="1" s="1"/>
  <c r="X651" i="1" a="1"/>
  <c r="X651" i="1" s="1"/>
  <c r="Y651" i="1" a="1"/>
  <c r="Y651" i="1" s="1"/>
  <c r="Z651" i="1" a="1"/>
  <c r="Z651" i="1" s="1"/>
  <c r="AA651" i="1" a="1"/>
  <c r="AA651" i="1" s="1"/>
  <c r="AB651" i="1" a="1"/>
  <c r="AB651" i="1" s="1"/>
  <c r="T652" i="1" a="1"/>
  <c r="T652" i="1" s="1"/>
  <c r="U652" i="1" a="1"/>
  <c r="U652" i="1" s="1"/>
  <c r="V652" i="1" a="1"/>
  <c r="V652" i="1" s="1"/>
  <c r="W652" i="1" a="1"/>
  <c r="W652" i="1" s="1"/>
  <c r="X652" i="1" a="1"/>
  <c r="X652" i="1" s="1"/>
  <c r="Y652" i="1" a="1"/>
  <c r="Y652" i="1" s="1"/>
  <c r="Z652" i="1" a="1"/>
  <c r="Z652" i="1" s="1"/>
  <c r="AA652" i="1" a="1"/>
  <c r="AA652" i="1" s="1"/>
  <c r="AB652" i="1" a="1"/>
  <c r="AB652" i="1" s="1"/>
  <c r="T653" i="1" a="1"/>
  <c r="T653" i="1" s="1"/>
  <c r="U653" i="1" a="1"/>
  <c r="U653" i="1" s="1"/>
  <c r="V653" i="1" a="1"/>
  <c r="V653" i="1" s="1"/>
  <c r="W653" i="1" a="1"/>
  <c r="W653" i="1" s="1"/>
  <c r="X653" i="1" a="1"/>
  <c r="X653" i="1" s="1"/>
  <c r="Y653" i="1" a="1"/>
  <c r="Y653" i="1" s="1"/>
  <c r="Z653" i="1" a="1"/>
  <c r="Z653" i="1" s="1"/>
  <c r="AA653" i="1" a="1"/>
  <c r="AA653" i="1" s="1"/>
  <c r="AB653" i="1" a="1"/>
  <c r="AB653" i="1" s="1"/>
  <c r="T654" i="1" a="1"/>
  <c r="T654" i="1" s="1"/>
  <c r="U654" i="1" a="1"/>
  <c r="U654" i="1" s="1"/>
  <c r="V654" i="1" a="1"/>
  <c r="V654" i="1" s="1"/>
  <c r="W654" i="1" a="1"/>
  <c r="W654" i="1" s="1"/>
  <c r="X654" i="1" a="1"/>
  <c r="X654" i="1" s="1"/>
  <c r="Y654" i="1" a="1"/>
  <c r="Y654" i="1" s="1"/>
  <c r="Z654" i="1" a="1"/>
  <c r="Z654" i="1" s="1"/>
  <c r="AA654" i="1" a="1"/>
  <c r="AA654" i="1" s="1"/>
  <c r="AB654" i="1" a="1"/>
  <c r="AB654" i="1" s="1"/>
  <c r="T655" i="1" a="1"/>
  <c r="T655" i="1" s="1"/>
  <c r="U655" i="1" a="1"/>
  <c r="U655" i="1" s="1"/>
  <c r="V655" i="1" a="1"/>
  <c r="V655" i="1" s="1"/>
  <c r="W655" i="1" a="1"/>
  <c r="W655" i="1" s="1"/>
  <c r="X655" i="1" a="1"/>
  <c r="X655" i="1" s="1"/>
  <c r="Y655" i="1" a="1"/>
  <c r="Y655" i="1" s="1"/>
  <c r="Z655" i="1" a="1"/>
  <c r="Z655" i="1" s="1"/>
  <c r="AA655" i="1" a="1"/>
  <c r="AA655" i="1" s="1"/>
  <c r="AB655" i="1" a="1"/>
  <c r="AB655" i="1" s="1"/>
  <c r="T656" i="1" a="1"/>
  <c r="T656" i="1" s="1"/>
  <c r="U656" i="1" a="1"/>
  <c r="U656" i="1" s="1"/>
  <c r="V656" i="1" a="1"/>
  <c r="V656" i="1" s="1"/>
  <c r="W656" i="1" a="1"/>
  <c r="W656" i="1" s="1"/>
  <c r="X656" i="1" a="1"/>
  <c r="X656" i="1" s="1"/>
  <c r="Y656" i="1" a="1"/>
  <c r="Y656" i="1" s="1"/>
  <c r="Z656" i="1" a="1"/>
  <c r="Z656" i="1" s="1"/>
  <c r="AA656" i="1" a="1"/>
  <c r="AA656" i="1" s="1"/>
  <c r="AB656" i="1" a="1"/>
  <c r="AB656" i="1" s="1"/>
  <c r="T657" i="1" a="1"/>
  <c r="T657" i="1" s="1"/>
  <c r="U657" i="1" a="1"/>
  <c r="U657" i="1" s="1"/>
  <c r="V657" i="1" a="1"/>
  <c r="V657" i="1" s="1"/>
  <c r="W657" i="1" a="1"/>
  <c r="W657" i="1" s="1"/>
  <c r="X657" i="1" a="1"/>
  <c r="X657" i="1" s="1"/>
  <c r="Y657" i="1" a="1"/>
  <c r="Y657" i="1" s="1"/>
  <c r="Z657" i="1" a="1"/>
  <c r="Z657" i="1" s="1"/>
  <c r="AA657" i="1" a="1"/>
  <c r="AA657" i="1" s="1"/>
  <c r="AB657" i="1" a="1"/>
  <c r="AB657" i="1" s="1"/>
  <c r="T658" i="1" a="1"/>
  <c r="T658" i="1" s="1"/>
  <c r="U658" i="1" a="1"/>
  <c r="U658" i="1" s="1"/>
  <c r="V658" i="1" a="1"/>
  <c r="V658" i="1" s="1"/>
  <c r="W658" i="1" a="1"/>
  <c r="W658" i="1" s="1"/>
  <c r="X658" i="1" a="1"/>
  <c r="X658" i="1" s="1"/>
  <c r="Y658" i="1" a="1"/>
  <c r="Y658" i="1" s="1"/>
  <c r="Z658" i="1" a="1"/>
  <c r="Z658" i="1" s="1"/>
  <c r="AA658" i="1" a="1"/>
  <c r="AA658" i="1" s="1"/>
  <c r="AB658" i="1" a="1"/>
  <c r="AB658" i="1" s="1"/>
  <c r="T659" i="1" a="1"/>
  <c r="T659" i="1" s="1"/>
  <c r="U659" i="1" a="1"/>
  <c r="U659" i="1" s="1"/>
  <c r="V659" i="1" a="1"/>
  <c r="V659" i="1" s="1"/>
  <c r="W659" i="1" a="1"/>
  <c r="W659" i="1" s="1"/>
  <c r="X659" i="1" a="1"/>
  <c r="X659" i="1" s="1"/>
  <c r="Y659" i="1" a="1"/>
  <c r="Y659" i="1" s="1"/>
  <c r="Z659" i="1" a="1"/>
  <c r="Z659" i="1" s="1"/>
  <c r="AA659" i="1" a="1"/>
  <c r="AA659" i="1" s="1"/>
  <c r="AB659" i="1" a="1"/>
  <c r="AB659" i="1" s="1"/>
  <c r="T660" i="1" a="1"/>
  <c r="T660" i="1" s="1"/>
  <c r="U660" i="1" a="1"/>
  <c r="U660" i="1" s="1"/>
  <c r="V660" i="1" a="1"/>
  <c r="V660" i="1" s="1"/>
  <c r="W660" i="1" a="1"/>
  <c r="W660" i="1" s="1"/>
  <c r="X660" i="1" a="1"/>
  <c r="X660" i="1" s="1"/>
  <c r="Y660" i="1" a="1"/>
  <c r="Y660" i="1" s="1"/>
  <c r="Z660" i="1" a="1"/>
  <c r="Z660" i="1" s="1"/>
  <c r="AA660" i="1" a="1"/>
  <c r="AA660" i="1" s="1"/>
  <c r="AB660" i="1" a="1"/>
  <c r="AB660" i="1" s="1"/>
  <c r="T661" i="1" a="1"/>
  <c r="T661" i="1" s="1"/>
  <c r="U661" i="1" a="1"/>
  <c r="U661" i="1" s="1"/>
  <c r="V661" i="1" a="1"/>
  <c r="V661" i="1" s="1"/>
  <c r="W661" i="1" a="1"/>
  <c r="W661" i="1" s="1"/>
  <c r="X661" i="1" a="1"/>
  <c r="X661" i="1" s="1"/>
  <c r="Y661" i="1" a="1"/>
  <c r="Y661" i="1" s="1"/>
  <c r="Z661" i="1" a="1"/>
  <c r="Z661" i="1" s="1"/>
  <c r="AA661" i="1" a="1"/>
  <c r="AA661" i="1" s="1"/>
  <c r="AB661" i="1" a="1"/>
  <c r="AB661" i="1" s="1"/>
  <c r="T662" i="1" a="1"/>
  <c r="T662" i="1" s="1"/>
  <c r="U662" i="1" a="1"/>
  <c r="U662" i="1" s="1"/>
  <c r="V662" i="1" a="1"/>
  <c r="V662" i="1" s="1"/>
  <c r="W662" i="1" a="1"/>
  <c r="W662" i="1" s="1"/>
  <c r="X662" i="1" a="1"/>
  <c r="X662" i="1" s="1"/>
  <c r="Y662" i="1" a="1"/>
  <c r="Y662" i="1" s="1"/>
  <c r="Z662" i="1" a="1"/>
  <c r="Z662" i="1" s="1"/>
  <c r="AA662" i="1" a="1"/>
  <c r="AA662" i="1" s="1"/>
  <c r="AB662" i="1" a="1"/>
  <c r="AB662" i="1" s="1"/>
  <c r="T663" i="1" a="1"/>
  <c r="T663" i="1" s="1"/>
  <c r="U663" i="1" a="1"/>
  <c r="U663" i="1" s="1"/>
  <c r="V663" i="1" a="1"/>
  <c r="V663" i="1" s="1"/>
  <c r="W663" i="1" a="1"/>
  <c r="W663" i="1" s="1"/>
  <c r="X663" i="1" a="1"/>
  <c r="X663" i="1" s="1"/>
  <c r="Y663" i="1" a="1"/>
  <c r="Y663" i="1" s="1"/>
  <c r="Z663" i="1" a="1"/>
  <c r="Z663" i="1" s="1"/>
  <c r="AA663" i="1" a="1"/>
  <c r="AA663" i="1" s="1"/>
  <c r="AB663" i="1" a="1"/>
  <c r="AB663" i="1" s="1"/>
  <c r="T664" i="1" a="1"/>
  <c r="T664" i="1" s="1"/>
  <c r="U664" i="1" a="1"/>
  <c r="U664" i="1" s="1"/>
  <c r="V664" i="1" a="1"/>
  <c r="V664" i="1" s="1"/>
  <c r="W664" i="1" a="1"/>
  <c r="W664" i="1" s="1"/>
  <c r="X664" i="1" a="1"/>
  <c r="X664" i="1" s="1"/>
  <c r="Y664" i="1" a="1"/>
  <c r="Y664" i="1" s="1"/>
  <c r="Z664" i="1" a="1"/>
  <c r="Z664" i="1" s="1"/>
  <c r="AA664" i="1" a="1"/>
  <c r="AA664" i="1" s="1"/>
  <c r="AB664" i="1" a="1"/>
  <c r="AB664" i="1" s="1"/>
  <c r="T665" i="1" a="1"/>
  <c r="T665" i="1" s="1"/>
  <c r="U665" i="1" a="1"/>
  <c r="U665" i="1" s="1"/>
  <c r="V665" i="1" a="1"/>
  <c r="V665" i="1" s="1"/>
  <c r="W665" i="1" a="1"/>
  <c r="W665" i="1" s="1"/>
  <c r="X665" i="1" a="1"/>
  <c r="X665" i="1" s="1"/>
  <c r="Y665" i="1" a="1"/>
  <c r="Y665" i="1" s="1"/>
  <c r="Z665" i="1" a="1"/>
  <c r="Z665" i="1" s="1"/>
  <c r="AA665" i="1" a="1"/>
  <c r="AA665" i="1" s="1"/>
  <c r="AB665" i="1" a="1"/>
  <c r="AB665" i="1" s="1"/>
  <c r="T666" i="1" a="1"/>
  <c r="T666" i="1" s="1"/>
  <c r="U666" i="1" a="1"/>
  <c r="U666" i="1" s="1"/>
  <c r="V666" i="1" a="1"/>
  <c r="V666" i="1" s="1"/>
  <c r="W666" i="1" a="1"/>
  <c r="W666" i="1" s="1"/>
  <c r="X666" i="1" a="1"/>
  <c r="X666" i="1" s="1"/>
  <c r="Y666" i="1" a="1"/>
  <c r="Y666" i="1" s="1"/>
  <c r="Z666" i="1" a="1"/>
  <c r="Z666" i="1" s="1"/>
  <c r="AA666" i="1" a="1"/>
  <c r="AA666" i="1" s="1"/>
  <c r="AB666" i="1" a="1"/>
  <c r="AB666" i="1" s="1"/>
  <c r="T667" i="1" a="1"/>
  <c r="T667" i="1" s="1"/>
  <c r="U667" i="1" a="1"/>
  <c r="U667" i="1" s="1"/>
  <c r="V667" i="1" a="1"/>
  <c r="V667" i="1" s="1"/>
  <c r="W667" i="1" a="1"/>
  <c r="W667" i="1" s="1"/>
  <c r="X667" i="1" a="1"/>
  <c r="X667" i="1" s="1"/>
  <c r="Y667" i="1" a="1"/>
  <c r="Y667" i="1" s="1"/>
  <c r="Z667" i="1" a="1"/>
  <c r="Z667" i="1" s="1"/>
  <c r="AA667" i="1" a="1"/>
  <c r="AA667" i="1" s="1"/>
  <c r="AB667" i="1" a="1"/>
  <c r="AB667" i="1" s="1"/>
  <c r="T668" i="1" a="1"/>
  <c r="T668" i="1" s="1"/>
  <c r="U668" i="1" a="1"/>
  <c r="U668" i="1" s="1"/>
  <c r="V668" i="1" a="1"/>
  <c r="V668" i="1" s="1"/>
  <c r="W668" i="1" a="1"/>
  <c r="W668" i="1" s="1"/>
  <c r="X668" i="1" a="1"/>
  <c r="X668" i="1" s="1"/>
  <c r="Y668" i="1" a="1"/>
  <c r="Y668" i="1" s="1"/>
  <c r="Z668" i="1" a="1"/>
  <c r="Z668" i="1" s="1"/>
  <c r="AA668" i="1" a="1"/>
  <c r="AA668" i="1" s="1"/>
  <c r="AB668" i="1" a="1"/>
  <c r="AB668" i="1" s="1"/>
  <c r="T669" i="1" a="1"/>
  <c r="T669" i="1" s="1"/>
  <c r="U669" i="1" a="1"/>
  <c r="U669" i="1" s="1"/>
  <c r="V669" i="1" a="1"/>
  <c r="V669" i="1" s="1"/>
  <c r="W669" i="1" a="1"/>
  <c r="W669" i="1" s="1"/>
  <c r="X669" i="1" a="1"/>
  <c r="X669" i="1" s="1"/>
  <c r="Y669" i="1" a="1"/>
  <c r="Y669" i="1" s="1"/>
  <c r="Z669" i="1" a="1"/>
  <c r="Z669" i="1" s="1"/>
  <c r="AA669" i="1" a="1"/>
  <c r="AA669" i="1" s="1"/>
  <c r="AB669" i="1" a="1"/>
  <c r="AB669" i="1" s="1"/>
  <c r="T670" i="1" a="1"/>
  <c r="T670" i="1" s="1"/>
  <c r="U670" i="1" a="1"/>
  <c r="U670" i="1" s="1"/>
  <c r="V670" i="1" a="1"/>
  <c r="V670" i="1" s="1"/>
  <c r="W670" i="1" a="1"/>
  <c r="W670" i="1" s="1"/>
  <c r="X670" i="1" a="1"/>
  <c r="X670" i="1" s="1"/>
  <c r="Y670" i="1" a="1"/>
  <c r="Y670" i="1" s="1"/>
  <c r="Z670" i="1" a="1"/>
  <c r="Z670" i="1" s="1"/>
  <c r="AA670" i="1" a="1"/>
  <c r="AA670" i="1" s="1"/>
  <c r="AB670" i="1" a="1"/>
  <c r="AB670" i="1" s="1"/>
  <c r="T671" i="1" a="1"/>
  <c r="T671" i="1" s="1"/>
  <c r="U671" i="1" a="1"/>
  <c r="U671" i="1" s="1"/>
  <c r="V671" i="1" a="1"/>
  <c r="V671" i="1" s="1"/>
  <c r="W671" i="1" a="1"/>
  <c r="W671" i="1" s="1"/>
  <c r="X671" i="1" a="1"/>
  <c r="X671" i="1" s="1"/>
  <c r="Y671" i="1" a="1"/>
  <c r="Y671" i="1" s="1"/>
  <c r="Z671" i="1" a="1"/>
  <c r="Z671" i="1" s="1"/>
  <c r="AA671" i="1" a="1"/>
  <c r="AA671" i="1" s="1"/>
  <c r="AB671" i="1" a="1"/>
  <c r="AB671" i="1" s="1"/>
  <c r="T672" i="1" a="1"/>
  <c r="T672" i="1" s="1"/>
  <c r="U672" i="1" a="1"/>
  <c r="U672" i="1" s="1"/>
  <c r="V672" i="1" a="1"/>
  <c r="V672" i="1" s="1"/>
  <c r="W672" i="1" a="1"/>
  <c r="W672" i="1" s="1"/>
  <c r="X672" i="1" a="1"/>
  <c r="X672" i="1" s="1"/>
  <c r="Y672" i="1" a="1"/>
  <c r="Y672" i="1" s="1"/>
  <c r="Z672" i="1" a="1"/>
  <c r="Z672" i="1" s="1"/>
  <c r="AA672" i="1" a="1"/>
  <c r="AA672" i="1" s="1"/>
  <c r="AB672" i="1" a="1"/>
  <c r="AB672" i="1" s="1"/>
  <c r="T673" i="1" a="1"/>
  <c r="T673" i="1" s="1"/>
  <c r="U673" i="1" a="1"/>
  <c r="U673" i="1" s="1"/>
  <c r="V673" i="1" a="1"/>
  <c r="V673" i="1" s="1"/>
  <c r="W673" i="1" a="1"/>
  <c r="W673" i="1" s="1"/>
  <c r="X673" i="1" a="1"/>
  <c r="X673" i="1" s="1"/>
  <c r="Y673" i="1" a="1"/>
  <c r="Y673" i="1" s="1"/>
  <c r="Z673" i="1" a="1"/>
  <c r="Z673" i="1" s="1"/>
  <c r="AA673" i="1" a="1"/>
  <c r="AA673" i="1" s="1"/>
  <c r="AB673" i="1" a="1"/>
  <c r="AB673" i="1" s="1"/>
  <c r="T674" i="1" a="1"/>
  <c r="T674" i="1" s="1"/>
  <c r="U674" i="1" a="1"/>
  <c r="U674" i="1" s="1"/>
  <c r="V674" i="1" a="1"/>
  <c r="V674" i="1" s="1"/>
  <c r="W674" i="1" a="1"/>
  <c r="W674" i="1" s="1"/>
  <c r="X674" i="1" a="1"/>
  <c r="X674" i="1" s="1"/>
  <c r="Y674" i="1" a="1"/>
  <c r="Y674" i="1" s="1"/>
  <c r="Z674" i="1" a="1"/>
  <c r="Z674" i="1" s="1"/>
  <c r="AA674" i="1" a="1"/>
  <c r="AA674" i="1" s="1"/>
  <c r="AB674" i="1" a="1"/>
  <c r="AB674" i="1" s="1"/>
  <c r="T675" i="1" a="1"/>
  <c r="T675" i="1" s="1"/>
  <c r="U675" i="1" a="1"/>
  <c r="U675" i="1" s="1"/>
  <c r="V675" i="1" a="1"/>
  <c r="V675" i="1" s="1"/>
  <c r="W675" i="1" a="1"/>
  <c r="W675" i="1" s="1"/>
  <c r="X675" i="1" a="1"/>
  <c r="X675" i="1" s="1"/>
  <c r="Y675" i="1" a="1"/>
  <c r="Y675" i="1" s="1"/>
  <c r="Z675" i="1" a="1"/>
  <c r="Z675" i="1" s="1"/>
  <c r="AA675" i="1" a="1"/>
  <c r="AA675" i="1" s="1"/>
  <c r="AB675" i="1" a="1"/>
  <c r="AB675" i="1" s="1"/>
  <c r="T676" i="1" a="1"/>
  <c r="T676" i="1" s="1"/>
  <c r="U676" i="1" a="1"/>
  <c r="U676" i="1" s="1"/>
  <c r="V676" i="1" a="1"/>
  <c r="V676" i="1" s="1"/>
  <c r="W676" i="1" a="1"/>
  <c r="W676" i="1" s="1"/>
  <c r="X676" i="1" a="1"/>
  <c r="X676" i="1" s="1"/>
  <c r="Y676" i="1" a="1"/>
  <c r="Y676" i="1" s="1"/>
  <c r="Z676" i="1" a="1"/>
  <c r="Z676" i="1" s="1"/>
  <c r="AA676" i="1" a="1"/>
  <c r="AA676" i="1" s="1"/>
  <c r="AB676" i="1" a="1"/>
  <c r="AB676" i="1" s="1"/>
  <c r="T677" i="1" a="1"/>
  <c r="T677" i="1" s="1"/>
  <c r="U677" i="1" a="1"/>
  <c r="U677" i="1" s="1"/>
  <c r="V677" i="1" a="1"/>
  <c r="V677" i="1" s="1"/>
  <c r="W677" i="1" a="1"/>
  <c r="W677" i="1" s="1"/>
  <c r="X677" i="1" a="1"/>
  <c r="X677" i="1" s="1"/>
  <c r="Y677" i="1" a="1"/>
  <c r="Y677" i="1" s="1"/>
  <c r="Z677" i="1" a="1"/>
  <c r="Z677" i="1" s="1"/>
  <c r="AA677" i="1" a="1"/>
  <c r="AA677" i="1" s="1"/>
  <c r="AB677" i="1" a="1"/>
  <c r="AB677" i="1" s="1"/>
  <c r="T678" i="1" a="1"/>
  <c r="T678" i="1" s="1"/>
  <c r="U678" i="1" a="1"/>
  <c r="U678" i="1" s="1"/>
  <c r="V678" i="1" a="1"/>
  <c r="V678" i="1" s="1"/>
  <c r="W678" i="1" a="1"/>
  <c r="W678" i="1" s="1"/>
  <c r="X678" i="1" a="1"/>
  <c r="X678" i="1" s="1"/>
  <c r="Y678" i="1" a="1"/>
  <c r="Y678" i="1" s="1"/>
  <c r="Z678" i="1" a="1"/>
  <c r="Z678" i="1" s="1"/>
  <c r="AA678" i="1" a="1"/>
  <c r="AA678" i="1" s="1"/>
  <c r="AB678" i="1" a="1"/>
  <c r="AB678" i="1" s="1"/>
  <c r="T679" i="1" a="1"/>
  <c r="T679" i="1" s="1"/>
  <c r="U679" i="1" a="1"/>
  <c r="U679" i="1" s="1"/>
  <c r="V679" i="1" a="1"/>
  <c r="V679" i="1" s="1"/>
  <c r="W679" i="1" a="1"/>
  <c r="W679" i="1" s="1"/>
  <c r="X679" i="1" a="1"/>
  <c r="X679" i="1" s="1"/>
  <c r="Y679" i="1" a="1"/>
  <c r="Y679" i="1" s="1"/>
  <c r="Z679" i="1" a="1"/>
  <c r="Z679" i="1" s="1"/>
  <c r="AA679" i="1" a="1"/>
  <c r="AA679" i="1" s="1"/>
  <c r="AB679" i="1" a="1"/>
  <c r="AB679" i="1" s="1"/>
  <c r="T680" i="1" a="1"/>
  <c r="T680" i="1" s="1"/>
  <c r="U680" i="1" a="1"/>
  <c r="U680" i="1" s="1"/>
  <c r="V680" i="1" a="1"/>
  <c r="V680" i="1" s="1"/>
  <c r="W680" i="1" a="1"/>
  <c r="W680" i="1" s="1"/>
  <c r="X680" i="1" a="1"/>
  <c r="X680" i="1" s="1"/>
  <c r="Y680" i="1" a="1"/>
  <c r="Y680" i="1" s="1"/>
  <c r="Z680" i="1" a="1"/>
  <c r="Z680" i="1" s="1"/>
  <c r="AA680" i="1" a="1"/>
  <c r="AA680" i="1" s="1"/>
  <c r="AB680" i="1" a="1"/>
  <c r="AB680" i="1" s="1"/>
  <c r="T681" i="1" a="1"/>
  <c r="T681" i="1" s="1"/>
  <c r="U681" i="1" a="1"/>
  <c r="U681" i="1" s="1"/>
  <c r="V681" i="1" a="1"/>
  <c r="V681" i="1" s="1"/>
  <c r="W681" i="1" a="1"/>
  <c r="W681" i="1" s="1"/>
  <c r="X681" i="1" a="1"/>
  <c r="X681" i="1" s="1"/>
  <c r="Y681" i="1" a="1"/>
  <c r="Y681" i="1" s="1"/>
  <c r="Z681" i="1" a="1"/>
  <c r="Z681" i="1" s="1"/>
  <c r="AA681" i="1" a="1"/>
  <c r="AA681" i="1" s="1"/>
  <c r="AB681" i="1" a="1"/>
  <c r="AB681" i="1" s="1"/>
  <c r="T682" i="1" a="1"/>
  <c r="T682" i="1" s="1"/>
  <c r="U682" i="1" a="1"/>
  <c r="U682" i="1" s="1"/>
  <c r="V682" i="1" a="1"/>
  <c r="V682" i="1" s="1"/>
  <c r="W682" i="1" a="1"/>
  <c r="W682" i="1" s="1"/>
  <c r="X682" i="1" a="1"/>
  <c r="X682" i="1" s="1"/>
  <c r="Y682" i="1" a="1"/>
  <c r="Y682" i="1" s="1"/>
  <c r="Z682" i="1" a="1"/>
  <c r="Z682" i="1" s="1"/>
  <c r="AA682" i="1" a="1"/>
  <c r="AA682" i="1" s="1"/>
  <c r="AB682" i="1" a="1"/>
  <c r="AB682" i="1" s="1"/>
  <c r="T683" i="1" a="1"/>
  <c r="T683" i="1" s="1"/>
  <c r="U683" i="1" a="1"/>
  <c r="U683" i="1" s="1"/>
  <c r="V683" i="1" a="1"/>
  <c r="V683" i="1" s="1"/>
  <c r="W683" i="1" a="1"/>
  <c r="W683" i="1" s="1"/>
  <c r="X683" i="1" a="1"/>
  <c r="X683" i="1" s="1"/>
  <c r="Y683" i="1" a="1"/>
  <c r="Y683" i="1" s="1"/>
  <c r="Z683" i="1" a="1"/>
  <c r="Z683" i="1" s="1"/>
  <c r="AA683" i="1" a="1"/>
  <c r="AA683" i="1" s="1"/>
  <c r="AB683" i="1" a="1"/>
  <c r="AB683" i="1" s="1"/>
  <c r="T684" i="1" a="1"/>
  <c r="T684" i="1" s="1"/>
  <c r="U684" i="1" a="1"/>
  <c r="U684" i="1" s="1"/>
  <c r="V684" i="1" a="1"/>
  <c r="V684" i="1" s="1"/>
  <c r="W684" i="1" a="1"/>
  <c r="W684" i="1" s="1"/>
  <c r="X684" i="1" a="1"/>
  <c r="X684" i="1" s="1"/>
  <c r="Y684" i="1" a="1"/>
  <c r="Y684" i="1" s="1"/>
  <c r="Z684" i="1" a="1"/>
  <c r="Z684" i="1" s="1"/>
  <c r="AA684" i="1" a="1"/>
  <c r="AA684" i="1" s="1"/>
  <c r="AB684" i="1" a="1"/>
  <c r="AB684" i="1" s="1"/>
  <c r="T685" i="1" a="1"/>
  <c r="T685" i="1" s="1"/>
  <c r="U685" i="1" a="1"/>
  <c r="U685" i="1" s="1"/>
  <c r="V685" i="1" a="1"/>
  <c r="V685" i="1" s="1"/>
  <c r="W685" i="1" a="1"/>
  <c r="W685" i="1" s="1"/>
  <c r="X685" i="1" a="1"/>
  <c r="X685" i="1" s="1"/>
  <c r="Y685" i="1" a="1"/>
  <c r="Y685" i="1" s="1"/>
  <c r="Z685" i="1" a="1"/>
  <c r="Z685" i="1" s="1"/>
  <c r="AA685" i="1" a="1"/>
  <c r="AA685" i="1" s="1"/>
  <c r="AB685" i="1" a="1"/>
  <c r="AB685" i="1" s="1"/>
  <c r="T686" i="1" a="1"/>
  <c r="T686" i="1" s="1"/>
  <c r="U686" i="1" a="1"/>
  <c r="U686" i="1" s="1"/>
  <c r="V686" i="1" a="1"/>
  <c r="V686" i="1" s="1"/>
  <c r="W686" i="1" a="1"/>
  <c r="W686" i="1" s="1"/>
  <c r="X686" i="1" a="1"/>
  <c r="X686" i="1" s="1"/>
  <c r="Y686" i="1" a="1"/>
  <c r="Y686" i="1" s="1"/>
  <c r="Z686" i="1" a="1"/>
  <c r="Z686" i="1" s="1"/>
  <c r="AA686" i="1" a="1"/>
  <c r="AA686" i="1" s="1"/>
  <c r="AB686" i="1" a="1"/>
  <c r="AB686" i="1" s="1"/>
  <c r="T687" i="1" a="1"/>
  <c r="T687" i="1" s="1"/>
  <c r="U687" i="1" a="1"/>
  <c r="U687" i="1" s="1"/>
  <c r="V687" i="1" a="1"/>
  <c r="V687" i="1" s="1"/>
  <c r="W687" i="1" a="1"/>
  <c r="W687" i="1" s="1"/>
  <c r="X687" i="1" a="1"/>
  <c r="X687" i="1" s="1"/>
  <c r="Y687" i="1" a="1"/>
  <c r="Y687" i="1" s="1"/>
  <c r="Z687" i="1" a="1"/>
  <c r="Z687" i="1" s="1"/>
  <c r="AA687" i="1" a="1"/>
  <c r="AA687" i="1" s="1"/>
  <c r="AB687" i="1" a="1"/>
  <c r="AB687" i="1" s="1"/>
  <c r="T688" i="1" a="1"/>
  <c r="T688" i="1" s="1"/>
  <c r="U688" i="1" a="1"/>
  <c r="U688" i="1" s="1"/>
  <c r="V688" i="1" a="1"/>
  <c r="V688" i="1" s="1"/>
  <c r="W688" i="1" a="1"/>
  <c r="W688" i="1" s="1"/>
  <c r="X688" i="1" a="1"/>
  <c r="X688" i="1" s="1"/>
  <c r="Y688" i="1" a="1"/>
  <c r="Y688" i="1" s="1"/>
  <c r="Z688" i="1" a="1"/>
  <c r="Z688" i="1" s="1"/>
  <c r="AA688" i="1" a="1"/>
  <c r="AA688" i="1" s="1"/>
  <c r="AB688" i="1" a="1"/>
  <c r="AB688" i="1" s="1"/>
  <c r="T689" i="1" a="1"/>
  <c r="T689" i="1" s="1"/>
  <c r="U689" i="1" a="1"/>
  <c r="U689" i="1" s="1"/>
  <c r="V689" i="1" a="1"/>
  <c r="V689" i="1" s="1"/>
  <c r="W689" i="1" a="1"/>
  <c r="W689" i="1" s="1"/>
  <c r="X689" i="1" a="1"/>
  <c r="X689" i="1" s="1"/>
  <c r="Y689" i="1" a="1"/>
  <c r="Y689" i="1" s="1"/>
  <c r="Z689" i="1" a="1"/>
  <c r="Z689" i="1" s="1"/>
  <c r="AA689" i="1" a="1"/>
  <c r="AA689" i="1" s="1"/>
  <c r="AB689" i="1" a="1"/>
  <c r="AB689" i="1" s="1"/>
  <c r="T690" i="1" a="1"/>
  <c r="T690" i="1" s="1"/>
  <c r="U690" i="1" a="1"/>
  <c r="U690" i="1" s="1"/>
  <c r="V690" i="1" a="1"/>
  <c r="V690" i="1" s="1"/>
  <c r="W690" i="1" a="1"/>
  <c r="W690" i="1" s="1"/>
  <c r="X690" i="1" a="1"/>
  <c r="X690" i="1" s="1"/>
  <c r="Y690" i="1" a="1"/>
  <c r="Y690" i="1" s="1"/>
  <c r="Z690" i="1" a="1"/>
  <c r="Z690" i="1" s="1"/>
  <c r="AA690" i="1" a="1"/>
  <c r="AA690" i="1" s="1"/>
  <c r="AB690" i="1" a="1"/>
  <c r="AB690" i="1" s="1"/>
  <c r="T691" i="1" a="1"/>
  <c r="T691" i="1" s="1"/>
  <c r="U691" i="1" a="1"/>
  <c r="U691" i="1" s="1"/>
  <c r="V691" i="1" a="1"/>
  <c r="V691" i="1" s="1"/>
  <c r="W691" i="1" a="1"/>
  <c r="W691" i="1" s="1"/>
  <c r="X691" i="1" a="1"/>
  <c r="X691" i="1" s="1"/>
  <c r="Y691" i="1" a="1"/>
  <c r="Y691" i="1" s="1"/>
  <c r="Z691" i="1" a="1"/>
  <c r="Z691" i="1" s="1"/>
  <c r="AA691" i="1" a="1"/>
  <c r="AA691" i="1" s="1"/>
  <c r="AB691" i="1" a="1"/>
  <c r="AB691" i="1" s="1"/>
  <c r="T692" i="1" a="1"/>
  <c r="T692" i="1" s="1"/>
  <c r="U692" i="1" a="1"/>
  <c r="U692" i="1" s="1"/>
  <c r="V692" i="1" a="1"/>
  <c r="V692" i="1" s="1"/>
  <c r="W692" i="1" a="1"/>
  <c r="W692" i="1" s="1"/>
  <c r="X692" i="1" a="1"/>
  <c r="X692" i="1" s="1"/>
  <c r="Y692" i="1" a="1"/>
  <c r="Y692" i="1" s="1"/>
  <c r="Z692" i="1" a="1"/>
  <c r="Z692" i="1" s="1"/>
  <c r="AA692" i="1" a="1"/>
  <c r="AA692" i="1" s="1"/>
  <c r="AB692" i="1" a="1"/>
  <c r="AB692" i="1" s="1"/>
  <c r="T693" i="1" a="1"/>
  <c r="T693" i="1" s="1"/>
  <c r="U693" i="1" a="1"/>
  <c r="U693" i="1" s="1"/>
  <c r="V693" i="1" a="1"/>
  <c r="V693" i="1" s="1"/>
  <c r="W693" i="1" a="1"/>
  <c r="W693" i="1" s="1"/>
  <c r="X693" i="1" a="1"/>
  <c r="X693" i="1" s="1"/>
  <c r="Y693" i="1" a="1"/>
  <c r="Y693" i="1" s="1"/>
  <c r="Z693" i="1" a="1"/>
  <c r="Z693" i="1" s="1"/>
  <c r="AA693" i="1" a="1"/>
  <c r="AA693" i="1" s="1"/>
  <c r="AB693" i="1" a="1"/>
  <c r="AB693" i="1" s="1"/>
  <c r="T694" i="1" a="1"/>
  <c r="T694" i="1" s="1"/>
  <c r="U694" i="1" a="1"/>
  <c r="U694" i="1" s="1"/>
  <c r="V694" i="1" a="1"/>
  <c r="V694" i="1" s="1"/>
  <c r="W694" i="1" a="1"/>
  <c r="W694" i="1" s="1"/>
  <c r="X694" i="1" a="1"/>
  <c r="X694" i="1" s="1"/>
  <c r="Y694" i="1" a="1"/>
  <c r="Y694" i="1" s="1"/>
  <c r="Z694" i="1" a="1"/>
  <c r="Z694" i="1" s="1"/>
  <c r="AA694" i="1" a="1"/>
  <c r="AA694" i="1" s="1"/>
  <c r="AB694" i="1" a="1"/>
  <c r="AB694" i="1" s="1"/>
  <c r="T695" i="1" a="1"/>
  <c r="T695" i="1" s="1"/>
  <c r="U695" i="1" a="1"/>
  <c r="U695" i="1" s="1"/>
  <c r="V695" i="1" a="1"/>
  <c r="V695" i="1" s="1"/>
  <c r="W695" i="1" a="1"/>
  <c r="W695" i="1" s="1"/>
  <c r="X695" i="1" a="1"/>
  <c r="X695" i="1" s="1"/>
  <c r="Y695" i="1" a="1"/>
  <c r="Y695" i="1" s="1"/>
  <c r="Z695" i="1" a="1"/>
  <c r="Z695" i="1" s="1"/>
  <c r="AA695" i="1" a="1"/>
  <c r="AA695" i="1" s="1"/>
  <c r="AB695" i="1" a="1"/>
  <c r="AB695" i="1" s="1"/>
  <c r="T696" i="1" a="1"/>
  <c r="T696" i="1" s="1"/>
  <c r="U696" i="1" a="1"/>
  <c r="U696" i="1" s="1"/>
  <c r="V696" i="1" a="1"/>
  <c r="V696" i="1" s="1"/>
  <c r="W696" i="1" a="1"/>
  <c r="W696" i="1" s="1"/>
  <c r="X696" i="1" a="1"/>
  <c r="X696" i="1" s="1"/>
  <c r="Y696" i="1" a="1"/>
  <c r="Y696" i="1" s="1"/>
  <c r="Z696" i="1" a="1"/>
  <c r="Z696" i="1" s="1"/>
  <c r="AA696" i="1" a="1"/>
  <c r="AA696" i="1" s="1"/>
  <c r="AB696" i="1" a="1"/>
  <c r="AB696" i="1" s="1"/>
  <c r="T697" i="1" a="1"/>
  <c r="T697" i="1" s="1"/>
  <c r="U697" i="1" a="1"/>
  <c r="U697" i="1" s="1"/>
  <c r="V697" i="1" a="1"/>
  <c r="V697" i="1" s="1"/>
  <c r="W697" i="1" a="1"/>
  <c r="W697" i="1" s="1"/>
  <c r="X697" i="1" a="1"/>
  <c r="X697" i="1" s="1"/>
  <c r="Y697" i="1" a="1"/>
  <c r="Y697" i="1" s="1"/>
  <c r="Z697" i="1" a="1"/>
  <c r="Z697" i="1" s="1"/>
  <c r="AA697" i="1" a="1"/>
  <c r="AA697" i="1" s="1"/>
  <c r="AB697" i="1" a="1"/>
  <c r="AB697" i="1" s="1"/>
  <c r="T698" i="1" a="1"/>
  <c r="T698" i="1" s="1"/>
  <c r="U698" i="1" a="1"/>
  <c r="U698" i="1" s="1"/>
  <c r="V698" i="1" a="1"/>
  <c r="V698" i="1" s="1"/>
  <c r="W698" i="1" a="1"/>
  <c r="W698" i="1" s="1"/>
  <c r="X698" i="1" a="1"/>
  <c r="X698" i="1" s="1"/>
  <c r="Y698" i="1" a="1"/>
  <c r="Y698" i="1" s="1"/>
  <c r="Z698" i="1" a="1"/>
  <c r="Z698" i="1" s="1"/>
  <c r="AA698" i="1" a="1"/>
  <c r="AA698" i="1" s="1"/>
  <c r="AB698" i="1" a="1"/>
  <c r="AB698" i="1" s="1"/>
  <c r="T699" i="1" a="1"/>
  <c r="T699" i="1" s="1"/>
  <c r="U699" i="1" a="1"/>
  <c r="U699" i="1" s="1"/>
  <c r="V699" i="1" a="1"/>
  <c r="V699" i="1" s="1"/>
  <c r="W699" i="1" a="1"/>
  <c r="W699" i="1" s="1"/>
  <c r="X699" i="1" a="1"/>
  <c r="X699" i="1" s="1"/>
  <c r="Y699" i="1" a="1"/>
  <c r="Y699" i="1" s="1"/>
  <c r="Z699" i="1" a="1"/>
  <c r="Z699" i="1" s="1"/>
  <c r="AA699" i="1" a="1"/>
  <c r="AA699" i="1" s="1"/>
  <c r="AB699" i="1" a="1"/>
  <c r="AB699" i="1" s="1"/>
  <c r="T700" i="1" a="1"/>
  <c r="T700" i="1" s="1"/>
  <c r="U700" i="1" a="1"/>
  <c r="U700" i="1" s="1"/>
  <c r="V700" i="1" a="1"/>
  <c r="V700" i="1" s="1"/>
  <c r="W700" i="1" a="1"/>
  <c r="W700" i="1" s="1"/>
  <c r="X700" i="1" a="1"/>
  <c r="X700" i="1" s="1"/>
  <c r="Y700" i="1" a="1"/>
  <c r="Y700" i="1" s="1"/>
  <c r="Z700" i="1" a="1"/>
  <c r="Z700" i="1" s="1"/>
  <c r="AA700" i="1" a="1"/>
  <c r="AA700" i="1" s="1"/>
  <c r="AB700" i="1" a="1"/>
  <c r="AB700" i="1" s="1"/>
  <c r="T701" i="1" a="1"/>
  <c r="T701" i="1" s="1"/>
  <c r="U701" i="1" a="1"/>
  <c r="U701" i="1" s="1"/>
  <c r="V701" i="1" a="1"/>
  <c r="V701" i="1" s="1"/>
  <c r="W701" i="1" a="1"/>
  <c r="W701" i="1" s="1"/>
  <c r="X701" i="1" a="1"/>
  <c r="X701" i="1" s="1"/>
  <c r="Y701" i="1" a="1"/>
  <c r="Y701" i="1" s="1"/>
  <c r="Z701" i="1" a="1"/>
  <c r="Z701" i="1" s="1"/>
  <c r="AA701" i="1" a="1"/>
  <c r="AA701" i="1" s="1"/>
  <c r="AB701" i="1" a="1"/>
  <c r="AB701" i="1" s="1"/>
  <c r="T702" i="1" a="1"/>
  <c r="T702" i="1" s="1"/>
  <c r="U702" i="1" a="1"/>
  <c r="U702" i="1" s="1"/>
  <c r="V702" i="1" a="1"/>
  <c r="V702" i="1" s="1"/>
  <c r="W702" i="1" a="1"/>
  <c r="W702" i="1" s="1"/>
  <c r="X702" i="1" a="1"/>
  <c r="X702" i="1" s="1"/>
  <c r="Y702" i="1" a="1"/>
  <c r="Y702" i="1" s="1"/>
  <c r="Z702" i="1" a="1"/>
  <c r="Z702" i="1" s="1"/>
  <c r="AA702" i="1" a="1"/>
  <c r="AA702" i="1" s="1"/>
  <c r="AB702" i="1" a="1"/>
  <c r="AB702" i="1" s="1"/>
  <c r="T703" i="1" a="1"/>
  <c r="T703" i="1" s="1"/>
  <c r="U703" i="1" a="1"/>
  <c r="U703" i="1" s="1"/>
  <c r="V703" i="1" a="1"/>
  <c r="V703" i="1" s="1"/>
  <c r="W703" i="1" a="1"/>
  <c r="W703" i="1" s="1"/>
  <c r="X703" i="1" a="1"/>
  <c r="X703" i="1" s="1"/>
  <c r="Y703" i="1" a="1"/>
  <c r="Y703" i="1" s="1"/>
  <c r="Z703" i="1" a="1"/>
  <c r="Z703" i="1" s="1"/>
  <c r="AA703" i="1" a="1"/>
  <c r="AA703" i="1" s="1"/>
  <c r="AB703" i="1" a="1"/>
  <c r="AB703" i="1" s="1"/>
  <c r="T704" i="1" a="1"/>
  <c r="T704" i="1" s="1"/>
  <c r="U704" i="1" a="1"/>
  <c r="U704" i="1" s="1"/>
  <c r="V704" i="1" a="1"/>
  <c r="V704" i="1" s="1"/>
  <c r="W704" i="1" a="1"/>
  <c r="W704" i="1" s="1"/>
  <c r="X704" i="1" a="1"/>
  <c r="X704" i="1" s="1"/>
  <c r="Y704" i="1" a="1"/>
  <c r="Y704" i="1" s="1"/>
  <c r="Z704" i="1" a="1"/>
  <c r="Z704" i="1" s="1"/>
  <c r="AA704" i="1" a="1"/>
  <c r="AA704" i="1" s="1"/>
  <c r="AB704" i="1" a="1"/>
  <c r="AB704" i="1" s="1"/>
  <c r="T705" i="1" a="1"/>
  <c r="T705" i="1" s="1"/>
  <c r="U705" i="1" a="1"/>
  <c r="U705" i="1" s="1"/>
  <c r="V705" i="1" a="1"/>
  <c r="V705" i="1" s="1"/>
  <c r="W705" i="1" a="1"/>
  <c r="W705" i="1" s="1"/>
  <c r="X705" i="1" a="1"/>
  <c r="X705" i="1" s="1"/>
  <c r="Y705" i="1" a="1"/>
  <c r="Y705" i="1" s="1"/>
  <c r="Z705" i="1" a="1"/>
  <c r="Z705" i="1" s="1"/>
  <c r="AA705" i="1" a="1"/>
  <c r="AA705" i="1" s="1"/>
  <c r="AB705" i="1" a="1"/>
  <c r="AB705" i="1" s="1"/>
  <c r="T706" i="1" a="1"/>
  <c r="T706" i="1" s="1"/>
  <c r="U706" i="1" a="1"/>
  <c r="U706" i="1" s="1"/>
  <c r="V706" i="1" a="1"/>
  <c r="V706" i="1" s="1"/>
  <c r="W706" i="1" a="1"/>
  <c r="W706" i="1" s="1"/>
  <c r="X706" i="1" a="1"/>
  <c r="X706" i="1" s="1"/>
  <c r="Y706" i="1" a="1"/>
  <c r="Y706" i="1" s="1"/>
  <c r="Z706" i="1" a="1"/>
  <c r="Z706" i="1" s="1"/>
  <c r="AA706" i="1" a="1"/>
  <c r="AA706" i="1" s="1"/>
  <c r="AB706" i="1" a="1"/>
  <c r="AB706" i="1" s="1"/>
  <c r="T707" i="1" a="1"/>
  <c r="T707" i="1" s="1"/>
  <c r="U707" i="1" a="1"/>
  <c r="U707" i="1" s="1"/>
  <c r="V707" i="1" a="1"/>
  <c r="V707" i="1" s="1"/>
  <c r="W707" i="1" a="1"/>
  <c r="W707" i="1" s="1"/>
  <c r="X707" i="1" a="1"/>
  <c r="X707" i="1" s="1"/>
  <c r="Y707" i="1" a="1"/>
  <c r="Y707" i="1" s="1"/>
  <c r="Z707" i="1" a="1"/>
  <c r="Z707" i="1" s="1"/>
  <c r="AA707" i="1" a="1"/>
  <c r="AA707" i="1" s="1"/>
  <c r="AB707" i="1" a="1"/>
  <c r="AB707" i="1" s="1"/>
  <c r="T708" i="1" a="1"/>
  <c r="T708" i="1" s="1"/>
  <c r="U708" i="1" a="1"/>
  <c r="U708" i="1" s="1"/>
  <c r="V708" i="1" a="1"/>
  <c r="V708" i="1" s="1"/>
  <c r="W708" i="1" a="1"/>
  <c r="W708" i="1" s="1"/>
  <c r="X708" i="1" a="1"/>
  <c r="X708" i="1" s="1"/>
  <c r="Y708" i="1" a="1"/>
  <c r="Y708" i="1" s="1"/>
  <c r="Z708" i="1" a="1"/>
  <c r="Z708" i="1" s="1"/>
  <c r="AA708" i="1" a="1"/>
  <c r="AA708" i="1" s="1"/>
  <c r="AB708" i="1" a="1"/>
  <c r="AB708" i="1" s="1"/>
  <c r="T709" i="1" a="1"/>
  <c r="T709" i="1" s="1"/>
  <c r="U709" i="1" a="1"/>
  <c r="U709" i="1" s="1"/>
  <c r="V709" i="1" a="1"/>
  <c r="V709" i="1" s="1"/>
  <c r="W709" i="1" a="1"/>
  <c r="W709" i="1" s="1"/>
  <c r="X709" i="1" a="1"/>
  <c r="X709" i="1" s="1"/>
  <c r="Y709" i="1" a="1"/>
  <c r="Y709" i="1" s="1"/>
  <c r="Z709" i="1" a="1"/>
  <c r="Z709" i="1" s="1"/>
  <c r="AA709" i="1" a="1"/>
  <c r="AA709" i="1" s="1"/>
  <c r="AB709" i="1" a="1"/>
  <c r="AB709" i="1" s="1"/>
  <c r="T710" i="1" a="1"/>
  <c r="T710" i="1" s="1"/>
  <c r="U710" i="1" a="1"/>
  <c r="U710" i="1" s="1"/>
  <c r="V710" i="1" a="1"/>
  <c r="V710" i="1" s="1"/>
  <c r="W710" i="1" a="1"/>
  <c r="W710" i="1" s="1"/>
  <c r="X710" i="1" a="1"/>
  <c r="X710" i="1" s="1"/>
  <c r="Y710" i="1" a="1"/>
  <c r="Y710" i="1" s="1"/>
  <c r="Z710" i="1" a="1"/>
  <c r="Z710" i="1" s="1"/>
  <c r="AA710" i="1" a="1"/>
  <c r="AA710" i="1" s="1"/>
  <c r="AB710" i="1" a="1"/>
  <c r="AB710" i="1" s="1"/>
  <c r="T711" i="1" a="1"/>
  <c r="T711" i="1" s="1"/>
  <c r="U711" i="1" a="1"/>
  <c r="U711" i="1" s="1"/>
  <c r="V711" i="1" a="1"/>
  <c r="V711" i="1" s="1"/>
  <c r="W711" i="1" a="1"/>
  <c r="W711" i="1" s="1"/>
  <c r="X711" i="1" a="1"/>
  <c r="X711" i="1" s="1"/>
  <c r="Y711" i="1" a="1"/>
  <c r="Y711" i="1" s="1"/>
  <c r="Z711" i="1" a="1"/>
  <c r="Z711" i="1" s="1"/>
  <c r="AA711" i="1" a="1"/>
  <c r="AA711" i="1" s="1"/>
  <c r="AB711" i="1" a="1"/>
  <c r="AB711" i="1" s="1"/>
  <c r="T712" i="1" a="1"/>
  <c r="T712" i="1" s="1"/>
  <c r="U712" i="1" a="1"/>
  <c r="U712" i="1" s="1"/>
  <c r="V712" i="1" a="1"/>
  <c r="V712" i="1" s="1"/>
  <c r="W712" i="1" a="1"/>
  <c r="W712" i="1" s="1"/>
  <c r="X712" i="1" a="1"/>
  <c r="X712" i="1" s="1"/>
  <c r="Y712" i="1" a="1"/>
  <c r="Y712" i="1" s="1"/>
  <c r="Z712" i="1" a="1"/>
  <c r="Z712" i="1" s="1"/>
  <c r="AA712" i="1" a="1"/>
  <c r="AA712" i="1" s="1"/>
  <c r="AB712" i="1" a="1"/>
  <c r="AB712" i="1" s="1"/>
  <c r="T713" i="1" a="1"/>
  <c r="T713" i="1" s="1"/>
  <c r="U713" i="1" a="1"/>
  <c r="U713" i="1" s="1"/>
  <c r="V713" i="1" a="1"/>
  <c r="V713" i="1" s="1"/>
  <c r="W713" i="1" a="1"/>
  <c r="W713" i="1" s="1"/>
  <c r="X713" i="1" a="1"/>
  <c r="X713" i="1" s="1"/>
  <c r="Y713" i="1" a="1"/>
  <c r="Y713" i="1" s="1"/>
  <c r="Z713" i="1" a="1"/>
  <c r="Z713" i="1" s="1"/>
  <c r="AA713" i="1" a="1"/>
  <c r="AA713" i="1" s="1"/>
  <c r="AB713" i="1" a="1"/>
  <c r="AB713" i="1" s="1"/>
  <c r="T714" i="1" a="1"/>
  <c r="T714" i="1" s="1"/>
  <c r="U714" i="1" a="1"/>
  <c r="U714" i="1" s="1"/>
  <c r="V714" i="1" a="1"/>
  <c r="V714" i="1" s="1"/>
  <c r="W714" i="1" a="1"/>
  <c r="W714" i="1" s="1"/>
  <c r="X714" i="1" a="1"/>
  <c r="X714" i="1" s="1"/>
  <c r="Y714" i="1" a="1"/>
  <c r="Y714" i="1" s="1"/>
  <c r="Z714" i="1" a="1"/>
  <c r="Z714" i="1" s="1"/>
  <c r="AA714" i="1" a="1"/>
  <c r="AA714" i="1" s="1"/>
  <c r="AB714" i="1" a="1"/>
  <c r="AB714" i="1" s="1"/>
  <c r="T715" i="1" a="1"/>
  <c r="T715" i="1" s="1"/>
  <c r="U715" i="1" a="1"/>
  <c r="U715" i="1" s="1"/>
  <c r="V715" i="1" a="1"/>
  <c r="V715" i="1" s="1"/>
  <c r="W715" i="1" a="1"/>
  <c r="W715" i="1" s="1"/>
  <c r="X715" i="1" a="1"/>
  <c r="X715" i="1" s="1"/>
  <c r="Y715" i="1" a="1"/>
  <c r="Y715" i="1" s="1"/>
  <c r="Z715" i="1" a="1"/>
  <c r="Z715" i="1" s="1"/>
  <c r="AA715" i="1" a="1"/>
  <c r="AA715" i="1" s="1"/>
  <c r="AB715" i="1" a="1"/>
  <c r="AB715" i="1" s="1"/>
  <c r="T716" i="1" a="1"/>
  <c r="T716" i="1" s="1"/>
  <c r="U716" i="1" a="1"/>
  <c r="U716" i="1" s="1"/>
  <c r="V716" i="1" a="1"/>
  <c r="V716" i="1" s="1"/>
  <c r="W716" i="1" a="1"/>
  <c r="W716" i="1" s="1"/>
  <c r="X716" i="1" a="1"/>
  <c r="X716" i="1" s="1"/>
  <c r="Y716" i="1" a="1"/>
  <c r="Y716" i="1" s="1"/>
  <c r="Z716" i="1" a="1"/>
  <c r="Z716" i="1" s="1"/>
  <c r="AA716" i="1" a="1"/>
  <c r="AA716" i="1" s="1"/>
  <c r="AB716" i="1" a="1"/>
  <c r="AB716" i="1" s="1"/>
  <c r="T717" i="1" a="1"/>
  <c r="T717" i="1" s="1"/>
  <c r="U717" i="1" a="1"/>
  <c r="U717" i="1" s="1"/>
  <c r="V717" i="1" a="1"/>
  <c r="V717" i="1" s="1"/>
  <c r="W717" i="1" a="1"/>
  <c r="W717" i="1" s="1"/>
  <c r="X717" i="1" a="1"/>
  <c r="X717" i="1" s="1"/>
  <c r="Y717" i="1" a="1"/>
  <c r="Y717" i="1" s="1"/>
  <c r="Z717" i="1" a="1"/>
  <c r="Z717" i="1" s="1"/>
  <c r="AA717" i="1" a="1"/>
  <c r="AA717" i="1" s="1"/>
  <c r="AB717" i="1" a="1"/>
  <c r="AB717" i="1" s="1"/>
  <c r="T718" i="1" a="1"/>
  <c r="T718" i="1" s="1"/>
  <c r="U718" i="1" a="1"/>
  <c r="U718" i="1" s="1"/>
  <c r="V718" i="1" a="1"/>
  <c r="V718" i="1" s="1"/>
  <c r="W718" i="1" a="1"/>
  <c r="W718" i="1" s="1"/>
  <c r="X718" i="1" a="1"/>
  <c r="X718" i="1" s="1"/>
  <c r="Y718" i="1" a="1"/>
  <c r="Y718" i="1" s="1"/>
  <c r="Z718" i="1" a="1"/>
  <c r="Z718" i="1" s="1"/>
  <c r="AA718" i="1" a="1"/>
  <c r="AA718" i="1" s="1"/>
  <c r="AB718" i="1" a="1"/>
  <c r="AB718" i="1" s="1"/>
  <c r="T719" i="1" a="1"/>
  <c r="T719" i="1" s="1"/>
  <c r="U719" i="1" a="1"/>
  <c r="U719" i="1" s="1"/>
  <c r="V719" i="1" a="1"/>
  <c r="V719" i="1" s="1"/>
  <c r="W719" i="1" a="1"/>
  <c r="W719" i="1" s="1"/>
  <c r="X719" i="1" a="1"/>
  <c r="X719" i="1" s="1"/>
  <c r="Y719" i="1" a="1"/>
  <c r="Y719" i="1" s="1"/>
  <c r="Z719" i="1" a="1"/>
  <c r="Z719" i="1" s="1"/>
  <c r="AA719" i="1" a="1"/>
  <c r="AA719" i="1" s="1"/>
  <c r="AB719" i="1" a="1"/>
  <c r="AB719" i="1" s="1"/>
  <c r="T720" i="1" a="1"/>
  <c r="T720" i="1" s="1"/>
  <c r="U720" i="1" a="1"/>
  <c r="U720" i="1" s="1"/>
  <c r="V720" i="1" a="1"/>
  <c r="V720" i="1" s="1"/>
  <c r="W720" i="1" a="1"/>
  <c r="W720" i="1" s="1"/>
  <c r="X720" i="1" a="1"/>
  <c r="X720" i="1" s="1"/>
  <c r="Y720" i="1" a="1"/>
  <c r="Y720" i="1" s="1"/>
  <c r="Z720" i="1" a="1"/>
  <c r="Z720" i="1" s="1"/>
  <c r="AA720" i="1" a="1"/>
  <c r="AA720" i="1" s="1"/>
  <c r="AB720" i="1" a="1"/>
  <c r="AB720" i="1" s="1"/>
  <c r="T721" i="1" a="1"/>
  <c r="T721" i="1" s="1"/>
  <c r="U721" i="1" a="1"/>
  <c r="U721" i="1" s="1"/>
  <c r="V721" i="1" a="1"/>
  <c r="V721" i="1" s="1"/>
  <c r="W721" i="1" a="1"/>
  <c r="W721" i="1" s="1"/>
  <c r="X721" i="1" a="1"/>
  <c r="X721" i="1" s="1"/>
  <c r="Y721" i="1" a="1"/>
  <c r="Y721" i="1" s="1"/>
  <c r="Z721" i="1" a="1"/>
  <c r="Z721" i="1" s="1"/>
  <c r="AA721" i="1" a="1"/>
  <c r="AA721" i="1" s="1"/>
  <c r="AB721" i="1" a="1"/>
  <c r="AB721" i="1" s="1"/>
  <c r="T722" i="1" a="1"/>
  <c r="T722" i="1" s="1"/>
  <c r="U722" i="1" a="1"/>
  <c r="U722" i="1" s="1"/>
  <c r="V722" i="1" a="1"/>
  <c r="V722" i="1" s="1"/>
  <c r="W722" i="1" a="1"/>
  <c r="W722" i="1" s="1"/>
  <c r="X722" i="1" a="1"/>
  <c r="X722" i="1" s="1"/>
  <c r="Y722" i="1" a="1"/>
  <c r="Y722" i="1" s="1"/>
  <c r="Z722" i="1" a="1"/>
  <c r="Z722" i="1" s="1"/>
  <c r="AA722" i="1" a="1"/>
  <c r="AA722" i="1" s="1"/>
  <c r="AB722" i="1" a="1"/>
  <c r="AB722" i="1" s="1"/>
  <c r="T723" i="1" a="1"/>
  <c r="T723" i="1" s="1"/>
  <c r="U723" i="1" a="1"/>
  <c r="U723" i="1" s="1"/>
  <c r="V723" i="1" a="1"/>
  <c r="V723" i="1" s="1"/>
  <c r="W723" i="1" a="1"/>
  <c r="W723" i="1" s="1"/>
  <c r="X723" i="1" a="1"/>
  <c r="X723" i="1" s="1"/>
  <c r="Y723" i="1" a="1"/>
  <c r="Y723" i="1" s="1"/>
  <c r="Z723" i="1" a="1"/>
  <c r="Z723" i="1" s="1"/>
  <c r="AA723" i="1" a="1"/>
  <c r="AA723" i="1" s="1"/>
  <c r="AB723" i="1" a="1"/>
  <c r="AB723" i="1" s="1"/>
  <c r="T724" i="1" a="1"/>
  <c r="T724" i="1" s="1"/>
  <c r="U724" i="1" a="1"/>
  <c r="U724" i="1" s="1"/>
  <c r="V724" i="1" a="1"/>
  <c r="V724" i="1" s="1"/>
  <c r="W724" i="1" a="1"/>
  <c r="W724" i="1" s="1"/>
  <c r="X724" i="1" a="1"/>
  <c r="X724" i="1" s="1"/>
  <c r="Y724" i="1" a="1"/>
  <c r="Y724" i="1" s="1"/>
  <c r="Z724" i="1" a="1"/>
  <c r="Z724" i="1" s="1"/>
  <c r="AA724" i="1" a="1"/>
  <c r="AA724" i="1" s="1"/>
  <c r="AB724" i="1" a="1"/>
  <c r="AB724" i="1" s="1"/>
  <c r="T725" i="1" a="1"/>
  <c r="T725" i="1" s="1"/>
  <c r="U725" i="1" a="1"/>
  <c r="U725" i="1" s="1"/>
  <c r="V725" i="1" a="1"/>
  <c r="V725" i="1" s="1"/>
  <c r="W725" i="1" a="1"/>
  <c r="W725" i="1" s="1"/>
  <c r="X725" i="1" a="1"/>
  <c r="X725" i="1" s="1"/>
  <c r="Y725" i="1" a="1"/>
  <c r="Y725" i="1" s="1"/>
  <c r="Z725" i="1" a="1"/>
  <c r="Z725" i="1" s="1"/>
  <c r="AA725" i="1" a="1"/>
  <c r="AA725" i="1" s="1"/>
  <c r="AB725" i="1" a="1"/>
  <c r="AB725" i="1" s="1"/>
  <c r="T726" i="1" a="1"/>
  <c r="T726" i="1" s="1"/>
  <c r="U726" i="1" a="1"/>
  <c r="U726" i="1" s="1"/>
  <c r="V726" i="1" a="1"/>
  <c r="V726" i="1" s="1"/>
  <c r="W726" i="1" a="1"/>
  <c r="W726" i="1" s="1"/>
  <c r="X726" i="1" a="1"/>
  <c r="X726" i="1" s="1"/>
  <c r="Y726" i="1" a="1"/>
  <c r="Y726" i="1" s="1"/>
  <c r="Z726" i="1" a="1"/>
  <c r="Z726" i="1" s="1"/>
  <c r="AA726" i="1" a="1"/>
  <c r="AA726" i="1" s="1"/>
  <c r="AB726" i="1" a="1"/>
  <c r="AB726" i="1" s="1"/>
  <c r="T727" i="1" a="1"/>
  <c r="T727" i="1" s="1"/>
  <c r="U727" i="1" a="1"/>
  <c r="U727" i="1" s="1"/>
  <c r="V727" i="1" a="1"/>
  <c r="V727" i="1" s="1"/>
  <c r="W727" i="1" a="1"/>
  <c r="W727" i="1" s="1"/>
  <c r="X727" i="1" a="1"/>
  <c r="X727" i="1" s="1"/>
  <c r="Y727" i="1" a="1"/>
  <c r="Y727" i="1" s="1"/>
  <c r="Z727" i="1" a="1"/>
  <c r="Z727" i="1" s="1"/>
  <c r="AA727" i="1" a="1"/>
  <c r="AA727" i="1" s="1"/>
  <c r="AB727" i="1" a="1"/>
  <c r="AB727" i="1" s="1"/>
  <c r="T728" i="1" a="1"/>
  <c r="T728" i="1" s="1"/>
  <c r="U728" i="1" a="1"/>
  <c r="U728" i="1" s="1"/>
  <c r="V728" i="1" a="1"/>
  <c r="V728" i="1" s="1"/>
  <c r="W728" i="1" a="1"/>
  <c r="W728" i="1" s="1"/>
  <c r="X728" i="1" a="1"/>
  <c r="X728" i="1" s="1"/>
  <c r="Y728" i="1" a="1"/>
  <c r="Y728" i="1" s="1"/>
  <c r="Z728" i="1" a="1"/>
  <c r="Z728" i="1" s="1"/>
  <c r="AA728" i="1" a="1"/>
  <c r="AA728" i="1" s="1"/>
  <c r="AB728" i="1" a="1"/>
  <c r="AB728" i="1" s="1"/>
  <c r="T729" i="1" a="1"/>
  <c r="T729" i="1" s="1"/>
  <c r="U729" i="1" a="1"/>
  <c r="U729" i="1" s="1"/>
  <c r="V729" i="1" a="1"/>
  <c r="V729" i="1" s="1"/>
  <c r="W729" i="1" a="1"/>
  <c r="W729" i="1" s="1"/>
  <c r="X729" i="1" a="1"/>
  <c r="X729" i="1" s="1"/>
  <c r="Y729" i="1" a="1"/>
  <c r="Y729" i="1" s="1"/>
  <c r="Z729" i="1" a="1"/>
  <c r="Z729" i="1" s="1"/>
  <c r="AA729" i="1" a="1"/>
  <c r="AA729" i="1" s="1"/>
  <c r="AB729" i="1" a="1"/>
  <c r="AB729" i="1" s="1"/>
  <c r="T730" i="1" a="1"/>
  <c r="T730" i="1" s="1"/>
  <c r="U730" i="1" a="1"/>
  <c r="U730" i="1" s="1"/>
  <c r="V730" i="1" a="1"/>
  <c r="V730" i="1" s="1"/>
  <c r="W730" i="1" a="1"/>
  <c r="W730" i="1" s="1"/>
  <c r="X730" i="1" a="1"/>
  <c r="X730" i="1" s="1"/>
  <c r="Y730" i="1" a="1"/>
  <c r="Y730" i="1" s="1"/>
  <c r="Z730" i="1" a="1"/>
  <c r="Z730" i="1" s="1"/>
  <c r="AA730" i="1" a="1"/>
  <c r="AA730" i="1" s="1"/>
  <c r="AB730" i="1" a="1"/>
  <c r="AB730" i="1" s="1"/>
  <c r="T731" i="1" a="1"/>
  <c r="T731" i="1" s="1"/>
  <c r="U731" i="1" a="1"/>
  <c r="U731" i="1" s="1"/>
  <c r="V731" i="1" a="1"/>
  <c r="V731" i="1" s="1"/>
  <c r="W731" i="1" a="1"/>
  <c r="W731" i="1" s="1"/>
  <c r="X731" i="1" a="1"/>
  <c r="X731" i="1" s="1"/>
  <c r="Y731" i="1" a="1"/>
  <c r="Y731" i="1" s="1"/>
  <c r="Z731" i="1" a="1"/>
  <c r="Z731" i="1" s="1"/>
  <c r="AA731" i="1" a="1"/>
  <c r="AA731" i="1" s="1"/>
  <c r="AB731" i="1" a="1"/>
  <c r="AB731" i="1" s="1"/>
  <c r="T732" i="1" a="1"/>
  <c r="T732" i="1" s="1"/>
  <c r="U732" i="1" a="1"/>
  <c r="U732" i="1" s="1"/>
  <c r="V732" i="1" a="1"/>
  <c r="V732" i="1" s="1"/>
  <c r="W732" i="1" a="1"/>
  <c r="W732" i="1" s="1"/>
  <c r="X732" i="1" a="1"/>
  <c r="X732" i="1" s="1"/>
  <c r="Y732" i="1" a="1"/>
  <c r="Y732" i="1" s="1"/>
  <c r="Z732" i="1" a="1"/>
  <c r="Z732" i="1" s="1"/>
  <c r="AA732" i="1" a="1"/>
  <c r="AA732" i="1" s="1"/>
  <c r="AB732" i="1" a="1"/>
  <c r="AB732" i="1" s="1"/>
  <c r="T733" i="1" a="1"/>
  <c r="T733" i="1" s="1"/>
  <c r="U733" i="1" a="1"/>
  <c r="U733" i="1" s="1"/>
  <c r="V733" i="1" a="1"/>
  <c r="V733" i="1" s="1"/>
  <c r="W733" i="1" a="1"/>
  <c r="W733" i="1" s="1"/>
  <c r="X733" i="1" a="1"/>
  <c r="X733" i="1" s="1"/>
  <c r="Y733" i="1" a="1"/>
  <c r="Y733" i="1" s="1"/>
  <c r="Z733" i="1" a="1"/>
  <c r="Z733" i="1" s="1"/>
  <c r="AA733" i="1" a="1"/>
  <c r="AA733" i="1" s="1"/>
  <c r="AB733" i="1" a="1"/>
  <c r="AB733" i="1" s="1"/>
  <c r="T734" i="1" a="1"/>
  <c r="T734" i="1" s="1"/>
  <c r="U734" i="1" a="1"/>
  <c r="U734" i="1" s="1"/>
  <c r="V734" i="1" a="1"/>
  <c r="V734" i="1" s="1"/>
  <c r="W734" i="1" a="1"/>
  <c r="W734" i="1" s="1"/>
  <c r="X734" i="1" a="1"/>
  <c r="X734" i="1" s="1"/>
  <c r="Y734" i="1" a="1"/>
  <c r="Y734" i="1" s="1"/>
  <c r="Z734" i="1" a="1"/>
  <c r="Z734" i="1" s="1"/>
  <c r="AA734" i="1" a="1"/>
  <c r="AA734" i="1" s="1"/>
  <c r="AB734" i="1" a="1"/>
  <c r="AB734" i="1" s="1"/>
  <c r="T735" i="1" a="1"/>
  <c r="T735" i="1" s="1"/>
  <c r="U735" i="1" a="1"/>
  <c r="U735" i="1" s="1"/>
  <c r="V735" i="1" a="1"/>
  <c r="V735" i="1" s="1"/>
  <c r="W735" i="1" a="1"/>
  <c r="W735" i="1" s="1"/>
  <c r="X735" i="1" a="1"/>
  <c r="X735" i="1" s="1"/>
  <c r="Y735" i="1" a="1"/>
  <c r="Y735" i="1" s="1"/>
  <c r="Z735" i="1" a="1"/>
  <c r="Z735" i="1" s="1"/>
  <c r="AA735" i="1" a="1"/>
  <c r="AA735" i="1" s="1"/>
  <c r="AB735" i="1" a="1"/>
  <c r="AB735" i="1" s="1"/>
  <c r="T736" i="1" a="1"/>
  <c r="T736" i="1" s="1"/>
  <c r="U736" i="1" a="1"/>
  <c r="U736" i="1" s="1"/>
  <c r="V736" i="1" a="1"/>
  <c r="V736" i="1" s="1"/>
  <c r="W736" i="1" a="1"/>
  <c r="W736" i="1" s="1"/>
  <c r="X736" i="1" a="1"/>
  <c r="X736" i="1" s="1"/>
  <c r="Y736" i="1" a="1"/>
  <c r="Y736" i="1" s="1"/>
  <c r="Z736" i="1" a="1"/>
  <c r="Z736" i="1" s="1"/>
  <c r="AA736" i="1" a="1"/>
  <c r="AA736" i="1" s="1"/>
  <c r="AB736" i="1" a="1"/>
  <c r="AB736" i="1" s="1"/>
  <c r="T737" i="1" a="1"/>
  <c r="T737" i="1" s="1"/>
  <c r="U737" i="1" a="1"/>
  <c r="U737" i="1" s="1"/>
  <c r="V737" i="1" a="1"/>
  <c r="V737" i="1" s="1"/>
  <c r="W737" i="1" a="1"/>
  <c r="W737" i="1" s="1"/>
  <c r="X737" i="1" a="1"/>
  <c r="X737" i="1" s="1"/>
  <c r="Y737" i="1" a="1"/>
  <c r="Y737" i="1" s="1"/>
  <c r="Z737" i="1" a="1"/>
  <c r="Z737" i="1" s="1"/>
  <c r="AA737" i="1" a="1"/>
  <c r="AA737" i="1" s="1"/>
  <c r="AB737" i="1" a="1"/>
  <c r="AB737" i="1" s="1"/>
  <c r="T738" i="1" a="1"/>
  <c r="T738" i="1" s="1"/>
  <c r="U738" i="1" a="1"/>
  <c r="U738" i="1" s="1"/>
  <c r="V738" i="1" a="1"/>
  <c r="V738" i="1" s="1"/>
  <c r="W738" i="1" a="1"/>
  <c r="W738" i="1" s="1"/>
  <c r="X738" i="1" a="1"/>
  <c r="X738" i="1" s="1"/>
  <c r="Y738" i="1" a="1"/>
  <c r="Y738" i="1" s="1"/>
  <c r="Z738" i="1" a="1"/>
  <c r="Z738" i="1" s="1"/>
  <c r="AA738" i="1" a="1"/>
  <c r="AA738" i="1" s="1"/>
  <c r="AB738" i="1" a="1"/>
  <c r="AB738" i="1" s="1"/>
  <c r="T739" i="1" a="1"/>
  <c r="T739" i="1" s="1"/>
  <c r="U739" i="1" a="1"/>
  <c r="U739" i="1" s="1"/>
  <c r="V739" i="1" a="1"/>
  <c r="V739" i="1" s="1"/>
  <c r="W739" i="1" a="1"/>
  <c r="W739" i="1" s="1"/>
  <c r="X739" i="1" a="1"/>
  <c r="X739" i="1" s="1"/>
  <c r="Y739" i="1" a="1"/>
  <c r="Y739" i="1" s="1"/>
  <c r="Z739" i="1" a="1"/>
  <c r="Z739" i="1" s="1"/>
  <c r="AA739" i="1" a="1"/>
  <c r="AA739" i="1" s="1"/>
  <c r="AB739" i="1" a="1"/>
  <c r="AB739" i="1" s="1"/>
  <c r="T740" i="1" a="1"/>
  <c r="T740" i="1" s="1"/>
  <c r="U740" i="1" a="1"/>
  <c r="U740" i="1" s="1"/>
  <c r="V740" i="1" a="1"/>
  <c r="V740" i="1" s="1"/>
  <c r="W740" i="1" a="1"/>
  <c r="W740" i="1" s="1"/>
  <c r="X740" i="1" a="1"/>
  <c r="X740" i="1" s="1"/>
  <c r="Y740" i="1" a="1"/>
  <c r="Y740" i="1" s="1"/>
  <c r="Z740" i="1" a="1"/>
  <c r="Z740" i="1" s="1"/>
  <c r="AA740" i="1" a="1"/>
  <c r="AA740" i="1" s="1"/>
  <c r="AB740" i="1" a="1"/>
  <c r="AB740" i="1" s="1"/>
  <c r="T741" i="1" a="1"/>
  <c r="T741" i="1" s="1"/>
  <c r="U741" i="1" a="1"/>
  <c r="U741" i="1" s="1"/>
  <c r="V741" i="1" a="1"/>
  <c r="V741" i="1" s="1"/>
  <c r="W741" i="1" a="1"/>
  <c r="W741" i="1" s="1"/>
  <c r="X741" i="1" a="1"/>
  <c r="X741" i="1" s="1"/>
  <c r="Y741" i="1" a="1"/>
  <c r="Y741" i="1" s="1"/>
  <c r="Z741" i="1" a="1"/>
  <c r="Z741" i="1" s="1"/>
  <c r="AA741" i="1" a="1"/>
  <c r="AA741" i="1" s="1"/>
  <c r="AB741" i="1" a="1"/>
  <c r="AB741" i="1" s="1"/>
  <c r="T742" i="1" a="1"/>
  <c r="T742" i="1" s="1"/>
  <c r="U742" i="1" a="1"/>
  <c r="U742" i="1" s="1"/>
  <c r="V742" i="1" a="1"/>
  <c r="V742" i="1" s="1"/>
  <c r="W742" i="1" a="1"/>
  <c r="W742" i="1" s="1"/>
  <c r="X742" i="1" a="1"/>
  <c r="X742" i="1" s="1"/>
  <c r="Y742" i="1" a="1"/>
  <c r="Y742" i="1" s="1"/>
  <c r="Z742" i="1" a="1"/>
  <c r="Z742" i="1" s="1"/>
  <c r="AA742" i="1" a="1"/>
  <c r="AA742" i="1" s="1"/>
  <c r="AB742" i="1" a="1"/>
  <c r="AB742" i="1" s="1"/>
  <c r="T743" i="1" a="1"/>
  <c r="T743" i="1" s="1"/>
  <c r="U743" i="1" a="1"/>
  <c r="U743" i="1" s="1"/>
  <c r="V743" i="1" a="1"/>
  <c r="V743" i="1" s="1"/>
  <c r="W743" i="1" a="1"/>
  <c r="W743" i="1" s="1"/>
  <c r="X743" i="1" a="1"/>
  <c r="X743" i="1" s="1"/>
  <c r="Y743" i="1" a="1"/>
  <c r="Y743" i="1" s="1"/>
  <c r="Z743" i="1" a="1"/>
  <c r="Z743" i="1" s="1"/>
  <c r="AA743" i="1" a="1"/>
  <c r="AA743" i="1" s="1"/>
  <c r="AB743" i="1" a="1"/>
  <c r="AB743" i="1" s="1"/>
  <c r="T744" i="1" a="1"/>
  <c r="T744" i="1" s="1"/>
  <c r="U744" i="1" a="1"/>
  <c r="U744" i="1" s="1"/>
  <c r="V744" i="1" a="1"/>
  <c r="V744" i="1" s="1"/>
  <c r="W744" i="1" a="1"/>
  <c r="W744" i="1" s="1"/>
  <c r="X744" i="1" a="1"/>
  <c r="X744" i="1" s="1"/>
  <c r="Y744" i="1" a="1"/>
  <c r="Y744" i="1" s="1"/>
  <c r="Z744" i="1" a="1"/>
  <c r="Z744" i="1" s="1"/>
  <c r="AA744" i="1" a="1"/>
  <c r="AA744" i="1" s="1"/>
  <c r="AB744" i="1" a="1"/>
  <c r="AB744" i="1" s="1"/>
  <c r="T745" i="1" a="1"/>
  <c r="T745" i="1" s="1"/>
  <c r="U745" i="1" a="1"/>
  <c r="U745" i="1" s="1"/>
  <c r="V745" i="1" a="1"/>
  <c r="V745" i="1" s="1"/>
  <c r="W745" i="1" a="1"/>
  <c r="W745" i="1" s="1"/>
  <c r="X745" i="1" a="1"/>
  <c r="X745" i="1" s="1"/>
  <c r="Y745" i="1" a="1"/>
  <c r="Y745" i="1" s="1"/>
  <c r="Z745" i="1" a="1"/>
  <c r="Z745" i="1" s="1"/>
  <c r="AA745" i="1" a="1"/>
  <c r="AA745" i="1" s="1"/>
  <c r="AB745" i="1" a="1"/>
  <c r="AB745" i="1" s="1"/>
  <c r="T746" i="1" a="1"/>
  <c r="T746" i="1" s="1"/>
  <c r="U746" i="1" a="1"/>
  <c r="U746" i="1" s="1"/>
  <c r="V746" i="1" a="1"/>
  <c r="V746" i="1" s="1"/>
  <c r="W746" i="1" a="1"/>
  <c r="W746" i="1" s="1"/>
  <c r="X746" i="1" a="1"/>
  <c r="X746" i="1" s="1"/>
  <c r="Y746" i="1" a="1"/>
  <c r="Y746" i="1" s="1"/>
  <c r="Z746" i="1" a="1"/>
  <c r="Z746" i="1" s="1"/>
  <c r="AA746" i="1" a="1"/>
  <c r="AA746" i="1" s="1"/>
  <c r="AB746" i="1" a="1"/>
  <c r="AB746" i="1" s="1"/>
  <c r="T747" i="1" a="1"/>
  <c r="T747" i="1" s="1"/>
  <c r="U747" i="1" a="1"/>
  <c r="U747" i="1" s="1"/>
  <c r="V747" i="1" a="1"/>
  <c r="V747" i="1" s="1"/>
  <c r="W747" i="1" a="1"/>
  <c r="W747" i="1" s="1"/>
  <c r="X747" i="1" a="1"/>
  <c r="X747" i="1" s="1"/>
  <c r="Y747" i="1" a="1"/>
  <c r="Y747" i="1" s="1"/>
  <c r="Z747" i="1" a="1"/>
  <c r="Z747" i="1" s="1"/>
  <c r="AA747" i="1" a="1"/>
  <c r="AA747" i="1" s="1"/>
  <c r="AB747" i="1" a="1"/>
  <c r="AB747" i="1" s="1"/>
  <c r="T748" i="1" a="1"/>
  <c r="T748" i="1" s="1"/>
  <c r="U748" i="1" a="1"/>
  <c r="U748" i="1" s="1"/>
  <c r="V748" i="1" a="1"/>
  <c r="V748" i="1" s="1"/>
  <c r="W748" i="1" a="1"/>
  <c r="W748" i="1" s="1"/>
  <c r="X748" i="1" a="1"/>
  <c r="X748" i="1" s="1"/>
  <c r="Y748" i="1" a="1"/>
  <c r="Y748" i="1" s="1"/>
  <c r="Z748" i="1" a="1"/>
  <c r="Z748" i="1" s="1"/>
  <c r="AA748" i="1" a="1"/>
  <c r="AA748" i="1" s="1"/>
  <c r="AB748" i="1" a="1"/>
  <c r="AB748" i="1" s="1"/>
  <c r="T749" i="1" a="1"/>
  <c r="T749" i="1" s="1"/>
  <c r="U749" i="1" a="1"/>
  <c r="U749" i="1" s="1"/>
  <c r="V749" i="1" a="1"/>
  <c r="V749" i="1" s="1"/>
  <c r="W749" i="1" a="1"/>
  <c r="W749" i="1" s="1"/>
  <c r="X749" i="1" a="1"/>
  <c r="X749" i="1" s="1"/>
  <c r="Y749" i="1" a="1"/>
  <c r="Y749" i="1" s="1"/>
  <c r="Z749" i="1" a="1"/>
  <c r="Z749" i="1" s="1"/>
  <c r="AA749" i="1" a="1"/>
  <c r="AA749" i="1" s="1"/>
  <c r="AB749" i="1" a="1"/>
  <c r="AB749" i="1" s="1"/>
  <c r="T750" i="1" a="1"/>
  <c r="T750" i="1" s="1"/>
  <c r="U750" i="1" a="1"/>
  <c r="U750" i="1" s="1"/>
  <c r="V750" i="1" a="1"/>
  <c r="V750" i="1" s="1"/>
  <c r="W750" i="1" a="1"/>
  <c r="W750" i="1" s="1"/>
  <c r="X750" i="1" a="1"/>
  <c r="X750" i="1" s="1"/>
  <c r="Y750" i="1" a="1"/>
  <c r="Y750" i="1" s="1"/>
  <c r="Z750" i="1" a="1"/>
  <c r="Z750" i="1" s="1"/>
  <c r="AA750" i="1" a="1"/>
  <c r="AA750" i="1" s="1"/>
  <c r="AB750" i="1" a="1"/>
  <c r="AB750" i="1" s="1"/>
  <c r="T751" i="1" a="1"/>
  <c r="T751" i="1" s="1"/>
  <c r="U751" i="1" a="1"/>
  <c r="U751" i="1" s="1"/>
  <c r="V751" i="1" a="1"/>
  <c r="V751" i="1" s="1"/>
  <c r="W751" i="1" a="1"/>
  <c r="W751" i="1" s="1"/>
  <c r="X751" i="1" a="1"/>
  <c r="X751" i="1" s="1"/>
  <c r="Y751" i="1" a="1"/>
  <c r="Y751" i="1" s="1"/>
  <c r="Z751" i="1" a="1"/>
  <c r="Z751" i="1" s="1"/>
  <c r="AA751" i="1" a="1"/>
  <c r="AA751" i="1" s="1"/>
  <c r="AB751" i="1" a="1"/>
  <c r="AB751" i="1" s="1"/>
  <c r="T752" i="1" a="1"/>
  <c r="T752" i="1" s="1"/>
  <c r="U752" i="1" a="1"/>
  <c r="U752" i="1" s="1"/>
  <c r="V752" i="1" a="1"/>
  <c r="V752" i="1" s="1"/>
  <c r="W752" i="1" a="1"/>
  <c r="W752" i="1" s="1"/>
  <c r="X752" i="1" a="1"/>
  <c r="X752" i="1" s="1"/>
  <c r="Y752" i="1" a="1"/>
  <c r="Y752" i="1" s="1"/>
  <c r="Z752" i="1" a="1"/>
  <c r="Z752" i="1" s="1"/>
  <c r="AA752" i="1" a="1"/>
  <c r="AA752" i="1" s="1"/>
  <c r="AB752" i="1" a="1"/>
  <c r="AB752" i="1" s="1"/>
  <c r="T753" i="1" a="1"/>
  <c r="T753" i="1" s="1"/>
  <c r="U753" i="1" a="1"/>
  <c r="U753" i="1" s="1"/>
  <c r="V753" i="1" a="1"/>
  <c r="V753" i="1" s="1"/>
  <c r="W753" i="1" a="1"/>
  <c r="W753" i="1" s="1"/>
  <c r="X753" i="1" a="1"/>
  <c r="X753" i="1" s="1"/>
  <c r="Y753" i="1" a="1"/>
  <c r="Y753" i="1" s="1"/>
  <c r="Z753" i="1" a="1"/>
  <c r="Z753" i="1" s="1"/>
  <c r="AA753" i="1" a="1"/>
  <c r="AA753" i="1" s="1"/>
  <c r="AB753" i="1" a="1"/>
  <c r="AB753" i="1" s="1"/>
  <c r="T754" i="1" a="1"/>
  <c r="T754" i="1" s="1"/>
  <c r="U754" i="1" a="1"/>
  <c r="U754" i="1" s="1"/>
  <c r="V754" i="1" a="1"/>
  <c r="V754" i="1" s="1"/>
  <c r="W754" i="1" a="1"/>
  <c r="W754" i="1" s="1"/>
  <c r="X754" i="1" a="1"/>
  <c r="X754" i="1" s="1"/>
  <c r="Y754" i="1" a="1"/>
  <c r="Y754" i="1" s="1"/>
  <c r="Z754" i="1" a="1"/>
  <c r="Z754" i="1" s="1"/>
  <c r="AA754" i="1" a="1"/>
  <c r="AA754" i="1" s="1"/>
  <c r="AB754" i="1" a="1"/>
  <c r="AB754" i="1" s="1"/>
  <c r="T755" i="1" a="1"/>
  <c r="T755" i="1" s="1"/>
  <c r="U755" i="1" a="1"/>
  <c r="U755" i="1" s="1"/>
  <c r="V755" i="1" a="1"/>
  <c r="V755" i="1" s="1"/>
  <c r="W755" i="1" a="1"/>
  <c r="W755" i="1" s="1"/>
  <c r="X755" i="1" a="1"/>
  <c r="X755" i="1" s="1"/>
  <c r="Y755" i="1" a="1"/>
  <c r="Y755" i="1" s="1"/>
  <c r="Z755" i="1" a="1"/>
  <c r="Z755" i="1" s="1"/>
  <c r="AA755" i="1" a="1"/>
  <c r="AA755" i="1" s="1"/>
  <c r="AB755" i="1" a="1"/>
  <c r="AB755" i="1" s="1"/>
  <c r="T756" i="1" a="1"/>
  <c r="T756" i="1" s="1"/>
  <c r="U756" i="1" a="1"/>
  <c r="U756" i="1" s="1"/>
  <c r="V756" i="1" a="1"/>
  <c r="V756" i="1" s="1"/>
  <c r="W756" i="1" a="1"/>
  <c r="W756" i="1" s="1"/>
  <c r="X756" i="1" a="1"/>
  <c r="X756" i="1" s="1"/>
  <c r="Y756" i="1" a="1"/>
  <c r="Y756" i="1" s="1"/>
  <c r="Z756" i="1" a="1"/>
  <c r="Z756" i="1" s="1"/>
  <c r="AA756" i="1" a="1"/>
  <c r="AA756" i="1" s="1"/>
  <c r="AB756" i="1" a="1"/>
  <c r="AB756" i="1" s="1"/>
  <c r="T757" i="1" a="1"/>
  <c r="T757" i="1" s="1"/>
  <c r="U757" i="1" a="1"/>
  <c r="U757" i="1" s="1"/>
  <c r="V757" i="1" a="1"/>
  <c r="V757" i="1" s="1"/>
  <c r="W757" i="1" a="1"/>
  <c r="W757" i="1" s="1"/>
  <c r="X757" i="1" a="1"/>
  <c r="X757" i="1" s="1"/>
  <c r="Y757" i="1" a="1"/>
  <c r="Y757" i="1" s="1"/>
  <c r="Z757" i="1" a="1"/>
  <c r="Z757" i="1" s="1"/>
  <c r="AA757" i="1" a="1"/>
  <c r="AA757" i="1" s="1"/>
  <c r="AB757" i="1" a="1"/>
  <c r="AB757" i="1" s="1"/>
  <c r="T758" i="1" a="1"/>
  <c r="T758" i="1" s="1"/>
  <c r="U758" i="1" a="1"/>
  <c r="U758" i="1" s="1"/>
  <c r="V758" i="1" a="1"/>
  <c r="V758" i="1" s="1"/>
  <c r="W758" i="1" a="1"/>
  <c r="W758" i="1" s="1"/>
  <c r="X758" i="1" a="1"/>
  <c r="X758" i="1" s="1"/>
  <c r="Y758" i="1" a="1"/>
  <c r="Y758" i="1" s="1"/>
  <c r="Z758" i="1" a="1"/>
  <c r="Z758" i="1" s="1"/>
  <c r="AA758" i="1" a="1"/>
  <c r="AA758" i="1" s="1"/>
  <c r="AB758" i="1" a="1"/>
  <c r="AB758" i="1" s="1"/>
  <c r="T759" i="1" a="1"/>
  <c r="T759" i="1" s="1"/>
  <c r="U759" i="1" a="1"/>
  <c r="U759" i="1" s="1"/>
  <c r="V759" i="1" a="1"/>
  <c r="V759" i="1" s="1"/>
  <c r="W759" i="1" a="1"/>
  <c r="W759" i="1" s="1"/>
  <c r="X759" i="1" a="1"/>
  <c r="X759" i="1" s="1"/>
  <c r="Y759" i="1" a="1"/>
  <c r="Y759" i="1" s="1"/>
  <c r="Z759" i="1" a="1"/>
  <c r="Z759" i="1" s="1"/>
  <c r="AA759" i="1" a="1"/>
  <c r="AA759" i="1" s="1"/>
  <c r="AB759" i="1" a="1"/>
  <c r="AB759" i="1" s="1"/>
  <c r="T760" i="1" a="1"/>
  <c r="T760" i="1" s="1"/>
  <c r="U760" i="1" a="1"/>
  <c r="U760" i="1" s="1"/>
  <c r="V760" i="1" a="1"/>
  <c r="V760" i="1" s="1"/>
  <c r="W760" i="1" a="1"/>
  <c r="W760" i="1" s="1"/>
  <c r="X760" i="1" a="1"/>
  <c r="X760" i="1" s="1"/>
  <c r="Y760" i="1" a="1"/>
  <c r="Y760" i="1" s="1"/>
  <c r="Z760" i="1" a="1"/>
  <c r="Z760" i="1" s="1"/>
  <c r="AA760" i="1" a="1"/>
  <c r="AA760" i="1" s="1"/>
  <c r="AB760" i="1" a="1"/>
  <c r="AB760" i="1" s="1"/>
  <c r="T761" i="1" a="1"/>
  <c r="T761" i="1" s="1"/>
  <c r="U761" i="1" a="1"/>
  <c r="U761" i="1" s="1"/>
  <c r="V761" i="1" a="1"/>
  <c r="V761" i="1" s="1"/>
  <c r="W761" i="1" a="1"/>
  <c r="W761" i="1" s="1"/>
  <c r="X761" i="1" a="1"/>
  <c r="X761" i="1" s="1"/>
  <c r="Y761" i="1" a="1"/>
  <c r="Y761" i="1" s="1"/>
  <c r="Z761" i="1" a="1"/>
  <c r="Z761" i="1" s="1"/>
  <c r="AA761" i="1" a="1"/>
  <c r="AA761" i="1" s="1"/>
  <c r="AB761" i="1" a="1"/>
  <c r="AB761" i="1" s="1"/>
  <c r="T762" i="1" a="1"/>
  <c r="T762" i="1" s="1"/>
  <c r="U762" i="1" a="1"/>
  <c r="U762" i="1" s="1"/>
  <c r="V762" i="1" a="1"/>
  <c r="V762" i="1" s="1"/>
  <c r="W762" i="1" a="1"/>
  <c r="W762" i="1" s="1"/>
  <c r="X762" i="1" a="1"/>
  <c r="X762" i="1" s="1"/>
  <c r="Y762" i="1" a="1"/>
  <c r="Y762" i="1" s="1"/>
  <c r="Z762" i="1" a="1"/>
  <c r="Z762" i="1" s="1"/>
  <c r="AA762" i="1" a="1"/>
  <c r="AA762" i="1" s="1"/>
  <c r="AB762" i="1" a="1"/>
  <c r="AB762" i="1" s="1"/>
  <c r="T763" i="1" a="1"/>
  <c r="T763" i="1" s="1"/>
  <c r="U763" i="1" a="1"/>
  <c r="U763" i="1" s="1"/>
  <c r="V763" i="1" a="1"/>
  <c r="V763" i="1" s="1"/>
  <c r="W763" i="1" a="1"/>
  <c r="W763" i="1" s="1"/>
  <c r="X763" i="1" a="1"/>
  <c r="X763" i="1" s="1"/>
  <c r="Y763" i="1" a="1"/>
  <c r="Y763" i="1" s="1"/>
  <c r="Z763" i="1" a="1"/>
  <c r="Z763" i="1" s="1"/>
  <c r="AA763" i="1" a="1"/>
  <c r="AA763" i="1" s="1"/>
  <c r="AB763" i="1" a="1"/>
  <c r="AB763" i="1" s="1"/>
  <c r="T764" i="1" a="1"/>
  <c r="T764" i="1" s="1"/>
  <c r="U764" i="1" a="1"/>
  <c r="U764" i="1" s="1"/>
  <c r="V764" i="1" a="1"/>
  <c r="V764" i="1" s="1"/>
  <c r="W764" i="1" a="1"/>
  <c r="W764" i="1" s="1"/>
  <c r="X764" i="1" a="1"/>
  <c r="X764" i="1" s="1"/>
  <c r="Y764" i="1" a="1"/>
  <c r="Y764" i="1" s="1"/>
  <c r="Z764" i="1" a="1"/>
  <c r="Z764" i="1" s="1"/>
  <c r="AA764" i="1" a="1"/>
  <c r="AA764" i="1" s="1"/>
  <c r="AB764" i="1" a="1"/>
  <c r="AB764" i="1" s="1"/>
  <c r="T765" i="1" a="1"/>
  <c r="T765" i="1" s="1"/>
  <c r="U765" i="1" a="1"/>
  <c r="U765" i="1" s="1"/>
  <c r="V765" i="1" a="1"/>
  <c r="V765" i="1" s="1"/>
  <c r="W765" i="1" a="1"/>
  <c r="W765" i="1" s="1"/>
  <c r="X765" i="1" a="1"/>
  <c r="X765" i="1" s="1"/>
  <c r="Y765" i="1" a="1"/>
  <c r="Y765" i="1" s="1"/>
  <c r="Z765" i="1" a="1"/>
  <c r="Z765" i="1" s="1"/>
  <c r="AA765" i="1" a="1"/>
  <c r="AA765" i="1" s="1"/>
  <c r="AB765" i="1" a="1"/>
  <c r="AB765" i="1" s="1"/>
  <c r="T766" i="1" a="1"/>
  <c r="T766" i="1" s="1"/>
  <c r="U766" i="1" a="1"/>
  <c r="U766" i="1" s="1"/>
  <c r="V766" i="1" a="1"/>
  <c r="V766" i="1" s="1"/>
  <c r="W766" i="1" a="1"/>
  <c r="W766" i="1" s="1"/>
  <c r="X766" i="1" a="1"/>
  <c r="X766" i="1" s="1"/>
  <c r="Y766" i="1" a="1"/>
  <c r="Y766" i="1" s="1"/>
  <c r="Z766" i="1" a="1"/>
  <c r="Z766" i="1" s="1"/>
  <c r="AA766" i="1" a="1"/>
  <c r="AA766" i="1" s="1"/>
  <c r="AB766" i="1" a="1"/>
  <c r="AB766" i="1" s="1"/>
  <c r="T767" i="1" a="1"/>
  <c r="T767" i="1" s="1"/>
  <c r="U767" i="1" a="1"/>
  <c r="U767" i="1" s="1"/>
  <c r="V767" i="1" a="1"/>
  <c r="V767" i="1" s="1"/>
  <c r="W767" i="1" a="1"/>
  <c r="W767" i="1" s="1"/>
  <c r="X767" i="1" a="1"/>
  <c r="X767" i="1" s="1"/>
  <c r="Y767" i="1" a="1"/>
  <c r="Y767" i="1" s="1"/>
  <c r="Z767" i="1" a="1"/>
  <c r="Z767" i="1" s="1"/>
  <c r="AA767" i="1" a="1"/>
  <c r="AA767" i="1" s="1"/>
  <c r="AB767" i="1" a="1"/>
  <c r="AB767" i="1" s="1"/>
  <c r="T768" i="1" a="1"/>
  <c r="T768" i="1" s="1"/>
  <c r="U768" i="1" a="1"/>
  <c r="U768" i="1" s="1"/>
  <c r="V768" i="1" a="1"/>
  <c r="V768" i="1" s="1"/>
  <c r="W768" i="1" a="1"/>
  <c r="W768" i="1" s="1"/>
  <c r="X768" i="1" a="1"/>
  <c r="X768" i="1" s="1"/>
  <c r="Y768" i="1" a="1"/>
  <c r="Y768" i="1" s="1"/>
  <c r="Z768" i="1" a="1"/>
  <c r="Z768" i="1" s="1"/>
  <c r="AA768" i="1" a="1"/>
  <c r="AA768" i="1" s="1"/>
  <c r="AB768" i="1" a="1"/>
  <c r="AB768" i="1" s="1"/>
  <c r="T769" i="1" a="1"/>
  <c r="T769" i="1" s="1"/>
  <c r="U769" i="1" a="1"/>
  <c r="U769" i="1" s="1"/>
  <c r="V769" i="1" a="1"/>
  <c r="V769" i="1" s="1"/>
  <c r="W769" i="1" a="1"/>
  <c r="W769" i="1" s="1"/>
  <c r="X769" i="1" a="1"/>
  <c r="X769" i="1" s="1"/>
  <c r="Y769" i="1" a="1"/>
  <c r="Y769" i="1" s="1"/>
  <c r="Z769" i="1" a="1"/>
  <c r="Z769" i="1" s="1"/>
  <c r="AA769" i="1" a="1"/>
  <c r="AA769" i="1" s="1"/>
  <c r="AB769" i="1" a="1"/>
  <c r="AB769" i="1" s="1"/>
  <c r="T770" i="1" a="1"/>
  <c r="T770" i="1" s="1"/>
  <c r="U770" i="1" a="1"/>
  <c r="U770" i="1" s="1"/>
  <c r="V770" i="1" a="1"/>
  <c r="V770" i="1" s="1"/>
  <c r="W770" i="1" a="1"/>
  <c r="W770" i="1" s="1"/>
  <c r="X770" i="1" a="1"/>
  <c r="X770" i="1" s="1"/>
  <c r="Y770" i="1" a="1"/>
  <c r="Y770" i="1" s="1"/>
  <c r="Z770" i="1" a="1"/>
  <c r="Z770" i="1" s="1"/>
  <c r="AA770" i="1" a="1"/>
  <c r="AA770" i="1" s="1"/>
  <c r="AB770" i="1" a="1"/>
  <c r="AB770" i="1" s="1"/>
  <c r="T771" i="1" a="1"/>
  <c r="T771" i="1" s="1"/>
  <c r="U771" i="1" a="1"/>
  <c r="U771" i="1" s="1"/>
  <c r="V771" i="1" a="1"/>
  <c r="V771" i="1" s="1"/>
  <c r="W771" i="1" a="1"/>
  <c r="W771" i="1" s="1"/>
  <c r="X771" i="1" a="1"/>
  <c r="X771" i="1" s="1"/>
  <c r="Y771" i="1" a="1"/>
  <c r="Y771" i="1" s="1"/>
  <c r="Z771" i="1" a="1"/>
  <c r="Z771" i="1" s="1"/>
  <c r="AA771" i="1" a="1"/>
  <c r="AA771" i="1" s="1"/>
  <c r="AB771" i="1" a="1"/>
  <c r="AB771" i="1" s="1"/>
  <c r="T772" i="1" a="1"/>
  <c r="T772" i="1" s="1"/>
  <c r="U772" i="1" a="1"/>
  <c r="U772" i="1" s="1"/>
  <c r="V772" i="1" a="1"/>
  <c r="V772" i="1" s="1"/>
  <c r="W772" i="1" a="1"/>
  <c r="W772" i="1" s="1"/>
  <c r="X772" i="1" a="1"/>
  <c r="X772" i="1" s="1"/>
  <c r="Y772" i="1" a="1"/>
  <c r="Y772" i="1" s="1"/>
  <c r="Z772" i="1" a="1"/>
  <c r="Z772" i="1" s="1"/>
  <c r="AA772" i="1" a="1"/>
  <c r="AA772" i="1" s="1"/>
  <c r="AB772" i="1" a="1"/>
  <c r="AB772" i="1" s="1"/>
  <c r="T773" i="1" a="1"/>
  <c r="T773" i="1" s="1"/>
  <c r="U773" i="1" a="1"/>
  <c r="U773" i="1" s="1"/>
  <c r="V773" i="1" a="1"/>
  <c r="V773" i="1" s="1"/>
  <c r="W773" i="1" a="1"/>
  <c r="W773" i="1" s="1"/>
  <c r="X773" i="1" a="1"/>
  <c r="X773" i="1" s="1"/>
  <c r="Y773" i="1" a="1"/>
  <c r="Y773" i="1" s="1"/>
  <c r="Z773" i="1" a="1"/>
  <c r="Z773" i="1" s="1"/>
  <c r="AA773" i="1" a="1"/>
  <c r="AA773" i="1" s="1"/>
  <c r="AB773" i="1" a="1"/>
  <c r="AB773" i="1" s="1"/>
  <c r="T774" i="1" a="1"/>
  <c r="T774" i="1" s="1"/>
  <c r="U774" i="1" a="1"/>
  <c r="U774" i="1" s="1"/>
  <c r="V774" i="1" a="1"/>
  <c r="V774" i="1" s="1"/>
  <c r="W774" i="1" a="1"/>
  <c r="W774" i="1" s="1"/>
  <c r="X774" i="1" a="1"/>
  <c r="X774" i="1" s="1"/>
  <c r="Y774" i="1" a="1"/>
  <c r="Y774" i="1" s="1"/>
  <c r="Z774" i="1" a="1"/>
  <c r="Z774" i="1" s="1"/>
  <c r="AA774" i="1" a="1"/>
  <c r="AA774" i="1" s="1"/>
  <c r="AB774" i="1" a="1"/>
  <c r="AB774" i="1" s="1"/>
  <c r="T775" i="1" a="1"/>
  <c r="T775" i="1" s="1"/>
  <c r="U775" i="1" a="1"/>
  <c r="U775" i="1" s="1"/>
  <c r="V775" i="1" a="1"/>
  <c r="V775" i="1" s="1"/>
  <c r="W775" i="1" a="1"/>
  <c r="W775" i="1" s="1"/>
  <c r="X775" i="1" a="1"/>
  <c r="X775" i="1" s="1"/>
  <c r="Y775" i="1" a="1"/>
  <c r="Y775" i="1" s="1"/>
  <c r="Z775" i="1" a="1"/>
  <c r="Z775" i="1" s="1"/>
  <c r="AA775" i="1" a="1"/>
  <c r="AA775" i="1" s="1"/>
  <c r="AB775" i="1" a="1"/>
  <c r="AB775" i="1" s="1"/>
  <c r="T776" i="1" a="1"/>
  <c r="T776" i="1" s="1"/>
  <c r="U776" i="1" a="1"/>
  <c r="U776" i="1" s="1"/>
  <c r="V776" i="1" a="1"/>
  <c r="V776" i="1" s="1"/>
  <c r="W776" i="1" a="1"/>
  <c r="W776" i="1" s="1"/>
  <c r="X776" i="1" a="1"/>
  <c r="X776" i="1" s="1"/>
  <c r="Y776" i="1" a="1"/>
  <c r="Y776" i="1" s="1"/>
  <c r="Z776" i="1" a="1"/>
  <c r="Z776" i="1" s="1"/>
  <c r="AA776" i="1" a="1"/>
  <c r="AA776" i="1" s="1"/>
  <c r="AB776" i="1" a="1"/>
  <c r="AB776" i="1" s="1"/>
  <c r="T777" i="1" a="1"/>
  <c r="T777" i="1" s="1"/>
  <c r="U777" i="1" a="1"/>
  <c r="U777" i="1" s="1"/>
  <c r="V777" i="1" a="1"/>
  <c r="V777" i="1" s="1"/>
  <c r="W777" i="1" a="1"/>
  <c r="W777" i="1" s="1"/>
  <c r="X777" i="1" a="1"/>
  <c r="X777" i="1" s="1"/>
  <c r="Y777" i="1" a="1"/>
  <c r="Y777" i="1" s="1"/>
  <c r="Z777" i="1" a="1"/>
  <c r="Z777" i="1" s="1"/>
  <c r="AA777" i="1" a="1"/>
  <c r="AA777" i="1" s="1"/>
  <c r="AB777" i="1" a="1"/>
  <c r="AB777" i="1" s="1"/>
  <c r="T778" i="1" a="1"/>
  <c r="T778" i="1" s="1"/>
  <c r="U778" i="1" a="1"/>
  <c r="U778" i="1" s="1"/>
  <c r="V778" i="1" a="1"/>
  <c r="V778" i="1" s="1"/>
  <c r="W778" i="1" a="1"/>
  <c r="W778" i="1" s="1"/>
  <c r="X778" i="1" a="1"/>
  <c r="X778" i="1" s="1"/>
  <c r="Y778" i="1" a="1"/>
  <c r="Y778" i="1" s="1"/>
  <c r="Z778" i="1" a="1"/>
  <c r="Z778" i="1" s="1"/>
  <c r="AA778" i="1" a="1"/>
  <c r="AA778" i="1" s="1"/>
  <c r="AB778" i="1" a="1"/>
  <c r="AB778" i="1" s="1"/>
  <c r="T779" i="1" a="1"/>
  <c r="T779" i="1" s="1"/>
  <c r="U779" i="1" a="1"/>
  <c r="U779" i="1" s="1"/>
  <c r="V779" i="1" a="1"/>
  <c r="V779" i="1" s="1"/>
  <c r="W779" i="1" a="1"/>
  <c r="W779" i="1" s="1"/>
  <c r="X779" i="1" a="1"/>
  <c r="X779" i="1" s="1"/>
  <c r="Y779" i="1" a="1"/>
  <c r="Y779" i="1" s="1"/>
  <c r="Z779" i="1" a="1"/>
  <c r="Z779" i="1" s="1"/>
  <c r="AA779" i="1" a="1"/>
  <c r="AA779" i="1" s="1"/>
  <c r="AB779" i="1" a="1"/>
  <c r="AB779" i="1" s="1"/>
  <c r="T780" i="1" a="1"/>
  <c r="T780" i="1" s="1"/>
  <c r="U780" i="1" a="1"/>
  <c r="U780" i="1" s="1"/>
  <c r="V780" i="1" a="1"/>
  <c r="V780" i="1" s="1"/>
  <c r="W780" i="1" a="1"/>
  <c r="W780" i="1" s="1"/>
  <c r="X780" i="1" a="1"/>
  <c r="X780" i="1" s="1"/>
  <c r="Y780" i="1" a="1"/>
  <c r="Y780" i="1" s="1"/>
  <c r="Z780" i="1" a="1"/>
  <c r="Z780" i="1" s="1"/>
  <c r="AA780" i="1" a="1"/>
  <c r="AA780" i="1" s="1"/>
  <c r="AB780" i="1" a="1"/>
  <c r="AB780" i="1" s="1"/>
  <c r="T781" i="1" a="1"/>
  <c r="T781" i="1" s="1"/>
  <c r="U781" i="1" a="1"/>
  <c r="U781" i="1" s="1"/>
  <c r="V781" i="1" a="1"/>
  <c r="V781" i="1" s="1"/>
  <c r="W781" i="1" a="1"/>
  <c r="W781" i="1" s="1"/>
  <c r="X781" i="1" a="1"/>
  <c r="X781" i="1" s="1"/>
  <c r="Y781" i="1" a="1"/>
  <c r="Y781" i="1" s="1"/>
  <c r="Z781" i="1" a="1"/>
  <c r="Z781" i="1" s="1"/>
  <c r="AA781" i="1" a="1"/>
  <c r="AA781" i="1" s="1"/>
  <c r="AB781" i="1" a="1"/>
  <c r="AB781" i="1" s="1"/>
  <c r="T782" i="1" a="1"/>
  <c r="T782" i="1" s="1"/>
  <c r="U782" i="1" a="1"/>
  <c r="U782" i="1" s="1"/>
  <c r="V782" i="1" a="1"/>
  <c r="V782" i="1" s="1"/>
  <c r="W782" i="1" a="1"/>
  <c r="W782" i="1" s="1"/>
  <c r="X782" i="1" a="1"/>
  <c r="X782" i="1" s="1"/>
  <c r="Y782" i="1" a="1"/>
  <c r="Y782" i="1" s="1"/>
  <c r="Z782" i="1" a="1"/>
  <c r="Z782" i="1" s="1"/>
  <c r="AA782" i="1" a="1"/>
  <c r="AA782" i="1" s="1"/>
  <c r="AB782" i="1" a="1"/>
  <c r="AB782" i="1" s="1"/>
  <c r="T783" i="1" a="1"/>
  <c r="T783" i="1" s="1"/>
  <c r="U783" i="1" a="1"/>
  <c r="U783" i="1" s="1"/>
  <c r="V783" i="1" a="1"/>
  <c r="V783" i="1" s="1"/>
  <c r="W783" i="1" a="1"/>
  <c r="W783" i="1" s="1"/>
  <c r="X783" i="1" a="1"/>
  <c r="X783" i="1" s="1"/>
  <c r="Y783" i="1" a="1"/>
  <c r="Y783" i="1" s="1"/>
  <c r="Z783" i="1" a="1"/>
  <c r="Z783" i="1" s="1"/>
  <c r="AA783" i="1" a="1"/>
  <c r="AA783" i="1" s="1"/>
  <c r="AB783" i="1" a="1"/>
  <c r="AB783" i="1" s="1"/>
  <c r="T784" i="1" a="1"/>
  <c r="T784" i="1" s="1"/>
  <c r="U784" i="1" a="1"/>
  <c r="U784" i="1" s="1"/>
  <c r="V784" i="1" a="1"/>
  <c r="V784" i="1" s="1"/>
  <c r="W784" i="1" a="1"/>
  <c r="W784" i="1" s="1"/>
  <c r="X784" i="1" a="1"/>
  <c r="X784" i="1" s="1"/>
  <c r="Y784" i="1" a="1"/>
  <c r="Y784" i="1" s="1"/>
  <c r="Z784" i="1" a="1"/>
  <c r="Z784" i="1" s="1"/>
  <c r="AA784" i="1" a="1"/>
  <c r="AA784" i="1" s="1"/>
  <c r="AB784" i="1" a="1"/>
  <c r="AB784" i="1" s="1"/>
  <c r="T785" i="1" a="1"/>
  <c r="T785" i="1" s="1"/>
  <c r="U785" i="1" a="1"/>
  <c r="U785" i="1" s="1"/>
  <c r="V785" i="1" a="1"/>
  <c r="V785" i="1" s="1"/>
  <c r="W785" i="1" a="1"/>
  <c r="W785" i="1" s="1"/>
  <c r="X785" i="1" a="1"/>
  <c r="X785" i="1" s="1"/>
  <c r="Y785" i="1" a="1"/>
  <c r="Y785" i="1" s="1"/>
  <c r="Z785" i="1" a="1"/>
  <c r="Z785" i="1" s="1"/>
  <c r="AA785" i="1" a="1"/>
  <c r="AA785" i="1" s="1"/>
  <c r="AB785" i="1" a="1"/>
  <c r="AB785" i="1" s="1"/>
  <c r="T786" i="1" a="1"/>
  <c r="T786" i="1" s="1"/>
  <c r="U786" i="1" a="1"/>
  <c r="U786" i="1" s="1"/>
  <c r="V786" i="1" a="1"/>
  <c r="V786" i="1" s="1"/>
  <c r="W786" i="1" a="1"/>
  <c r="W786" i="1" s="1"/>
  <c r="X786" i="1" a="1"/>
  <c r="X786" i="1" s="1"/>
  <c r="Y786" i="1" a="1"/>
  <c r="Y786" i="1" s="1"/>
  <c r="Z786" i="1" a="1"/>
  <c r="Z786" i="1" s="1"/>
  <c r="AA786" i="1" a="1"/>
  <c r="AA786" i="1" s="1"/>
  <c r="AB786" i="1" a="1"/>
  <c r="AB786" i="1" s="1"/>
  <c r="T787" i="1" a="1"/>
  <c r="T787" i="1" s="1"/>
  <c r="U787" i="1" a="1"/>
  <c r="U787" i="1" s="1"/>
  <c r="V787" i="1" a="1"/>
  <c r="V787" i="1" s="1"/>
  <c r="W787" i="1" a="1"/>
  <c r="W787" i="1" s="1"/>
  <c r="X787" i="1" a="1"/>
  <c r="X787" i="1" s="1"/>
  <c r="Y787" i="1" a="1"/>
  <c r="Y787" i="1" s="1"/>
  <c r="Z787" i="1" a="1"/>
  <c r="Z787" i="1" s="1"/>
  <c r="AA787" i="1" a="1"/>
  <c r="AA787" i="1" s="1"/>
  <c r="AB787" i="1" a="1"/>
  <c r="AB787" i="1" s="1"/>
  <c r="T788" i="1" a="1"/>
  <c r="T788" i="1" s="1"/>
  <c r="U788" i="1" a="1"/>
  <c r="U788" i="1" s="1"/>
  <c r="V788" i="1" a="1"/>
  <c r="V788" i="1" s="1"/>
  <c r="W788" i="1" a="1"/>
  <c r="W788" i="1" s="1"/>
  <c r="X788" i="1" a="1"/>
  <c r="X788" i="1" s="1"/>
  <c r="Y788" i="1" a="1"/>
  <c r="Y788" i="1" s="1"/>
  <c r="Z788" i="1" a="1"/>
  <c r="Z788" i="1" s="1"/>
  <c r="AA788" i="1" a="1"/>
  <c r="AA788" i="1" s="1"/>
  <c r="AB788" i="1" a="1"/>
  <c r="AB788" i="1" s="1"/>
  <c r="T789" i="1" a="1"/>
  <c r="T789" i="1" s="1"/>
  <c r="U789" i="1" a="1"/>
  <c r="U789" i="1" s="1"/>
  <c r="V789" i="1" a="1"/>
  <c r="V789" i="1" s="1"/>
  <c r="W789" i="1" a="1"/>
  <c r="W789" i="1" s="1"/>
  <c r="X789" i="1" a="1"/>
  <c r="X789" i="1" s="1"/>
  <c r="Y789" i="1" a="1"/>
  <c r="Y789" i="1" s="1"/>
  <c r="Z789" i="1" a="1"/>
  <c r="Z789" i="1" s="1"/>
  <c r="AA789" i="1" a="1"/>
  <c r="AA789" i="1" s="1"/>
  <c r="AB789" i="1" a="1"/>
  <c r="AB789" i="1" s="1"/>
  <c r="T790" i="1" a="1"/>
  <c r="T790" i="1" s="1"/>
  <c r="U790" i="1" a="1"/>
  <c r="U790" i="1" s="1"/>
  <c r="V790" i="1" a="1"/>
  <c r="V790" i="1" s="1"/>
  <c r="W790" i="1" a="1"/>
  <c r="W790" i="1" s="1"/>
  <c r="X790" i="1" a="1"/>
  <c r="X790" i="1" s="1"/>
  <c r="Y790" i="1" a="1"/>
  <c r="Y790" i="1" s="1"/>
  <c r="Z790" i="1" a="1"/>
  <c r="Z790" i="1" s="1"/>
  <c r="AA790" i="1" a="1"/>
  <c r="AA790" i="1" s="1"/>
  <c r="AB790" i="1" a="1"/>
  <c r="AB790" i="1" s="1"/>
  <c r="T791" i="1" a="1"/>
  <c r="T791" i="1" s="1"/>
  <c r="U791" i="1" a="1"/>
  <c r="U791" i="1" s="1"/>
  <c r="V791" i="1" a="1"/>
  <c r="V791" i="1" s="1"/>
  <c r="W791" i="1" a="1"/>
  <c r="W791" i="1" s="1"/>
  <c r="X791" i="1" a="1"/>
  <c r="X791" i="1" s="1"/>
  <c r="Y791" i="1" a="1"/>
  <c r="Y791" i="1" s="1"/>
  <c r="Z791" i="1" a="1"/>
  <c r="Z791" i="1" s="1"/>
  <c r="AA791" i="1" a="1"/>
  <c r="AA791" i="1" s="1"/>
  <c r="AB791" i="1" a="1"/>
  <c r="AB791" i="1" s="1"/>
  <c r="T792" i="1" a="1"/>
  <c r="T792" i="1" s="1"/>
  <c r="U792" i="1" a="1"/>
  <c r="U792" i="1" s="1"/>
  <c r="V792" i="1" a="1"/>
  <c r="V792" i="1" s="1"/>
  <c r="W792" i="1" a="1"/>
  <c r="W792" i="1" s="1"/>
  <c r="X792" i="1" a="1"/>
  <c r="X792" i="1" s="1"/>
  <c r="Y792" i="1" a="1"/>
  <c r="Y792" i="1" s="1"/>
  <c r="Z792" i="1" a="1"/>
  <c r="Z792" i="1" s="1"/>
  <c r="AA792" i="1" a="1"/>
  <c r="AA792" i="1" s="1"/>
  <c r="AB792" i="1" a="1"/>
  <c r="AB792" i="1" s="1"/>
  <c r="T793" i="1" a="1"/>
  <c r="T793" i="1" s="1"/>
  <c r="U793" i="1" a="1"/>
  <c r="U793" i="1" s="1"/>
  <c r="V793" i="1" a="1"/>
  <c r="V793" i="1" s="1"/>
  <c r="W793" i="1" a="1"/>
  <c r="W793" i="1" s="1"/>
  <c r="X793" i="1" a="1"/>
  <c r="X793" i="1" s="1"/>
  <c r="Y793" i="1" a="1"/>
  <c r="Y793" i="1" s="1"/>
  <c r="Z793" i="1" a="1"/>
  <c r="Z793" i="1" s="1"/>
  <c r="AA793" i="1" a="1"/>
  <c r="AA793" i="1" s="1"/>
  <c r="AB793" i="1" a="1"/>
  <c r="AB793" i="1" s="1"/>
  <c r="T794" i="1" a="1"/>
  <c r="T794" i="1" s="1"/>
  <c r="U794" i="1" a="1"/>
  <c r="U794" i="1" s="1"/>
  <c r="V794" i="1" a="1"/>
  <c r="V794" i="1" s="1"/>
  <c r="W794" i="1" a="1"/>
  <c r="W794" i="1" s="1"/>
  <c r="X794" i="1" a="1"/>
  <c r="X794" i="1" s="1"/>
  <c r="Y794" i="1" a="1"/>
  <c r="Y794" i="1" s="1"/>
  <c r="Z794" i="1" a="1"/>
  <c r="Z794" i="1" s="1"/>
  <c r="AA794" i="1" a="1"/>
  <c r="AA794" i="1" s="1"/>
  <c r="AB794" i="1" a="1"/>
  <c r="AB794" i="1" s="1"/>
  <c r="T795" i="1" a="1"/>
  <c r="T795" i="1" s="1"/>
  <c r="U795" i="1" a="1"/>
  <c r="U795" i="1" s="1"/>
  <c r="V795" i="1" a="1"/>
  <c r="V795" i="1" s="1"/>
  <c r="W795" i="1" a="1"/>
  <c r="W795" i="1" s="1"/>
  <c r="X795" i="1" a="1"/>
  <c r="X795" i="1" s="1"/>
  <c r="Y795" i="1" a="1"/>
  <c r="Y795" i="1" s="1"/>
  <c r="Z795" i="1" a="1"/>
  <c r="Z795" i="1" s="1"/>
  <c r="AA795" i="1" a="1"/>
  <c r="AA795" i="1" s="1"/>
  <c r="AB795" i="1" a="1"/>
  <c r="AB795" i="1" s="1"/>
  <c r="T796" i="1" a="1"/>
  <c r="T796" i="1" s="1"/>
  <c r="U796" i="1" a="1"/>
  <c r="U796" i="1" s="1"/>
  <c r="V796" i="1" a="1"/>
  <c r="V796" i="1" s="1"/>
  <c r="W796" i="1" a="1"/>
  <c r="W796" i="1" s="1"/>
  <c r="X796" i="1" a="1"/>
  <c r="X796" i="1" s="1"/>
  <c r="Y796" i="1" a="1"/>
  <c r="Y796" i="1" s="1"/>
  <c r="Z796" i="1" a="1"/>
  <c r="Z796" i="1" s="1"/>
  <c r="AA796" i="1" a="1"/>
  <c r="AA796" i="1" s="1"/>
  <c r="AB796" i="1" a="1"/>
  <c r="AB796" i="1" s="1"/>
  <c r="T797" i="1" a="1"/>
  <c r="T797" i="1" s="1"/>
  <c r="U797" i="1" a="1"/>
  <c r="U797" i="1" s="1"/>
  <c r="V797" i="1" a="1"/>
  <c r="V797" i="1" s="1"/>
  <c r="W797" i="1" a="1"/>
  <c r="W797" i="1" s="1"/>
  <c r="X797" i="1" a="1"/>
  <c r="X797" i="1" s="1"/>
  <c r="Y797" i="1" a="1"/>
  <c r="Y797" i="1" s="1"/>
  <c r="Z797" i="1" a="1"/>
  <c r="Z797" i="1" s="1"/>
  <c r="AA797" i="1" a="1"/>
  <c r="AA797" i="1" s="1"/>
  <c r="AB797" i="1" a="1"/>
  <c r="AB797" i="1" s="1"/>
  <c r="T798" i="1" a="1"/>
  <c r="T798" i="1" s="1"/>
  <c r="U798" i="1" a="1"/>
  <c r="U798" i="1" s="1"/>
  <c r="V798" i="1" a="1"/>
  <c r="V798" i="1" s="1"/>
  <c r="W798" i="1" a="1"/>
  <c r="W798" i="1" s="1"/>
  <c r="X798" i="1" a="1"/>
  <c r="X798" i="1" s="1"/>
  <c r="Y798" i="1" a="1"/>
  <c r="Y798" i="1" s="1"/>
  <c r="Z798" i="1" a="1"/>
  <c r="Z798" i="1" s="1"/>
  <c r="AA798" i="1" a="1"/>
  <c r="AA798" i="1" s="1"/>
  <c r="AB798" i="1" a="1"/>
  <c r="AB798" i="1" s="1"/>
  <c r="T799" i="1" a="1"/>
  <c r="T799" i="1" s="1"/>
  <c r="U799" i="1" a="1"/>
  <c r="U799" i="1" s="1"/>
  <c r="V799" i="1" a="1"/>
  <c r="V799" i="1" s="1"/>
  <c r="W799" i="1" a="1"/>
  <c r="W799" i="1" s="1"/>
  <c r="X799" i="1" a="1"/>
  <c r="X799" i="1" s="1"/>
  <c r="Y799" i="1" a="1"/>
  <c r="Y799" i="1" s="1"/>
  <c r="Z799" i="1" a="1"/>
  <c r="Z799" i="1" s="1"/>
  <c r="AA799" i="1" a="1"/>
  <c r="AA799" i="1" s="1"/>
  <c r="AB799" i="1" a="1"/>
  <c r="AB799" i="1" s="1"/>
  <c r="T800" i="1" a="1"/>
  <c r="T800" i="1" s="1"/>
  <c r="U800" i="1" a="1"/>
  <c r="U800" i="1" s="1"/>
  <c r="V800" i="1" a="1"/>
  <c r="V800" i="1" s="1"/>
  <c r="W800" i="1" a="1"/>
  <c r="W800" i="1" s="1"/>
  <c r="X800" i="1" a="1"/>
  <c r="X800" i="1" s="1"/>
  <c r="Y800" i="1" a="1"/>
  <c r="Y800" i="1" s="1"/>
  <c r="Z800" i="1" a="1"/>
  <c r="Z800" i="1" s="1"/>
  <c r="AA800" i="1" a="1"/>
  <c r="AA800" i="1" s="1"/>
  <c r="AB800" i="1" a="1"/>
  <c r="AB800" i="1" s="1"/>
  <c r="T801" i="1" a="1"/>
  <c r="T801" i="1" s="1"/>
  <c r="U801" i="1" a="1"/>
  <c r="U801" i="1" s="1"/>
  <c r="V801" i="1" a="1"/>
  <c r="V801" i="1" s="1"/>
  <c r="W801" i="1" a="1"/>
  <c r="W801" i="1" s="1"/>
  <c r="X801" i="1" a="1"/>
  <c r="X801" i="1" s="1"/>
  <c r="Y801" i="1" a="1"/>
  <c r="Y801" i="1" s="1"/>
  <c r="Z801" i="1" a="1"/>
  <c r="Z801" i="1" s="1"/>
  <c r="AA801" i="1" a="1"/>
  <c r="AA801" i="1" s="1"/>
  <c r="AB801" i="1" a="1"/>
  <c r="AB801" i="1" s="1"/>
  <c r="T802" i="1" a="1"/>
  <c r="T802" i="1" s="1"/>
  <c r="U802" i="1" a="1"/>
  <c r="U802" i="1" s="1"/>
  <c r="V802" i="1" a="1"/>
  <c r="V802" i="1" s="1"/>
  <c r="W802" i="1" a="1"/>
  <c r="W802" i="1" s="1"/>
  <c r="X802" i="1" a="1"/>
  <c r="X802" i="1" s="1"/>
  <c r="Y802" i="1" a="1"/>
  <c r="Y802" i="1" s="1"/>
  <c r="Z802" i="1" a="1"/>
  <c r="Z802" i="1" s="1"/>
  <c r="AA802" i="1" a="1"/>
  <c r="AA802" i="1" s="1"/>
  <c r="AB802" i="1" a="1"/>
  <c r="AB802" i="1" s="1"/>
  <c r="T803" i="1" a="1"/>
  <c r="T803" i="1" s="1"/>
  <c r="U803" i="1" a="1"/>
  <c r="U803" i="1" s="1"/>
  <c r="V803" i="1" a="1"/>
  <c r="V803" i="1" s="1"/>
  <c r="W803" i="1" a="1"/>
  <c r="W803" i="1" s="1"/>
  <c r="X803" i="1" a="1"/>
  <c r="X803" i="1" s="1"/>
  <c r="Y803" i="1" a="1"/>
  <c r="Y803" i="1" s="1"/>
  <c r="Z803" i="1" a="1"/>
  <c r="Z803" i="1" s="1"/>
  <c r="AA803" i="1" a="1"/>
  <c r="AA803" i="1" s="1"/>
  <c r="AB803" i="1" a="1"/>
  <c r="AB803" i="1" s="1"/>
  <c r="T804" i="1" a="1"/>
  <c r="T804" i="1" s="1"/>
  <c r="U804" i="1" a="1"/>
  <c r="U804" i="1" s="1"/>
  <c r="V804" i="1" a="1"/>
  <c r="V804" i="1" s="1"/>
  <c r="W804" i="1" a="1"/>
  <c r="W804" i="1" s="1"/>
  <c r="X804" i="1" a="1"/>
  <c r="X804" i="1" s="1"/>
  <c r="Y804" i="1" a="1"/>
  <c r="Y804" i="1" s="1"/>
  <c r="Z804" i="1" a="1"/>
  <c r="Z804" i="1" s="1"/>
  <c r="AA804" i="1" a="1"/>
  <c r="AA804" i="1" s="1"/>
  <c r="AB804" i="1" a="1"/>
  <c r="AB804" i="1" s="1"/>
  <c r="T805" i="1" a="1"/>
  <c r="T805" i="1" s="1"/>
  <c r="U805" i="1" a="1"/>
  <c r="U805" i="1" s="1"/>
  <c r="V805" i="1" a="1"/>
  <c r="V805" i="1" s="1"/>
  <c r="W805" i="1" a="1"/>
  <c r="W805" i="1" s="1"/>
  <c r="X805" i="1" a="1"/>
  <c r="X805" i="1" s="1"/>
  <c r="Y805" i="1" a="1"/>
  <c r="Y805" i="1" s="1"/>
  <c r="Z805" i="1" a="1"/>
  <c r="Z805" i="1" s="1"/>
  <c r="AA805" i="1" a="1"/>
  <c r="AA805" i="1" s="1"/>
  <c r="AB805" i="1" a="1"/>
  <c r="AB805" i="1" s="1"/>
  <c r="T806" i="1" a="1"/>
  <c r="T806" i="1" s="1"/>
  <c r="U806" i="1" a="1"/>
  <c r="U806" i="1" s="1"/>
  <c r="V806" i="1" a="1"/>
  <c r="V806" i="1" s="1"/>
  <c r="W806" i="1" a="1"/>
  <c r="W806" i="1" s="1"/>
  <c r="X806" i="1" a="1"/>
  <c r="X806" i="1" s="1"/>
  <c r="Y806" i="1" a="1"/>
  <c r="Y806" i="1" s="1"/>
  <c r="Z806" i="1" a="1"/>
  <c r="Z806" i="1" s="1"/>
  <c r="AA806" i="1" a="1"/>
  <c r="AA806" i="1" s="1"/>
  <c r="AB806" i="1" a="1"/>
  <c r="AB806" i="1" s="1"/>
  <c r="T807" i="1" a="1"/>
  <c r="T807" i="1" s="1"/>
  <c r="U807" i="1" a="1"/>
  <c r="U807" i="1" s="1"/>
  <c r="V807" i="1" a="1"/>
  <c r="V807" i="1" s="1"/>
  <c r="W807" i="1" a="1"/>
  <c r="W807" i="1" s="1"/>
  <c r="X807" i="1" a="1"/>
  <c r="X807" i="1" s="1"/>
  <c r="Y807" i="1" a="1"/>
  <c r="Y807" i="1" s="1"/>
  <c r="Z807" i="1" a="1"/>
  <c r="Z807" i="1" s="1"/>
  <c r="AA807" i="1" a="1"/>
  <c r="AA807" i="1" s="1"/>
  <c r="AB807" i="1" a="1"/>
  <c r="AB807" i="1" s="1"/>
  <c r="T808" i="1" a="1"/>
  <c r="T808" i="1" s="1"/>
  <c r="U808" i="1" a="1"/>
  <c r="U808" i="1" s="1"/>
  <c r="V808" i="1" a="1"/>
  <c r="V808" i="1" s="1"/>
  <c r="W808" i="1" a="1"/>
  <c r="W808" i="1" s="1"/>
  <c r="X808" i="1" a="1"/>
  <c r="X808" i="1" s="1"/>
  <c r="Y808" i="1" a="1"/>
  <c r="Y808" i="1" s="1"/>
  <c r="Z808" i="1" a="1"/>
  <c r="Z808" i="1" s="1"/>
  <c r="AA808" i="1" a="1"/>
  <c r="AA808" i="1" s="1"/>
  <c r="AB808" i="1" a="1"/>
  <c r="AB808" i="1" s="1"/>
  <c r="T809" i="1" a="1"/>
  <c r="T809" i="1" s="1"/>
  <c r="U809" i="1" a="1"/>
  <c r="U809" i="1" s="1"/>
  <c r="V809" i="1" a="1"/>
  <c r="V809" i="1" s="1"/>
  <c r="W809" i="1" a="1"/>
  <c r="W809" i="1" s="1"/>
  <c r="X809" i="1" a="1"/>
  <c r="X809" i="1" s="1"/>
  <c r="Y809" i="1" a="1"/>
  <c r="Y809" i="1" s="1"/>
  <c r="Z809" i="1" a="1"/>
  <c r="Z809" i="1" s="1"/>
  <c r="AA809" i="1" a="1"/>
  <c r="AA809" i="1" s="1"/>
  <c r="AB809" i="1" a="1"/>
  <c r="AB809" i="1" s="1"/>
  <c r="T810" i="1" a="1"/>
  <c r="T810" i="1" s="1"/>
  <c r="U810" i="1" a="1"/>
  <c r="U810" i="1" s="1"/>
  <c r="V810" i="1" a="1"/>
  <c r="V810" i="1" s="1"/>
  <c r="W810" i="1" a="1"/>
  <c r="W810" i="1" s="1"/>
  <c r="X810" i="1" a="1"/>
  <c r="X810" i="1" s="1"/>
  <c r="Y810" i="1" a="1"/>
  <c r="Y810" i="1" s="1"/>
  <c r="Z810" i="1" a="1"/>
  <c r="Z810" i="1" s="1"/>
  <c r="AA810" i="1" a="1"/>
  <c r="AA810" i="1" s="1"/>
  <c r="AB810" i="1" a="1"/>
  <c r="AB810" i="1" s="1"/>
  <c r="T811" i="1" a="1"/>
  <c r="T811" i="1" s="1"/>
  <c r="U811" i="1" a="1"/>
  <c r="U811" i="1" s="1"/>
  <c r="V811" i="1" a="1"/>
  <c r="V811" i="1" s="1"/>
  <c r="W811" i="1" a="1"/>
  <c r="W811" i="1" s="1"/>
  <c r="X811" i="1" a="1"/>
  <c r="X811" i="1" s="1"/>
  <c r="Y811" i="1" a="1"/>
  <c r="Y811" i="1" s="1"/>
  <c r="Z811" i="1" a="1"/>
  <c r="Z811" i="1" s="1"/>
  <c r="AA811" i="1" a="1"/>
  <c r="AA811" i="1" s="1"/>
  <c r="AB811" i="1" a="1"/>
  <c r="AB811" i="1" s="1"/>
  <c r="T812" i="1" a="1"/>
  <c r="T812" i="1" s="1"/>
  <c r="U812" i="1" a="1"/>
  <c r="U812" i="1" s="1"/>
  <c r="V812" i="1" a="1"/>
  <c r="V812" i="1" s="1"/>
  <c r="W812" i="1" a="1"/>
  <c r="W812" i="1" s="1"/>
  <c r="X812" i="1" a="1"/>
  <c r="X812" i="1" s="1"/>
  <c r="Y812" i="1" a="1"/>
  <c r="Y812" i="1" s="1"/>
  <c r="Z812" i="1" a="1"/>
  <c r="Z812" i="1" s="1"/>
  <c r="AA812" i="1" a="1"/>
  <c r="AA812" i="1" s="1"/>
  <c r="AB812" i="1" a="1"/>
  <c r="AB812" i="1" s="1"/>
  <c r="T813" i="1" a="1"/>
  <c r="T813" i="1" s="1"/>
  <c r="U813" i="1" a="1"/>
  <c r="U813" i="1" s="1"/>
  <c r="V813" i="1" a="1"/>
  <c r="V813" i="1" s="1"/>
  <c r="W813" i="1" a="1"/>
  <c r="W813" i="1" s="1"/>
  <c r="X813" i="1" a="1"/>
  <c r="X813" i="1" s="1"/>
  <c r="Y813" i="1" a="1"/>
  <c r="Y813" i="1" s="1"/>
  <c r="Z813" i="1" a="1"/>
  <c r="Z813" i="1" s="1"/>
  <c r="AA813" i="1" a="1"/>
  <c r="AA813" i="1" s="1"/>
  <c r="AB813" i="1" a="1"/>
  <c r="AB813" i="1" s="1"/>
  <c r="T814" i="1" a="1"/>
  <c r="T814" i="1" s="1"/>
  <c r="U814" i="1" a="1"/>
  <c r="U814" i="1" s="1"/>
  <c r="V814" i="1" a="1"/>
  <c r="V814" i="1" s="1"/>
  <c r="W814" i="1" a="1"/>
  <c r="W814" i="1" s="1"/>
  <c r="X814" i="1" a="1"/>
  <c r="X814" i="1" s="1"/>
  <c r="Y814" i="1" a="1"/>
  <c r="Y814" i="1" s="1"/>
  <c r="Z814" i="1" a="1"/>
  <c r="Z814" i="1" s="1"/>
  <c r="AA814" i="1" a="1"/>
  <c r="AA814" i="1" s="1"/>
  <c r="AB814" i="1" a="1"/>
  <c r="AB814" i="1" s="1"/>
  <c r="T815" i="1" a="1"/>
  <c r="T815" i="1" s="1"/>
  <c r="U815" i="1" a="1"/>
  <c r="U815" i="1" s="1"/>
  <c r="V815" i="1" a="1"/>
  <c r="V815" i="1" s="1"/>
  <c r="W815" i="1" a="1"/>
  <c r="W815" i="1" s="1"/>
  <c r="X815" i="1" a="1"/>
  <c r="X815" i="1" s="1"/>
  <c r="Y815" i="1" a="1"/>
  <c r="Y815" i="1" s="1"/>
  <c r="Z815" i="1" a="1"/>
  <c r="Z815" i="1" s="1"/>
  <c r="AA815" i="1" a="1"/>
  <c r="AA815" i="1" s="1"/>
  <c r="AB815" i="1" a="1"/>
  <c r="AB815" i="1" s="1"/>
  <c r="T816" i="1" a="1"/>
  <c r="T816" i="1" s="1"/>
  <c r="U816" i="1" a="1"/>
  <c r="U816" i="1" s="1"/>
  <c r="V816" i="1" a="1"/>
  <c r="V816" i="1" s="1"/>
  <c r="W816" i="1" a="1"/>
  <c r="W816" i="1" s="1"/>
  <c r="X816" i="1" a="1"/>
  <c r="X816" i="1" s="1"/>
  <c r="Y816" i="1" a="1"/>
  <c r="Y816" i="1" s="1"/>
  <c r="Z816" i="1" a="1"/>
  <c r="Z816" i="1" s="1"/>
  <c r="AA816" i="1" a="1"/>
  <c r="AA816" i="1" s="1"/>
  <c r="AB816" i="1" a="1"/>
  <c r="AB816" i="1" s="1"/>
  <c r="T817" i="1" a="1"/>
  <c r="T817" i="1" s="1"/>
  <c r="U817" i="1" a="1"/>
  <c r="U817" i="1" s="1"/>
  <c r="V817" i="1" a="1"/>
  <c r="V817" i="1" s="1"/>
  <c r="W817" i="1" a="1"/>
  <c r="W817" i="1" s="1"/>
  <c r="X817" i="1" a="1"/>
  <c r="X817" i="1" s="1"/>
  <c r="Y817" i="1" a="1"/>
  <c r="Y817" i="1" s="1"/>
  <c r="Z817" i="1" a="1"/>
  <c r="Z817" i="1" s="1"/>
  <c r="AA817" i="1" a="1"/>
  <c r="AA817" i="1" s="1"/>
  <c r="AB817" i="1" a="1"/>
  <c r="AB817" i="1" s="1"/>
  <c r="T818" i="1" a="1"/>
  <c r="T818" i="1" s="1"/>
  <c r="U818" i="1" a="1"/>
  <c r="U818" i="1" s="1"/>
  <c r="V818" i="1" a="1"/>
  <c r="V818" i="1" s="1"/>
  <c r="W818" i="1" a="1"/>
  <c r="W818" i="1" s="1"/>
  <c r="X818" i="1" a="1"/>
  <c r="X818" i="1" s="1"/>
  <c r="Y818" i="1" a="1"/>
  <c r="Y818" i="1" s="1"/>
  <c r="Z818" i="1" a="1"/>
  <c r="Z818" i="1" s="1"/>
  <c r="AA818" i="1" a="1"/>
  <c r="AA818" i="1" s="1"/>
  <c r="AB818" i="1" a="1"/>
  <c r="AB818" i="1" s="1"/>
  <c r="T819" i="1" a="1"/>
  <c r="T819" i="1" s="1"/>
  <c r="U819" i="1" a="1"/>
  <c r="U819" i="1" s="1"/>
  <c r="V819" i="1" a="1"/>
  <c r="V819" i="1" s="1"/>
  <c r="W819" i="1" a="1"/>
  <c r="W819" i="1" s="1"/>
  <c r="X819" i="1" a="1"/>
  <c r="X819" i="1" s="1"/>
  <c r="Y819" i="1" a="1"/>
  <c r="Y819" i="1" s="1"/>
  <c r="Z819" i="1" a="1"/>
  <c r="Z819" i="1" s="1"/>
  <c r="AA819" i="1" a="1"/>
  <c r="AA819" i="1" s="1"/>
  <c r="AB819" i="1" a="1"/>
  <c r="AB819" i="1" s="1"/>
  <c r="T820" i="1" a="1"/>
  <c r="T820" i="1" s="1"/>
  <c r="U820" i="1" a="1"/>
  <c r="U820" i="1" s="1"/>
  <c r="V820" i="1" a="1"/>
  <c r="V820" i="1" s="1"/>
  <c r="W820" i="1" a="1"/>
  <c r="W820" i="1" s="1"/>
  <c r="X820" i="1" a="1"/>
  <c r="X820" i="1" s="1"/>
  <c r="Y820" i="1" a="1"/>
  <c r="Y820" i="1" s="1"/>
  <c r="Z820" i="1" a="1"/>
  <c r="Z820" i="1" s="1"/>
  <c r="AA820" i="1" a="1"/>
  <c r="AA820" i="1" s="1"/>
  <c r="AB820" i="1" a="1"/>
  <c r="AB820" i="1" s="1"/>
  <c r="T821" i="1" a="1"/>
  <c r="T821" i="1" s="1"/>
  <c r="U821" i="1" a="1"/>
  <c r="U821" i="1" s="1"/>
  <c r="V821" i="1" a="1"/>
  <c r="V821" i="1" s="1"/>
  <c r="W821" i="1" a="1"/>
  <c r="W821" i="1" s="1"/>
  <c r="X821" i="1" a="1"/>
  <c r="X821" i="1" s="1"/>
  <c r="Y821" i="1" a="1"/>
  <c r="Y821" i="1" s="1"/>
  <c r="Z821" i="1" a="1"/>
  <c r="Z821" i="1" s="1"/>
  <c r="AA821" i="1" a="1"/>
  <c r="AA821" i="1" s="1"/>
  <c r="AB821" i="1" a="1"/>
  <c r="AB821" i="1" s="1"/>
  <c r="T822" i="1" a="1"/>
  <c r="T822" i="1" s="1"/>
  <c r="U822" i="1" a="1"/>
  <c r="U822" i="1" s="1"/>
  <c r="V822" i="1" a="1"/>
  <c r="V822" i="1" s="1"/>
  <c r="W822" i="1" a="1"/>
  <c r="W822" i="1" s="1"/>
  <c r="X822" i="1" a="1"/>
  <c r="X822" i="1" s="1"/>
  <c r="Y822" i="1" a="1"/>
  <c r="Y822" i="1" s="1"/>
  <c r="Z822" i="1" a="1"/>
  <c r="Z822" i="1" s="1"/>
  <c r="AA822" i="1" a="1"/>
  <c r="AA822" i="1" s="1"/>
  <c r="AB822" i="1" a="1"/>
  <c r="AB822" i="1" s="1"/>
  <c r="T823" i="1" a="1"/>
  <c r="T823" i="1" s="1"/>
  <c r="U823" i="1" a="1"/>
  <c r="U823" i="1" s="1"/>
  <c r="V823" i="1" a="1"/>
  <c r="V823" i="1" s="1"/>
  <c r="W823" i="1" a="1"/>
  <c r="W823" i="1" s="1"/>
  <c r="X823" i="1" a="1"/>
  <c r="X823" i="1" s="1"/>
  <c r="Y823" i="1" a="1"/>
  <c r="Y823" i="1" s="1"/>
  <c r="Z823" i="1" a="1"/>
  <c r="Z823" i="1" s="1"/>
  <c r="AA823" i="1" a="1"/>
  <c r="AA823" i="1" s="1"/>
  <c r="AB823" i="1" a="1"/>
  <c r="AB823" i="1" s="1"/>
  <c r="T824" i="1" a="1"/>
  <c r="T824" i="1" s="1"/>
  <c r="U824" i="1" a="1"/>
  <c r="U824" i="1" s="1"/>
  <c r="V824" i="1" a="1"/>
  <c r="V824" i="1" s="1"/>
  <c r="W824" i="1" a="1"/>
  <c r="W824" i="1" s="1"/>
  <c r="X824" i="1" a="1"/>
  <c r="X824" i="1" s="1"/>
  <c r="Y824" i="1" a="1"/>
  <c r="Y824" i="1" s="1"/>
  <c r="Z824" i="1" a="1"/>
  <c r="Z824" i="1" s="1"/>
  <c r="AA824" i="1" a="1"/>
  <c r="AA824" i="1" s="1"/>
  <c r="AB824" i="1" a="1"/>
  <c r="AB824" i="1" s="1"/>
  <c r="T825" i="1" a="1"/>
  <c r="T825" i="1" s="1"/>
  <c r="U825" i="1" a="1"/>
  <c r="U825" i="1" s="1"/>
  <c r="V825" i="1" a="1"/>
  <c r="V825" i="1" s="1"/>
  <c r="W825" i="1" a="1"/>
  <c r="W825" i="1" s="1"/>
  <c r="X825" i="1" a="1"/>
  <c r="X825" i="1" s="1"/>
  <c r="Y825" i="1" a="1"/>
  <c r="Y825" i="1" s="1"/>
  <c r="Z825" i="1" a="1"/>
  <c r="Z825" i="1" s="1"/>
  <c r="AA825" i="1" a="1"/>
  <c r="AA825" i="1" s="1"/>
  <c r="AB825" i="1" a="1"/>
  <c r="AB825" i="1" s="1"/>
  <c r="T826" i="1" a="1"/>
  <c r="T826" i="1" s="1"/>
  <c r="U826" i="1" a="1"/>
  <c r="U826" i="1" s="1"/>
  <c r="V826" i="1" a="1"/>
  <c r="V826" i="1" s="1"/>
  <c r="W826" i="1" a="1"/>
  <c r="W826" i="1" s="1"/>
  <c r="X826" i="1" a="1"/>
  <c r="X826" i="1" s="1"/>
  <c r="Y826" i="1" a="1"/>
  <c r="Y826" i="1" s="1"/>
  <c r="Z826" i="1" a="1"/>
  <c r="Z826" i="1" s="1"/>
  <c r="AA826" i="1" a="1"/>
  <c r="AA826" i="1" s="1"/>
  <c r="AB826" i="1" a="1"/>
  <c r="AB826" i="1" s="1"/>
  <c r="T827" i="1" a="1"/>
  <c r="T827" i="1" s="1"/>
  <c r="U827" i="1" a="1"/>
  <c r="U827" i="1" s="1"/>
  <c r="V827" i="1" a="1"/>
  <c r="V827" i="1" s="1"/>
  <c r="W827" i="1" a="1"/>
  <c r="W827" i="1" s="1"/>
  <c r="X827" i="1" a="1"/>
  <c r="X827" i="1" s="1"/>
  <c r="Y827" i="1" a="1"/>
  <c r="Y827" i="1" s="1"/>
  <c r="Z827" i="1" a="1"/>
  <c r="Z827" i="1" s="1"/>
  <c r="AA827" i="1" a="1"/>
  <c r="AA827" i="1" s="1"/>
  <c r="AB827" i="1" a="1"/>
  <c r="AB827" i="1" s="1"/>
  <c r="T828" i="1" a="1"/>
  <c r="T828" i="1" s="1"/>
  <c r="U828" i="1" a="1"/>
  <c r="U828" i="1" s="1"/>
  <c r="V828" i="1" a="1"/>
  <c r="V828" i="1" s="1"/>
  <c r="W828" i="1" a="1"/>
  <c r="W828" i="1" s="1"/>
  <c r="X828" i="1" a="1"/>
  <c r="X828" i="1" s="1"/>
  <c r="Y828" i="1" a="1"/>
  <c r="Y828" i="1" s="1"/>
  <c r="Z828" i="1" a="1"/>
  <c r="Z828" i="1" s="1"/>
  <c r="AA828" i="1" a="1"/>
  <c r="AA828" i="1" s="1"/>
  <c r="AB828" i="1" a="1"/>
  <c r="AB828" i="1" s="1"/>
  <c r="T829" i="1" a="1"/>
  <c r="T829" i="1" s="1"/>
  <c r="U829" i="1" a="1"/>
  <c r="U829" i="1" s="1"/>
  <c r="V829" i="1" a="1"/>
  <c r="V829" i="1" s="1"/>
  <c r="W829" i="1" a="1"/>
  <c r="W829" i="1" s="1"/>
  <c r="X829" i="1" a="1"/>
  <c r="X829" i="1" s="1"/>
  <c r="Y829" i="1" a="1"/>
  <c r="Y829" i="1" s="1"/>
  <c r="Z829" i="1" a="1"/>
  <c r="Z829" i="1" s="1"/>
  <c r="AA829" i="1" a="1"/>
  <c r="AA829" i="1" s="1"/>
  <c r="AB829" i="1" a="1"/>
  <c r="AB829" i="1" s="1"/>
  <c r="T830" i="1" a="1"/>
  <c r="T830" i="1" s="1"/>
  <c r="U830" i="1" a="1"/>
  <c r="U830" i="1" s="1"/>
  <c r="V830" i="1" a="1"/>
  <c r="V830" i="1" s="1"/>
  <c r="W830" i="1" a="1"/>
  <c r="W830" i="1" s="1"/>
  <c r="X830" i="1" a="1"/>
  <c r="X830" i="1" s="1"/>
  <c r="Y830" i="1" a="1"/>
  <c r="Y830" i="1" s="1"/>
  <c r="Z830" i="1" a="1"/>
  <c r="Z830" i="1" s="1"/>
  <c r="AA830" i="1" a="1"/>
  <c r="AA830" i="1" s="1"/>
  <c r="AB830" i="1" a="1"/>
  <c r="AB830" i="1" s="1"/>
  <c r="T831" i="1" a="1"/>
  <c r="T831" i="1" s="1"/>
  <c r="U831" i="1" a="1"/>
  <c r="U831" i="1" s="1"/>
  <c r="V831" i="1" a="1"/>
  <c r="V831" i="1" s="1"/>
  <c r="W831" i="1" a="1"/>
  <c r="W831" i="1" s="1"/>
  <c r="X831" i="1" a="1"/>
  <c r="X831" i="1" s="1"/>
  <c r="Y831" i="1" a="1"/>
  <c r="Y831" i="1" s="1"/>
  <c r="Z831" i="1" a="1"/>
  <c r="Z831" i="1" s="1"/>
  <c r="AA831" i="1" a="1"/>
  <c r="AA831" i="1" s="1"/>
  <c r="AB831" i="1" a="1"/>
  <c r="AB831" i="1" s="1"/>
  <c r="T832" i="1" a="1"/>
  <c r="T832" i="1" s="1"/>
  <c r="U832" i="1" a="1"/>
  <c r="U832" i="1" s="1"/>
  <c r="V832" i="1" a="1"/>
  <c r="V832" i="1" s="1"/>
  <c r="W832" i="1" a="1"/>
  <c r="W832" i="1" s="1"/>
  <c r="X832" i="1" a="1"/>
  <c r="X832" i="1" s="1"/>
  <c r="Y832" i="1" a="1"/>
  <c r="Y832" i="1" s="1"/>
  <c r="Z832" i="1" a="1"/>
  <c r="Z832" i="1" s="1"/>
  <c r="AA832" i="1" a="1"/>
  <c r="AA832" i="1" s="1"/>
  <c r="AB832" i="1" a="1"/>
  <c r="AB832" i="1" s="1"/>
  <c r="T833" i="1" a="1"/>
  <c r="T833" i="1" s="1"/>
  <c r="U833" i="1" a="1"/>
  <c r="U833" i="1" s="1"/>
  <c r="V833" i="1" a="1"/>
  <c r="V833" i="1" s="1"/>
  <c r="W833" i="1" a="1"/>
  <c r="W833" i="1" s="1"/>
  <c r="X833" i="1" a="1"/>
  <c r="X833" i="1" s="1"/>
  <c r="Y833" i="1" a="1"/>
  <c r="Y833" i="1" s="1"/>
  <c r="Z833" i="1" a="1"/>
  <c r="Z833" i="1" s="1"/>
  <c r="AA833" i="1" a="1"/>
  <c r="AA833" i="1" s="1"/>
  <c r="AB833" i="1" a="1"/>
  <c r="AB833" i="1" s="1"/>
  <c r="T834" i="1" a="1"/>
  <c r="T834" i="1" s="1"/>
  <c r="U834" i="1" a="1"/>
  <c r="U834" i="1" s="1"/>
  <c r="V834" i="1" a="1"/>
  <c r="V834" i="1" s="1"/>
  <c r="W834" i="1" a="1"/>
  <c r="W834" i="1" s="1"/>
  <c r="X834" i="1" a="1"/>
  <c r="X834" i="1" s="1"/>
  <c r="Y834" i="1" a="1"/>
  <c r="Y834" i="1" s="1"/>
  <c r="Z834" i="1" a="1"/>
  <c r="Z834" i="1" s="1"/>
  <c r="AA834" i="1" a="1"/>
  <c r="AA834" i="1" s="1"/>
  <c r="AB834" i="1" a="1"/>
  <c r="AB834" i="1" s="1"/>
  <c r="T835" i="1" a="1"/>
  <c r="T835" i="1" s="1"/>
  <c r="U835" i="1" a="1"/>
  <c r="U835" i="1" s="1"/>
  <c r="V835" i="1" a="1"/>
  <c r="V835" i="1" s="1"/>
  <c r="W835" i="1" a="1"/>
  <c r="W835" i="1" s="1"/>
  <c r="X835" i="1" a="1"/>
  <c r="X835" i="1" s="1"/>
  <c r="Y835" i="1" a="1"/>
  <c r="Y835" i="1" s="1"/>
  <c r="Z835" i="1" a="1"/>
  <c r="Z835" i="1" s="1"/>
  <c r="AA835" i="1" a="1"/>
  <c r="AA835" i="1" s="1"/>
  <c r="AB835" i="1" a="1"/>
  <c r="AB835" i="1" s="1"/>
  <c r="T836" i="1" a="1"/>
  <c r="T836" i="1" s="1"/>
  <c r="U836" i="1" a="1"/>
  <c r="U836" i="1" s="1"/>
  <c r="V836" i="1" a="1"/>
  <c r="V836" i="1" s="1"/>
  <c r="W836" i="1" a="1"/>
  <c r="W836" i="1" s="1"/>
  <c r="X836" i="1" a="1"/>
  <c r="X836" i="1" s="1"/>
  <c r="Y836" i="1" a="1"/>
  <c r="Y836" i="1" s="1"/>
  <c r="Z836" i="1" a="1"/>
  <c r="Z836" i="1" s="1"/>
  <c r="AA836" i="1" a="1"/>
  <c r="AA836" i="1" s="1"/>
  <c r="AB836" i="1" a="1"/>
  <c r="AB836" i="1" s="1"/>
  <c r="T837" i="1" a="1"/>
  <c r="T837" i="1" s="1"/>
  <c r="U837" i="1" a="1"/>
  <c r="U837" i="1" s="1"/>
  <c r="V837" i="1" a="1"/>
  <c r="V837" i="1" s="1"/>
  <c r="W837" i="1" a="1"/>
  <c r="W837" i="1" s="1"/>
  <c r="X837" i="1" a="1"/>
  <c r="X837" i="1" s="1"/>
  <c r="Y837" i="1" a="1"/>
  <c r="Y837" i="1" s="1"/>
  <c r="Z837" i="1" a="1"/>
  <c r="Z837" i="1" s="1"/>
  <c r="AA837" i="1" a="1"/>
  <c r="AA837" i="1" s="1"/>
  <c r="AB837" i="1" a="1"/>
  <c r="AB837" i="1" s="1"/>
  <c r="T838" i="1" a="1"/>
  <c r="T838" i="1" s="1"/>
  <c r="U838" i="1" a="1"/>
  <c r="U838" i="1" s="1"/>
  <c r="V838" i="1" a="1"/>
  <c r="V838" i="1" s="1"/>
  <c r="W838" i="1" a="1"/>
  <c r="W838" i="1" s="1"/>
  <c r="X838" i="1" a="1"/>
  <c r="X838" i="1" s="1"/>
  <c r="Y838" i="1" a="1"/>
  <c r="Y838" i="1" s="1"/>
  <c r="Z838" i="1" a="1"/>
  <c r="Z838" i="1" s="1"/>
  <c r="AA838" i="1" a="1"/>
  <c r="AA838" i="1" s="1"/>
  <c r="AB838" i="1" a="1"/>
  <c r="AB838" i="1" s="1"/>
  <c r="T839" i="1" a="1"/>
  <c r="T839" i="1" s="1"/>
  <c r="U839" i="1" a="1"/>
  <c r="U839" i="1" s="1"/>
  <c r="V839" i="1" a="1"/>
  <c r="V839" i="1" s="1"/>
  <c r="W839" i="1" a="1"/>
  <c r="W839" i="1" s="1"/>
  <c r="X839" i="1" a="1"/>
  <c r="X839" i="1" s="1"/>
  <c r="Y839" i="1" a="1"/>
  <c r="Y839" i="1" s="1"/>
  <c r="Z839" i="1" a="1"/>
  <c r="Z839" i="1" s="1"/>
  <c r="AA839" i="1" a="1"/>
  <c r="AA839" i="1" s="1"/>
  <c r="AB839" i="1" a="1"/>
  <c r="AB839" i="1" s="1"/>
  <c r="T840" i="1" a="1"/>
  <c r="T840" i="1" s="1"/>
  <c r="U840" i="1" a="1"/>
  <c r="U840" i="1" s="1"/>
  <c r="V840" i="1" a="1"/>
  <c r="V840" i="1" s="1"/>
  <c r="W840" i="1" a="1"/>
  <c r="W840" i="1" s="1"/>
  <c r="X840" i="1" a="1"/>
  <c r="X840" i="1" s="1"/>
  <c r="Y840" i="1" a="1"/>
  <c r="Y840" i="1" s="1"/>
  <c r="Z840" i="1" a="1"/>
  <c r="Z840" i="1" s="1"/>
  <c r="AA840" i="1" a="1"/>
  <c r="AA840" i="1" s="1"/>
  <c r="AB840" i="1" a="1"/>
  <c r="AB840" i="1" s="1"/>
  <c r="T841" i="1" a="1"/>
  <c r="T841" i="1" s="1"/>
  <c r="U841" i="1" a="1"/>
  <c r="U841" i="1" s="1"/>
  <c r="V841" i="1" a="1"/>
  <c r="V841" i="1" s="1"/>
  <c r="W841" i="1" a="1"/>
  <c r="W841" i="1" s="1"/>
  <c r="X841" i="1" a="1"/>
  <c r="X841" i="1" s="1"/>
  <c r="Y841" i="1" a="1"/>
  <c r="Y841" i="1" s="1"/>
  <c r="Z841" i="1" a="1"/>
  <c r="Z841" i="1" s="1"/>
  <c r="AA841" i="1" a="1"/>
  <c r="AA841" i="1" s="1"/>
  <c r="AB841" i="1" a="1"/>
  <c r="AB841" i="1" s="1"/>
  <c r="T842" i="1" a="1"/>
  <c r="T842" i="1" s="1"/>
  <c r="U842" i="1" a="1"/>
  <c r="U842" i="1" s="1"/>
  <c r="V842" i="1" a="1"/>
  <c r="V842" i="1" s="1"/>
  <c r="W842" i="1" a="1"/>
  <c r="W842" i="1" s="1"/>
  <c r="X842" i="1" a="1"/>
  <c r="X842" i="1" s="1"/>
  <c r="Y842" i="1" a="1"/>
  <c r="Y842" i="1" s="1"/>
  <c r="Z842" i="1" a="1"/>
  <c r="Z842" i="1" s="1"/>
  <c r="AA842" i="1" a="1"/>
  <c r="AA842" i="1" s="1"/>
  <c r="AB842" i="1" a="1"/>
  <c r="AB842" i="1" s="1"/>
  <c r="T843" i="1" a="1"/>
  <c r="T843" i="1" s="1"/>
  <c r="U843" i="1" a="1"/>
  <c r="U843" i="1" s="1"/>
  <c r="V843" i="1" a="1"/>
  <c r="V843" i="1" s="1"/>
  <c r="W843" i="1" a="1"/>
  <c r="W843" i="1" s="1"/>
  <c r="X843" i="1" a="1"/>
  <c r="X843" i="1" s="1"/>
  <c r="Y843" i="1" a="1"/>
  <c r="Y843" i="1" s="1"/>
  <c r="Z843" i="1" a="1"/>
  <c r="Z843" i="1" s="1"/>
  <c r="AA843" i="1" a="1"/>
  <c r="AA843" i="1" s="1"/>
  <c r="AB843" i="1" a="1"/>
  <c r="AB843" i="1" s="1"/>
  <c r="T844" i="1" a="1"/>
  <c r="T844" i="1" s="1"/>
  <c r="U844" i="1" a="1"/>
  <c r="U844" i="1" s="1"/>
  <c r="V844" i="1" a="1"/>
  <c r="V844" i="1" s="1"/>
  <c r="W844" i="1" a="1"/>
  <c r="W844" i="1" s="1"/>
  <c r="X844" i="1" a="1"/>
  <c r="X844" i="1" s="1"/>
  <c r="Y844" i="1" a="1"/>
  <c r="Y844" i="1" s="1"/>
  <c r="Z844" i="1" a="1"/>
  <c r="Z844" i="1" s="1"/>
  <c r="AA844" i="1" a="1"/>
  <c r="AA844" i="1" s="1"/>
  <c r="AB844" i="1" a="1"/>
  <c r="AB844" i="1" s="1"/>
  <c r="T845" i="1" a="1"/>
  <c r="T845" i="1" s="1"/>
  <c r="U845" i="1" a="1"/>
  <c r="U845" i="1" s="1"/>
  <c r="V845" i="1" a="1"/>
  <c r="V845" i="1" s="1"/>
  <c r="W845" i="1" a="1"/>
  <c r="W845" i="1" s="1"/>
  <c r="X845" i="1" a="1"/>
  <c r="X845" i="1" s="1"/>
  <c r="Y845" i="1" a="1"/>
  <c r="Y845" i="1" s="1"/>
  <c r="Z845" i="1" a="1"/>
  <c r="Z845" i="1" s="1"/>
  <c r="AA845" i="1" a="1"/>
  <c r="AA845" i="1" s="1"/>
  <c r="AB845" i="1" a="1"/>
  <c r="AB845" i="1" s="1"/>
  <c r="T846" i="1" a="1"/>
  <c r="T846" i="1" s="1"/>
  <c r="U846" i="1" a="1"/>
  <c r="U846" i="1" s="1"/>
  <c r="V846" i="1" a="1"/>
  <c r="V846" i="1" s="1"/>
  <c r="W846" i="1" a="1"/>
  <c r="W846" i="1" s="1"/>
  <c r="X846" i="1" a="1"/>
  <c r="X846" i="1" s="1"/>
  <c r="Y846" i="1" a="1"/>
  <c r="Y846" i="1" s="1"/>
  <c r="Z846" i="1" a="1"/>
  <c r="Z846" i="1" s="1"/>
  <c r="AA846" i="1" a="1"/>
  <c r="AA846" i="1" s="1"/>
  <c r="AB846" i="1" a="1"/>
  <c r="AB846" i="1" s="1"/>
  <c r="T847" i="1" a="1"/>
  <c r="T847" i="1" s="1"/>
  <c r="U847" i="1" a="1"/>
  <c r="U847" i="1" s="1"/>
  <c r="V847" i="1" a="1"/>
  <c r="V847" i="1" s="1"/>
  <c r="W847" i="1" a="1"/>
  <c r="W847" i="1" s="1"/>
  <c r="X847" i="1" a="1"/>
  <c r="X847" i="1" s="1"/>
  <c r="Y847" i="1" a="1"/>
  <c r="Y847" i="1" s="1"/>
  <c r="Z847" i="1" a="1"/>
  <c r="Z847" i="1" s="1"/>
  <c r="AA847" i="1" a="1"/>
  <c r="AA847" i="1" s="1"/>
  <c r="AB847" i="1" a="1"/>
  <c r="AB847" i="1" s="1"/>
  <c r="T848" i="1" a="1"/>
  <c r="T848" i="1" s="1"/>
  <c r="U848" i="1" a="1"/>
  <c r="U848" i="1" s="1"/>
  <c r="V848" i="1" a="1"/>
  <c r="V848" i="1" s="1"/>
  <c r="W848" i="1" a="1"/>
  <c r="W848" i="1" s="1"/>
  <c r="X848" i="1" a="1"/>
  <c r="X848" i="1" s="1"/>
  <c r="Y848" i="1" a="1"/>
  <c r="Y848" i="1" s="1"/>
  <c r="Z848" i="1" a="1"/>
  <c r="Z848" i="1" s="1"/>
  <c r="AA848" i="1" a="1"/>
  <c r="AA848" i="1" s="1"/>
  <c r="AB848" i="1" a="1"/>
  <c r="AB848" i="1" s="1"/>
  <c r="T849" i="1" a="1"/>
  <c r="T849" i="1" s="1"/>
  <c r="U849" i="1" a="1"/>
  <c r="U849" i="1" s="1"/>
  <c r="V849" i="1" a="1"/>
  <c r="V849" i="1" s="1"/>
  <c r="W849" i="1" a="1"/>
  <c r="W849" i="1" s="1"/>
  <c r="X849" i="1" a="1"/>
  <c r="X849" i="1" s="1"/>
  <c r="Y849" i="1" a="1"/>
  <c r="Y849" i="1" s="1"/>
  <c r="Z849" i="1" a="1"/>
  <c r="Z849" i="1" s="1"/>
  <c r="AA849" i="1" a="1"/>
  <c r="AA849" i="1" s="1"/>
  <c r="AB849" i="1" a="1"/>
  <c r="AB849" i="1" s="1"/>
  <c r="T850" i="1" a="1"/>
  <c r="T850" i="1" s="1"/>
  <c r="U850" i="1" a="1"/>
  <c r="U850" i="1" s="1"/>
  <c r="V850" i="1" a="1"/>
  <c r="V850" i="1" s="1"/>
  <c r="W850" i="1" a="1"/>
  <c r="W850" i="1" s="1"/>
  <c r="X850" i="1" a="1"/>
  <c r="X850" i="1" s="1"/>
  <c r="Y850" i="1" a="1"/>
  <c r="Y850" i="1" s="1"/>
  <c r="Z850" i="1" a="1"/>
  <c r="Z850" i="1" s="1"/>
  <c r="AA850" i="1" a="1"/>
  <c r="AA850" i="1" s="1"/>
  <c r="AB850" i="1" a="1"/>
  <c r="AB850" i="1" s="1"/>
  <c r="T851" i="1" a="1"/>
  <c r="T851" i="1" s="1"/>
  <c r="U851" i="1" a="1"/>
  <c r="U851" i="1" s="1"/>
  <c r="V851" i="1" a="1"/>
  <c r="V851" i="1" s="1"/>
  <c r="W851" i="1" a="1"/>
  <c r="W851" i="1" s="1"/>
  <c r="X851" i="1" a="1"/>
  <c r="X851" i="1" s="1"/>
  <c r="Y851" i="1" a="1"/>
  <c r="Y851" i="1" s="1"/>
  <c r="Z851" i="1" a="1"/>
  <c r="Z851" i="1" s="1"/>
  <c r="AA851" i="1" a="1"/>
  <c r="AA851" i="1" s="1"/>
  <c r="AB851" i="1" a="1"/>
  <c r="AB851" i="1" s="1"/>
  <c r="T852" i="1" a="1"/>
  <c r="T852" i="1" s="1"/>
  <c r="U852" i="1" a="1"/>
  <c r="U852" i="1" s="1"/>
  <c r="V852" i="1" a="1"/>
  <c r="V852" i="1" s="1"/>
  <c r="W852" i="1" a="1"/>
  <c r="W852" i="1" s="1"/>
  <c r="X852" i="1" a="1"/>
  <c r="X852" i="1" s="1"/>
  <c r="Y852" i="1" a="1"/>
  <c r="Y852" i="1" s="1"/>
  <c r="Z852" i="1" a="1"/>
  <c r="Z852" i="1" s="1"/>
  <c r="AA852" i="1" a="1"/>
  <c r="AA852" i="1" s="1"/>
  <c r="AB852" i="1" a="1"/>
  <c r="AB852" i="1" s="1"/>
  <c r="T853" i="1" a="1"/>
  <c r="T853" i="1" s="1"/>
  <c r="U853" i="1" a="1"/>
  <c r="U853" i="1" s="1"/>
  <c r="V853" i="1" a="1"/>
  <c r="V853" i="1" s="1"/>
  <c r="W853" i="1" a="1"/>
  <c r="W853" i="1" s="1"/>
  <c r="X853" i="1" a="1"/>
  <c r="X853" i="1" s="1"/>
  <c r="Y853" i="1" a="1"/>
  <c r="Y853" i="1" s="1"/>
  <c r="Z853" i="1" a="1"/>
  <c r="Z853" i="1" s="1"/>
  <c r="AA853" i="1" a="1"/>
  <c r="AA853" i="1" s="1"/>
  <c r="AB853" i="1" a="1"/>
  <c r="AB853" i="1" s="1"/>
  <c r="T854" i="1" a="1"/>
  <c r="T854" i="1" s="1"/>
  <c r="U854" i="1" a="1"/>
  <c r="U854" i="1" s="1"/>
  <c r="V854" i="1" a="1"/>
  <c r="V854" i="1" s="1"/>
  <c r="W854" i="1" a="1"/>
  <c r="W854" i="1" s="1"/>
  <c r="X854" i="1" a="1"/>
  <c r="X854" i="1" s="1"/>
  <c r="Y854" i="1" a="1"/>
  <c r="Y854" i="1" s="1"/>
  <c r="Z854" i="1" a="1"/>
  <c r="Z854" i="1" s="1"/>
  <c r="AA854" i="1" a="1"/>
  <c r="AA854" i="1" s="1"/>
  <c r="AB854" i="1" a="1"/>
  <c r="AB854" i="1" s="1"/>
  <c r="T855" i="1" a="1"/>
  <c r="T855" i="1" s="1"/>
  <c r="U855" i="1" a="1"/>
  <c r="U855" i="1" s="1"/>
  <c r="V855" i="1" a="1"/>
  <c r="V855" i="1" s="1"/>
  <c r="W855" i="1" a="1"/>
  <c r="W855" i="1" s="1"/>
  <c r="X855" i="1" a="1"/>
  <c r="X855" i="1" s="1"/>
  <c r="Y855" i="1" a="1"/>
  <c r="Y855" i="1" s="1"/>
  <c r="Z855" i="1" a="1"/>
  <c r="Z855" i="1" s="1"/>
  <c r="AA855" i="1" a="1"/>
  <c r="AA855" i="1" s="1"/>
  <c r="AB855" i="1" a="1"/>
  <c r="AB855" i="1" s="1"/>
  <c r="T856" i="1" a="1"/>
  <c r="T856" i="1" s="1"/>
  <c r="U856" i="1" a="1"/>
  <c r="U856" i="1" s="1"/>
  <c r="V856" i="1" a="1"/>
  <c r="V856" i="1" s="1"/>
  <c r="W856" i="1" a="1"/>
  <c r="W856" i="1" s="1"/>
  <c r="X856" i="1" a="1"/>
  <c r="X856" i="1" s="1"/>
  <c r="Y856" i="1" a="1"/>
  <c r="Y856" i="1" s="1"/>
  <c r="Z856" i="1" a="1"/>
  <c r="Z856" i="1" s="1"/>
  <c r="AA856" i="1" a="1"/>
  <c r="AA856" i="1" s="1"/>
  <c r="AB856" i="1" a="1"/>
  <c r="AB856" i="1" s="1"/>
  <c r="T857" i="1" a="1"/>
  <c r="T857" i="1" s="1"/>
  <c r="U857" i="1" a="1"/>
  <c r="U857" i="1" s="1"/>
  <c r="V857" i="1" a="1"/>
  <c r="V857" i="1" s="1"/>
  <c r="W857" i="1" a="1"/>
  <c r="W857" i="1" s="1"/>
  <c r="X857" i="1" a="1"/>
  <c r="X857" i="1" s="1"/>
  <c r="Y857" i="1" a="1"/>
  <c r="Y857" i="1" s="1"/>
  <c r="Z857" i="1" a="1"/>
  <c r="Z857" i="1" s="1"/>
  <c r="AA857" i="1" a="1"/>
  <c r="AA857" i="1" s="1"/>
  <c r="AB857" i="1" a="1"/>
  <c r="AB857" i="1" s="1"/>
  <c r="T858" i="1" a="1"/>
  <c r="T858" i="1" s="1"/>
  <c r="U858" i="1" a="1"/>
  <c r="U858" i="1" s="1"/>
  <c r="V858" i="1" a="1"/>
  <c r="V858" i="1" s="1"/>
  <c r="W858" i="1" a="1"/>
  <c r="W858" i="1" s="1"/>
  <c r="X858" i="1" a="1"/>
  <c r="X858" i="1" s="1"/>
  <c r="Y858" i="1" a="1"/>
  <c r="Y858" i="1" s="1"/>
  <c r="Z858" i="1" a="1"/>
  <c r="Z858" i="1" s="1"/>
  <c r="AA858" i="1" a="1"/>
  <c r="AA858" i="1" s="1"/>
  <c r="AB858" i="1" a="1"/>
  <c r="AB858" i="1" s="1"/>
  <c r="T859" i="1" a="1"/>
  <c r="T859" i="1" s="1"/>
  <c r="U859" i="1" a="1"/>
  <c r="U859" i="1" s="1"/>
  <c r="V859" i="1" a="1"/>
  <c r="V859" i="1" s="1"/>
  <c r="W859" i="1" a="1"/>
  <c r="W859" i="1" s="1"/>
  <c r="X859" i="1" a="1"/>
  <c r="X859" i="1" s="1"/>
  <c r="Y859" i="1" a="1"/>
  <c r="Y859" i="1" s="1"/>
  <c r="Z859" i="1" a="1"/>
  <c r="Z859" i="1" s="1"/>
  <c r="AA859" i="1" a="1"/>
  <c r="AA859" i="1" s="1"/>
  <c r="AB859" i="1" a="1"/>
  <c r="AB859" i="1" s="1"/>
  <c r="T860" i="1" a="1"/>
  <c r="T860" i="1" s="1"/>
  <c r="U860" i="1" a="1"/>
  <c r="U860" i="1" s="1"/>
  <c r="V860" i="1" a="1"/>
  <c r="V860" i="1" s="1"/>
  <c r="W860" i="1" a="1"/>
  <c r="W860" i="1" s="1"/>
  <c r="X860" i="1" a="1"/>
  <c r="X860" i="1" s="1"/>
  <c r="Y860" i="1" a="1"/>
  <c r="Y860" i="1" s="1"/>
  <c r="Z860" i="1" a="1"/>
  <c r="Z860" i="1" s="1"/>
  <c r="AA860" i="1" a="1"/>
  <c r="AA860" i="1" s="1"/>
  <c r="AB860" i="1" a="1"/>
  <c r="AB860" i="1" s="1"/>
  <c r="T861" i="1" a="1"/>
  <c r="T861" i="1" s="1"/>
  <c r="U861" i="1" a="1"/>
  <c r="U861" i="1" s="1"/>
  <c r="V861" i="1" a="1"/>
  <c r="V861" i="1" s="1"/>
  <c r="W861" i="1" a="1"/>
  <c r="W861" i="1" s="1"/>
  <c r="X861" i="1" a="1"/>
  <c r="X861" i="1" s="1"/>
  <c r="Y861" i="1" a="1"/>
  <c r="Y861" i="1" s="1"/>
  <c r="Z861" i="1" a="1"/>
  <c r="Z861" i="1" s="1"/>
  <c r="AA861" i="1" a="1"/>
  <c r="AA861" i="1" s="1"/>
  <c r="AB861" i="1" a="1"/>
  <c r="AB861" i="1" s="1"/>
  <c r="T862" i="1" a="1"/>
  <c r="T862" i="1" s="1"/>
  <c r="U862" i="1" a="1"/>
  <c r="U862" i="1" s="1"/>
  <c r="V862" i="1" a="1"/>
  <c r="V862" i="1" s="1"/>
  <c r="W862" i="1" a="1"/>
  <c r="W862" i="1" s="1"/>
  <c r="X862" i="1" a="1"/>
  <c r="X862" i="1" s="1"/>
  <c r="Y862" i="1" a="1"/>
  <c r="Y862" i="1" s="1"/>
  <c r="Z862" i="1" a="1"/>
  <c r="Z862" i="1" s="1"/>
  <c r="AA862" i="1" a="1"/>
  <c r="AA862" i="1" s="1"/>
  <c r="AB862" i="1" a="1"/>
  <c r="AB862" i="1" s="1"/>
  <c r="T863" i="1" a="1"/>
  <c r="T863" i="1" s="1"/>
  <c r="U863" i="1" a="1"/>
  <c r="U863" i="1" s="1"/>
  <c r="V863" i="1" a="1"/>
  <c r="V863" i="1" s="1"/>
  <c r="W863" i="1" a="1"/>
  <c r="W863" i="1" s="1"/>
  <c r="X863" i="1" a="1"/>
  <c r="X863" i="1" s="1"/>
  <c r="Y863" i="1" a="1"/>
  <c r="Y863" i="1" s="1"/>
  <c r="Z863" i="1" a="1"/>
  <c r="Z863" i="1" s="1"/>
  <c r="AA863" i="1" a="1"/>
  <c r="AA863" i="1" s="1"/>
  <c r="AB863" i="1" a="1"/>
  <c r="AB863" i="1" s="1"/>
  <c r="T864" i="1" a="1"/>
  <c r="T864" i="1" s="1"/>
  <c r="U864" i="1" a="1"/>
  <c r="U864" i="1" s="1"/>
  <c r="V864" i="1" a="1"/>
  <c r="V864" i="1" s="1"/>
  <c r="W864" i="1" a="1"/>
  <c r="W864" i="1" s="1"/>
  <c r="X864" i="1" a="1"/>
  <c r="X864" i="1" s="1"/>
  <c r="Y864" i="1" a="1"/>
  <c r="Y864" i="1" s="1"/>
  <c r="Z864" i="1" a="1"/>
  <c r="Z864" i="1" s="1"/>
  <c r="AA864" i="1" a="1"/>
  <c r="AA864" i="1" s="1"/>
  <c r="AB864" i="1" a="1"/>
  <c r="AB864" i="1" s="1"/>
  <c r="T865" i="1" a="1"/>
  <c r="T865" i="1" s="1"/>
  <c r="U865" i="1" a="1"/>
  <c r="U865" i="1" s="1"/>
  <c r="V865" i="1" a="1"/>
  <c r="V865" i="1" s="1"/>
  <c r="W865" i="1" a="1"/>
  <c r="W865" i="1" s="1"/>
  <c r="X865" i="1" a="1"/>
  <c r="X865" i="1" s="1"/>
  <c r="Y865" i="1" a="1"/>
  <c r="Y865" i="1" s="1"/>
  <c r="Z865" i="1" a="1"/>
  <c r="Z865" i="1" s="1"/>
  <c r="AA865" i="1" a="1"/>
  <c r="AA865" i="1" s="1"/>
  <c r="AB865" i="1" a="1"/>
  <c r="AB865" i="1" s="1"/>
  <c r="T866" i="1" a="1"/>
  <c r="T866" i="1" s="1"/>
  <c r="U866" i="1" a="1"/>
  <c r="U866" i="1" s="1"/>
  <c r="V866" i="1" a="1"/>
  <c r="V866" i="1" s="1"/>
  <c r="W866" i="1" a="1"/>
  <c r="W866" i="1" s="1"/>
  <c r="X866" i="1" a="1"/>
  <c r="X866" i="1" s="1"/>
  <c r="Y866" i="1" a="1"/>
  <c r="Y866" i="1" s="1"/>
  <c r="Z866" i="1" a="1"/>
  <c r="Z866" i="1" s="1"/>
  <c r="AA866" i="1" a="1"/>
  <c r="AA866" i="1" s="1"/>
  <c r="AB866" i="1" a="1"/>
  <c r="AB866" i="1" s="1"/>
  <c r="T867" i="1" a="1"/>
  <c r="T867" i="1" s="1"/>
  <c r="U867" i="1" a="1"/>
  <c r="U867" i="1" s="1"/>
  <c r="V867" i="1" a="1"/>
  <c r="V867" i="1" s="1"/>
  <c r="W867" i="1" a="1"/>
  <c r="W867" i="1" s="1"/>
  <c r="X867" i="1" a="1"/>
  <c r="X867" i="1" s="1"/>
  <c r="Y867" i="1" a="1"/>
  <c r="Y867" i="1" s="1"/>
  <c r="Z867" i="1" a="1"/>
  <c r="Z867" i="1" s="1"/>
  <c r="AA867" i="1" a="1"/>
  <c r="AA867" i="1" s="1"/>
  <c r="AB867" i="1" a="1"/>
  <c r="AB867" i="1" s="1"/>
  <c r="T868" i="1" a="1"/>
  <c r="T868" i="1" s="1"/>
  <c r="U868" i="1" a="1"/>
  <c r="U868" i="1" s="1"/>
  <c r="V868" i="1" a="1"/>
  <c r="V868" i="1" s="1"/>
  <c r="W868" i="1" a="1"/>
  <c r="W868" i="1" s="1"/>
  <c r="X868" i="1" a="1"/>
  <c r="X868" i="1" s="1"/>
  <c r="Y868" i="1" a="1"/>
  <c r="Y868" i="1" s="1"/>
  <c r="Z868" i="1" a="1"/>
  <c r="Z868" i="1" s="1"/>
  <c r="AA868" i="1" a="1"/>
  <c r="AA868" i="1" s="1"/>
  <c r="AB868" i="1" a="1"/>
  <c r="AB868" i="1" s="1"/>
  <c r="T869" i="1" a="1"/>
  <c r="T869" i="1" s="1"/>
  <c r="U869" i="1" a="1"/>
  <c r="U869" i="1" s="1"/>
  <c r="V869" i="1" a="1"/>
  <c r="V869" i="1" s="1"/>
  <c r="W869" i="1" a="1"/>
  <c r="W869" i="1" s="1"/>
  <c r="X869" i="1" a="1"/>
  <c r="X869" i="1" s="1"/>
  <c r="Y869" i="1" a="1"/>
  <c r="Y869" i="1" s="1"/>
  <c r="Z869" i="1" a="1"/>
  <c r="Z869" i="1" s="1"/>
  <c r="AA869" i="1" a="1"/>
  <c r="AA869" i="1" s="1"/>
  <c r="AB869" i="1" a="1"/>
  <c r="AB869" i="1" s="1"/>
  <c r="T870" i="1" a="1"/>
  <c r="T870" i="1" s="1"/>
  <c r="U870" i="1" a="1"/>
  <c r="U870" i="1" s="1"/>
  <c r="V870" i="1" a="1"/>
  <c r="V870" i="1" s="1"/>
  <c r="W870" i="1" a="1"/>
  <c r="W870" i="1" s="1"/>
  <c r="X870" i="1" a="1"/>
  <c r="X870" i="1" s="1"/>
  <c r="Y870" i="1" a="1"/>
  <c r="Y870" i="1" s="1"/>
  <c r="Z870" i="1" a="1"/>
  <c r="Z870" i="1" s="1"/>
  <c r="AA870" i="1" a="1"/>
  <c r="AA870" i="1" s="1"/>
  <c r="AB870" i="1" a="1"/>
  <c r="AB870" i="1" s="1"/>
  <c r="T871" i="1" a="1"/>
  <c r="T871" i="1" s="1"/>
  <c r="U871" i="1" a="1"/>
  <c r="U871" i="1" s="1"/>
  <c r="V871" i="1" a="1"/>
  <c r="V871" i="1" s="1"/>
  <c r="W871" i="1" a="1"/>
  <c r="W871" i="1" s="1"/>
  <c r="X871" i="1" a="1"/>
  <c r="X871" i="1" s="1"/>
  <c r="Y871" i="1" a="1"/>
  <c r="Y871" i="1" s="1"/>
  <c r="Z871" i="1" a="1"/>
  <c r="Z871" i="1" s="1"/>
  <c r="AA871" i="1" a="1"/>
  <c r="AA871" i="1" s="1"/>
  <c r="AB871" i="1" a="1"/>
  <c r="AB871" i="1" s="1"/>
  <c r="T872" i="1" a="1"/>
  <c r="T872" i="1" s="1"/>
  <c r="U872" i="1" a="1"/>
  <c r="U872" i="1" s="1"/>
  <c r="V872" i="1" a="1"/>
  <c r="V872" i="1" s="1"/>
  <c r="W872" i="1" a="1"/>
  <c r="W872" i="1" s="1"/>
  <c r="X872" i="1" a="1"/>
  <c r="X872" i="1" s="1"/>
  <c r="Y872" i="1" a="1"/>
  <c r="Y872" i="1" s="1"/>
  <c r="Z872" i="1" a="1"/>
  <c r="Z872" i="1" s="1"/>
  <c r="AA872" i="1" a="1"/>
  <c r="AA872" i="1" s="1"/>
  <c r="AB872" i="1" a="1"/>
  <c r="AB872" i="1" s="1"/>
  <c r="T873" i="1" a="1"/>
  <c r="T873" i="1" s="1"/>
  <c r="U873" i="1" a="1"/>
  <c r="U873" i="1" s="1"/>
  <c r="V873" i="1" a="1"/>
  <c r="V873" i="1" s="1"/>
  <c r="W873" i="1" a="1"/>
  <c r="W873" i="1" s="1"/>
  <c r="X873" i="1" a="1"/>
  <c r="X873" i="1" s="1"/>
  <c r="Y873" i="1" a="1"/>
  <c r="Y873" i="1" s="1"/>
  <c r="Z873" i="1" a="1"/>
  <c r="Z873" i="1" s="1"/>
  <c r="AA873" i="1" a="1"/>
  <c r="AA873" i="1" s="1"/>
  <c r="AB873" i="1" a="1"/>
  <c r="AB873" i="1" s="1"/>
  <c r="T874" i="1" a="1"/>
  <c r="T874" i="1" s="1"/>
  <c r="U874" i="1" a="1"/>
  <c r="U874" i="1" s="1"/>
  <c r="V874" i="1" a="1"/>
  <c r="V874" i="1" s="1"/>
  <c r="W874" i="1" a="1"/>
  <c r="W874" i="1" s="1"/>
  <c r="X874" i="1" a="1"/>
  <c r="X874" i="1" s="1"/>
  <c r="Y874" i="1" a="1"/>
  <c r="Y874" i="1" s="1"/>
  <c r="Z874" i="1" a="1"/>
  <c r="Z874" i="1" s="1"/>
  <c r="AA874" i="1" a="1"/>
  <c r="AA874" i="1" s="1"/>
  <c r="AB874" i="1" a="1"/>
  <c r="AB874" i="1" s="1"/>
  <c r="T875" i="1" a="1"/>
  <c r="T875" i="1" s="1"/>
  <c r="U875" i="1" a="1"/>
  <c r="U875" i="1" s="1"/>
  <c r="V875" i="1" a="1"/>
  <c r="V875" i="1" s="1"/>
  <c r="W875" i="1" a="1"/>
  <c r="W875" i="1" s="1"/>
  <c r="X875" i="1" a="1"/>
  <c r="X875" i="1" s="1"/>
  <c r="Y875" i="1" a="1"/>
  <c r="Y875" i="1" s="1"/>
  <c r="Z875" i="1" a="1"/>
  <c r="Z875" i="1" s="1"/>
  <c r="AA875" i="1" a="1"/>
  <c r="AA875" i="1" s="1"/>
  <c r="AB875" i="1" a="1"/>
  <c r="AB875" i="1" s="1"/>
  <c r="T876" i="1" a="1"/>
  <c r="T876" i="1" s="1"/>
  <c r="U876" i="1" a="1"/>
  <c r="U876" i="1" s="1"/>
  <c r="V876" i="1" a="1"/>
  <c r="V876" i="1" s="1"/>
  <c r="W876" i="1" a="1"/>
  <c r="W876" i="1" s="1"/>
  <c r="X876" i="1" a="1"/>
  <c r="X876" i="1" s="1"/>
  <c r="Y876" i="1" a="1"/>
  <c r="Y876" i="1" s="1"/>
  <c r="Z876" i="1" a="1"/>
  <c r="Z876" i="1" s="1"/>
  <c r="AA876" i="1" a="1"/>
  <c r="AA876" i="1" s="1"/>
  <c r="AB876" i="1" a="1"/>
  <c r="AB876" i="1" s="1"/>
  <c r="T877" i="1" a="1"/>
  <c r="T877" i="1" s="1"/>
  <c r="U877" i="1" a="1"/>
  <c r="U877" i="1" s="1"/>
  <c r="V877" i="1" a="1"/>
  <c r="V877" i="1" s="1"/>
  <c r="W877" i="1" a="1"/>
  <c r="W877" i="1" s="1"/>
  <c r="X877" i="1" a="1"/>
  <c r="X877" i="1" s="1"/>
  <c r="Y877" i="1" a="1"/>
  <c r="Y877" i="1" s="1"/>
  <c r="Z877" i="1" a="1"/>
  <c r="Z877" i="1" s="1"/>
  <c r="AA877" i="1" a="1"/>
  <c r="AA877" i="1" s="1"/>
  <c r="AB877" i="1" a="1"/>
  <c r="AB877" i="1" s="1"/>
  <c r="T878" i="1" a="1"/>
  <c r="T878" i="1" s="1"/>
  <c r="U878" i="1" a="1"/>
  <c r="U878" i="1" s="1"/>
  <c r="V878" i="1" a="1"/>
  <c r="V878" i="1" s="1"/>
  <c r="W878" i="1" a="1"/>
  <c r="W878" i="1" s="1"/>
  <c r="X878" i="1" a="1"/>
  <c r="X878" i="1" s="1"/>
  <c r="Y878" i="1" a="1"/>
  <c r="Y878" i="1" s="1"/>
  <c r="Z878" i="1" a="1"/>
  <c r="Z878" i="1" s="1"/>
  <c r="AA878" i="1" a="1"/>
  <c r="AA878" i="1" s="1"/>
  <c r="AB878" i="1" a="1"/>
  <c r="AB878" i="1" s="1"/>
  <c r="T879" i="1" a="1"/>
  <c r="T879" i="1" s="1"/>
  <c r="U879" i="1" a="1"/>
  <c r="U879" i="1" s="1"/>
  <c r="V879" i="1" a="1"/>
  <c r="V879" i="1" s="1"/>
  <c r="W879" i="1" a="1"/>
  <c r="W879" i="1" s="1"/>
  <c r="X879" i="1" a="1"/>
  <c r="X879" i="1" s="1"/>
  <c r="Y879" i="1" a="1"/>
  <c r="Y879" i="1" s="1"/>
  <c r="Z879" i="1" a="1"/>
  <c r="Z879" i="1" s="1"/>
  <c r="AA879" i="1" a="1"/>
  <c r="AA879" i="1" s="1"/>
  <c r="AB879" i="1" a="1"/>
  <c r="AB879" i="1" s="1"/>
  <c r="T880" i="1" a="1"/>
  <c r="T880" i="1" s="1"/>
  <c r="U880" i="1" a="1"/>
  <c r="U880" i="1" s="1"/>
  <c r="V880" i="1" a="1"/>
  <c r="V880" i="1" s="1"/>
  <c r="W880" i="1" a="1"/>
  <c r="W880" i="1" s="1"/>
  <c r="X880" i="1" a="1"/>
  <c r="X880" i="1" s="1"/>
  <c r="Y880" i="1" a="1"/>
  <c r="Y880" i="1" s="1"/>
  <c r="Z880" i="1" a="1"/>
  <c r="Z880" i="1" s="1"/>
  <c r="AA880" i="1" a="1"/>
  <c r="AA880" i="1" s="1"/>
  <c r="AB880" i="1" a="1"/>
  <c r="AB880" i="1" s="1"/>
  <c r="T881" i="1" a="1"/>
  <c r="T881" i="1" s="1"/>
  <c r="U881" i="1" a="1"/>
  <c r="U881" i="1" s="1"/>
  <c r="V881" i="1" a="1"/>
  <c r="V881" i="1" s="1"/>
  <c r="W881" i="1" a="1"/>
  <c r="W881" i="1" s="1"/>
  <c r="X881" i="1" a="1"/>
  <c r="X881" i="1" s="1"/>
  <c r="Y881" i="1" a="1"/>
  <c r="Y881" i="1" s="1"/>
  <c r="Z881" i="1" a="1"/>
  <c r="Z881" i="1" s="1"/>
  <c r="AA881" i="1" a="1"/>
  <c r="AA881" i="1" s="1"/>
  <c r="AB881" i="1" a="1"/>
  <c r="AB881" i="1" s="1"/>
  <c r="T882" i="1" a="1"/>
  <c r="T882" i="1" s="1"/>
  <c r="U882" i="1" a="1"/>
  <c r="U882" i="1" s="1"/>
  <c r="V882" i="1" a="1"/>
  <c r="V882" i="1" s="1"/>
  <c r="W882" i="1" a="1"/>
  <c r="W882" i="1" s="1"/>
  <c r="X882" i="1" a="1"/>
  <c r="X882" i="1" s="1"/>
  <c r="Y882" i="1" a="1"/>
  <c r="Y882" i="1" s="1"/>
  <c r="Z882" i="1" a="1"/>
  <c r="Z882" i="1" s="1"/>
  <c r="AA882" i="1" a="1"/>
  <c r="AA882" i="1" s="1"/>
  <c r="AB882" i="1" a="1"/>
  <c r="AB882" i="1" s="1"/>
  <c r="T883" i="1" a="1"/>
  <c r="T883" i="1" s="1"/>
  <c r="U883" i="1" a="1"/>
  <c r="U883" i="1" s="1"/>
  <c r="V883" i="1" a="1"/>
  <c r="V883" i="1" s="1"/>
  <c r="W883" i="1" a="1"/>
  <c r="W883" i="1" s="1"/>
  <c r="X883" i="1" a="1"/>
  <c r="X883" i="1" s="1"/>
  <c r="Y883" i="1" a="1"/>
  <c r="Y883" i="1" s="1"/>
  <c r="Z883" i="1" a="1"/>
  <c r="Z883" i="1" s="1"/>
  <c r="AA883" i="1" a="1"/>
  <c r="AA883" i="1" s="1"/>
  <c r="AB883" i="1" a="1"/>
  <c r="AB883" i="1" s="1"/>
  <c r="T884" i="1" a="1"/>
  <c r="T884" i="1" s="1"/>
  <c r="U884" i="1" a="1"/>
  <c r="U884" i="1" s="1"/>
  <c r="V884" i="1" a="1"/>
  <c r="V884" i="1" s="1"/>
  <c r="W884" i="1" a="1"/>
  <c r="W884" i="1" s="1"/>
  <c r="X884" i="1" a="1"/>
  <c r="X884" i="1" s="1"/>
  <c r="Y884" i="1" a="1"/>
  <c r="Y884" i="1" s="1"/>
  <c r="Z884" i="1" a="1"/>
  <c r="Z884" i="1" s="1"/>
  <c r="AA884" i="1" a="1"/>
  <c r="AA884" i="1" s="1"/>
  <c r="AB884" i="1" a="1"/>
  <c r="AB884" i="1" s="1"/>
  <c r="T885" i="1" a="1"/>
  <c r="T885" i="1" s="1"/>
  <c r="U885" i="1" a="1"/>
  <c r="U885" i="1" s="1"/>
  <c r="V885" i="1" a="1"/>
  <c r="V885" i="1" s="1"/>
  <c r="W885" i="1" a="1"/>
  <c r="W885" i="1" s="1"/>
  <c r="X885" i="1" a="1"/>
  <c r="X885" i="1" s="1"/>
  <c r="Y885" i="1" a="1"/>
  <c r="Y885" i="1" s="1"/>
  <c r="Z885" i="1" a="1"/>
  <c r="Z885" i="1" s="1"/>
  <c r="AA885" i="1" a="1"/>
  <c r="AA885" i="1" s="1"/>
  <c r="AB885" i="1" a="1"/>
  <c r="AB885" i="1" s="1"/>
  <c r="T886" i="1" a="1"/>
  <c r="T886" i="1" s="1"/>
  <c r="U886" i="1" a="1"/>
  <c r="U886" i="1" s="1"/>
  <c r="V886" i="1" a="1"/>
  <c r="V886" i="1" s="1"/>
  <c r="W886" i="1" a="1"/>
  <c r="W886" i="1" s="1"/>
  <c r="X886" i="1" a="1"/>
  <c r="X886" i="1" s="1"/>
  <c r="Y886" i="1" a="1"/>
  <c r="Y886" i="1" s="1"/>
  <c r="Z886" i="1" a="1"/>
  <c r="Z886" i="1" s="1"/>
  <c r="AA886" i="1" a="1"/>
  <c r="AA886" i="1" s="1"/>
  <c r="AB886" i="1" a="1"/>
  <c r="AB886" i="1" s="1"/>
  <c r="T887" i="1" a="1"/>
  <c r="T887" i="1" s="1"/>
  <c r="U887" i="1" a="1"/>
  <c r="U887" i="1" s="1"/>
  <c r="V887" i="1" a="1"/>
  <c r="V887" i="1" s="1"/>
  <c r="W887" i="1" a="1"/>
  <c r="W887" i="1" s="1"/>
  <c r="X887" i="1" a="1"/>
  <c r="X887" i="1" s="1"/>
  <c r="Y887" i="1" a="1"/>
  <c r="Y887" i="1" s="1"/>
  <c r="Z887" i="1" a="1"/>
  <c r="Z887" i="1" s="1"/>
  <c r="AA887" i="1" a="1"/>
  <c r="AA887" i="1" s="1"/>
  <c r="AB887" i="1" a="1"/>
  <c r="AB887" i="1" s="1"/>
  <c r="T888" i="1" a="1"/>
  <c r="T888" i="1" s="1"/>
  <c r="U888" i="1" a="1"/>
  <c r="U888" i="1" s="1"/>
  <c r="V888" i="1" a="1"/>
  <c r="V888" i="1" s="1"/>
  <c r="W888" i="1" a="1"/>
  <c r="W888" i="1" s="1"/>
  <c r="X888" i="1" a="1"/>
  <c r="X888" i="1" s="1"/>
  <c r="Y888" i="1" a="1"/>
  <c r="Y888" i="1" s="1"/>
  <c r="Z888" i="1" a="1"/>
  <c r="Z888" i="1" s="1"/>
  <c r="AA888" i="1" a="1"/>
  <c r="AA888" i="1" s="1"/>
  <c r="AB888" i="1" a="1"/>
  <c r="AB888" i="1" s="1"/>
  <c r="T889" i="1" a="1"/>
  <c r="T889" i="1" s="1"/>
  <c r="U889" i="1" a="1"/>
  <c r="U889" i="1" s="1"/>
  <c r="V889" i="1" a="1"/>
  <c r="V889" i="1" s="1"/>
  <c r="W889" i="1" a="1"/>
  <c r="W889" i="1" s="1"/>
  <c r="X889" i="1" a="1"/>
  <c r="X889" i="1" s="1"/>
  <c r="Y889" i="1" a="1"/>
  <c r="Y889" i="1" s="1"/>
  <c r="Z889" i="1" a="1"/>
  <c r="Z889" i="1" s="1"/>
  <c r="AA889" i="1" a="1"/>
  <c r="AA889" i="1" s="1"/>
  <c r="AB889" i="1" a="1"/>
  <c r="AB889" i="1" s="1"/>
  <c r="T890" i="1" a="1"/>
  <c r="T890" i="1" s="1"/>
  <c r="U890" i="1" a="1"/>
  <c r="U890" i="1" s="1"/>
  <c r="V890" i="1" a="1"/>
  <c r="V890" i="1" s="1"/>
  <c r="W890" i="1" a="1"/>
  <c r="W890" i="1" s="1"/>
  <c r="X890" i="1" a="1"/>
  <c r="X890" i="1" s="1"/>
  <c r="Y890" i="1" a="1"/>
  <c r="Y890" i="1" s="1"/>
  <c r="Z890" i="1" a="1"/>
  <c r="Z890" i="1" s="1"/>
  <c r="AA890" i="1" a="1"/>
  <c r="AA890" i="1" s="1"/>
  <c r="AB890" i="1" a="1"/>
  <c r="AB890" i="1" s="1"/>
  <c r="T891" i="1" a="1"/>
  <c r="T891" i="1" s="1"/>
  <c r="U891" i="1" a="1"/>
  <c r="U891" i="1" s="1"/>
  <c r="V891" i="1" a="1"/>
  <c r="V891" i="1" s="1"/>
  <c r="W891" i="1" a="1"/>
  <c r="W891" i="1" s="1"/>
  <c r="X891" i="1" a="1"/>
  <c r="X891" i="1" s="1"/>
  <c r="Y891" i="1" a="1"/>
  <c r="Y891" i="1" s="1"/>
  <c r="Z891" i="1" a="1"/>
  <c r="Z891" i="1" s="1"/>
  <c r="AA891" i="1" a="1"/>
  <c r="AA891" i="1" s="1"/>
  <c r="AB891" i="1" a="1"/>
  <c r="AB891" i="1" s="1"/>
  <c r="T892" i="1" a="1"/>
  <c r="T892" i="1" s="1"/>
  <c r="U892" i="1" a="1"/>
  <c r="U892" i="1" s="1"/>
  <c r="V892" i="1" a="1"/>
  <c r="V892" i="1" s="1"/>
  <c r="W892" i="1" a="1"/>
  <c r="W892" i="1" s="1"/>
  <c r="X892" i="1" a="1"/>
  <c r="X892" i="1" s="1"/>
  <c r="Y892" i="1" a="1"/>
  <c r="Y892" i="1" s="1"/>
  <c r="Z892" i="1" a="1"/>
  <c r="Z892" i="1" s="1"/>
  <c r="AA892" i="1" a="1"/>
  <c r="AA892" i="1" s="1"/>
  <c r="AB892" i="1" a="1"/>
  <c r="AB892" i="1" s="1"/>
  <c r="T893" i="1" a="1"/>
  <c r="T893" i="1" s="1"/>
  <c r="U893" i="1" a="1"/>
  <c r="U893" i="1" s="1"/>
  <c r="V893" i="1" a="1"/>
  <c r="V893" i="1" s="1"/>
  <c r="W893" i="1" a="1"/>
  <c r="W893" i="1" s="1"/>
  <c r="X893" i="1" a="1"/>
  <c r="X893" i="1" s="1"/>
  <c r="Y893" i="1" a="1"/>
  <c r="Y893" i="1" s="1"/>
  <c r="Z893" i="1" a="1"/>
  <c r="Z893" i="1" s="1"/>
  <c r="AA893" i="1" a="1"/>
  <c r="AA893" i="1" s="1"/>
  <c r="AB893" i="1" a="1"/>
  <c r="AB893" i="1" s="1"/>
  <c r="T894" i="1" a="1"/>
  <c r="T894" i="1" s="1"/>
  <c r="U894" i="1" a="1"/>
  <c r="U894" i="1" s="1"/>
  <c r="V894" i="1" a="1"/>
  <c r="V894" i="1" s="1"/>
  <c r="W894" i="1" a="1"/>
  <c r="W894" i="1" s="1"/>
  <c r="X894" i="1" a="1"/>
  <c r="X894" i="1" s="1"/>
  <c r="Y894" i="1" a="1"/>
  <c r="Y894" i="1" s="1"/>
  <c r="Z894" i="1" a="1"/>
  <c r="Z894" i="1" s="1"/>
  <c r="AA894" i="1" a="1"/>
  <c r="AA894" i="1" s="1"/>
  <c r="AB894" i="1" a="1"/>
  <c r="AB894" i="1" s="1"/>
  <c r="T895" i="1" a="1"/>
  <c r="T895" i="1" s="1"/>
  <c r="U895" i="1" a="1"/>
  <c r="U895" i="1" s="1"/>
  <c r="V895" i="1" a="1"/>
  <c r="V895" i="1" s="1"/>
  <c r="W895" i="1" a="1"/>
  <c r="W895" i="1" s="1"/>
  <c r="X895" i="1" a="1"/>
  <c r="X895" i="1" s="1"/>
  <c r="Y895" i="1" a="1"/>
  <c r="Y895" i="1" s="1"/>
  <c r="Z895" i="1" a="1"/>
  <c r="Z895" i="1" s="1"/>
  <c r="AA895" i="1" a="1"/>
  <c r="AA895" i="1" s="1"/>
  <c r="AB895" i="1" a="1"/>
  <c r="AB895" i="1" s="1"/>
  <c r="T896" i="1" a="1"/>
  <c r="T896" i="1" s="1"/>
  <c r="U896" i="1" a="1"/>
  <c r="U896" i="1" s="1"/>
  <c r="V896" i="1" a="1"/>
  <c r="V896" i="1" s="1"/>
  <c r="W896" i="1" a="1"/>
  <c r="W896" i="1" s="1"/>
  <c r="X896" i="1" a="1"/>
  <c r="X896" i="1" s="1"/>
  <c r="Y896" i="1" a="1"/>
  <c r="Y896" i="1" s="1"/>
  <c r="Z896" i="1" a="1"/>
  <c r="Z896" i="1" s="1"/>
  <c r="AA896" i="1" a="1"/>
  <c r="AA896" i="1" s="1"/>
  <c r="AB896" i="1" a="1"/>
  <c r="AB896" i="1" s="1"/>
  <c r="T897" i="1" a="1"/>
  <c r="T897" i="1" s="1"/>
  <c r="U897" i="1" a="1"/>
  <c r="U897" i="1" s="1"/>
  <c r="V897" i="1" a="1"/>
  <c r="V897" i="1" s="1"/>
  <c r="W897" i="1" a="1"/>
  <c r="W897" i="1" s="1"/>
  <c r="X897" i="1" a="1"/>
  <c r="X897" i="1" s="1"/>
  <c r="Y897" i="1" a="1"/>
  <c r="Y897" i="1" s="1"/>
  <c r="Z897" i="1" a="1"/>
  <c r="Z897" i="1" s="1"/>
  <c r="AA897" i="1" a="1"/>
  <c r="AA897" i="1" s="1"/>
  <c r="AB897" i="1" a="1"/>
  <c r="AB897" i="1" s="1"/>
  <c r="T898" i="1" a="1"/>
  <c r="T898" i="1" s="1"/>
  <c r="U898" i="1" a="1"/>
  <c r="U898" i="1" s="1"/>
  <c r="V898" i="1" a="1"/>
  <c r="V898" i="1" s="1"/>
  <c r="W898" i="1" a="1"/>
  <c r="W898" i="1" s="1"/>
  <c r="X898" i="1" a="1"/>
  <c r="X898" i="1" s="1"/>
  <c r="Y898" i="1" a="1"/>
  <c r="Y898" i="1" s="1"/>
  <c r="Z898" i="1" a="1"/>
  <c r="Z898" i="1" s="1"/>
  <c r="AA898" i="1" a="1"/>
  <c r="AA898" i="1" s="1"/>
  <c r="AB898" i="1" a="1"/>
  <c r="AB898" i="1" s="1"/>
  <c r="T899" i="1" a="1"/>
  <c r="T899" i="1" s="1"/>
  <c r="U899" i="1" a="1"/>
  <c r="U899" i="1" s="1"/>
  <c r="V899" i="1" a="1"/>
  <c r="V899" i="1" s="1"/>
  <c r="W899" i="1" a="1"/>
  <c r="W899" i="1" s="1"/>
  <c r="X899" i="1" a="1"/>
  <c r="X899" i="1" s="1"/>
  <c r="Y899" i="1" a="1"/>
  <c r="Y899" i="1" s="1"/>
  <c r="Z899" i="1" a="1"/>
  <c r="Z899" i="1" s="1"/>
  <c r="AA899" i="1" a="1"/>
  <c r="AA899" i="1" s="1"/>
  <c r="AB899" i="1" a="1"/>
  <c r="AB899" i="1" s="1"/>
  <c r="T900" i="1" a="1"/>
  <c r="T900" i="1" s="1"/>
  <c r="U900" i="1" a="1"/>
  <c r="U900" i="1" s="1"/>
  <c r="V900" i="1" a="1"/>
  <c r="V900" i="1" s="1"/>
  <c r="W900" i="1" a="1"/>
  <c r="W900" i="1" s="1"/>
  <c r="X900" i="1" a="1"/>
  <c r="X900" i="1" s="1"/>
  <c r="Y900" i="1" a="1"/>
  <c r="Y900" i="1" s="1"/>
  <c r="Z900" i="1" a="1"/>
  <c r="Z900" i="1" s="1"/>
  <c r="AA900" i="1" a="1"/>
  <c r="AA900" i="1" s="1"/>
  <c r="AB900" i="1" a="1"/>
  <c r="AB900" i="1" s="1"/>
  <c r="T901" i="1" a="1"/>
  <c r="T901" i="1" s="1"/>
  <c r="U901" i="1" a="1"/>
  <c r="U901" i="1" s="1"/>
  <c r="V901" i="1" a="1"/>
  <c r="V901" i="1" s="1"/>
  <c r="W901" i="1" a="1"/>
  <c r="W901" i="1" s="1"/>
  <c r="X901" i="1" a="1"/>
  <c r="X901" i="1" s="1"/>
  <c r="Y901" i="1" a="1"/>
  <c r="Y901" i="1" s="1"/>
  <c r="Z901" i="1" a="1"/>
  <c r="Z901" i="1" s="1"/>
  <c r="AA901" i="1" a="1"/>
  <c r="AA901" i="1" s="1"/>
  <c r="AB901" i="1" a="1"/>
  <c r="AB901" i="1" s="1"/>
  <c r="T902" i="1" a="1"/>
  <c r="T902" i="1" s="1"/>
  <c r="U902" i="1" a="1"/>
  <c r="U902" i="1" s="1"/>
  <c r="V902" i="1" a="1"/>
  <c r="V902" i="1" s="1"/>
  <c r="W902" i="1" a="1"/>
  <c r="W902" i="1" s="1"/>
  <c r="X902" i="1" a="1"/>
  <c r="X902" i="1" s="1"/>
  <c r="Y902" i="1" a="1"/>
  <c r="Y902" i="1" s="1"/>
  <c r="Z902" i="1" a="1"/>
  <c r="Z902" i="1" s="1"/>
  <c r="AA902" i="1" a="1"/>
  <c r="AA902" i="1" s="1"/>
  <c r="AB902" i="1" a="1"/>
  <c r="AB902" i="1" s="1"/>
  <c r="T903" i="1" a="1"/>
  <c r="T903" i="1" s="1"/>
  <c r="U903" i="1" a="1"/>
  <c r="U903" i="1" s="1"/>
  <c r="V903" i="1" a="1"/>
  <c r="V903" i="1" s="1"/>
  <c r="W903" i="1" a="1"/>
  <c r="W903" i="1" s="1"/>
  <c r="X903" i="1" a="1"/>
  <c r="X903" i="1" s="1"/>
  <c r="Y903" i="1" a="1"/>
  <c r="Y903" i="1" s="1"/>
  <c r="Z903" i="1" a="1"/>
  <c r="Z903" i="1" s="1"/>
  <c r="AA903" i="1" a="1"/>
  <c r="AA903" i="1" s="1"/>
  <c r="AB903" i="1" a="1"/>
  <c r="AB903" i="1" s="1"/>
  <c r="T904" i="1" a="1"/>
  <c r="T904" i="1" s="1"/>
  <c r="U904" i="1" a="1"/>
  <c r="U904" i="1" s="1"/>
  <c r="V904" i="1" a="1"/>
  <c r="V904" i="1" s="1"/>
  <c r="W904" i="1" a="1"/>
  <c r="W904" i="1" s="1"/>
  <c r="X904" i="1" a="1"/>
  <c r="X904" i="1" s="1"/>
  <c r="Y904" i="1" a="1"/>
  <c r="Y904" i="1" s="1"/>
  <c r="Z904" i="1" a="1"/>
  <c r="Z904" i="1" s="1"/>
  <c r="AA904" i="1" a="1"/>
  <c r="AA904" i="1" s="1"/>
  <c r="AB904" i="1" a="1"/>
  <c r="AB904" i="1" s="1"/>
  <c r="T905" i="1" a="1"/>
  <c r="T905" i="1" s="1"/>
  <c r="U905" i="1" a="1"/>
  <c r="U905" i="1" s="1"/>
  <c r="V905" i="1" a="1"/>
  <c r="V905" i="1" s="1"/>
  <c r="W905" i="1" a="1"/>
  <c r="W905" i="1" s="1"/>
  <c r="X905" i="1" a="1"/>
  <c r="X905" i="1" s="1"/>
  <c r="Y905" i="1" a="1"/>
  <c r="Y905" i="1" s="1"/>
  <c r="Z905" i="1" a="1"/>
  <c r="Z905" i="1" s="1"/>
  <c r="AA905" i="1" a="1"/>
  <c r="AA905" i="1" s="1"/>
  <c r="AB905" i="1" a="1"/>
  <c r="AB905" i="1" s="1"/>
  <c r="T906" i="1" a="1"/>
  <c r="T906" i="1" s="1"/>
  <c r="U906" i="1" a="1"/>
  <c r="U906" i="1" s="1"/>
  <c r="V906" i="1" a="1"/>
  <c r="V906" i="1" s="1"/>
  <c r="W906" i="1" a="1"/>
  <c r="W906" i="1" s="1"/>
  <c r="X906" i="1" a="1"/>
  <c r="X906" i="1" s="1"/>
  <c r="Y906" i="1" a="1"/>
  <c r="Y906" i="1" s="1"/>
  <c r="Z906" i="1" a="1"/>
  <c r="Z906" i="1" s="1"/>
  <c r="AA906" i="1" a="1"/>
  <c r="AA906" i="1" s="1"/>
  <c r="AB906" i="1" a="1"/>
  <c r="AB906" i="1" s="1"/>
  <c r="T907" i="1" a="1"/>
  <c r="T907" i="1" s="1"/>
  <c r="U907" i="1" a="1"/>
  <c r="U907" i="1" s="1"/>
  <c r="V907" i="1" a="1"/>
  <c r="V907" i="1" s="1"/>
  <c r="W907" i="1" a="1"/>
  <c r="W907" i="1" s="1"/>
  <c r="X907" i="1" a="1"/>
  <c r="X907" i="1" s="1"/>
  <c r="Y907" i="1" a="1"/>
  <c r="Y907" i="1" s="1"/>
  <c r="Z907" i="1" a="1"/>
  <c r="Z907" i="1" s="1"/>
  <c r="AA907" i="1" a="1"/>
  <c r="AA907" i="1" s="1"/>
  <c r="AB907" i="1" a="1"/>
  <c r="AB907" i="1" s="1"/>
  <c r="T908" i="1" a="1"/>
  <c r="T908" i="1" s="1"/>
  <c r="U908" i="1" a="1"/>
  <c r="U908" i="1" s="1"/>
  <c r="V908" i="1" a="1"/>
  <c r="V908" i="1" s="1"/>
  <c r="W908" i="1" a="1"/>
  <c r="W908" i="1" s="1"/>
  <c r="X908" i="1" a="1"/>
  <c r="X908" i="1" s="1"/>
  <c r="Y908" i="1" a="1"/>
  <c r="Y908" i="1" s="1"/>
  <c r="Z908" i="1" a="1"/>
  <c r="Z908" i="1" s="1"/>
  <c r="AA908" i="1" a="1"/>
  <c r="AA908" i="1" s="1"/>
  <c r="AB908" i="1" a="1"/>
  <c r="AB908" i="1" s="1"/>
  <c r="T909" i="1" a="1"/>
  <c r="T909" i="1" s="1"/>
  <c r="U909" i="1" a="1"/>
  <c r="U909" i="1" s="1"/>
  <c r="V909" i="1" a="1"/>
  <c r="V909" i="1" s="1"/>
  <c r="W909" i="1" a="1"/>
  <c r="W909" i="1" s="1"/>
  <c r="X909" i="1" a="1"/>
  <c r="X909" i="1" s="1"/>
  <c r="Y909" i="1" a="1"/>
  <c r="Y909" i="1" s="1"/>
  <c r="Z909" i="1" a="1"/>
  <c r="Z909" i="1" s="1"/>
  <c r="AA909" i="1" a="1"/>
  <c r="AA909" i="1" s="1"/>
  <c r="AB909" i="1" a="1"/>
  <c r="AB909" i="1" s="1"/>
  <c r="T910" i="1" a="1"/>
  <c r="T910" i="1" s="1"/>
  <c r="U910" i="1" a="1"/>
  <c r="U910" i="1" s="1"/>
  <c r="V910" i="1" a="1"/>
  <c r="V910" i="1" s="1"/>
  <c r="W910" i="1" a="1"/>
  <c r="W910" i="1" s="1"/>
  <c r="X910" i="1" a="1"/>
  <c r="X910" i="1" s="1"/>
  <c r="Y910" i="1" a="1"/>
  <c r="Y910" i="1" s="1"/>
  <c r="Z910" i="1" a="1"/>
  <c r="Z910" i="1" s="1"/>
  <c r="AA910" i="1" a="1"/>
  <c r="AA910" i="1" s="1"/>
  <c r="AB910" i="1" a="1"/>
  <c r="AB910" i="1" s="1"/>
  <c r="T911" i="1" a="1"/>
  <c r="T911" i="1" s="1"/>
  <c r="U911" i="1" a="1"/>
  <c r="U911" i="1" s="1"/>
  <c r="V911" i="1" a="1"/>
  <c r="V911" i="1" s="1"/>
  <c r="W911" i="1" a="1"/>
  <c r="W911" i="1" s="1"/>
  <c r="X911" i="1" a="1"/>
  <c r="X911" i="1" s="1"/>
  <c r="Y911" i="1" a="1"/>
  <c r="Y911" i="1" s="1"/>
  <c r="Z911" i="1" a="1"/>
  <c r="Z911" i="1" s="1"/>
  <c r="AA911" i="1" a="1"/>
  <c r="AA911" i="1" s="1"/>
  <c r="AB911" i="1" a="1"/>
  <c r="AB911" i="1" s="1"/>
  <c r="T912" i="1" a="1"/>
  <c r="T912" i="1" s="1"/>
  <c r="U912" i="1" a="1"/>
  <c r="U912" i="1" s="1"/>
  <c r="V912" i="1" a="1"/>
  <c r="V912" i="1" s="1"/>
  <c r="W912" i="1" a="1"/>
  <c r="W912" i="1" s="1"/>
  <c r="X912" i="1" a="1"/>
  <c r="X912" i="1" s="1"/>
  <c r="Y912" i="1" a="1"/>
  <c r="Y912" i="1" s="1"/>
  <c r="Z912" i="1" a="1"/>
  <c r="Z912" i="1" s="1"/>
  <c r="AA912" i="1" a="1"/>
  <c r="AA912" i="1" s="1"/>
  <c r="AB912" i="1" a="1"/>
  <c r="AB912" i="1" s="1"/>
  <c r="T913" i="1" a="1"/>
  <c r="T913" i="1" s="1"/>
  <c r="U913" i="1" a="1"/>
  <c r="U913" i="1" s="1"/>
  <c r="V913" i="1" a="1"/>
  <c r="V913" i="1" s="1"/>
  <c r="W913" i="1" a="1"/>
  <c r="W913" i="1" s="1"/>
  <c r="X913" i="1" a="1"/>
  <c r="X913" i="1" s="1"/>
  <c r="Y913" i="1" a="1"/>
  <c r="Y913" i="1" s="1"/>
  <c r="Z913" i="1" a="1"/>
  <c r="Z913" i="1" s="1"/>
  <c r="AA913" i="1" a="1"/>
  <c r="AA913" i="1" s="1"/>
  <c r="AB913" i="1" a="1"/>
  <c r="AB913" i="1" s="1"/>
  <c r="T914" i="1" a="1"/>
  <c r="T914" i="1" s="1"/>
  <c r="U914" i="1" a="1"/>
  <c r="U914" i="1" s="1"/>
  <c r="V914" i="1" a="1"/>
  <c r="V914" i="1" s="1"/>
  <c r="W914" i="1" a="1"/>
  <c r="W914" i="1" s="1"/>
  <c r="X914" i="1" a="1"/>
  <c r="X914" i="1" s="1"/>
  <c r="Y914" i="1" a="1"/>
  <c r="Y914" i="1" s="1"/>
  <c r="Z914" i="1" a="1"/>
  <c r="Z914" i="1" s="1"/>
  <c r="AA914" i="1" a="1"/>
  <c r="AA914" i="1" s="1"/>
  <c r="AB914" i="1" a="1"/>
  <c r="AB914" i="1" s="1"/>
  <c r="T915" i="1" a="1"/>
  <c r="T915" i="1" s="1"/>
  <c r="U915" i="1" a="1"/>
  <c r="U915" i="1" s="1"/>
  <c r="V915" i="1" a="1"/>
  <c r="V915" i="1" s="1"/>
  <c r="W915" i="1" a="1"/>
  <c r="W915" i="1" s="1"/>
  <c r="X915" i="1" a="1"/>
  <c r="X915" i="1" s="1"/>
  <c r="Y915" i="1" a="1"/>
  <c r="Y915" i="1" s="1"/>
  <c r="Z915" i="1" a="1"/>
  <c r="Z915" i="1" s="1"/>
  <c r="AA915" i="1" a="1"/>
  <c r="AA915" i="1" s="1"/>
  <c r="AB915" i="1" a="1"/>
  <c r="AB915" i="1" s="1"/>
  <c r="T916" i="1" a="1"/>
  <c r="T916" i="1" s="1"/>
  <c r="U916" i="1" a="1"/>
  <c r="U916" i="1" s="1"/>
  <c r="V916" i="1" a="1"/>
  <c r="V916" i="1" s="1"/>
  <c r="W916" i="1" a="1"/>
  <c r="W916" i="1" s="1"/>
  <c r="X916" i="1" a="1"/>
  <c r="X916" i="1" s="1"/>
  <c r="Y916" i="1" a="1"/>
  <c r="Y916" i="1" s="1"/>
  <c r="Z916" i="1" a="1"/>
  <c r="Z916" i="1" s="1"/>
  <c r="AA916" i="1" a="1"/>
  <c r="AA916" i="1" s="1"/>
  <c r="AB916" i="1" a="1"/>
  <c r="AB916" i="1" s="1"/>
  <c r="T917" i="1" a="1"/>
  <c r="T917" i="1" s="1"/>
  <c r="U917" i="1" a="1"/>
  <c r="U917" i="1" s="1"/>
  <c r="V917" i="1" a="1"/>
  <c r="V917" i="1" s="1"/>
  <c r="W917" i="1" a="1"/>
  <c r="W917" i="1" s="1"/>
  <c r="X917" i="1" a="1"/>
  <c r="X917" i="1" s="1"/>
  <c r="Y917" i="1" a="1"/>
  <c r="Y917" i="1" s="1"/>
  <c r="Z917" i="1" a="1"/>
  <c r="Z917" i="1" s="1"/>
  <c r="AA917" i="1" a="1"/>
  <c r="AA917" i="1" s="1"/>
  <c r="AB917" i="1" a="1"/>
  <c r="AB917" i="1" s="1"/>
  <c r="T918" i="1" a="1"/>
  <c r="T918" i="1" s="1"/>
  <c r="U918" i="1" a="1"/>
  <c r="U918" i="1" s="1"/>
  <c r="V918" i="1" a="1"/>
  <c r="V918" i="1" s="1"/>
  <c r="W918" i="1" a="1"/>
  <c r="W918" i="1" s="1"/>
  <c r="X918" i="1" a="1"/>
  <c r="X918" i="1" s="1"/>
  <c r="Y918" i="1" a="1"/>
  <c r="Y918" i="1" s="1"/>
  <c r="Z918" i="1" a="1"/>
  <c r="Z918" i="1" s="1"/>
  <c r="AA918" i="1" a="1"/>
  <c r="AA918" i="1" s="1"/>
  <c r="AB918" i="1" a="1"/>
  <c r="AB918" i="1" s="1"/>
  <c r="T919" i="1" a="1"/>
  <c r="T919" i="1" s="1"/>
  <c r="U919" i="1" a="1"/>
  <c r="U919" i="1" s="1"/>
  <c r="V919" i="1" a="1"/>
  <c r="V919" i="1" s="1"/>
  <c r="W919" i="1" a="1"/>
  <c r="W919" i="1" s="1"/>
  <c r="X919" i="1" a="1"/>
  <c r="X919" i="1" s="1"/>
  <c r="Y919" i="1" a="1"/>
  <c r="Y919" i="1" s="1"/>
  <c r="Z919" i="1" a="1"/>
  <c r="Z919" i="1" s="1"/>
  <c r="AA919" i="1" a="1"/>
  <c r="AA919" i="1" s="1"/>
  <c r="AB919" i="1" a="1"/>
  <c r="AB919" i="1" s="1"/>
  <c r="T920" i="1" a="1"/>
  <c r="T920" i="1" s="1"/>
  <c r="U920" i="1" a="1"/>
  <c r="U920" i="1" s="1"/>
  <c r="V920" i="1" a="1"/>
  <c r="V920" i="1" s="1"/>
  <c r="W920" i="1" a="1"/>
  <c r="W920" i="1" s="1"/>
  <c r="X920" i="1" a="1"/>
  <c r="X920" i="1" s="1"/>
  <c r="Y920" i="1" a="1"/>
  <c r="Y920" i="1" s="1"/>
  <c r="Z920" i="1" a="1"/>
  <c r="Z920" i="1" s="1"/>
  <c r="AA920" i="1" a="1"/>
  <c r="AA920" i="1" s="1"/>
  <c r="AB920" i="1" a="1"/>
  <c r="AB920" i="1" s="1"/>
  <c r="T921" i="1" a="1"/>
  <c r="T921" i="1" s="1"/>
  <c r="U921" i="1" a="1"/>
  <c r="U921" i="1" s="1"/>
  <c r="V921" i="1" a="1"/>
  <c r="V921" i="1" s="1"/>
  <c r="W921" i="1" a="1"/>
  <c r="W921" i="1" s="1"/>
  <c r="X921" i="1" a="1"/>
  <c r="X921" i="1" s="1"/>
  <c r="Y921" i="1" a="1"/>
  <c r="Y921" i="1" s="1"/>
  <c r="Z921" i="1" a="1"/>
  <c r="Z921" i="1" s="1"/>
  <c r="AA921" i="1" a="1"/>
  <c r="AA921" i="1" s="1"/>
  <c r="AB921" i="1" a="1"/>
  <c r="AB921" i="1" s="1"/>
  <c r="T922" i="1" a="1"/>
  <c r="T922" i="1" s="1"/>
  <c r="U922" i="1" a="1"/>
  <c r="U922" i="1" s="1"/>
  <c r="V922" i="1" a="1"/>
  <c r="V922" i="1" s="1"/>
  <c r="W922" i="1" a="1"/>
  <c r="W922" i="1" s="1"/>
  <c r="X922" i="1" a="1"/>
  <c r="X922" i="1" s="1"/>
  <c r="Y922" i="1" a="1"/>
  <c r="Y922" i="1" s="1"/>
  <c r="Z922" i="1" a="1"/>
  <c r="Z922" i="1" s="1"/>
  <c r="AA922" i="1" a="1"/>
  <c r="AA922" i="1" s="1"/>
  <c r="AB922" i="1" a="1"/>
  <c r="AB922" i="1" s="1"/>
  <c r="T923" i="1" a="1"/>
  <c r="T923" i="1" s="1"/>
  <c r="U923" i="1" a="1"/>
  <c r="U923" i="1" s="1"/>
  <c r="V923" i="1" a="1"/>
  <c r="V923" i="1" s="1"/>
  <c r="W923" i="1" a="1"/>
  <c r="W923" i="1" s="1"/>
  <c r="X923" i="1" a="1"/>
  <c r="X923" i="1" s="1"/>
  <c r="Y923" i="1" a="1"/>
  <c r="Y923" i="1" s="1"/>
  <c r="Z923" i="1" a="1"/>
  <c r="Z923" i="1" s="1"/>
  <c r="AA923" i="1" a="1"/>
  <c r="AA923" i="1" s="1"/>
  <c r="AB923" i="1" a="1"/>
  <c r="AB923" i="1" s="1"/>
  <c r="T924" i="1" a="1"/>
  <c r="T924" i="1" s="1"/>
  <c r="U924" i="1" a="1"/>
  <c r="U924" i="1" s="1"/>
  <c r="V924" i="1" a="1"/>
  <c r="V924" i="1" s="1"/>
  <c r="W924" i="1" a="1"/>
  <c r="W924" i="1" s="1"/>
  <c r="X924" i="1" a="1"/>
  <c r="X924" i="1" s="1"/>
  <c r="Y924" i="1" a="1"/>
  <c r="Y924" i="1" s="1"/>
  <c r="Z924" i="1" a="1"/>
  <c r="Z924" i="1" s="1"/>
  <c r="AA924" i="1" a="1"/>
  <c r="AA924" i="1" s="1"/>
  <c r="AB924" i="1" a="1"/>
  <c r="AB924" i="1" s="1"/>
  <c r="T925" i="1" a="1"/>
  <c r="T925" i="1" s="1"/>
  <c r="U925" i="1" a="1"/>
  <c r="U925" i="1" s="1"/>
  <c r="V925" i="1" a="1"/>
  <c r="V925" i="1" s="1"/>
  <c r="W925" i="1" a="1"/>
  <c r="W925" i="1" s="1"/>
  <c r="X925" i="1" a="1"/>
  <c r="X925" i="1" s="1"/>
  <c r="Y925" i="1" a="1"/>
  <c r="Y925" i="1" s="1"/>
  <c r="Z925" i="1" a="1"/>
  <c r="Z925" i="1" s="1"/>
  <c r="AA925" i="1" a="1"/>
  <c r="AA925" i="1" s="1"/>
  <c r="AB925" i="1" a="1"/>
  <c r="AB925" i="1" s="1"/>
  <c r="T926" i="1" a="1"/>
  <c r="T926" i="1" s="1"/>
  <c r="U926" i="1" a="1"/>
  <c r="U926" i="1" s="1"/>
  <c r="V926" i="1" a="1"/>
  <c r="V926" i="1" s="1"/>
  <c r="W926" i="1" a="1"/>
  <c r="W926" i="1" s="1"/>
  <c r="X926" i="1" a="1"/>
  <c r="X926" i="1" s="1"/>
  <c r="Y926" i="1" a="1"/>
  <c r="Y926" i="1" s="1"/>
  <c r="Z926" i="1" a="1"/>
  <c r="Z926" i="1" s="1"/>
  <c r="AA926" i="1" a="1"/>
  <c r="AA926" i="1" s="1"/>
  <c r="AB926" i="1" a="1"/>
  <c r="AB926" i="1" s="1"/>
  <c r="T927" i="1" a="1"/>
  <c r="T927" i="1" s="1"/>
  <c r="U927" i="1" a="1"/>
  <c r="U927" i="1" s="1"/>
  <c r="V927" i="1" a="1"/>
  <c r="V927" i="1" s="1"/>
  <c r="W927" i="1" a="1"/>
  <c r="W927" i="1" s="1"/>
  <c r="X927" i="1" a="1"/>
  <c r="X927" i="1" s="1"/>
  <c r="Y927" i="1" a="1"/>
  <c r="Y927" i="1" s="1"/>
  <c r="Z927" i="1" a="1"/>
  <c r="Z927" i="1" s="1"/>
  <c r="AA927" i="1" a="1"/>
  <c r="AA927" i="1" s="1"/>
  <c r="AB927" i="1" a="1"/>
  <c r="AB927" i="1" s="1"/>
  <c r="T928" i="1" a="1"/>
  <c r="T928" i="1" s="1"/>
  <c r="U928" i="1" a="1"/>
  <c r="U928" i="1" s="1"/>
  <c r="V928" i="1" a="1"/>
  <c r="V928" i="1" s="1"/>
  <c r="W928" i="1" a="1"/>
  <c r="W928" i="1" s="1"/>
  <c r="X928" i="1" a="1"/>
  <c r="X928" i="1" s="1"/>
  <c r="Y928" i="1" a="1"/>
  <c r="Y928" i="1" s="1"/>
  <c r="Z928" i="1" a="1"/>
  <c r="Z928" i="1" s="1"/>
  <c r="AA928" i="1" a="1"/>
  <c r="AA928" i="1" s="1"/>
  <c r="AB928" i="1" a="1"/>
  <c r="AB928" i="1" s="1"/>
  <c r="T929" i="1" a="1"/>
  <c r="T929" i="1" s="1"/>
  <c r="U929" i="1" a="1"/>
  <c r="U929" i="1" s="1"/>
  <c r="V929" i="1" a="1"/>
  <c r="V929" i="1" s="1"/>
  <c r="W929" i="1" a="1"/>
  <c r="W929" i="1" s="1"/>
  <c r="X929" i="1" a="1"/>
  <c r="X929" i="1" s="1"/>
  <c r="Y929" i="1" a="1"/>
  <c r="Y929" i="1" s="1"/>
  <c r="Z929" i="1" a="1"/>
  <c r="Z929" i="1" s="1"/>
  <c r="AA929" i="1" a="1"/>
  <c r="AA929" i="1" s="1"/>
  <c r="AB929" i="1" a="1"/>
  <c r="AB929" i="1" s="1"/>
  <c r="T930" i="1" a="1"/>
  <c r="T930" i="1" s="1"/>
  <c r="U930" i="1" a="1"/>
  <c r="U930" i="1" s="1"/>
  <c r="V930" i="1" a="1"/>
  <c r="V930" i="1" s="1"/>
  <c r="W930" i="1" a="1"/>
  <c r="W930" i="1" s="1"/>
  <c r="X930" i="1" a="1"/>
  <c r="X930" i="1" s="1"/>
  <c r="Y930" i="1" a="1"/>
  <c r="Y930" i="1" s="1"/>
  <c r="Z930" i="1" a="1"/>
  <c r="Z930" i="1" s="1"/>
  <c r="AA930" i="1" a="1"/>
  <c r="AA930" i="1" s="1"/>
  <c r="AB930" i="1" a="1"/>
  <c r="AB930" i="1" s="1"/>
  <c r="T931" i="1" a="1"/>
  <c r="T931" i="1" s="1"/>
  <c r="U931" i="1" a="1"/>
  <c r="U931" i="1" s="1"/>
  <c r="V931" i="1" a="1"/>
  <c r="V931" i="1" s="1"/>
  <c r="W931" i="1" a="1"/>
  <c r="W931" i="1" s="1"/>
  <c r="X931" i="1" a="1"/>
  <c r="X931" i="1" s="1"/>
  <c r="Y931" i="1" a="1"/>
  <c r="Y931" i="1" s="1"/>
  <c r="Z931" i="1" a="1"/>
  <c r="Z931" i="1" s="1"/>
  <c r="AA931" i="1" a="1"/>
  <c r="AA931" i="1" s="1"/>
  <c r="AB931" i="1" a="1"/>
  <c r="AB931" i="1" s="1"/>
  <c r="T932" i="1" a="1"/>
  <c r="T932" i="1" s="1"/>
  <c r="U932" i="1" a="1"/>
  <c r="U932" i="1" s="1"/>
  <c r="V932" i="1" a="1"/>
  <c r="V932" i="1" s="1"/>
  <c r="W932" i="1" a="1"/>
  <c r="W932" i="1" s="1"/>
  <c r="X932" i="1" a="1"/>
  <c r="X932" i="1" s="1"/>
  <c r="Y932" i="1" a="1"/>
  <c r="Y932" i="1" s="1"/>
  <c r="Z932" i="1" a="1"/>
  <c r="Z932" i="1" s="1"/>
  <c r="AA932" i="1" a="1"/>
  <c r="AA932" i="1" s="1"/>
  <c r="AB932" i="1" a="1"/>
  <c r="AB932" i="1" s="1"/>
  <c r="T933" i="1" a="1"/>
  <c r="T933" i="1" s="1"/>
  <c r="U933" i="1" a="1"/>
  <c r="U933" i="1" s="1"/>
  <c r="V933" i="1" a="1"/>
  <c r="V933" i="1" s="1"/>
  <c r="W933" i="1" a="1"/>
  <c r="W933" i="1" s="1"/>
  <c r="X933" i="1" a="1"/>
  <c r="X933" i="1" s="1"/>
  <c r="Y933" i="1" a="1"/>
  <c r="Y933" i="1" s="1"/>
  <c r="Z933" i="1" a="1"/>
  <c r="Z933" i="1" s="1"/>
  <c r="AA933" i="1" a="1"/>
  <c r="AA933" i="1" s="1"/>
  <c r="AB933" i="1" a="1"/>
  <c r="AB933" i="1" s="1"/>
  <c r="T934" i="1" a="1"/>
  <c r="T934" i="1" s="1"/>
  <c r="U934" i="1" a="1"/>
  <c r="U934" i="1" s="1"/>
  <c r="V934" i="1" a="1"/>
  <c r="V934" i="1" s="1"/>
  <c r="W934" i="1" a="1"/>
  <c r="W934" i="1" s="1"/>
  <c r="X934" i="1" a="1"/>
  <c r="X934" i="1" s="1"/>
  <c r="Y934" i="1" a="1"/>
  <c r="Y934" i="1" s="1"/>
  <c r="Z934" i="1" a="1"/>
  <c r="Z934" i="1" s="1"/>
  <c r="AA934" i="1" a="1"/>
  <c r="AA934" i="1" s="1"/>
  <c r="AB934" i="1" a="1"/>
  <c r="AB934" i="1" s="1"/>
  <c r="T935" i="1" a="1"/>
  <c r="T935" i="1" s="1"/>
  <c r="U935" i="1" a="1"/>
  <c r="U935" i="1" s="1"/>
  <c r="V935" i="1" a="1"/>
  <c r="V935" i="1" s="1"/>
  <c r="W935" i="1" a="1"/>
  <c r="W935" i="1" s="1"/>
  <c r="X935" i="1" a="1"/>
  <c r="X935" i="1" s="1"/>
  <c r="Y935" i="1" a="1"/>
  <c r="Y935" i="1" s="1"/>
  <c r="Z935" i="1" a="1"/>
  <c r="Z935" i="1" s="1"/>
  <c r="AA935" i="1" a="1"/>
  <c r="AA935" i="1" s="1"/>
  <c r="AB935" i="1" a="1"/>
  <c r="AB935" i="1" s="1"/>
  <c r="T936" i="1" a="1"/>
  <c r="T936" i="1" s="1"/>
  <c r="U936" i="1" a="1"/>
  <c r="U936" i="1" s="1"/>
  <c r="V936" i="1" a="1"/>
  <c r="V936" i="1" s="1"/>
  <c r="W936" i="1" a="1"/>
  <c r="W936" i="1" s="1"/>
  <c r="X936" i="1" a="1"/>
  <c r="X936" i="1" s="1"/>
  <c r="Y936" i="1" a="1"/>
  <c r="Y936" i="1" s="1"/>
  <c r="Z936" i="1" a="1"/>
  <c r="Z936" i="1" s="1"/>
  <c r="AA936" i="1" a="1"/>
  <c r="AA936" i="1" s="1"/>
  <c r="AB936" i="1" a="1"/>
  <c r="AB936" i="1" s="1"/>
  <c r="T937" i="1" a="1"/>
  <c r="T937" i="1" s="1"/>
  <c r="U937" i="1" a="1"/>
  <c r="U937" i="1" s="1"/>
  <c r="V937" i="1" a="1"/>
  <c r="V937" i="1" s="1"/>
  <c r="W937" i="1" a="1"/>
  <c r="W937" i="1" s="1"/>
  <c r="X937" i="1" a="1"/>
  <c r="X937" i="1" s="1"/>
  <c r="Y937" i="1" a="1"/>
  <c r="Y937" i="1" s="1"/>
  <c r="Z937" i="1" a="1"/>
  <c r="Z937" i="1" s="1"/>
  <c r="AA937" i="1" a="1"/>
  <c r="AA937" i="1" s="1"/>
  <c r="AB937" i="1" a="1"/>
  <c r="AB937" i="1" s="1"/>
  <c r="T938" i="1" a="1"/>
  <c r="T938" i="1" s="1"/>
  <c r="U938" i="1" a="1"/>
  <c r="U938" i="1" s="1"/>
  <c r="V938" i="1" a="1"/>
  <c r="V938" i="1" s="1"/>
  <c r="W938" i="1" a="1"/>
  <c r="W938" i="1" s="1"/>
  <c r="X938" i="1" a="1"/>
  <c r="X938" i="1" s="1"/>
  <c r="Y938" i="1" a="1"/>
  <c r="Y938" i="1" s="1"/>
  <c r="Z938" i="1" a="1"/>
  <c r="Z938" i="1" s="1"/>
  <c r="AA938" i="1" a="1"/>
  <c r="AA938" i="1" s="1"/>
  <c r="AB938" i="1" a="1"/>
  <c r="AB938" i="1" s="1"/>
  <c r="T939" i="1" a="1"/>
  <c r="T939" i="1" s="1"/>
  <c r="U939" i="1" a="1"/>
  <c r="U939" i="1" s="1"/>
  <c r="V939" i="1" a="1"/>
  <c r="V939" i="1" s="1"/>
  <c r="W939" i="1" a="1"/>
  <c r="W939" i="1" s="1"/>
  <c r="X939" i="1" a="1"/>
  <c r="X939" i="1" s="1"/>
  <c r="Y939" i="1" a="1"/>
  <c r="Y939" i="1" s="1"/>
  <c r="Z939" i="1" a="1"/>
  <c r="Z939" i="1" s="1"/>
  <c r="AA939" i="1" a="1"/>
  <c r="AA939" i="1" s="1"/>
  <c r="AB939" i="1" a="1"/>
  <c r="AB939" i="1" s="1"/>
  <c r="T940" i="1" a="1"/>
  <c r="T940" i="1" s="1"/>
  <c r="U940" i="1" a="1"/>
  <c r="U940" i="1" s="1"/>
  <c r="V940" i="1" a="1"/>
  <c r="V940" i="1" s="1"/>
  <c r="W940" i="1" a="1"/>
  <c r="W940" i="1" s="1"/>
  <c r="X940" i="1" a="1"/>
  <c r="X940" i="1" s="1"/>
  <c r="Y940" i="1" a="1"/>
  <c r="Y940" i="1" s="1"/>
  <c r="Z940" i="1" a="1"/>
  <c r="Z940" i="1" s="1"/>
  <c r="AA940" i="1" a="1"/>
  <c r="AA940" i="1" s="1"/>
  <c r="AB940" i="1" a="1"/>
  <c r="AB940" i="1" s="1"/>
  <c r="T941" i="1" a="1"/>
  <c r="T941" i="1" s="1"/>
  <c r="U941" i="1" a="1"/>
  <c r="U941" i="1" s="1"/>
  <c r="V941" i="1" a="1"/>
  <c r="V941" i="1" s="1"/>
  <c r="W941" i="1" a="1"/>
  <c r="W941" i="1" s="1"/>
  <c r="X941" i="1" a="1"/>
  <c r="X941" i="1" s="1"/>
  <c r="Y941" i="1" a="1"/>
  <c r="Y941" i="1" s="1"/>
  <c r="Z941" i="1" a="1"/>
  <c r="Z941" i="1" s="1"/>
  <c r="AA941" i="1" a="1"/>
  <c r="AA941" i="1" s="1"/>
  <c r="AB941" i="1" a="1"/>
  <c r="AB941" i="1" s="1"/>
  <c r="T942" i="1" a="1"/>
  <c r="T942" i="1" s="1"/>
  <c r="U942" i="1" a="1"/>
  <c r="U942" i="1" s="1"/>
  <c r="V942" i="1" a="1"/>
  <c r="V942" i="1" s="1"/>
  <c r="W942" i="1" a="1"/>
  <c r="W942" i="1" s="1"/>
  <c r="X942" i="1" a="1"/>
  <c r="X942" i="1" s="1"/>
  <c r="Y942" i="1" a="1"/>
  <c r="Y942" i="1" s="1"/>
  <c r="Z942" i="1" a="1"/>
  <c r="Z942" i="1" s="1"/>
  <c r="AA942" i="1" a="1"/>
  <c r="AA942" i="1" s="1"/>
  <c r="AB942" i="1" a="1"/>
  <c r="AB942" i="1" s="1"/>
  <c r="T943" i="1" a="1"/>
  <c r="T943" i="1" s="1"/>
  <c r="U943" i="1" a="1"/>
  <c r="U943" i="1" s="1"/>
  <c r="V943" i="1" a="1"/>
  <c r="V943" i="1" s="1"/>
  <c r="W943" i="1" a="1"/>
  <c r="W943" i="1" s="1"/>
  <c r="X943" i="1" a="1"/>
  <c r="X943" i="1" s="1"/>
  <c r="Y943" i="1" a="1"/>
  <c r="Y943" i="1" s="1"/>
  <c r="Z943" i="1" a="1"/>
  <c r="Z943" i="1" s="1"/>
  <c r="AA943" i="1" a="1"/>
  <c r="AA943" i="1" s="1"/>
  <c r="AB943" i="1" a="1"/>
  <c r="AB943" i="1" s="1"/>
  <c r="T944" i="1" a="1"/>
  <c r="T944" i="1" s="1"/>
  <c r="U944" i="1" a="1"/>
  <c r="U944" i="1" s="1"/>
  <c r="V944" i="1" a="1"/>
  <c r="V944" i="1" s="1"/>
  <c r="W944" i="1" a="1"/>
  <c r="W944" i="1" s="1"/>
  <c r="X944" i="1" a="1"/>
  <c r="X944" i="1" s="1"/>
  <c r="Y944" i="1" a="1"/>
  <c r="Y944" i="1" s="1"/>
  <c r="Z944" i="1" a="1"/>
  <c r="Z944" i="1" s="1"/>
  <c r="AA944" i="1" a="1"/>
  <c r="AA944" i="1" s="1"/>
  <c r="AB944" i="1" a="1"/>
  <c r="AB944" i="1" s="1"/>
  <c r="T945" i="1" a="1"/>
  <c r="T945" i="1" s="1"/>
  <c r="U945" i="1" a="1"/>
  <c r="U945" i="1" s="1"/>
  <c r="V945" i="1" a="1"/>
  <c r="V945" i="1" s="1"/>
  <c r="W945" i="1" a="1"/>
  <c r="W945" i="1" s="1"/>
  <c r="X945" i="1" a="1"/>
  <c r="X945" i="1" s="1"/>
  <c r="Y945" i="1" a="1"/>
  <c r="Y945" i="1" s="1"/>
  <c r="Z945" i="1" a="1"/>
  <c r="Z945" i="1" s="1"/>
  <c r="AA945" i="1" a="1"/>
  <c r="AA945" i="1" s="1"/>
  <c r="AB945" i="1" a="1"/>
  <c r="AB945" i="1" s="1"/>
  <c r="T946" i="1" a="1"/>
  <c r="T946" i="1" s="1"/>
  <c r="U946" i="1" a="1"/>
  <c r="U946" i="1" s="1"/>
  <c r="V946" i="1" a="1"/>
  <c r="V946" i="1" s="1"/>
  <c r="W946" i="1" a="1"/>
  <c r="W946" i="1" s="1"/>
  <c r="X946" i="1" a="1"/>
  <c r="X946" i="1" s="1"/>
  <c r="Y946" i="1" a="1"/>
  <c r="Y946" i="1" s="1"/>
  <c r="Z946" i="1" a="1"/>
  <c r="Z946" i="1" s="1"/>
  <c r="AA946" i="1" a="1"/>
  <c r="AA946" i="1" s="1"/>
  <c r="AB946" i="1" a="1"/>
  <c r="AB946" i="1" s="1"/>
  <c r="T947" i="1" a="1"/>
  <c r="T947" i="1" s="1"/>
  <c r="U947" i="1" a="1"/>
  <c r="U947" i="1" s="1"/>
  <c r="V947" i="1" a="1"/>
  <c r="V947" i="1" s="1"/>
  <c r="W947" i="1" a="1"/>
  <c r="W947" i="1" s="1"/>
  <c r="X947" i="1" a="1"/>
  <c r="X947" i="1" s="1"/>
  <c r="Y947" i="1" a="1"/>
  <c r="Y947" i="1" s="1"/>
  <c r="Z947" i="1" a="1"/>
  <c r="Z947" i="1" s="1"/>
  <c r="AA947" i="1" a="1"/>
  <c r="AA947" i="1" s="1"/>
  <c r="AB947" i="1" a="1"/>
  <c r="AB947" i="1" s="1"/>
  <c r="T948" i="1" a="1"/>
  <c r="T948" i="1" s="1"/>
  <c r="U948" i="1" a="1"/>
  <c r="U948" i="1" s="1"/>
  <c r="V948" i="1" a="1"/>
  <c r="V948" i="1" s="1"/>
  <c r="W948" i="1" a="1"/>
  <c r="W948" i="1" s="1"/>
  <c r="X948" i="1" a="1"/>
  <c r="X948" i="1" s="1"/>
  <c r="Y948" i="1" a="1"/>
  <c r="Y948" i="1" s="1"/>
  <c r="Z948" i="1" a="1"/>
  <c r="Z948" i="1" s="1"/>
  <c r="AA948" i="1" a="1"/>
  <c r="AA948" i="1" s="1"/>
  <c r="AB948" i="1" a="1"/>
  <c r="AB948" i="1" s="1"/>
  <c r="T949" i="1" a="1"/>
  <c r="T949" i="1" s="1"/>
  <c r="U949" i="1" a="1"/>
  <c r="U949" i="1" s="1"/>
  <c r="V949" i="1" a="1"/>
  <c r="V949" i="1" s="1"/>
  <c r="W949" i="1" a="1"/>
  <c r="W949" i="1" s="1"/>
  <c r="X949" i="1" a="1"/>
  <c r="X949" i="1" s="1"/>
  <c r="Y949" i="1" a="1"/>
  <c r="Y949" i="1" s="1"/>
  <c r="Z949" i="1" a="1"/>
  <c r="Z949" i="1" s="1"/>
  <c r="AA949" i="1" a="1"/>
  <c r="AA949" i="1" s="1"/>
  <c r="AB949" i="1" a="1"/>
  <c r="AB949" i="1" s="1"/>
  <c r="T950" i="1" a="1"/>
  <c r="T950" i="1" s="1"/>
  <c r="U950" i="1" a="1"/>
  <c r="U950" i="1" s="1"/>
  <c r="V950" i="1" a="1"/>
  <c r="V950" i="1" s="1"/>
  <c r="W950" i="1" a="1"/>
  <c r="W950" i="1" s="1"/>
  <c r="X950" i="1" a="1"/>
  <c r="X950" i="1" s="1"/>
  <c r="Y950" i="1" a="1"/>
  <c r="Y950" i="1" s="1"/>
  <c r="Z950" i="1" a="1"/>
  <c r="Z950" i="1" s="1"/>
  <c r="AA950" i="1" a="1"/>
  <c r="AA950" i="1" s="1"/>
  <c r="AB950" i="1" a="1"/>
  <c r="AB950" i="1" s="1"/>
  <c r="T951" i="1" a="1"/>
  <c r="T951" i="1" s="1"/>
  <c r="U951" i="1" a="1"/>
  <c r="U951" i="1" s="1"/>
  <c r="V951" i="1" a="1"/>
  <c r="V951" i="1" s="1"/>
  <c r="W951" i="1" a="1"/>
  <c r="W951" i="1" s="1"/>
  <c r="X951" i="1" a="1"/>
  <c r="X951" i="1" s="1"/>
  <c r="Y951" i="1" a="1"/>
  <c r="Y951" i="1" s="1"/>
  <c r="Z951" i="1" a="1"/>
  <c r="Z951" i="1" s="1"/>
  <c r="AA951" i="1" a="1"/>
  <c r="AA951" i="1" s="1"/>
  <c r="AB951" i="1" a="1"/>
  <c r="AB951" i="1" s="1"/>
  <c r="T952" i="1" a="1"/>
  <c r="T952" i="1" s="1"/>
  <c r="U952" i="1" a="1"/>
  <c r="U952" i="1" s="1"/>
  <c r="V952" i="1" a="1"/>
  <c r="V952" i="1" s="1"/>
  <c r="W952" i="1" a="1"/>
  <c r="W952" i="1" s="1"/>
  <c r="X952" i="1" a="1"/>
  <c r="X952" i="1" s="1"/>
  <c r="Y952" i="1" a="1"/>
  <c r="Y952" i="1" s="1"/>
  <c r="Z952" i="1" a="1"/>
  <c r="Z952" i="1" s="1"/>
  <c r="AA952" i="1" a="1"/>
  <c r="AA952" i="1" s="1"/>
  <c r="AB952" i="1" a="1"/>
  <c r="AB952" i="1" s="1"/>
  <c r="T953" i="1" a="1"/>
  <c r="T953" i="1" s="1"/>
  <c r="U953" i="1" a="1"/>
  <c r="U953" i="1" s="1"/>
  <c r="V953" i="1" a="1"/>
  <c r="V953" i="1" s="1"/>
  <c r="W953" i="1" a="1"/>
  <c r="W953" i="1" s="1"/>
  <c r="X953" i="1" a="1"/>
  <c r="X953" i="1" s="1"/>
  <c r="Y953" i="1" a="1"/>
  <c r="Y953" i="1" s="1"/>
  <c r="Z953" i="1" a="1"/>
  <c r="Z953" i="1" s="1"/>
  <c r="AA953" i="1" a="1"/>
  <c r="AA953" i="1" s="1"/>
  <c r="AB953" i="1" a="1"/>
  <c r="AB953" i="1" s="1"/>
  <c r="T954" i="1" a="1"/>
  <c r="T954" i="1" s="1"/>
  <c r="U954" i="1" a="1"/>
  <c r="U954" i="1" s="1"/>
  <c r="V954" i="1" a="1"/>
  <c r="V954" i="1" s="1"/>
  <c r="W954" i="1" a="1"/>
  <c r="W954" i="1" s="1"/>
  <c r="X954" i="1" a="1"/>
  <c r="X954" i="1" s="1"/>
  <c r="Y954" i="1" a="1"/>
  <c r="Y954" i="1" s="1"/>
  <c r="Z954" i="1" a="1"/>
  <c r="Z954" i="1" s="1"/>
  <c r="AA954" i="1" a="1"/>
  <c r="AA954" i="1" s="1"/>
  <c r="AB954" i="1" a="1"/>
  <c r="AB954" i="1" s="1"/>
  <c r="T955" i="1" a="1"/>
  <c r="T955" i="1" s="1"/>
  <c r="U955" i="1" a="1"/>
  <c r="U955" i="1" s="1"/>
  <c r="V955" i="1" a="1"/>
  <c r="V955" i="1" s="1"/>
  <c r="W955" i="1" a="1"/>
  <c r="W955" i="1" s="1"/>
  <c r="X955" i="1" a="1"/>
  <c r="X955" i="1" s="1"/>
  <c r="Y955" i="1" a="1"/>
  <c r="Y955" i="1" s="1"/>
  <c r="Z955" i="1" a="1"/>
  <c r="Z955" i="1" s="1"/>
  <c r="AA955" i="1" a="1"/>
  <c r="AA955" i="1" s="1"/>
  <c r="AB955" i="1" a="1"/>
  <c r="AB955" i="1" s="1"/>
  <c r="T956" i="1" a="1"/>
  <c r="T956" i="1" s="1"/>
  <c r="U956" i="1" a="1"/>
  <c r="U956" i="1" s="1"/>
  <c r="V956" i="1" a="1"/>
  <c r="V956" i="1" s="1"/>
  <c r="W956" i="1" a="1"/>
  <c r="W956" i="1" s="1"/>
  <c r="X956" i="1" a="1"/>
  <c r="X956" i="1" s="1"/>
  <c r="Y956" i="1" a="1"/>
  <c r="Y956" i="1" s="1"/>
  <c r="Z956" i="1" a="1"/>
  <c r="Z956" i="1" s="1"/>
  <c r="AA956" i="1" a="1"/>
  <c r="AA956" i="1" s="1"/>
  <c r="AB956" i="1" a="1"/>
  <c r="AB956" i="1" s="1"/>
  <c r="T957" i="1" a="1"/>
  <c r="T957" i="1" s="1"/>
  <c r="U957" i="1" a="1"/>
  <c r="U957" i="1" s="1"/>
  <c r="V957" i="1" a="1"/>
  <c r="V957" i="1" s="1"/>
  <c r="W957" i="1" a="1"/>
  <c r="W957" i="1" s="1"/>
  <c r="X957" i="1" a="1"/>
  <c r="X957" i="1" s="1"/>
  <c r="Y957" i="1" a="1"/>
  <c r="Y957" i="1" s="1"/>
  <c r="Z957" i="1" a="1"/>
  <c r="Z957" i="1" s="1"/>
  <c r="AA957" i="1" a="1"/>
  <c r="AA957" i="1" s="1"/>
  <c r="AB957" i="1" a="1"/>
  <c r="AB957" i="1" s="1"/>
  <c r="T958" i="1" a="1"/>
  <c r="T958" i="1" s="1"/>
  <c r="U958" i="1" a="1"/>
  <c r="U958" i="1" s="1"/>
  <c r="V958" i="1" a="1"/>
  <c r="V958" i="1" s="1"/>
  <c r="W958" i="1" a="1"/>
  <c r="W958" i="1" s="1"/>
  <c r="X958" i="1" a="1"/>
  <c r="X958" i="1" s="1"/>
  <c r="Y958" i="1" a="1"/>
  <c r="Y958" i="1" s="1"/>
  <c r="Z958" i="1" a="1"/>
  <c r="Z958" i="1" s="1"/>
  <c r="AA958" i="1" a="1"/>
  <c r="AA958" i="1" s="1"/>
  <c r="AB958" i="1" a="1"/>
  <c r="AB958" i="1" s="1"/>
  <c r="T959" i="1" a="1"/>
  <c r="T959" i="1" s="1"/>
  <c r="U959" i="1" a="1"/>
  <c r="U959" i="1" s="1"/>
  <c r="V959" i="1" a="1"/>
  <c r="V959" i="1" s="1"/>
  <c r="W959" i="1" a="1"/>
  <c r="W959" i="1" s="1"/>
  <c r="X959" i="1" a="1"/>
  <c r="X959" i="1" s="1"/>
  <c r="Y959" i="1" a="1"/>
  <c r="Y959" i="1" s="1"/>
  <c r="Z959" i="1" a="1"/>
  <c r="Z959" i="1" s="1"/>
  <c r="AA959" i="1" a="1"/>
  <c r="AA959" i="1" s="1"/>
  <c r="AB959" i="1" a="1"/>
  <c r="AB959" i="1" s="1"/>
  <c r="T960" i="1" a="1"/>
  <c r="T960" i="1" s="1"/>
  <c r="U960" i="1" a="1"/>
  <c r="U960" i="1" s="1"/>
  <c r="V960" i="1" a="1"/>
  <c r="V960" i="1" s="1"/>
  <c r="W960" i="1" a="1"/>
  <c r="W960" i="1" s="1"/>
  <c r="X960" i="1" a="1"/>
  <c r="X960" i="1" s="1"/>
  <c r="Y960" i="1" a="1"/>
  <c r="Y960" i="1" s="1"/>
  <c r="Z960" i="1" a="1"/>
  <c r="Z960" i="1" s="1"/>
  <c r="AA960" i="1" a="1"/>
  <c r="AA960" i="1" s="1"/>
  <c r="AB960" i="1" a="1"/>
  <c r="AB960" i="1" s="1"/>
  <c r="T961" i="1" a="1"/>
  <c r="T961" i="1" s="1"/>
  <c r="U961" i="1" a="1"/>
  <c r="U961" i="1" s="1"/>
  <c r="V961" i="1" a="1"/>
  <c r="V961" i="1" s="1"/>
  <c r="W961" i="1" a="1"/>
  <c r="W961" i="1" s="1"/>
  <c r="X961" i="1" a="1"/>
  <c r="X961" i="1" s="1"/>
  <c r="Y961" i="1" a="1"/>
  <c r="Y961" i="1" s="1"/>
  <c r="Z961" i="1" a="1"/>
  <c r="Z961" i="1" s="1"/>
  <c r="AA961" i="1" a="1"/>
  <c r="AA961" i="1" s="1"/>
  <c r="AB961" i="1" a="1"/>
  <c r="AB961" i="1" s="1"/>
  <c r="T962" i="1" a="1"/>
  <c r="T962" i="1" s="1"/>
  <c r="U962" i="1" a="1"/>
  <c r="U962" i="1" s="1"/>
  <c r="V962" i="1" a="1"/>
  <c r="V962" i="1" s="1"/>
  <c r="W962" i="1" a="1"/>
  <c r="W962" i="1" s="1"/>
  <c r="X962" i="1" a="1"/>
  <c r="X962" i="1" s="1"/>
  <c r="Y962" i="1" a="1"/>
  <c r="Y962" i="1" s="1"/>
  <c r="Z962" i="1" a="1"/>
  <c r="Z962" i="1" s="1"/>
  <c r="AA962" i="1" a="1"/>
  <c r="AA962" i="1" s="1"/>
  <c r="AB962" i="1" a="1"/>
  <c r="AB962" i="1" s="1"/>
  <c r="T963" i="1" a="1"/>
  <c r="T963" i="1" s="1"/>
  <c r="U963" i="1" a="1"/>
  <c r="U963" i="1" s="1"/>
  <c r="V963" i="1" a="1"/>
  <c r="V963" i="1" s="1"/>
  <c r="W963" i="1" a="1"/>
  <c r="W963" i="1" s="1"/>
  <c r="X963" i="1" a="1"/>
  <c r="X963" i="1" s="1"/>
  <c r="Y963" i="1" a="1"/>
  <c r="Y963" i="1" s="1"/>
  <c r="Z963" i="1" a="1"/>
  <c r="Z963" i="1" s="1"/>
  <c r="AA963" i="1" a="1"/>
  <c r="AA963" i="1" s="1"/>
  <c r="AB963" i="1" a="1"/>
  <c r="AB963" i="1" s="1"/>
  <c r="T964" i="1" a="1"/>
  <c r="T964" i="1" s="1"/>
  <c r="U964" i="1" a="1"/>
  <c r="U964" i="1" s="1"/>
  <c r="V964" i="1" a="1"/>
  <c r="V964" i="1" s="1"/>
  <c r="W964" i="1" a="1"/>
  <c r="W964" i="1" s="1"/>
  <c r="X964" i="1" a="1"/>
  <c r="X964" i="1" s="1"/>
  <c r="Y964" i="1" a="1"/>
  <c r="Y964" i="1" s="1"/>
  <c r="Z964" i="1" a="1"/>
  <c r="Z964" i="1" s="1"/>
  <c r="AA964" i="1" a="1"/>
  <c r="AA964" i="1" s="1"/>
  <c r="AB964" i="1" a="1"/>
  <c r="AB964" i="1" s="1"/>
  <c r="T965" i="1" a="1"/>
  <c r="T965" i="1" s="1"/>
  <c r="U965" i="1" a="1"/>
  <c r="U965" i="1" s="1"/>
  <c r="V965" i="1" a="1"/>
  <c r="V965" i="1" s="1"/>
  <c r="W965" i="1" a="1"/>
  <c r="W965" i="1" s="1"/>
  <c r="X965" i="1" a="1"/>
  <c r="X965" i="1" s="1"/>
  <c r="Y965" i="1" a="1"/>
  <c r="Y965" i="1" s="1"/>
  <c r="Z965" i="1" a="1"/>
  <c r="Z965" i="1" s="1"/>
  <c r="AA965" i="1" a="1"/>
  <c r="AA965" i="1" s="1"/>
  <c r="AB965" i="1" a="1"/>
  <c r="AB965" i="1" s="1"/>
  <c r="T966" i="1" a="1"/>
  <c r="T966" i="1" s="1"/>
  <c r="U966" i="1" a="1"/>
  <c r="U966" i="1" s="1"/>
  <c r="V966" i="1" a="1"/>
  <c r="V966" i="1" s="1"/>
  <c r="W966" i="1" a="1"/>
  <c r="W966" i="1" s="1"/>
  <c r="X966" i="1" a="1"/>
  <c r="X966" i="1" s="1"/>
  <c r="Y966" i="1" a="1"/>
  <c r="Y966" i="1" s="1"/>
  <c r="Z966" i="1" a="1"/>
  <c r="Z966" i="1" s="1"/>
  <c r="AA966" i="1" a="1"/>
  <c r="AA966" i="1" s="1"/>
  <c r="AB966" i="1" a="1"/>
  <c r="AB966" i="1" s="1"/>
  <c r="T967" i="1" a="1"/>
  <c r="T967" i="1" s="1"/>
  <c r="U967" i="1" a="1"/>
  <c r="U967" i="1" s="1"/>
  <c r="V967" i="1" a="1"/>
  <c r="V967" i="1" s="1"/>
  <c r="W967" i="1" a="1"/>
  <c r="W967" i="1" s="1"/>
  <c r="X967" i="1" a="1"/>
  <c r="X967" i="1" s="1"/>
  <c r="Y967" i="1" a="1"/>
  <c r="Y967" i="1" s="1"/>
  <c r="Z967" i="1" a="1"/>
  <c r="Z967" i="1" s="1"/>
  <c r="AA967" i="1" a="1"/>
  <c r="AA967" i="1" s="1"/>
  <c r="AB967" i="1" a="1"/>
  <c r="AB967" i="1" s="1"/>
  <c r="T968" i="1" a="1"/>
  <c r="T968" i="1" s="1"/>
  <c r="U968" i="1" a="1"/>
  <c r="U968" i="1" s="1"/>
  <c r="V968" i="1" a="1"/>
  <c r="V968" i="1" s="1"/>
  <c r="W968" i="1" a="1"/>
  <c r="W968" i="1" s="1"/>
  <c r="X968" i="1" a="1"/>
  <c r="X968" i="1" s="1"/>
  <c r="Y968" i="1" a="1"/>
  <c r="Y968" i="1" s="1"/>
  <c r="Z968" i="1" a="1"/>
  <c r="Z968" i="1" s="1"/>
  <c r="AA968" i="1" a="1"/>
  <c r="AA968" i="1" s="1"/>
  <c r="AB968" i="1" a="1"/>
  <c r="AB968" i="1" s="1"/>
  <c r="T969" i="1" a="1"/>
  <c r="T969" i="1" s="1"/>
  <c r="U969" i="1" a="1"/>
  <c r="U969" i="1" s="1"/>
  <c r="V969" i="1" a="1"/>
  <c r="V969" i="1" s="1"/>
  <c r="W969" i="1" a="1"/>
  <c r="W969" i="1" s="1"/>
  <c r="X969" i="1" a="1"/>
  <c r="X969" i="1" s="1"/>
  <c r="Y969" i="1" a="1"/>
  <c r="Y969" i="1" s="1"/>
  <c r="Z969" i="1" a="1"/>
  <c r="Z969" i="1" s="1"/>
  <c r="AA969" i="1" a="1"/>
  <c r="AA969" i="1" s="1"/>
  <c r="AB969" i="1" a="1"/>
  <c r="AB969" i="1" s="1"/>
  <c r="T970" i="1" a="1"/>
  <c r="T970" i="1" s="1"/>
  <c r="U970" i="1" a="1"/>
  <c r="U970" i="1" s="1"/>
  <c r="V970" i="1" a="1"/>
  <c r="V970" i="1" s="1"/>
  <c r="W970" i="1" a="1"/>
  <c r="W970" i="1" s="1"/>
  <c r="X970" i="1" a="1"/>
  <c r="X970" i="1" s="1"/>
  <c r="Y970" i="1" a="1"/>
  <c r="Y970" i="1" s="1"/>
  <c r="Z970" i="1" a="1"/>
  <c r="Z970" i="1" s="1"/>
  <c r="AA970" i="1" a="1"/>
  <c r="AA970" i="1" s="1"/>
  <c r="AB970" i="1" a="1"/>
  <c r="AB970" i="1" s="1"/>
  <c r="T971" i="1" a="1"/>
  <c r="T971" i="1" s="1"/>
  <c r="U971" i="1" a="1"/>
  <c r="U971" i="1" s="1"/>
  <c r="V971" i="1" a="1"/>
  <c r="V971" i="1" s="1"/>
  <c r="W971" i="1" a="1"/>
  <c r="W971" i="1" s="1"/>
  <c r="X971" i="1" a="1"/>
  <c r="X971" i="1" s="1"/>
  <c r="Y971" i="1" a="1"/>
  <c r="Y971" i="1" s="1"/>
  <c r="Z971" i="1" a="1"/>
  <c r="Z971" i="1" s="1"/>
  <c r="AA971" i="1" a="1"/>
  <c r="AA971" i="1" s="1"/>
  <c r="AB971" i="1" a="1"/>
  <c r="AB971" i="1" s="1"/>
  <c r="T972" i="1" a="1"/>
  <c r="T972" i="1" s="1"/>
  <c r="U972" i="1" a="1"/>
  <c r="U972" i="1" s="1"/>
  <c r="V972" i="1" a="1"/>
  <c r="V972" i="1" s="1"/>
  <c r="W972" i="1" a="1"/>
  <c r="W972" i="1" s="1"/>
  <c r="X972" i="1" a="1"/>
  <c r="X972" i="1" s="1"/>
  <c r="Y972" i="1" a="1"/>
  <c r="Y972" i="1" s="1"/>
  <c r="Z972" i="1" a="1"/>
  <c r="Z972" i="1" s="1"/>
  <c r="AA972" i="1" a="1"/>
  <c r="AA972" i="1" s="1"/>
  <c r="AB972" i="1" a="1"/>
  <c r="AB972" i="1" s="1"/>
  <c r="T973" i="1" a="1"/>
  <c r="T973" i="1" s="1"/>
  <c r="U973" i="1" a="1"/>
  <c r="U973" i="1" s="1"/>
  <c r="V973" i="1" a="1"/>
  <c r="V973" i="1" s="1"/>
  <c r="W973" i="1" a="1"/>
  <c r="W973" i="1" s="1"/>
  <c r="X973" i="1" a="1"/>
  <c r="X973" i="1" s="1"/>
  <c r="Y973" i="1" a="1"/>
  <c r="Y973" i="1" s="1"/>
  <c r="Z973" i="1" a="1"/>
  <c r="Z973" i="1" s="1"/>
  <c r="AA973" i="1" a="1"/>
  <c r="AA973" i="1" s="1"/>
  <c r="AB973" i="1" a="1"/>
  <c r="AB973" i="1" s="1"/>
  <c r="T974" i="1" a="1"/>
  <c r="T974" i="1" s="1"/>
  <c r="U974" i="1" a="1"/>
  <c r="U974" i="1" s="1"/>
  <c r="V974" i="1" a="1"/>
  <c r="V974" i="1" s="1"/>
  <c r="W974" i="1" a="1"/>
  <c r="W974" i="1" s="1"/>
  <c r="X974" i="1" a="1"/>
  <c r="X974" i="1" s="1"/>
  <c r="Y974" i="1" a="1"/>
  <c r="Y974" i="1" s="1"/>
  <c r="Z974" i="1" a="1"/>
  <c r="Z974" i="1" s="1"/>
  <c r="AA974" i="1" a="1"/>
  <c r="AA974" i="1" s="1"/>
  <c r="AB974" i="1" a="1"/>
  <c r="AB974" i="1" s="1"/>
  <c r="T975" i="1" a="1"/>
  <c r="T975" i="1" s="1"/>
  <c r="U975" i="1" a="1"/>
  <c r="U975" i="1" s="1"/>
  <c r="V975" i="1" a="1"/>
  <c r="V975" i="1" s="1"/>
  <c r="W975" i="1" a="1"/>
  <c r="W975" i="1" s="1"/>
  <c r="X975" i="1" a="1"/>
  <c r="X975" i="1" s="1"/>
  <c r="Y975" i="1" a="1"/>
  <c r="Y975" i="1" s="1"/>
  <c r="Z975" i="1" a="1"/>
  <c r="Z975" i="1" s="1"/>
  <c r="AA975" i="1" a="1"/>
  <c r="AA975" i="1" s="1"/>
  <c r="AB975" i="1" a="1"/>
  <c r="AB975" i="1" s="1"/>
  <c r="T976" i="1" a="1"/>
  <c r="T976" i="1" s="1"/>
  <c r="U976" i="1" a="1"/>
  <c r="U976" i="1" s="1"/>
  <c r="V976" i="1" a="1"/>
  <c r="V976" i="1" s="1"/>
  <c r="W976" i="1" a="1"/>
  <c r="W976" i="1" s="1"/>
  <c r="X976" i="1" a="1"/>
  <c r="X976" i="1" s="1"/>
  <c r="Y976" i="1" a="1"/>
  <c r="Y976" i="1" s="1"/>
  <c r="Z976" i="1" a="1"/>
  <c r="Z976" i="1" s="1"/>
  <c r="AA976" i="1" a="1"/>
  <c r="AA976" i="1" s="1"/>
  <c r="AB976" i="1" a="1"/>
  <c r="AB976" i="1" s="1"/>
  <c r="T977" i="1" a="1"/>
  <c r="T977" i="1" s="1"/>
  <c r="U977" i="1" a="1"/>
  <c r="U977" i="1" s="1"/>
  <c r="V977" i="1" a="1"/>
  <c r="V977" i="1" s="1"/>
  <c r="W977" i="1" a="1"/>
  <c r="W977" i="1" s="1"/>
  <c r="X977" i="1" a="1"/>
  <c r="X977" i="1" s="1"/>
  <c r="Y977" i="1" a="1"/>
  <c r="Y977" i="1" s="1"/>
  <c r="Z977" i="1" a="1"/>
  <c r="Z977" i="1" s="1"/>
  <c r="AA977" i="1" a="1"/>
  <c r="AA977" i="1" s="1"/>
  <c r="AB977" i="1" a="1"/>
  <c r="AB977" i="1" s="1"/>
  <c r="T978" i="1" a="1"/>
  <c r="T978" i="1" s="1"/>
  <c r="U978" i="1" a="1"/>
  <c r="U978" i="1" s="1"/>
  <c r="V978" i="1" a="1"/>
  <c r="V978" i="1" s="1"/>
  <c r="W978" i="1" a="1"/>
  <c r="W978" i="1" s="1"/>
  <c r="X978" i="1" a="1"/>
  <c r="X978" i="1" s="1"/>
  <c r="Y978" i="1" a="1"/>
  <c r="Y978" i="1" s="1"/>
  <c r="Z978" i="1" a="1"/>
  <c r="Z978" i="1" s="1"/>
  <c r="AA978" i="1" a="1"/>
  <c r="AA978" i="1" s="1"/>
  <c r="AB978" i="1" a="1"/>
  <c r="AB978" i="1" s="1"/>
  <c r="T979" i="1" a="1"/>
  <c r="T979" i="1" s="1"/>
  <c r="U979" i="1" a="1"/>
  <c r="U979" i="1" s="1"/>
  <c r="V979" i="1" a="1"/>
  <c r="V979" i="1" s="1"/>
  <c r="W979" i="1" a="1"/>
  <c r="W979" i="1" s="1"/>
  <c r="X979" i="1" a="1"/>
  <c r="X979" i="1" s="1"/>
  <c r="Y979" i="1" a="1"/>
  <c r="Y979" i="1" s="1"/>
  <c r="Z979" i="1" a="1"/>
  <c r="Z979" i="1" s="1"/>
  <c r="AA979" i="1" a="1"/>
  <c r="AA979" i="1" s="1"/>
  <c r="AB979" i="1" a="1"/>
  <c r="AB979" i="1" s="1"/>
  <c r="T980" i="1" a="1"/>
  <c r="T980" i="1" s="1"/>
  <c r="U980" i="1" a="1"/>
  <c r="U980" i="1" s="1"/>
  <c r="V980" i="1" a="1"/>
  <c r="V980" i="1" s="1"/>
  <c r="W980" i="1" a="1"/>
  <c r="W980" i="1" s="1"/>
  <c r="X980" i="1" a="1"/>
  <c r="X980" i="1" s="1"/>
  <c r="Y980" i="1" a="1"/>
  <c r="Y980" i="1" s="1"/>
  <c r="Z980" i="1" a="1"/>
  <c r="Z980" i="1" s="1"/>
  <c r="AA980" i="1" a="1"/>
  <c r="AA980" i="1" s="1"/>
  <c r="AB980" i="1" a="1"/>
  <c r="AB980" i="1" s="1"/>
  <c r="T981" i="1" a="1"/>
  <c r="T981" i="1" s="1"/>
  <c r="U981" i="1" a="1"/>
  <c r="U981" i="1" s="1"/>
  <c r="V981" i="1" a="1"/>
  <c r="V981" i="1" s="1"/>
  <c r="W981" i="1" a="1"/>
  <c r="W981" i="1" s="1"/>
  <c r="X981" i="1" a="1"/>
  <c r="X981" i="1" s="1"/>
  <c r="Y981" i="1" a="1"/>
  <c r="Y981" i="1" s="1"/>
  <c r="Z981" i="1" a="1"/>
  <c r="Z981" i="1" s="1"/>
  <c r="AA981" i="1" a="1"/>
  <c r="AA981" i="1" s="1"/>
  <c r="AB981" i="1" a="1"/>
  <c r="AB981" i="1" s="1"/>
  <c r="T982" i="1" a="1"/>
  <c r="T982" i="1" s="1"/>
  <c r="U982" i="1" a="1"/>
  <c r="U982" i="1" s="1"/>
  <c r="V982" i="1" a="1"/>
  <c r="V982" i="1" s="1"/>
  <c r="W982" i="1" a="1"/>
  <c r="W982" i="1" s="1"/>
  <c r="X982" i="1" a="1"/>
  <c r="X982" i="1" s="1"/>
  <c r="Y982" i="1" a="1"/>
  <c r="Y982" i="1" s="1"/>
  <c r="Z982" i="1" a="1"/>
  <c r="Z982" i="1" s="1"/>
  <c r="AA982" i="1" a="1"/>
  <c r="AA982" i="1" s="1"/>
  <c r="AB982" i="1" a="1"/>
  <c r="AB982" i="1" s="1"/>
  <c r="T983" i="1" a="1"/>
  <c r="T983" i="1" s="1"/>
  <c r="U983" i="1" a="1"/>
  <c r="U983" i="1" s="1"/>
  <c r="V983" i="1" a="1"/>
  <c r="V983" i="1" s="1"/>
  <c r="W983" i="1" a="1"/>
  <c r="W983" i="1" s="1"/>
  <c r="X983" i="1" a="1"/>
  <c r="X983" i="1" s="1"/>
  <c r="Y983" i="1" a="1"/>
  <c r="Y983" i="1" s="1"/>
  <c r="Z983" i="1" a="1"/>
  <c r="Z983" i="1" s="1"/>
  <c r="AA983" i="1" a="1"/>
  <c r="AA983" i="1" s="1"/>
  <c r="AB983" i="1" a="1"/>
  <c r="AB983" i="1" s="1"/>
  <c r="T984" i="1" a="1"/>
  <c r="T984" i="1" s="1"/>
  <c r="U984" i="1" a="1"/>
  <c r="U984" i="1" s="1"/>
  <c r="V984" i="1" a="1"/>
  <c r="V984" i="1" s="1"/>
  <c r="W984" i="1" a="1"/>
  <c r="W984" i="1" s="1"/>
  <c r="X984" i="1" a="1"/>
  <c r="X984" i="1" s="1"/>
  <c r="Y984" i="1" a="1"/>
  <c r="Y984" i="1" s="1"/>
  <c r="Z984" i="1" a="1"/>
  <c r="Z984" i="1" s="1"/>
  <c r="AA984" i="1" a="1"/>
  <c r="AA984" i="1" s="1"/>
  <c r="AB984" i="1" a="1"/>
  <c r="AB984" i="1" s="1"/>
  <c r="T985" i="1" a="1"/>
  <c r="T985" i="1" s="1"/>
  <c r="U985" i="1" a="1"/>
  <c r="U985" i="1" s="1"/>
  <c r="V985" i="1" a="1"/>
  <c r="V985" i="1" s="1"/>
  <c r="W985" i="1" a="1"/>
  <c r="W985" i="1" s="1"/>
  <c r="X985" i="1" a="1"/>
  <c r="X985" i="1" s="1"/>
  <c r="Y985" i="1" a="1"/>
  <c r="Y985" i="1" s="1"/>
  <c r="Z985" i="1" a="1"/>
  <c r="Z985" i="1" s="1"/>
  <c r="AA985" i="1" a="1"/>
  <c r="AA985" i="1" s="1"/>
  <c r="AB985" i="1" a="1"/>
  <c r="AB985" i="1" s="1"/>
  <c r="T986" i="1" a="1"/>
  <c r="T986" i="1" s="1"/>
  <c r="U986" i="1" a="1"/>
  <c r="U986" i="1" s="1"/>
  <c r="V986" i="1" a="1"/>
  <c r="V986" i="1" s="1"/>
  <c r="W986" i="1" a="1"/>
  <c r="W986" i="1" s="1"/>
  <c r="X986" i="1" a="1"/>
  <c r="X986" i="1" s="1"/>
  <c r="Y986" i="1" a="1"/>
  <c r="Y986" i="1" s="1"/>
  <c r="Z986" i="1" a="1"/>
  <c r="Z986" i="1" s="1"/>
  <c r="AA986" i="1" a="1"/>
  <c r="AA986" i="1" s="1"/>
  <c r="AB986" i="1" a="1"/>
  <c r="AB986" i="1" s="1"/>
  <c r="T987" i="1" a="1"/>
  <c r="T987" i="1" s="1"/>
  <c r="U987" i="1" a="1"/>
  <c r="U987" i="1" s="1"/>
  <c r="V987" i="1" a="1"/>
  <c r="V987" i="1" s="1"/>
  <c r="W987" i="1" a="1"/>
  <c r="W987" i="1" s="1"/>
  <c r="X987" i="1" a="1"/>
  <c r="X987" i="1" s="1"/>
  <c r="Y987" i="1" a="1"/>
  <c r="Y987" i="1" s="1"/>
  <c r="Z987" i="1" a="1"/>
  <c r="Z987" i="1" s="1"/>
  <c r="AA987" i="1" a="1"/>
  <c r="AA987" i="1" s="1"/>
  <c r="AB987" i="1" a="1"/>
  <c r="AB987" i="1" s="1"/>
  <c r="T988" i="1" a="1"/>
  <c r="T988" i="1" s="1"/>
  <c r="U988" i="1" a="1"/>
  <c r="U988" i="1" s="1"/>
  <c r="V988" i="1" a="1"/>
  <c r="V988" i="1" s="1"/>
  <c r="W988" i="1" a="1"/>
  <c r="W988" i="1" s="1"/>
  <c r="X988" i="1" a="1"/>
  <c r="X988" i="1" s="1"/>
  <c r="Y988" i="1" a="1"/>
  <c r="Y988" i="1" s="1"/>
  <c r="Z988" i="1" a="1"/>
  <c r="Z988" i="1" s="1"/>
  <c r="AA988" i="1" a="1"/>
  <c r="AA988" i="1" s="1"/>
  <c r="AB988" i="1" a="1"/>
  <c r="AB988" i="1" s="1"/>
  <c r="T989" i="1" a="1"/>
  <c r="T989" i="1" s="1"/>
  <c r="U989" i="1" a="1"/>
  <c r="U989" i="1" s="1"/>
  <c r="V989" i="1" a="1"/>
  <c r="V989" i="1" s="1"/>
  <c r="W989" i="1" a="1"/>
  <c r="W989" i="1" s="1"/>
  <c r="X989" i="1" a="1"/>
  <c r="X989" i="1" s="1"/>
  <c r="Y989" i="1" a="1"/>
  <c r="Y989" i="1" s="1"/>
  <c r="Z989" i="1" a="1"/>
  <c r="Z989" i="1" s="1"/>
  <c r="AA989" i="1" a="1"/>
  <c r="AA989" i="1" s="1"/>
  <c r="AB989" i="1" a="1"/>
  <c r="AB989" i="1" s="1"/>
  <c r="T990" i="1" a="1"/>
  <c r="T990" i="1" s="1"/>
  <c r="U990" i="1" a="1"/>
  <c r="U990" i="1" s="1"/>
  <c r="V990" i="1" a="1"/>
  <c r="V990" i="1" s="1"/>
  <c r="W990" i="1" a="1"/>
  <c r="W990" i="1" s="1"/>
  <c r="X990" i="1" a="1"/>
  <c r="X990" i="1" s="1"/>
  <c r="Y990" i="1" a="1"/>
  <c r="Y990" i="1" s="1"/>
  <c r="Z990" i="1" a="1"/>
  <c r="Z990" i="1" s="1"/>
  <c r="AA990" i="1" a="1"/>
  <c r="AA990" i="1" s="1"/>
  <c r="AB990" i="1" a="1"/>
  <c r="AB990" i="1" s="1"/>
  <c r="T991" i="1" a="1"/>
  <c r="T991" i="1" s="1"/>
  <c r="U991" i="1" a="1"/>
  <c r="U991" i="1" s="1"/>
  <c r="V991" i="1" a="1"/>
  <c r="V991" i="1" s="1"/>
  <c r="W991" i="1" a="1"/>
  <c r="W991" i="1" s="1"/>
  <c r="X991" i="1" a="1"/>
  <c r="X991" i="1" s="1"/>
  <c r="Y991" i="1" a="1"/>
  <c r="Y991" i="1" s="1"/>
  <c r="Z991" i="1" a="1"/>
  <c r="Z991" i="1" s="1"/>
  <c r="AA991" i="1" a="1"/>
  <c r="AA991" i="1" s="1"/>
  <c r="AB991" i="1" a="1"/>
  <c r="AB991" i="1" s="1"/>
  <c r="T992" i="1" a="1"/>
  <c r="T992" i="1" s="1"/>
  <c r="U992" i="1" a="1"/>
  <c r="U992" i="1" s="1"/>
  <c r="V992" i="1" a="1"/>
  <c r="V992" i="1" s="1"/>
  <c r="W992" i="1" a="1"/>
  <c r="W992" i="1" s="1"/>
  <c r="X992" i="1" a="1"/>
  <c r="X992" i="1" s="1"/>
  <c r="Y992" i="1" a="1"/>
  <c r="Y992" i="1" s="1"/>
  <c r="Z992" i="1" a="1"/>
  <c r="Z992" i="1" s="1"/>
  <c r="AA992" i="1" a="1"/>
  <c r="AA992" i="1" s="1"/>
  <c r="AB992" i="1" a="1"/>
  <c r="AB992" i="1" s="1"/>
  <c r="T993" i="1" a="1"/>
  <c r="T993" i="1" s="1"/>
  <c r="U993" i="1" a="1"/>
  <c r="U993" i="1" s="1"/>
  <c r="V993" i="1" a="1"/>
  <c r="V993" i="1" s="1"/>
  <c r="W993" i="1" a="1"/>
  <c r="W993" i="1" s="1"/>
  <c r="X993" i="1" a="1"/>
  <c r="X993" i="1" s="1"/>
  <c r="Y993" i="1" a="1"/>
  <c r="Y993" i="1" s="1"/>
  <c r="Z993" i="1" a="1"/>
  <c r="Z993" i="1" s="1"/>
  <c r="AA993" i="1" a="1"/>
  <c r="AA993" i="1" s="1"/>
  <c r="AB993" i="1" a="1"/>
  <c r="AB993" i="1" s="1"/>
  <c r="T994" i="1" a="1"/>
  <c r="T994" i="1" s="1"/>
  <c r="U994" i="1" a="1"/>
  <c r="U994" i="1" s="1"/>
  <c r="V994" i="1" a="1"/>
  <c r="V994" i="1" s="1"/>
  <c r="W994" i="1" a="1"/>
  <c r="W994" i="1" s="1"/>
  <c r="X994" i="1" a="1"/>
  <c r="X994" i="1" s="1"/>
  <c r="Y994" i="1" a="1"/>
  <c r="Y994" i="1" s="1"/>
  <c r="Z994" i="1" a="1"/>
  <c r="Z994" i="1" s="1"/>
  <c r="AA994" i="1" a="1"/>
  <c r="AA994" i="1" s="1"/>
  <c r="AB994" i="1" a="1"/>
  <c r="AB994" i="1" s="1"/>
  <c r="T995" i="1" a="1"/>
  <c r="T995" i="1" s="1"/>
  <c r="U995" i="1" a="1"/>
  <c r="U995" i="1" s="1"/>
  <c r="V995" i="1" a="1"/>
  <c r="V995" i="1" s="1"/>
  <c r="W995" i="1" a="1"/>
  <c r="W995" i="1" s="1"/>
  <c r="X995" i="1" a="1"/>
  <c r="X995" i="1" s="1"/>
  <c r="Y995" i="1" a="1"/>
  <c r="Y995" i="1" s="1"/>
  <c r="Z995" i="1" a="1"/>
  <c r="Z995" i="1" s="1"/>
  <c r="AA995" i="1" a="1"/>
  <c r="AA995" i="1" s="1"/>
  <c r="AB995" i="1" a="1"/>
  <c r="AB995" i="1" s="1"/>
  <c r="T996" i="1" a="1"/>
  <c r="T996" i="1" s="1"/>
  <c r="U996" i="1" a="1"/>
  <c r="U996" i="1" s="1"/>
  <c r="V996" i="1" a="1"/>
  <c r="V996" i="1" s="1"/>
  <c r="W996" i="1" a="1"/>
  <c r="W996" i="1" s="1"/>
  <c r="X996" i="1" a="1"/>
  <c r="X996" i="1" s="1"/>
  <c r="Y996" i="1" a="1"/>
  <c r="Y996" i="1" s="1"/>
  <c r="Z996" i="1" a="1"/>
  <c r="Z996" i="1" s="1"/>
  <c r="AA996" i="1" a="1"/>
  <c r="AA996" i="1" s="1"/>
  <c r="AB996" i="1" a="1"/>
  <c r="AB996" i="1" s="1"/>
  <c r="T997" i="1" a="1"/>
  <c r="T997" i="1" s="1"/>
  <c r="U997" i="1" a="1"/>
  <c r="U997" i="1" s="1"/>
  <c r="V997" i="1" a="1"/>
  <c r="V997" i="1" s="1"/>
  <c r="W997" i="1" a="1"/>
  <c r="W997" i="1" s="1"/>
  <c r="X997" i="1" a="1"/>
  <c r="X997" i="1" s="1"/>
  <c r="Y997" i="1" a="1"/>
  <c r="Y997" i="1" s="1"/>
  <c r="Z997" i="1" a="1"/>
  <c r="Z997" i="1" s="1"/>
  <c r="AA997" i="1" a="1"/>
  <c r="AA997" i="1" s="1"/>
  <c r="AB997" i="1" a="1"/>
  <c r="AB997" i="1" s="1"/>
  <c r="T998" i="1" a="1"/>
  <c r="T998" i="1" s="1"/>
  <c r="U998" i="1" a="1"/>
  <c r="U998" i="1" s="1"/>
  <c r="V998" i="1" a="1"/>
  <c r="V998" i="1" s="1"/>
  <c r="W998" i="1" a="1"/>
  <c r="W998" i="1" s="1"/>
  <c r="X998" i="1" a="1"/>
  <c r="X998" i="1" s="1"/>
  <c r="Y998" i="1" a="1"/>
  <c r="Y998" i="1" s="1"/>
  <c r="Z998" i="1" a="1"/>
  <c r="Z998" i="1" s="1"/>
  <c r="AA998" i="1" a="1"/>
  <c r="AA998" i="1" s="1"/>
  <c r="AB998" i="1" a="1"/>
  <c r="AB998" i="1" s="1"/>
  <c r="T999" i="1" a="1"/>
  <c r="T999" i="1" s="1"/>
  <c r="U999" i="1" a="1"/>
  <c r="U999" i="1" s="1"/>
  <c r="V999" i="1" a="1"/>
  <c r="V999" i="1" s="1"/>
  <c r="W999" i="1" a="1"/>
  <c r="W999" i="1" s="1"/>
  <c r="X999" i="1" a="1"/>
  <c r="X999" i="1" s="1"/>
  <c r="Y999" i="1" a="1"/>
  <c r="Y999" i="1" s="1"/>
  <c r="Z999" i="1" a="1"/>
  <c r="Z999" i="1" s="1"/>
  <c r="AA999" i="1" a="1"/>
  <c r="AA999" i="1" s="1"/>
  <c r="AB999" i="1" a="1"/>
  <c r="AB999" i="1" s="1"/>
  <c r="T1000" i="1" a="1"/>
  <c r="T1000" i="1" s="1"/>
  <c r="U1000" i="1" a="1"/>
  <c r="U1000" i="1" s="1"/>
  <c r="V1000" i="1" a="1"/>
  <c r="V1000" i="1" s="1"/>
  <c r="W1000" i="1" a="1"/>
  <c r="W1000" i="1" s="1"/>
  <c r="X1000" i="1" a="1"/>
  <c r="X1000" i="1" s="1"/>
  <c r="Y1000" i="1" a="1"/>
  <c r="Y1000" i="1" s="1"/>
  <c r="Z1000" i="1" a="1"/>
  <c r="Z1000" i="1" s="1"/>
  <c r="AA1000" i="1" a="1"/>
  <c r="AA1000" i="1" s="1"/>
  <c r="AB1000" i="1" a="1"/>
  <c r="AB1000" i="1" s="1"/>
  <c r="T1001" i="1" a="1"/>
  <c r="T1001" i="1" s="1"/>
  <c r="U1001" i="1" a="1"/>
  <c r="U1001" i="1" s="1"/>
  <c r="V1001" i="1" a="1"/>
  <c r="V1001" i="1" s="1"/>
  <c r="W1001" i="1" a="1"/>
  <c r="W1001" i="1" s="1"/>
  <c r="X1001" i="1" a="1"/>
  <c r="X1001" i="1" s="1"/>
  <c r="Y1001" i="1" a="1"/>
  <c r="Y1001" i="1" s="1"/>
  <c r="Z1001" i="1" a="1"/>
  <c r="Z1001" i="1" s="1"/>
  <c r="AA1001" i="1" a="1"/>
  <c r="AA1001" i="1" s="1"/>
  <c r="AB1001" i="1" a="1"/>
  <c r="AB1001" i="1" s="1"/>
  <c r="T1002" i="1" a="1"/>
  <c r="T1002" i="1" s="1"/>
  <c r="U1002" i="1" a="1"/>
  <c r="U1002" i="1" s="1"/>
  <c r="V1002" i="1" a="1"/>
  <c r="V1002" i="1" s="1"/>
  <c r="W1002" i="1" a="1"/>
  <c r="W1002" i="1" s="1"/>
  <c r="X1002" i="1" a="1"/>
  <c r="X1002" i="1" s="1"/>
  <c r="Y1002" i="1" a="1"/>
  <c r="Y1002" i="1" s="1"/>
  <c r="Z1002" i="1" a="1"/>
  <c r="Z1002" i="1" s="1"/>
  <c r="AA1002" i="1" a="1"/>
  <c r="AA1002" i="1" s="1"/>
  <c r="AB1002" i="1" a="1"/>
  <c r="AB1002" i="1" s="1"/>
  <c r="T1003" i="1" a="1"/>
  <c r="T1003" i="1" s="1"/>
  <c r="U1003" i="1" a="1"/>
  <c r="U1003" i="1" s="1"/>
  <c r="V1003" i="1" a="1"/>
  <c r="V1003" i="1" s="1"/>
  <c r="W1003" i="1" a="1"/>
  <c r="W1003" i="1" s="1"/>
  <c r="X1003" i="1" a="1"/>
  <c r="X1003" i="1" s="1"/>
  <c r="Y1003" i="1" a="1"/>
  <c r="Y1003" i="1" s="1"/>
  <c r="Z1003" i="1" a="1"/>
  <c r="Z1003" i="1" s="1"/>
  <c r="AA1003" i="1" a="1"/>
  <c r="AA1003" i="1" s="1"/>
  <c r="AB1003" i="1" a="1"/>
  <c r="AB1003" i="1" s="1"/>
  <c r="T1004" i="1" a="1"/>
  <c r="T1004" i="1" s="1"/>
  <c r="U1004" i="1" a="1"/>
  <c r="U1004" i="1" s="1"/>
  <c r="V1004" i="1" a="1"/>
  <c r="V1004" i="1" s="1"/>
  <c r="W1004" i="1" a="1"/>
  <c r="W1004" i="1" s="1"/>
  <c r="X1004" i="1" a="1"/>
  <c r="X1004" i="1" s="1"/>
  <c r="Y1004" i="1" a="1"/>
  <c r="Y1004" i="1" s="1"/>
  <c r="Z1004" i="1" a="1"/>
  <c r="Z1004" i="1" s="1"/>
  <c r="AA1004" i="1" a="1"/>
  <c r="AA1004" i="1" s="1"/>
  <c r="AB1004" i="1" a="1"/>
  <c r="AB1004" i="1" s="1"/>
  <c r="T1005" i="1" a="1"/>
  <c r="T1005" i="1" s="1"/>
  <c r="U1005" i="1" a="1"/>
  <c r="U1005" i="1" s="1"/>
  <c r="V1005" i="1" a="1"/>
  <c r="V1005" i="1" s="1"/>
  <c r="W1005" i="1" a="1"/>
  <c r="W1005" i="1" s="1"/>
  <c r="X1005" i="1" a="1"/>
  <c r="X1005" i="1" s="1"/>
  <c r="Y1005" i="1" a="1"/>
  <c r="Y1005" i="1" s="1"/>
  <c r="Z1005" i="1" a="1"/>
  <c r="Z1005" i="1" s="1"/>
  <c r="AA1005" i="1" a="1"/>
  <c r="AA1005" i="1" s="1"/>
  <c r="AB1005" i="1" a="1"/>
  <c r="AB1005" i="1" s="1"/>
  <c r="T1006" i="1" a="1"/>
  <c r="T1006" i="1" s="1"/>
  <c r="U1006" i="1" a="1"/>
  <c r="U1006" i="1" s="1"/>
  <c r="V1006" i="1" a="1"/>
  <c r="V1006" i="1" s="1"/>
  <c r="W1006" i="1" a="1"/>
  <c r="W1006" i="1" s="1"/>
  <c r="X1006" i="1" a="1"/>
  <c r="X1006" i="1" s="1"/>
  <c r="Y1006" i="1" a="1"/>
  <c r="Y1006" i="1" s="1"/>
  <c r="Z1006" i="1" a="1"/>
  <c r="Z1006" i="1" s="1"/>
  <c r="AA1006" i="1" a="1"/>
  <c r="AA1006" i="1" s="1"/>
  <c r="AB1006" i="1" a="1"/>
  <c r="AB1006" i="1" s="1"/>
  <c r="T1007" i="1" a="1"/>
  <c r="T1007" i="1" s="1"/>
  <c r="U1007" i="1" a="1"/>
  <c r="U1007" i="1" s="1"/>
  <c r="V1007" i="1" a="1"/>
  <c r="V1007" i="1" s="1"/>
  <c r="W1007" i="1" a="1"/>
  <c r="W1007" i="1" s="1"/>
  <c r="X1007" i="1" a="1"/>
  <c r="X1007" i="1" s="1"/>
  <c r="Y1007" i="1" a="1"/>
  <c r="Y1007" i="1" s="1"/>
  <c r="Z1007" i="1" a="1"/>
  <c r="Z1007" i="1" s="1"/>
  <c r="AA1007" i="1" a="1"/>
  <c r="AA1007" i="1" s="1"/>
  <c r="AB1007" i="1" a="1"/>
  <c r="AB1007" i="1" s="1"/>
  <c r="T1008" i="1" a="1"/>
  <c r="T1008" i="1" s="1"/>
  <c r="U1008" i="1" a="1"/>
  <c r="U1008" i="1" s="1"/>
  <c r="V1008" i="1" a="1"/>
  <c r="V1008" i="1" s="1"/>
  <c r="W1008" i="1" a="1"/>
  <c r="W1008" i="1" s="1"/>
  <c r="X1008" i="1" a="1"/>
  <c r="X1008" i="1" s="1"/>
  <c r="Y1008" i="1" a="1"/>
  <c r="Y1008" i="1" s="1"/>
  <c r="Z1008" i="1" a="1"/>
  <c r="Z1008" i="1" s="1"/>
  <c r="AA1008" i="1" a="1"/>
  <c r="AA1008" i="1" s="1"/>
  <c r="AB1008" i="1" a="1"/>
  <c r="AB1008" i="1" s="1"/>
  <c r="T1009" i="1" a="1"/>
  <c r="T1009" i="1" s="1"/>
  <c r="U1009" i="1" a="1"/>
  <c r="U1009" i="1" s="1"/>
  <c r="V1009" i="1" a="1"/>
  <c r="V1009" i="1" s="1"/>
  <c r="W1009" i="1" a="1"/>
  <c r="W1009" i="1" s="1"/>
  <c r="X1009" i="1" a="1"/>
  <c r="X1009" i="1" s="1"/>
  <c r="Y1009" i="1" a="1"/>
  <c r="Y1009" i="1" s="1"/>
  <c r="Z1009" i="1" a="1"/>
  <c r="Z1009" i="1" s="1"/>
  <c r="AA1009" i="1" a="1"/>
  <c r="AA1009" i="1" s="1"/>
  <c r="AB1009" i="1" a="1"/>
  <c r="AB1009" i="1" s="1"/>
  <c r="T1010" i="1" a="1"/>
  <c r="T1010" i="1" s="1"/>
  <c r="U1010" i="1" a="1"/>
  <c r="U1010" i="1" s="1"/>
  <c r="V1010" i="1" a="1"/>
  <c r="V1010" i="1" s="1"/>
  <c r="W1010" i="1" a="1"/>
  <c r="W1010" i="1" s="1"/>
  <c r="X1010" i="1" a="1"/>
  <c r="X1010" i="1" s="1"/>
  <c r="Y1010" i="1" a="1"/>
  <c r="Y1010" i="1" s="1"/>
  <c r="Z1010" i="1" a="1"/>
  <c r="Z1010" i="1" s="1"/>
  <c r="AA1010" i="1" a="1"/>
  <c r="AA1010" i="1" s="1"/>
  <c r="AB1010" i="1" a="1"/>
  <c r="AB1010" i="1" s="1"/>
  <c r="T1011" i="1" a="1"/>
  <c r="T1011" i="1" s="1"/>
  <c r="U1011" i="1" a="1"/>
  <c r="U1011" i="1" s="1"/>
  <c r="V1011" i="1" a="1"/>
  <c r="V1011" i="1" s="1"/>
  <c r="W1011" i="1" a="1"/>
  <c r="W1011" i="1" s="1"/>
  <c r="X1011" i="1" a="1"/>
  <c r="X1011" i="1" s="1"/>
  <c r="Y1011" i="1" a="1"/>
  <c r="Y1011" i="1" s="1"/>
  <c r="Z1011" i="1" a="1"/>
  <c r="Z1011" i="1" s="1"/>
  <c r="AA1011" i="1" a="1"/>
  <c r="AA1011" i="1" s="1"/>
  <c r="AB1011" i="1" a="1"/>
  <c r="AB1011" i="1" s="1"/>
  <c r="T1012" i="1" a="1"/>
  <c r="T1012" i="1" s="1"/>
  <c r="U1012" i="1" a="1"/>
  <c r="U1012" i="1" s="1"/>
  <c r="V1012" i="1" a="1"/>
  <c r="V1012" i="1" s="1"/>
  <c r="W1012" i="1" a="1"/>
  <c r="W1012" i="1" s="1"/>
  <c r="X1012" i="1" a="1"/>
  <c r="X1012" i="1" s="1"/>
  <c r="Y1012" i="1" a="1"/>
  <c r="Y1012" i="1" s="1"/>
  <c r="Z1012" i="1" a="1"/>
  <c r="Z1012" i="1" s="1"/>
  <c r="AA1012" i="1" a="1"/>
  <c r="AA1012" i="1" s="1"/>
  <c r="AB1012" i="1" a="1"/>
  <c r="AB1012" i="1" s="1"/>
  <c r="T1013" i="1" a="1"/>
  <c r="T1013" i="1" s="1"/>
  <c r="U1013" i="1" a="1"/>
  <c r="U1013" i="1" s="1"/>
  <c r="V1013" i="1" a="1"/>
  <c r="V1013" i="1" s="1"/>
  <c r="W1013" i="1" a="1"/>
  <c r="W1013" i="1" s="1"/>
  <c r="X1013" i="1" a="1"/>
  <c r="X1013" i="1" s="1"/>
  <c r="Y1013" i="1" a="1"/>
  <c r="Y1013" i="1" s="1"/>
  <c r="Z1013" i="1" a="1"/>
  <c r="Z1013" i="1" s="1"/>
  <c r="AA1013" i="1" a="1"/>
  <c r="AA1013" i="1" s="1"/>
  <c r="AB1013" i="1" a="1"/>
  <c r="AB1013" i="1" s="1"/>
  <c r="T1014" i="1" a="1"/>
  <c r="T1014" i="1" s="1"/>
  <c r="U1014" i="1" a="1"/>
  <c r="U1014" i="1" s="1"/>
  <c r="V1014" i="1" a="1"/>
  <c r="V1014" i="1" s="1"/>
  <c r="W1014" i="1" a="1"/>
  <c r="W1014" i="1" s="1"/>
  <c r="X1014" i="1" a="1"/>
  <c r="X1014" i="1" s="1"/>
  <c r="Y1014" i="1" a="1"/>
  <c r="Y1014" i="1" s="1"/>
  <c r="Z1014" i="1" a="1"/>
  <c r="Z1014" i="1" s="1"/>
  <c r="AA1014" i="1" a="1"/>
  <c r="AA1014" i="1" s="1"/>
  <c r="AB1014" i="1" a="1"/>
  <c r="AB1014" i="1" s="1"/>
  <c r="T1015" i="1" a="1"/>
  <c r="T1015" i="1" s="1"/>
  <c r="U1015" i="1" a="1"/>
  <c r="U1015" i="1" s="1"/>
  <c r="V1015" i="1" a="1"/>
  <c r="V1015" i="1" s="1"/>
  <c r="W1015" i="1" a="1"/>
  <c r="W1015" i="1" s="1"/>
  <c r="X1015" i="1" a="1"/>
  <c r="X1015" i="1" s="1"/>
  <c r="Y1015" i="1" a="1"/>
  <c r="Y1015" i="1" s="1"/>
  <c r="Z1015" i="1" a="1"/>
  <c r="Z1015" i="1" s="1"/>
  <c r="AA1015" i="1" a="1"/>
  <c r="AA1015" i="1" s="1"/>
  <c r="AB1015" i="1" a="1"/>
  <c r="AB1015" i="1" s="1"/>
  <c r="T1016" i="1" a="1"/>
  <c r="T1016" i="1" s="1"/>
  <c r="U1016" i="1" a="1"/>
  <c r="U1016" i="1" s="1"/>
  <c r="V1016" i="1" a="1"/>
  <c r="V1016" i="1" s="1"/>
  <c r="W1016" i="1" a="1"/>
  <c r="W1016" i="1" s="1"/>
  <c r="X1016" i="1" a="1"/>
  <c r="X1016" i="1" s="1"/>
  <c r="Y1016" i="1" a="1"/>
  <c r="Y1016" i="1" s="1"/>
  <c r="Z1016" i="1" a="1"/>
  <c r="Z1016" i="1" s="1"/>
  <c r="AA1016" i="1" a="1"/>
  <c r="AA1016" i="1" s="1"/>
  <c r="AB1016" i="1" a="1"/>
  <c r="AB1016" i="1" s="1"/>
  <c r="T1017" i="1" a="1"/>
  <c r="T1017" i="1" s="1"/>
  <c r="U1017" i="1" a="1"/>
  <c r="U1017" i="1" s="1"/>
  <c r="V1017" i="1" a="1"/>
  <c r="V1017" i="1" s="1"/>
  <c r="W1017" i="1" a="1"/>
  <c r="W1017" i="1" s="1"/>
  <c r="X1017" i="1" a="1"/>
  <c r="X1017" i="1" s="1"/>
  <c r="Y1017" i="1" a="1"/>
  <c r="Y1017" i="1" s="1"/>
  <c r="Z1017" i="1" a="1"/>
  <c r="Z1017" i="1" s="1"/>
  <c r="AA1017" i="1" a="1"/>
  <c r="AA1017" i="1" s="1"/>
  <c r="AB1017" i="1" a="1"/>
  <c r="AB1017" i="1" s="1"/>
  <c r="T1018" i="1" a="1"/>
  <c r="T1018" i="1" s="1"/>
  <c r="U1018" i="1" a="1"/>
  <c r="U1018" i="1" s="1"/>
  <c r="V1018" i="1" a="1"/>
  <c r="V1018" i="1" s="1"/>
  <c r="W1018" i="1" a="1"/>
  <c r="W1018" i="1" s="1"/>
  <c r="X1018" i="1" a="1"/>
  <c r="X1018" i="1" s="1"/>
  <c r="Y1018" i="1" a="1"/>
  <c r="Y1018" i="1" s="1"/>
  <c r="Z1018" i="1" a="1"/>
  <c r="Z1018" i="1" s="1"/>
  <c r="AA1018" i="1" a="1"/>
  <c r="AA1018" i="1" s="1"/>
  <c r="AB1018" i="1" a="1"/>
  <c r="AB1018" i="1" s="1"/>
  <c r="T1019" i="1" a="1"/>
  <c r="T1019" i="1" s="1"/>
  <c r="U1019" i="1" a="1"/>
  <c r="U1019" i="1" s="1"/>
  <c r="V1019" i="1" a="1"/>
  <c r="V1019" i="1" s="1"/>
  <c r="W1019" i="1" a="1"/>
  <c r="W1019" i="1" s="1"/>
  <c r="X1019" i="1" a="1"/>
  <c r="X1019" i="1" s="1"/>
  <c r="Y1019" i="1" a="1"/>
  <c r="Y1019" i="1" s="1"/>
  <c r="Z1019" i="1" a="1"/>
  <c r="Z1019" i="1" s="1"/>
  <c r="AA1019" i="1" a="1"/>
  <c r="AA1019" i="1" s="1"/>
  <c r="AB1019" i="1" a="1"/>
  <c r="AB1019" i="1" s="1"/>
  <c r="T1020" i="1" a="1"/>
  <c r="T1020" i="1" s="1"/>
  <c r="U1020" i="1" a="1"/>
  <c r="U1020" i="1" s="1"/>
  <c r="V1020" i="1" a="1"/>
  <c r="V1020" i="1" s="1"/>
  <c r="W1020" i="1" a="1"/>
  <c r="W1020" i="1" s="1"/>
  <c r="X1020" i="1" a="1"/>
  <c r="X1020" i="1" s="1"/>
  <c r="Y1020" i="1" a="1"/>
  <c r="Y1020" i="1" s="1"/>
  <c r="Z1020" i="1" a="1"/>
  <c r="Z1020" i="1" s="1"/>
  <c r="AA1020" i="1" a="1"/>
  <c r="AA1020" i="1" s="1"/>
  <c r="AB1020" i="1" a="1"/>
  <c r="AB1020" i="1" s="1"/>
  <c r="T1021" i="1" a="1"/>
  <c r="T1021" i="1" s="1"/>
  <c r="U1021" i="1" a="1"/>
  <c r="U1021" i="1" s="1"/>
  <c r="V1021" i="1" a="1"/>
  <c r="V1021" i="1" s="1"/>
  <c r="W1021" i="1" a="1"/>
  <c r="W1021" i="1" s="1"/>
  <c r="X1021" i="1" a="1"/>
  <c r="X1021" i="1" s="1"/>
  <c r="Y1021" i="1" a="1"/>
  <c r="Y1021" i="1" s="1"/>
  <c r="Z1021" i="1" a="1"/>
  <c r="Z1021" i="1" s="1"/>
  <c r="AA1021" i="1" a="1"/>
  <c r="AA1021" i="1" s="1"/>
  <c r="AB1021" i="1" a="1"/>
  <c r="AB1021" i="1" s="1"/>
  <c r="T1022" i="1" a="1"/>
  <c r="T1022" i="1" s="1"/>
  <c r="U1022" i="1" a="1"/>
  <c r="U1022" i="1" s="1"/>
  <c r="V1022" i="1" a="1"/>
  <c r="V1022" i="1" s="1"/>
  <c r="W1022" i="1" a="1"/>
  <c r="W1022" i="1" s="1"/>
  <c r="X1022" i="1" a="1"/>
  <c r="X1022" i="1" s="1"/>
  <c r="Y1022" i="1" a="1"/>
  <c r="Y1022" i="1" s="1"/>
  <c r="Z1022" i="1" a="1"/>
  <c r="Z1022" i="1" s="1"/>
  <c r="AA1022" i="1" a="1"/>
  <c r="AA1022" i="1" s="1"/>
  <c r="AB1022" i="1" a="1"/>
  <c r="AB1022" i="1" s="1"/>
  <c r="T1023" i="1" a="1"/>
  <c r="T1023" i="1" s="1"/>
  <c r="U1023" i="1" a="1"/>
  <c r="U1023" i="1" s="1"/>
  <c r="V1023" i="1" a="1"/>
  <c r="V1023" i="1" s="1"/>
  <c r="W1023" i="1" a="1"/>
  <c r="W1023" i="1" s="1"/>
  <c r="X1023" i="1" a="1"/>
  <c r="X1023" i="1" s="1"/>
  <c r="Y1023" i="1" a="1"/>
  <c r="Y1023" i="1" s="1"/>
  <c r="Z1023" i="1" a="1"/>
  <c r="Z1023" i="1" s="1"/>
  <c r="AA1023" i="1" a="1"/>
  <c r="AA1023" i="1" s="1"/>
  <c r="AB1023" i="1" a="1"/>
  <c r="AB1023" i="1" s="1"/>
  <c r="T1024" i="1" a="1"/>
  <c r="T1024" i="1" s="1"/>
  <c r="U1024" i="1" a="1"/>
  <c r="U1024" i="1" s="1"/>
  <c r="V1024" i="1" a="1"/>
  <c r="V1024" i="1" s="1"/>
  <c r="W1024" i="1" a="1"/>
  <c r="W1024" i="1" s="1"/>
  <c r="X1024" i="1" a="1"/>
  <c r="X1024" i="1" s="1"/>
  <c r="Y1024" i="1" a="1"/>
  <c r="Y1024" i="1" s="1"/>
  <c r="Z1024" i="1" a="1"/>
  <c r="Z1024" i="1" s="1"/>
  <c r="AA1024" i="1" a="1"/>
  <c r="AA1024" i="1" s="1"/>
  <c r="AB1024" i="1" a="1"/>
  <c r="AB1024" i="1" s="1"/>
  <c r="T1025" i="1" a="1"/>
  <c r="T1025" i="1" s="1"/>
  <c r="U1025" i="1" a="1"/>
  <c r="U1025" i="1" s="1"/>
  <c r="V1025" i="1" a="1"/>
  <c r="V1025" i="1" s="1"/>
  <c r="W1025" i="1" a="1"/>
  <c r="W1025" i="1" s="1"/>
  <c r="X1025" i="1" a="1"/>
  <c r="X1025" i="1" s="1"/>
  <c r="Y1025" i="1" a="1"/>
  <c r="Y1025" i="1" s="1"/>
  <c r="Z1025" i="1" a="1"/>
  <c r="Z1025" i="1" s="1"/>
  <c r="AA1025" i="1" a="1"/>
  <c r="AA1025" i="1" s="1"/>
  <c r="AB1025" i="1" a="1"/>
  <c r="AB1025" i="1" s="1"/>
  <c r="T1026" i="1" a="1"/>
  <c r="T1026" i="1" s="1"/>
  <c r="U1026" i="1" a="1"/>
  <c r="U1026" i="1" s="1"/>
  <c r="V1026" i="1" a="1"/>
  <c r="V1026" i="1" s="1"/>
  <c r="W1026" i="1" a="1"/>
  <c r="W1026" i="1" s="1"/>
  <c r="X1026" i="1" a="1"/>
  <c r="X1026" i="1" s="1"/>
  <c r="Y1026" i="1" a="1"/>
  <c r="Y1026" i="1" s="1"/>
  <c r="Z1026" i="1" a="1"/>
  <c r="Z1026" i="1" s="1"/>
  <c r="AA1026" i="1" a="1"/>
  <c r="AA1026" i="1" s="1"/>
  <c r="AB1026" i="1" a="1"/>
  <c r="AB1026" i="1" s="1"/>
  <c r="T1027" i="1" a="1"/>
  <c r="T1027" i="1" s="1"/>
  <c r="U1027" i="1" a="1"/>
  <c r="U1027" i="1" s="1"/>
  <c r="V1027" i="1" a="1"/>
  <c r="V1027" i="1" s="1"/>
  <c r="W1027" i="1" a="1"/>
  <c r="W1027" i="1" s="1"/>
  <c r="X1027" i="1" a="1"/>
  <c r="X1027" i="1" s="1"/>
  <c r="Y1027" i="1" a="1"/>
  <c r="Y1027" i="1" s="1"/>
  <c r="Z1027" i="1" a="1"/>
  <c r="Z1027" i="1" s="1"/>
  <c r="AA1027" i="1" a="1"/>
  <c r="AA1027" i="1" s="1"/>
  <c r="AB1027" i="1" a="1"/>
  <c r="AB1027" i="1" s="1"/>
  <c r="T1028" i="1" a="1"/>
  <c r="T1028" i="1" s="1"/>
  <c r="U1028" i="1" a="1"/>
  <c r="U1028" i="1" s="1"/>
  <c r="V1028" i="1" a="1"/>
  <c r="V1028" i="1" s="1"/>
  <c r="W1028" i="1" a="1"/>
  <c r="W1028" i="1" s="1"/>
  <c r="X1028" i="1" a="1"/>
  <c r="X1028" i="1" s="1"/>
  <c r="Y1028" i="1" a="1"/>
  <c r="Y1028" i="1" s="1"/>
  <c r="Z1028" i="1" a="1"/>
  <c r="Z1028" i="1" s="1"/>
  <c r="AA1028" i="1" a="1"/>
  <c r="AA1028" i="1" s="1"/>
  <c r="AB1028" i="1" a="1"/>
  <c r="AB1028" i="1" s="1"/>
  <c r="T1029" i="1" a="1"/>
  <c r="T1029" i="1" s="1"/>
  <c r="U1029" i="1" a="1"/>
  <c r="U1029" i="1" s="1"/>
  <c r="V1029" i="1" a="1"/>
  <c r="V1029" i="1" s="1"/>
  <c r="W1029" i="1" a="1"/>
  <c r="W1029" i="1" s="1"/>
  <c r="X1029" i="1" a="1"/>
  <c r="X1029" i="1" s="1"/>
  <c r="Y1029" i="1" a="1"/>
  <c r="Y1029" i="1" s="1"/>
  <c r="Z1029" i="1" a="1"/>
  <c r="Z1029" i="1" s="1"/>
  <c r="AA1029" i="1" a="1"/>
  <c r="AA1029" i="1" s="1"/>
  <c r="AB1029" i="1" a="1"/>
  <c r="AB1029" i="1" s="1"/>
  <c r="T1030" i="1" a="1"/>
  <c r="T1030" i="1" s="1"/>
  <c r="U1030" i="1" a="1"/>
  <c r="U1030" i="1" s="1"/>
  <c r="V1030" i="1" a="1"/>
  <c r="V1030" i="1" s="1"/>
  <c r="W1030" i="1" a="1"/>
  <c r="W1030" i="1" s="1"/>
  <c r="X1030" i="1" a="1"/>
  <c r="X1030" i="1" s="1"/>
  <c r="Y1030" i="1" a="1"/>
  <c r="Y1030" i="1" s="1"/>
  <c r="Z1030" i="1" a="1"/>
  <c r="Z1030" i="1" s="1"/>
  <c r="AA1030" i="1" a="1"/>
  <c r="AA1030" i="1" s="1"/>
  <c r="AB1030" i="1" a="1"/>
  <c r="AB1030" i="1" s="1"/>
  <c r="T1031" i="1" a="1"/>
  <c r="T1031" i="1" s="1"/>
  <c r="U1031" i="1" a="1"/>
  <c r="U1031" i="1" s="1"/>
  <c r="V1031" i="1" a="1"/>
  <c r="V1031" i="1" s="1"/>
  <c r="W1031" i="1" a="1"/>
  <c r="W1031" i="1" s="1"/>
  <c r="X1031" i="1" a="1"/>
  <c r="X1031" i="1" s="1"/>
  <c r="Y1031" i="1" a="1"/>
  <c r="Y1031" i="1" s="1"/>
  <c r="Z1031" i="1" a="1"/>
  <c r="Z1031" i="1" s="1"/>
  <c r="AA1031" i="1" a="1"/>
  <c r="AA1031" i="1" s="1"/>
  <c r="AB1031" i="1" a="1"/>
  <c r="AB1031" i="1" s="1"/>
  <c r="T1032" i="1" a="1"/>
  <c r="T1032" i="1" s="1"/>
  <c r="U1032" i="1" a="1"/>
  <c r="U1032" i="1" s="1"/>
  <c r="V1032" i="1" a="1"/>
  <c r="V1032" i="1" s="1"/>
  <c r="W1032" i="1" a="1"/>
  <c r="W1032" i="1" s="1"/>
  <c r="X1032" i="1" a="1"/>
  <c r="X1032" i="1" s="1"/>
  <c r="Y1032" i="1" a="1"/>
  <c r="Y1032" i="1" s="1"/>
  <c r="Z1032" i="1" a="1"/>
  <c r="Z1032" i="1" s="1"/>
  <c r="AA1032" i="1" a="1"/>
  <c r="AA1032" i="1" s="1"/>
  <c r="AB1032" i="1" a="1"/>
  <c r="AB1032" i="1" s="1"/>
  <c r="T1033" i="1" a="1"/>
  <c r="T1033" i="1" s="1"/>
  <c r="U1033" i="1" a="1"/>
  <c r="U1033" i="1" s="1"/>
  <c r="V1033" i="1" a="1"/>
  <c r="V1033" i="1" s="1"/>
  <c r="W1033" i="1" a="1"/>
  <c r="W1033" i="1" s="1"/>
  <c r="X1033" i="1" a="1"/>
  <c r="X1033" i="1" s="1"/>
  <c r="Y1033" i="1" a="1"/>
  <c r="Y1033" i="1" s="1"/>
  <c r="Z1033" i="1" a="1"/>
  <c r="Z1033" i="1" s="1"/>
  <c r="AA1033" i="1" a="1"/>
  <c r="AA1033" i="1" s="1"/>
  <c r="AB1033" i="1" a="1"/>
  <c r="AB1033" i="1" s="1"/>
  <c r="T1034" i="1" a="1"/>
  <c r="T1034" i="1" s="1"/>
  <c r="U1034" i="1" a="1"/>
  <c r="U1034" i="1" s="1"/>
  <c r="V1034" i="1" a="1"/>
  <c r="V1034" i="1" s="1"/>
  <c r="W1034" i="1" a="1"/>
  <c r="W1034" i="1" s="1"/>
  <c r="X1034" i="1" a="1"/>
  <c r="X1034" i="1" s="1"/>
  <c r="Y1034" i="1" a="1"/>
  <c r="Y1034" i="1" s="1"/>
  <c r="Z1034" i="1" a="1"/>
  <c r="Z1034" i="1" s="1"/>
  <c r="AA1034" i="1" a="1"/>
  <c r="AA1034" i="1" s="1"/>
  <c r="AB1034" i="1" a="1"/>
  <c r="AB1034" i="1" s="1"/>
  <c r="T1035" i="1" a="1"/>
  <c r="T1035" i="1" s="1"/>
  <c r="U1035" i="1" a="1"/>
  <c r="U1035" i="1" s="1"/>
  <c r="V1035" i="1" a="1"/>
  <c r="V1035" i="1" s="1"/>
  <c r="W1035" i="1" a="1"/>
  <c r="W1035" i="1" s="1"/>
  <c r="X1035" i="1" a="1"/>
  <c r="X1035" i="1" s="1"/>
  <c r="Y1035" i="1" a="1"/>
  <c r="Y1035" i="1" s="1"/>
  <c r="Z1035" i="1" a="1"/>
  <c r="Z1035" i="1" s="1"/>
  <c r="AA1035" i="1" a="1"/>
  <c r="AA1035" i="1" s="1"/>
  <c r="AB1035" i="1" a="1"/>
  <c r="AB1035" i="1" s="1"/>
  <c r="T1036" i="1" a="1"/>
  <c r="T1036" i="1" s="1"/>
  <c r="U1036" i="1" a="1"/>
  <c r="U1036" i="1" s="1"/>
  <c r="V1036" i="1" a="1"/>
  <c r="V1036" i="1" s="1"/>
  <c r="W1036" i="1" a="1"/>
  <c r="W1036" i="1" s="1"/>
  <c r="X1036" i="1" a="1"/>
  <c r="X1036" i="1" s="1"/>
  <c r="Y1036" i="1" a="1"/>
  <c r="Y1036" i="1" s="1"/>
  <c r="Z1036" i="1" a="1"/>
  <c r="Z1036" i="1" s="1"/>
  <c r="AA1036" i="1" a="1"/>
  <c r="AA1036" i="1" s="1"/>
  <c r="AB1036" i="1" a="1"/>
  <c r="AB1036" i="1" s="1"/>
  <c r="T1037" i="1" a="1"/>
  <c r="T1037" i="1" s="1"/>
  <c r="U1037" i="1" a="1"/>
  <c r="U1037" i="1" s="1"/>
  <c r="V1037" i="1" a="1"/>
  <c r="V1037" i="1" s="1"/>
  <c r="W1037" i="1" a="1"/>
  <c r="W1037" i="1" s="1"/>
  <c r="X1037" i="1" a="1"/>
  <c r="X1037" i="1" s="1"/>
  <c r="Y1037" i="1" a="1"/>
  <c r="Y1037" i="1" s="1"/>
  <c r="Z1037" i="1" a="1"/>
  <c r="Z1037" i="1" s="1"/>
  <c r="AA1037" i="1" a="1"/>
  <c r="AA1037" i="1" s="1"/>
  <c r="AB1037" i="1" a="1"/>
  <c r="AB1037" i="1" s="1"/>
  <c r="T1038" i="1" a="1"/>
  <c r="T1038" i="1" s="1"/>
  <c r="U1038" i="1" a="1"/>
  <c r="U1038" i="1" s="1"/>
  <c r="V1038" i="1" a="1"/>
  <c r="V1038" i="1" s="1"/>
  <c r="W1038" i="1" a="1"/>
  <c r="W1038" i="1" s="1"/>
  <c r="X1038" i="1" a="1"/>
  <c r="X1038" i="1" s="1"/>
  <c r="Y1038" i="1" a="1"/>
  <c r="Y1038" i="1" s="1"/>
  <c r="Z1038" i="1" a="1"/>
  <c r="Z1038" i="1" s="1"/>
  <c r="AA1038" i="1" a="1"/>
  <c r="AA1038" i="1" s="1"/>
  <c r="AB1038" i="1" a="1"/>
  <c r="AB1038" i="1" s="1"/>
  <c r="T1039" i="1" a="1"/>
  <c r="T1039" i="1" s="1"/>
  <c r="U1039" i="1" a="1"/>
  <c r="U1039" i="1" s="1"/>
  <c r="V1039" i="1" a="1"/>
  <c r="V1039" i="1" s="1"/>
  <c r="W1039" i="1" a="1"/>
  <c r="W1039" i="1" s="1"/>
  <c r="X1039" i="1" a="1"/>
  <c r="X1039" i="1" s="1"/>
  <c r="Y1039" i="1" a="1"/>
  <c r="Y1039" i="1" s="1"/>
  <c r="Z1039" i="1" a="1"/>
  <c r="Z1039" i="1" s="1"/>
  <c r="AA1039" i="1" a="1"/>
  <c r="AA1039" i="1" s="1"/>
  <c r="AB1039" i="1" a="1"/>
  <c r="AB1039" i="1" s="1"/>
  <c r="T1040" i="1" a="1"/>
  <c r="T1040" i="1" s="1"/>
  <c r="U1040" i="1" a="1"/>
  <c r="U1040" i="1" s="1"/>
  <c r="V1040" i="1" a="1"/>
  <c r="V1040" i="1" s="1"/>
  <c r="W1040" i="1" a="1"/>
  <c r="W1040" i="1" s="1"/>
  <c r="X1040" i="1" a="1"/>
  <c r="X1040" i="1" s="1"/>
  <c r="Y1040" i="1" a="1"/>
  <c r="Y1040" i="1" s="1"/>
  <c r="Z1040" i="1" a="1"/>
  <c r="Z1040" i="1" s="1"/>
  <c r="AA1040" i="1" a="1"/>
  <c r="AA1040" i="1" s="1"/>
  <c r="AB1040" i="1" a="1"/>
  <c r="AB1040" i="1" s="1"/>
  <c r="T1041" i="1" a="1"/>
  <c r="T1041" i="1" s="1"/>
  <c r="U1041" i="1" a="1"/>
  <c r="U1041" i="1" s="1"/>
  <c r="V1041" i="1" a="1"/>
  <c r="V1041" i="1" s="1"/>
  <c r="W1041" i="1" a="1"/>
  <c r="W1041" i="1" s="1"/>
  <c r="X1041" i="1" a="1"/>
  <c r="X1041" i="1" s="1"/>
  <c r="Y1041" i="1" a="1"/>
  <c r="Y1041" i="1" s="1"/>
  <c r="Z1041" i="1" a="1"/>
  <c r="Z1041" i="1" s="1"/>
  <c r="AA1041" i="1" a="1"/>
  <c r="AA1041" i="1" s="1"/>
  <c r="AB1041" i="1" a="1"/>
  <c r="AB1041" i="1" s="1"/>
  <c r="T1042" i="1" a="1"/>
  <c r="T1042" i="1" s="1"/>
  <c r="U1042" i="1" a="1"/>
  <c r="U1042" i="1" s="1"/>
  <c r="V1042" i="1" a="1"/>
  <c r="V1042" i="1" s="1"/>
  <c r="W1042" i="1" a="1"/>
  <c r="W1042" i="1" s="1"/>
  <c r="X1042" i="1" a="1"/>
  <c r="X1042" i="1" s="1"/>
  <c r="Y1042" i="1" a="1"/>
  <c r="Y1042" i="1" s="1"/>
  <c r="Z1042" i="1" a="1"/>
  <c r="Z1042" i="1" s="1"/>
  <c r="AA1042" i="1" a="1"/>
  <c r="AA1042" i="1" s="1"/>
  <c r="AB1042" i="1" a="1"/>
  <c r="AB1042" i="1" s="1"/>
  <c r="T1043" i="1" a="1"/>
  <c r="T1043" i="1" s="1"/>
  <c r="U1043" i="1" a="1"/>
  <c r="U1043" i="1" s="1"/>
  <c r="V1043" i="1" a="1"/>
  <c r="V1043" i="1" s="1"/>
  <c r="W1043" i="1" a="1"/>
  <c r="W1043" i="1" s="1"/>
  <c r="X1043" i="1" a="1"/>
  <c r="X1043" i="1" s="1"/>
  <c r="Y1043" i="1" a="1"/>
  <c r="Y1043" i="1" s="1"/>
  <c r="Z1043" i="1" a="1"/>
  <c r="Z1043" i="1" s="1"/>
  <c r="AA1043" i="1" a="1"/>
  <c r="AA1043" i="1" s="1"/>
  <c r="AB1043" i="1" a="1"/>
  <c r="AB1043" i="1" s="1"/>
  <c r="T1044" i="1" a="1"/>
  <c r="T1044" i="1" s="1"/>
  <c r="U1044" i="1" a="1"/>
  <c r="U1044" i="1" s="1"/>
  <c r="V1044" i="1" a="1"/>
  <c r="V1044" i="1" s="1"/>
  <c r="W1044" i="1" a="1"/>
  <c r="W1044" i="1" s="1"/>
  <c r="X1044" i="1" a="1"/>
  <c r="X1044" i="1" s="1"/>
  <c r="Y1044" i="1" a="1"/>
  <c r="Y1044" i="1" s="1"/>
  <c r="Z1044" i="1" a="1"/>
  <c r="Z1044" i="1" s="1"/>
  <c r="AA1044" i="1" a="1"/>
  <c r="AA1044" i="1" s="1"/>
  <c r="AB1044" i="1" a="1"/>
  <c r="AB1044" i="1" s="1"/>
  <c r="T1045" i="1" a="1"/>
  <c r="T1045" i="1" s="1"/>
  <c r="U1045" i="1" a="1"/>
  <c r="U1045" i="1" s="1"/>
  <c r="V1045" i="1" a="1"/>
  <c r="V1045" i="1" s="1"/>
  <c r="W1045" i="1" a="1"/>
  <c r="W1045" i="1" s="1"/>
  <c r="X1045" i="1" a="1"/>
  <c r="X1045" i="1" s="1"/>
  <c r="Y1045" i="1" a="1"/>
  <c r="Y1045" i="1" s="1"/>
  <c r="Z1045" i="1" a="1"/>
  <c r="Z1045" i="1" s="1"/>
  <c r="AA1045" i="1" a="1"/>
  <c r="AA1045" i="1" s="1"/>
  <c r="AB1045" i="1" a="1"/>
  <c r="AB1045" i="1" s="1"/>
  <c r="T1046" i="1" a="1"/>
  <c r="T1046" i="1" s="1"/>
  <c r="U1046" i="1" a="1"/>
  <c r="U1046" i="1" s="1"/>
  <c r="V1046" i="1" a="1"/>
  <c r="V1046" i="1" s="1"/>
  <c r="W1046" i="1" a="1"/>
  <c r="W1046" i="1" s="1"/>
  <c r="X1046" i="1" a="1"/>
  <c r="X1046" i="1" s="1"/>
  <c r="Y1046" i="1" a="1"/>
  <c r="Y1046" i="1" s="1"/>
  <c r="Z1046" i="1" a="1"/>
  <c r="Z1046" i="1" s="1"/>
  <c r="AA1046" i="1" a="1"/>
  <c r="AA1046" i="1" s="1"/>
  <c r="AB1046" i="1" a="1"/>
  <c r="AB1046" i="1" s="1"/>
  <c r="T1047" i="1" a="1"/>
  <c r="T1047" i="1" s="1"/>
  <c r="U1047" i="1" a="1"/>
  <c r="U1047" i="1" s="1"/>
  <c r="V1047" i="1" a="1"/>
  <c r="V1047" i="1" s="1"/>
  <c r="W1047" i="1" a="1"/>
  <c r="W1047" i="1" s="1"/>
  <c r="X1047" i="1" a="1"/>
  <c r="X1047" i="1" s="1"/>
  <c r="Y1047" i="1" a="1"/>
  <c r="Y1047" i="1" s="1"/>
  <c r="Z1047" i="1" a="1"/>
  <c r="Z1047" i="1" s="1"/>
  <c r="AA1047" i="1" a="1"/>
  <c r="AA1047" i="1" s="1"/>
  <c r="AB1047" i="1" a="1"/>
  <c r="AB1047" i="1" s="1"/>
  <c r="T1048" i="1" a="1"/>
  <c r="T1048" i="1" s="1"/>
  <c r="U1048" i="1" a="1"/>
  <c r="U1048" i="1" s="1"/>
  <c r="V1048" i="1" a="1"/>
  <c r="V1048" i="1" s="1"/>
  <c r="W1048" i="1" a="1"/>
  <c r="W1048" i="1" s="1"/>
  <c r="X1048" i="1" a="1"/>
  <c r="X1048" i="1" s="1"/>
  <c r="Y1048" i="1" a="1"/>
  <c r="Y1048" i="1" s="1"/>
  <c r="Z1048" i="1" a="1"/>
  <c r="Z1048" i="1" s="1"/>
  <c r="AA1048" i="1" a="1"/>
  <c r="AA1048" i="1" s="1"/>
  <c r="AB1048" i="1" a="1"/>
  <c r="AB1048" i="1" s="1"/>
  <c r="T1049" i="1" a="1"/>
  <c r="T1049" i="1" s="1"/>
  <c r="U1049" i="1" a="1"/>
  <c r="U1049" i="1" s="1"/>
  <c r="V1049" i="1" a="1"/>
  <c r="V1049" i="1" s="1"/>
  <c r="W1049" i="1" a="1"/>
  <c r="W1049" i="1" s="1"/>
  <c r="X1049" i="1" a="1"/>
  <c r="X1049" i="1" s="1"/>
  <c r="Y1049" i="1" a="1"/>
  <c r="Y1049" i="1" s="1"/>
  <c r="Z1049" i="1" a="1"/>
  <c r="Z1049" i="1" s="1"/>
  <c r="AA1049" i="1" a="1"/>
  <c r="AA1049" i="1" s="1"/>
  <c r="AB1049" i="1" a="1"/>
  <c r="AB1049" i="1" s="1"/>
  <c r="T1050" i="1" a="1"/>
  <c r="T1050" i="1" s="1"/>
  <c r="U1050" i="1" a="1"/>
  <c r="U1050" i="1" s="1"/>
  <c r="V1050" i="1" a="1"/>
  <c r="V1050" i="1" s="1"/>
  <c r="W1050" i="1" a="1"/>
  <c r="W1050" i="1" s="1"/>
  <c r="X1050" i="1" a="1"/>
  <c r="X1050" i="1" s="1"/>
  <c r="Y1050" i="1" a="1"/>
  <c r="Y1050" i="1" s="1"/>
  <c r="Z1050" i="1" a="1"/>
  <c r="Z1050" i="1" s="1"/>
  <c r="AA1050" i="1" a="1"/>
  <c r="AA1050" i="1" s="1"/>
  <c r="AB1050" i="1" a="1"/>
  <c r="AB1050" i="1" s="1"/>
  <c r="T1051" i="1" a="1"/>
  <c r="T1051" i="1" s="1"/>
  <c r="U1051" i="1" a="1"/>
  <c r="U1051" i="1" s="1"/>
  <c r="V1051" i="1" a="1"/>
  <c r="V1051" i="1" s="1"/>
  <c r="W1051" i="1" a="1"/>
  <c r="W1051" i="1" s="1"/>
  <c r="X1051" i="1" a="1"/>
  <c r="X1051" i="1" s="1"/>
  <c r="Y1051" i="1" a="1"/>
  <c r="Y1051" i="1" s="1"/>
  <c r="Z1051" i="1" a="1"/>
  <c r="Z1051" i="1" s="1"/>
  <c r="AA1051" i="1" a="1"/>
  <c r="AA1051" i="1" s="1"/>
  <c r="AB1051" i="1" a="1"/>
  <c r="AB1051" i="1" s="1"/>
  <c r="T1052" i="1" a="1"/>
  <c r="T1052" i="1" s="1"/>
  <c r="U1052" i="1" a="1"/>
  <c r="U1052" i="1" s="1"/>
  <c r="V1052" i="1" a="1"/>
  <c r="V1052" i="1" s="1"/>
  <c r="W1052" i="1" a="1"/>
  <c r="W1052" i="1" s="1"/>
  <c r="X1052" i="1" a="1"/>
  <c r="X1052" i="1" s="1"/>
  <c r="Y1052" i="1" a="1"/>
  <c r="Y1052" i="1" s="1"/>
  <c r="Z1052" i="1" a="1"/>
  <c r="Z1052" i="1" s="1"/>
  <c r="AA1052" i="1" a="1"/>
  <c r="AA1052" i="1" s="1"/>
  <c r="AB1052" i="1" a="1"/>
  <c r="AB1052" i="1" s="1"/>
  <c r="T1053" i="1" a="1"/>
  <c r="T1053" i="1" s="1"/>
  <c r="U1053" i="1" a="1"/>
  <c r="U1053" i="1" s="1"/>
  <c r="V1053" i="1" a="1"/>
  <c r="V1053" i="1" s="1"/>
  <c r="W1053" i="1" a="1"/>
  <c r="W1053" i="1" s="1"/>
  <c r="X1053" i="1" a="1"/>
  <c r="X1053" i="1" s="1"/>
  <c r="Y1053" i="1" a="1"/>
  <c r="Y1053" i="1" s="1"/>
  <c r="Z1053" i="1" a="1"/>
  <c r="Z1053" i="1" s="1"/>
  <c r="AA1053" i="1" a="1"/>
  <c r="AA1053" i="1" s="1"/>
  <c r="AB1053" i="1" a="1"/>
  <c r="AB1053" i="1" s="1"/>
  <c r="T1054" i="1" a="1"/>
  <c r="T1054" i="1" s="1"/>
  <c r="U1054" i="1" a="1"/>
  <c r="U1054" i="1" s="1"/>
  <c r="V1054" i="1" a="1"/>
  <c r="V1054" i="1" s="1"/>
  <c r="W1054" i="1" a="1"/>
  <c r="W1054" i="1" s="1"/>
  <c r="X1054" i="1" a="1"/>
  <c r="X1054" i="1" s="1"/>
  <c r="Y1054" i="1" a="1"/>
  <c r="Y1054" i="1" s="1"/>
  <c r="Z1054" i="1" a="1"/>
  <c r="Z1054" i="1" s="1"/>
  <c r="AA1054" i="1" a="1"/>
  <c r="AA1054" i="1" s="1"/>
  <c r="AB1054" i="1" a="1"/>
  <c r="AB1054" i="1" s="1"/>
  <c r="T1055" i="1" a="1"/>
  <c r="T1055" i="1" s="1"/>
  <c r="U1055" i="1" a="1"/>
  <c r="U1055" i="1" s="1"/>
  <c r="V1055" i="1" a="1"/>
  <c r="V1055" i="1" s="1"/>
  <c r="W1055" i="1" a="1"/>
  <c r="W1055" i="1" s="1"/>
  <c r="X1055" i="1" a="1"/>
  <c r="X1055" i="1" s="1"/>
  <c r="Y1055" i="1" a="1"/>
  <c r="Y1055" i="1" s="1"/>
  <c r="Z1055" i="1" a="1"/>
  <c r="Z1055" i="1" s="1"/>
  <c r="AA1055" i="1" a="1"/>
  <c r="AA1055" i="1" s="1"/>
  <c r="AB1055" i="1" a="1"/>
  <c r="AB1055" i="1" s="1"/>
  <c r="T1056" i="1" a="1"/>
  <c r="T1056" i="1" s="1"/>
  <c r="U1056" i="1" a="1"/>
  <c r="U1056" i="1" s="1"/>
  <c r="V1056" i="1" a="1"/>
  <c r="V1056" i="1" s="1"/>
  <c r="W1056" i="1" a="1"/>
  <c r="W1056" i="1" s="1"/>
  <c r="X1056" i="1" a="1"/>
  <c r="X1056" i="1" s="1"/>
  <c r="Y1056" i="1" a="1"/>
  <c r="Y1056" i="1" s="1"/>
  <c r="Z1056" i="1" a="1"/>
  <c r="Z1056" i="1" s="1"/>
  <c r="AA1056" i="1" a="1"/>
  <c r="AA1056" i="1" s="1"/>
  <c r="AB1056" i="1" a="1"/>
  <c r="AB1056" i="1" s="1"/>
  <c r="T1057" i="1" a="1"/>
  <c r="T1057" i="1" s="1"/>
  <c r="U1057" i="1" a="1"/>
  <c r="U1057" i="1" s="1"/>
  <c r="V1057" i="1" a="1"/>
  <c r="V1057" i="1" s="1"/>
  <c r="W1057" i="1" a="1"/>
  <c r="W1057" i="1" s="1"/>
  <c r="X1057" i="1" a="1"/>
  <c r="X1057" i="1" s="1"/>
  <c r="Y1057" i="1" a="1"/>
  <c r="Y1057" i="1" s="1"/>
  <c r="Z1057" i="1" a="1"/>
  <c r="Z1057" i="1" s="1"/>
  <c r="AA1057" i="1" a="1"/>
  <c r="AA1057" i="1" s="1"/>
  <c r="AB1057" i="1" a="1"/>
  <c r="AB1057" i="1" s="1"/>
  <c r="T1058" i="1" a="1"/>
  <c r="T1058" i="1" s="1"/>
  <c r="U1058" i="1" a="1"/>
  <c r="U1058" i="1" s="1"/>
  <c r="V1058" i="1" a="1"/>
  <c r="V1058" i="1" s="1"/>
  <c r="W1058" i="1" a="1"/>
  <c r="W1058" i="1" s="1"/>
  <c r="X1058" i="1" a="1"/>
  <c r="X1058" i="1" s="1"/>
  <c r="Y1058" i="1" a="1"/>
  <c r="Y1058" i="1" s="1"/>
  <c r="Z1058" i="1" a="1"/>
  <c r="Z1058" i="1" s="1"/>
  <c r="AA1058" i="1" a="1"/>
  <c r="AA1058" i="1" s="1"/>
  <c r="AB1058" i="1" a="1"/>
  <c r="AB1058" i="1" s="1"/>
  <c r="T1059" i="1" a="1"/>
  <c r="T1059" i="1" s="1"/>
  <c r="U1059" i="1" a="1"/>
  <c r="U1059" i="1" s="1"/>
  <c r="V1059" i="1" a="1"/>
  <c r="V1059" i="1" s="1"/>
  <c r="W1059" i="1" a="1"/>
  <c r="W1059" i="1" s="1"/>
  <c r="X1059" i="1" a="1"/>
  <c r="X1059" i="1" s="1"/>
  <c r="Y1059" i="1" a="1"/>
  <c r="Y1059" i="1" s="1"/>
  <c r="Z1059" i="1" a="1"/>
  <c r="Z1059" i="1" s="1"/>
  <c r="AA1059" i="1" a="1"/>
  <c r="AA1059" i="1" s="1"/>
  <c r="AB1059" i="1" a="1"/>
  <c r="AB1059" i="1" s="1"/>
  <c r="T1060" i="1" a="1"/>
  <c r="T1060" i="1" s="1"/>
  <c r="U1060" i="1" a="1"/>
  <c r="U1060" i="1" s="1"/>
  <c r="V1060" i="1" a="1"/>
  <c r="V1060" i="1" s="1"/>
  <c r="W1060" i="1" a="1"/>
  <c r="W1060" i="1" s="1"/>
  <c r="X1060" i="1" a="1"/>
  <c r="X1060" i="1" s="1"/>
  <c r="Y1060" i="1" a="1"/>
  <c r="Y1060" i="1" s="1"/>
  <c r="Z1060" i="1" a="1"/>
  <c r="Z1060" i="1" s="1"/>
  <c r="AA1060" i="1" a="1"/>
  <c r="AA1060" i="1" s="1"/>
  <c r="AB1060" i="1" a="1"/>
  <c r="AB1060" i="1" s="1"/>
  <c r="T1061" i="1" a="1"/>
  <c r="T1061" i="1" s="1"/>
  <c r="U1061" i="1" a="1"/>
  <c r="U1061" i="1" s="1"/>
  <c r="V1061" i="1" a="1"/>
  <c r="V1061" i="1" s="1"/>
  <c r="W1061" i="1" a="1"/>
  <c r="W1061" i="1" s="1"/>
  <c r="X1061" i="1" a="1"/>
  <c r="X1061" i="1" s="1"/>
  <c r="Y1061" i="1" a="1"/>
  <c r="Y1061" i="1" s="1"/>
  <c r="Z1061" i="1" a="1"/>
  <c r="Z1061" i="1" s="1"/>
  <c r="AA1061" i="1" a="1"/>
  <c r="AA1061" i="1" s="1"/>
  <c r="AB1061" i="1" a="1"/>
  <c r="AB1061" i="1" s="1"/>
  <c r="T1062" i="1" a="1"/>
  <c r="T1062" i="1" s="1"/>
  <c r="U1062" i="1" a="1"/>
  <c r="U1062" i="1" s="1"/>
  <c r="V1062" i="1" a="1"/>
  <c r="V1062" i="1" s="1"/>
  <c r="W1062" i="1" a="1"/>
  <c r="W1062" i="1" s="1"/>
  <c r="X1062" i="1" a="1"/>
  <c r="X1062" i="1" s="1"/>
  <c r="Y1062" i="1" a="1"/>
  <c r="Y1062" i="1" s="1"/>
  <c r="Z1062" i="1" a="1"/>
  <c r="Z1062" i="1" s="1"/>
  <c r="AA1062" i="1" a="1"/>
  <c r="AA1062" i="1" s="1"/>
  <c r="AB1062" i="1" a="1"/>
  <c r="AB1062" i="1" s="1"/>
  <c r="T1063" i="1" a="1"/>
  <c r="T1063" i="1" s="1"/>
  <c r="U1063" i="1" a="1"/>
  <c r="U1063" i="1" s="1"/>
  <c r="V1063" i="1" a="1"/>
  <c r="V1063" i="1" s="1"/>
  <c r="W1063" i="1" a="1"/>
  <c r="W1063" i="1" s="1"/>
  <c r="X1063" i="1" a="1"/>
  <c r="X1063" i="1" s="1"/>
  <c r="Y1063" i="1" a="1"/>
  <c r="Y1063" i="1" s="1"/>
  <c r="Z1063" i="1" a="1"/>
  <c r="Z1063" i="1" s="1"/>
  <c r="AA1063" i="1" a="1"/>
  <c r="AA1063" i="1" s="1"/>
  <c r="AB1063" i="1" a="1"/>
  <c r="AB1063" i="1" s="1"/>
  <c r="T1064" i="1" a="1"/>
  <c r="T1064" i="1" s="1"/>
  <c r="U1064" i="1" a="1"/>
  <c r="U1064" i="1" s="1"/>
  <c r="V1064" i="1" a="1"/>
  <c r="V1064" i="1" s="1"/>
  <c r="W1064" i="1" a="1"/>
  <c r="W1064" i="1" s="1"/>
  <c r="X1064" i="1" a="1"/>
  <c r="X1064" i="1" s="1"/>
  <c r="Y1064" i="1" a="1"/>
  <c r="Y1064" i="1" s="1"/>
  <c r="Z1064" i="1" a="1"/>
  <c r="Z1064" i="1" s="1"/>
  <c r="AA1064" i="1" a="1"/>
  <c r="AA1064" i="1" s="1"/>
  <c r="AB1064" i="1" a="1"/>
  <c r="AB1064" i="1" s="1"/>
  <c r="T1065" i="1" a="1"/>
  <c r="T1065" i="1" s="1"/>
  <c r="U1065" i="1" a="1"/>
  <c r="U1065" i="1" s="1"/>
  <c r="V1065" i="1" a="1"/>
  <c r="V1065" i="1" s="1"/>
  <c r="W1065" i="1" a="1"/>
  <c r="W1065" i="1" s="1"/>
  <c r="X1065" i="1" a="1"/>
  <c r="X1065" i="1" s="1"/>
  <c r="Y1065" i="1" a="1"/>
  <c r="Y1065" i="1" s="1"/>
  <c r="Z1065" i="1" a="1"/>
  <c r="Z1065" i="1" s="1"/>
  <c r="AA1065" i="1" a="1"/>
  <c r="AA1065" i="1" s="1"/>
  <c r="AB1065" i="1" a="1"/>
  <c r="AB1065" i="1" s="1"/>
  <c r="T1066" i="1" a="1"/>
  <c r="T1066" i="1" s="1"/>
  <c r="U1066" i="1" a="1"/>
  <c r="U1066" i="1" s="1"/>
  <c r="V1066" i="1" a="1"/>
  <c r="V1066" i="1" s="1"/>
  <c r="W1066" i="1" a="1"/>
  <c r="W1066" i="1" s="1"/>
  <c r="X1066" i="1" a="1"/>
  <c r="X1066" i="1" s="1"/>
  <c r="Y1066" i="1" a="1"/>
  <c r="Y1066" i="1" s="1"/>
  <c r="Z1066" i="1" a="1"/>
  <c r="Z1066" i="1" s="1"/>
  <c r="AA1066" i="1" a="1"/>
  <c r="AA1066" i="1" s="1"/>
  <c r="AB1066" i="1" a="1"/>
  <c r="AB1066" i="1" s="1"/>
  <c r="T1067" i="1" a="1"/>
  <c r="T1067" i="1" s="1"/>
  <c r="U1067" i="1" a="1"/>
  <c r="U1067" i="1" s="1"/>
  <c r="V1067" i="1" a="1"/>
  <c r="V1067" i="1" s="1"/>
  <c r="W1067" i="1" a="1"/>
  <c r="W1067" i="1" s="1"/>
  <c r="X1067" i="1" a="1"/>
  <c r="X1067" i="1" s="1"/>
  <c r="Y1067" i="1" a="1"/>
  <c r="Y1067" i="1" s="1"/>
  <c r="Z1067" i="1" a="1"/>
  <c r="Z1067" i="1" s="1"/>
  <c r="AA1067" i="1" a="1"/>
  <c r="AA1067" i="1" s="1"/>
  <c r="AB1067" i="1" a="1"/>
  <c r="AB1067" i="1" s="1"/>
  <c r="T1068" i="1" a="1"/>
  <c r="T1068" i="1" s="1"/>
  <c r="U1068" i="1" a="1"/>
  <c r="U1068" i="1" s="1"/>
  <c r="V1068" i="1" a="1"/>
  <c r="V1068" i="1" s="1"/>
  <c r="W1068" i="1" a="1"/>
  <c r="W1068" i="1" s="1"/>
  <c r="X1068" i="1" a="1"/>
  <c r="X1068" i="1" s="1"/>
  <c r="Y1068" i="1" a="1"/>
  <c r="Y1068" i="1" s="1"/>
  <c r="Z1068" i="1" a="1"/>
  <c r="Z1068" i="1" s="1"/>
  <c r="AA1068" i="1" a="1"/>
  <c r="AA1068" i="1" s="1"/>
  <c r="AB1068" i="1" a="1"/>
  <c r="AB1068" i="1" s="1"/>
  <c r="T1069" i="1" a="1"/>
  <c r="T1069" i="1" s="1"/>
  <c r="U1069" i="1" a="1"/>
  <c r="U1069" i="1" s="1"/>
  <c r="V1069" i="1" a="1"/>
  <c r="V1069" i="1" s="1"/>
  <c r="W1069" i="1" a="1"/>
  <c r="W1069" i="1" s="1"/>
  <c r="X1069" i="1" a="1"/>
  <c r="X1069" i="1" s="1"/>
  <c r="Y1069" i="1" a="1"/>
  <c r="Y1069" i="1" s="1"/>
  <c r="Z1069" i="1" a="1"/>
  <c r="Z1069" i="1" s="1"/>
  <c r="AA1069" i="1" a="1"/>
  <c r="AA1069" i="1" s="1"/>
  <c r="AB1069" i="1" a="1"/>
  <c r="AB1069" i="1" s="1"/>
  <c r="T1070" i="1" a="1"/>
  <c r="T1070" i="1" s="1"/>
  <c r="U1070" i="1" a="1"/>
  <c r="U1070" i="1" s="1"/>
  <c r="V1070" i="1" a="1"/>
  <c r="V1070" i="1" s="1"/>
  <c r="W1070" i="1" a="1"/>
  <c r="W1070" i="1" s="1"/>
  <c r="X1070" i="1" a="1"/>
  <c r="X1070" i="1" s="1"/>
  <c r="Y1070" i="1" a="1"/>
  <c r="Y1070" i="1" s="1"/>
  <c r="Z1070" i="1" a="1"/>
  <c r="Z1070" i="1" s="1"/>
  <c r="AA1070" i="1" a="1"/>
  <c r="AA1070" i="1" s="1"/>
  <c r="AB1070" i="1" a="1"/>
  <c r="AB1070" i="1" s="1"/>
  <c r="T1071" i="1" a="1"/>
  <c r="T1071" i="1" s="1"/>
  <c r="U1071" i="1" a="1"/>
  <c r="U1071" i="1" s="1"/>
  <c r="V1071" i="1" a="1"/>
  <c r="V1071" i="1" s="1"/>
  <c r="W1071" i="1" a="1"/>
  <c r="W1071" i="1" s="1"/>
  <c r="X1071" i="1" a="1"/>
  <c r="X1071" i="1" s="1"/>
  <c r="Y1071" i="1" a="1"/>
  <c r="Y1071" i="1" s="1"/>
  <c r="Z1071" i="1" a="1"/>
  <c r="Z1071" i="1" s="1"/>
  <c r="AA1071" i="1" a="1"/>
  <c r="AA1071" i="1" s="1"/>
  <c r="AB1071" i="1" a="1"/>
  <c r="AB1071" i="1" s="1"/>
  <c r="T1072" i="1" a="1"/>
  <c r="T1072" i="1" s="1"/>
  <c r="U1072" i="1" a="1"/>
  <c r="U1072" i="1" s="1"/>
  <c r="V1072" i="1" a="1"/>
  <c r="V1072" i="1" s="1"/>
  <c r="W1072" i="1" a="1"/>
  <c r="W1072" i="1" s="1"/>
  <c r="X1072" i="1" a="1"/>
  <c r="X1072" i="1" s="1"/>
  <c r="Y1072" i="1" a="1"/>
  <c r="Y1072" i="1" s="1"/>
  <c r="Z1072" i="1" a="1"/>
  <c r="Z1072" i="1" s="1"/>
  <c r="AA1072" i="1" a="1"/>
  <c r="AA1072" i="1" s="1"/>
  <c r="AB1072" i="1" a="1"/>
  <c r="AB1072" i="1" s="1"/>
  <c r="T1073" i="1" a="1"/>
  <c r="T1073" i="1" s="1"/>
  <c r="U1073" i="1" a="1"/>
  <c r="U1073" i="1" s="1"/>
  <c r="V1073" i="1" a="1"/>
  <c r="V1073" i="1" s="1"/>
  <c r="W1073" i="1" a="1"/>
  <c r="W1073" i="1" s="1"/>
  <c r="X1073" i="1" a="1"/>
  <c r="X1073" i="1" s="1"/>
  <c r="Y1073" i="1" a="1"/>
  <c r="Y1073" i="1" s="1"/>
  <c r="Z1073" i="1" a="1"/>
  <c r="Z1073" i="1" s="1"/>
  <c r="AA1073" i="1" a="1"/>
  <c r="AA1073" i="1" s="1"/>
  <c r="AB1073" i="1" a="1"/>
  <c r="AB1073" i="1" s="1"/>
  <c r="T1074" i="1" a="1"/>
  <c r="T1074" i="1" s="1"/>
  <c r="U1074" i="1" a="1"/>
  <c r="U1074" i="1" s="1"/>
  <c r="V1074" i="1" a="1"/>
  <c r="V1074" i="1" s="1"/>
  <c r="W1074" i="1" a="1"/>
  <c r="W1074" i="1" s="1"/>
  <c r="X1074" i="1" a="1"/>
  <c r="X1074" i="1" s="1"/>
  <c r="Y1074" i="1" a="1"/>
  <c r="Y1074" i="1" s="1"/>
  <c r="Z1074" i="1" a="1"/>
  <c r="Z1074" i="1" s="1"/>
  <c r="AA1074" i="1" a="1"/>
  <c r="AA1074" i="1" s="1"/>
  <c r="AB1074" i="1" a="1"/>
  <c r="AB1074" i="1" s="1"/>
  <c r="T1075" i="1" a="1"/>
  <c r="T1075" i="1" s="1"/>
  <c r="U1075" i="1" a="1"/>
  <c r="U1075" i="1" s="1"/>
  <c r="V1075" i="1" a="1"/>
  <c r="V1075" i="1" s="1"/>
  <c r="W1075" i="1" a="1"/>
  <c r="W1075" i="1" s="1"/>
  <c r="X1075" i="1" a="1"/>
  <c r="X1075" i="1" s="1"/>
  <c r="Y1075" i="1" a="1"/>
  <c r="Y1075" i="1" s="1"/>
  <c r="Z1075" i="1" a="1"/>
  <c r="Z1075" i="1" s="1"/>
  <c r="AA1075" i="1" a="1"/>
  <c r="AA1075" i="1" s="1"/>
  <c r="AB1075" i="1" a="1"/>
  <c r="AB1075" i="1" s="1"/>
  <c r="T1076" i="1" a="1"/>
  <c r="T1076" i="1" s="1"/>
  <c r="U1076" i="1" a="1"/>
  <c r="U1076" i="1" s="1"/>
  <c r="V1076" i="1" a="1"/>
  <c r="V1076" i="1" s="1"/>
  <c r="W1076" i="1" a="1"/>
  <c r="W1076" i="1" s="1"/>
  <c r="X1076" i="1" a="1"/>
  <c r="X1076" i="1" s="1"/>
  <c r="Y1076" i="1" a="1"/>
  <c r="Y1076" i="1" s="1"/>
  <c r="Z1076" i="1" a="1"/>
  <c r="Z1076" i="1" s="1"/>
  <c r="AA1076" i="1" a="1"/>
  <c r="AA1076" i="1" s="1"/>
  <c r="AB1076" i="1" a="1"/>
  <c r="AB1076" i="1" s="1"/>
  <c r="T1077" i="1" a="1"/>
  <c r="T1077" i="1" s="1"/>
  <c r="U1077" i="1" a="1"/>
  <c r="U1077" i="1" s="1"/>
  <c r="V1077" i="1" a="1"/>
  <c r="V1077" i="1" s="1"/>
  <c r="W1077" i="1" a="1"/>
  <c r="W1077" i="1" s="1"/>
  <c r="X1077" i="1" a="1"/>
  <c r="X1077" i="1" s="1"/>
  <c r="Y1077" i="1" a="1"/>
  <c r="Y1077" i="1" s="1"/>
  <c r="Z1077" i="1" a="1"/>
  <c r="Z1077" i="1" s="1"/>
  <c r="AA1077" i="1" a="1"/>
  <c r="AA1077" i="1" s="1"/>
  <c r="AB1077" i="1" a="1"/>
  <c r="AB1077" i="1" s="1"/>
  <c r="T1078" i="1" a="1"/>
  <c r="T1078" i="1" s="1"/>
  <c r="U1078" i="1" a="1"/>
  <c r="U1078" i="1" s="1"/>
  <c r="V1078" i="1" a="1"/>
  <c r="V1078" i="1" s="1"/>
  <c r="W1078" i="1" a="1"/>
  <c r="W1078" i="1" s="1"/>
  <c r="X1078" i="1" a="1"/>
  <c r="X1078" i="1" s="1"/>
  <c r="Y1078" i="1" a="1"/>
  <c r="Y1078" i="1" s="1"/>
  <c r="Z1078" i="1" a="1"/>
  <c r="Z1078" i="1" s="1"/>
  <c r="AA1078" i="1" a="1"/>
  <c r="AA1078" i="1" s="1"/>
  <c r="AB1078" i="1" a="1"/>
  <c r="AB1078" i="1" s="1"/>
  <c r="T1079" i="1" a="1"/>
  <c r="T1079" i="1" s="1"/>
  <c r="U1079" i="1" a="1"/>
  <c r="U1079" i="1" s="1"/>
  <c r="V1079" i="1" a="1"/>
  <c r="V1079" i="1" s="1"/>
  <c r="W1079" i="1" a="1"/>
  <c r="W1079" i="1" s="1"/>
  <c r="X1079" i="1" a="1"/>
  <c r="X1079" i="1" s="1"/>
  <c r="Y1079" i="1" a="1"/>
  <c r="Y1079" i="1" s="1"/>
  <c r="Z1079" i="1" a="1"/>
  <c r="Z1079" i="1" s="1"/>
  <c r="AA1079" i="1" a="1"/>
  <c r="AA1079" i="1" s="1"/>
  <c r="AB1079" i="1" a="1"/>
  <c r="AB1079" i="1" s="1"/>
  <c r="T1080" i="1" a="1"/>
  <c r="T1080" i="1" s="1"/>
  <c r="U1080" i="1" a="1"/>
  <c r="U1080" i="1" s="1"/>
  <c r="V1080" i="1" a="1"/>
  <c r="V1080" i="1" s="1"/>
  <c r="W1080" i="1" a="1"/>
  <c r="W1080" i="1" s="1"/>
  <c r="X1080" i="1" a="1"/>
  <c r="X1080" i="1" s="1"/>
  <c r="Y1080" i="1" a="1"/>
  <c r="Y1080" i="1" s="1"/>
  <c r="Z1080" i="1" a="1"/>
  <c r="Z1080" i="1" s="1"/>
  <c r="AA1080" i="1" a="1"/>
  <c r="AA1080" i="1" s="1"/>
  <c r="AB1080" i="1" a="1"/>
  <c r="AB1080" i="1" s="1"/>
  <c r="T1081" i="1" a="1"/>
  <c r="T1081" i="1" s="1"/>
  <c r="U1081" i="1" a="1"/>
  <c r="U1081" i="1" s="1"/>
  <c r="V1081" i="1" a="1"/>
  <c r="V1081" i="1" s="1"/>
  <c r="W1081" i="1" a="1"/>
  <c r="W1081" i="1" s="1"/>
  <c r="X1081" i="1" a="1"/>
  <c r="X1081" i="1" s="1"/>
  <c r="Y1081" i="1" a="1"/>
  <c r="Y1081" i="1" s="1"/>
  <c r="Z1081" i="1" a="1"/>
  <c r="Z1081" i="1" s="1"/>
  <c r="AA1081" i="1" a="1"/>
  <c r="AA1081" i="1" s="1"/>
  <c r="AB1081" i="1" a="1"/>
  <c r="AB1081" i="1" s="1"/>
  <c r="T1082" i="1" a="1"/>
  <c r="T1082" i="1" s="1"/>
  <c r="U1082" i="1" a="1"/>
  <c r="U1082" i="1" s="1"/>
  <c r="V1082" i="1" a="1"/>
  <c r="V1082" i="1" s="1"/>
  <c r="W1082" i="1" a="1"/>
  <c r="W1082" i="1" s="1"/>
  <c r="X1082" i="1" a="1"/>
  <c r="X1082" i="1" s="1"/>
  <c r="Y1082" i="1" a="1"/>
  <c r="Y1082" i="1" s="1"/>
  <c r="Z1082" i="1" a="1"/>
  <c r="Z1082" i="1" s="1"/>
  <c r="AA1082" i="1" a="1"/>
  <c r="AA1082" i="1" s="1"/>
  <c r="AB1082" i="1" a="1"/>
  <c r="AB1082" i="1" s="1"/>
  <c r="T1083" i="1" a="1"/>
  <c r="T1083" i="1" s="1"/>
  <c r="U1083" i="1" a="1"/>
  <c r="U1083" i="1" s="1"/>
  <c r="V1083" i="1" a="1"/>
  <c r="V1083" i="1" s="1"/>
  <c r="W1083" i="1" a="1"/>
  <c r="W1083" i="1" s="1"/>
  <c r="X1083" i="1" a="1"/>
  <c r="X1083" i="1" s="1"/>
  <c r="Y1083" i="1" a="1"/>
  <c r="Y1083" i="1" s="1"/>
  <c r="Z1083" i="1" a="1"/>
  <c r="Z1083" i="1" s="1"/>
  <c r="AA1083" i="1" a="1"/>
  <c r="AA1083" i="1" s="1"/>
  <c r="AB1083" i="1" a="1"/>
  <c r="AB1083" i="1" s="1"/>
  <c r="T1084" i="1" a="1"/>
  <c r="T1084" i="1" s="1"/>
  <c r="U1084" i="1" a="1"/>
  <c r="U1084" i="1" s="1"/>
  <c r="V1084" i="1" a="1"/>
  <c r="V1084" i="1" s="1"/>
  <c r="W1084" i="1" a="1"/>
  <c r="W1084" i="1" s="1"/>
  <c r="X1084" i="1" a="1"/>
  <c r="X1084" i="1" s="1"/>
  <c r="Y1084" i="1" a="1"/>
  <c r="Y1084" i="1" s="1"/>
  <c r="Z1084" i="1" a="1"/>
  <c r="Z1084" i="1" s="1"/>
  <c r="AA1084" i="1" a="1"/>
  <c r="AA1084" i="1" s="1"/>
  <c r="AB1084" i="1" a="1"/>
  <c r="AB1084" i="1" s="1"/>
  <c r="T1085" i="1" a="1"/>
  <c r="T1085" i="1" s="1"/>
  <c r="U1085" i="1" a="1"/>
  <c r="U1085" i="1" s="1"/>
  <c r="V1085" i="1" a="1"/>
  <c r="V1085" i="1" s="1"/>
  <c r="W1085" i="1" a="1"/>
  <c r="W1085" i="1" s="1"/>
  <c r="X1085" i="1" a="1"/>
  <c r="X1085" i="1" s="1"/>
  <c r="Y1085" i="1" a="1"/>
  <c r="Y1085" i="1" s="1"/>
  <c r="Z1085" i="1" a="1"/>
  <c r="Z1085" i="1" s="1"/>
  <c r="AA1085" i="1" a="1"/>
  <c r="AA1085" i="1" s="1"/>
  <c r="AB1085" i="1" a="1"/>
  <c r="AB1085" i="1" s="1"/>
  <c r="T1086" i="1" a="1"/>
  <c r="T1086" i="1" s="1"/>
  <c r="U1086" i="1" a="1"/>
  <c r="U1086" i="1" s="1"/>
  <c r="V1086" i="1" a="1"/>
  <c r="V1086" i="1" s="1"/>
  <c r="W1086" i="1" a="1"/>
  <c r="W1086" i="1" s="1"/>
  <c r="X1086" i="1" a="1"/>
  <c r="X1086" i="1" s="1"/>
  <c r="Y1086" i="1" a="1"/>
  <c r="Y1086" i="1" s="1"/>
  <c r="Z1086" i="1" a="1"/>
  <c r="Z1086" i="1" s="1"/>
  <c r="AA1086" i="1" a="1"/>
  <c r="AA1086" i="1" s="1"/>
  <c r="AB1086" i="1" a="1"/>
  <c r="AB1086" i="1" s="1"/>
  <c r="T1087" i="1" a="1"/>
  <c r="T1087" i="1" s="1"/>
  <c r="U1087" i="1" a="1"/>
  <c r="U1087" i="1" s="1"/>
  <c r="V1087" i="1" a="1"/>
  <c r="V1087" i="1" s="1"/>
  <c r="W1087" i="1" a="1"/>
  <c r="W1087" i="1" s="1"/>
  <c r="X1087" i="1" a="1"/>
  <c r="X1087" i="1" s="1"/>
  <c r="Y1087" i="1" a="1"/>
  <c r="Y1087" i="1" s="1"/>
  <c r="Z1087" i="1" a="1"/>
  <c r="Z1087" i="1" s="1"/>
  <c r="AA1087" i="1" a="1"/>
  <c r="AA1087" i="1" s="1"/>
  <c r="AB1087" i="1" a="1"/>
  <c r="AB1087" i="1" s="1"/>
  <c r="T1088" i="1" a="1"/>
  <c r="T1088" i="1" s="1"/>
  <c r="U1088" i="1" a="1"/>
  <c r="U1088" i="1" s="1"/>
  <c r="V1088" i="1" a="1"/>
  <c r="V1088" i="1" s="1"/>
  <c r="W1088" i="1" a="1"/>
  <c r="W1088" i="1" s="1"/>
  <c r="X1088" i="1" a="1"/>
  <c r="X1088" i="1" s="1"/>
  <c r="Y1088" i="1" a="1"/>
  <c r="Y1088" i="1" s="1"/>
  <c r="Z1088" i="1" a="1"/>
  <c r="Z1088" i="1" s="1"/>
  <c r="AA1088" i="1" a="1"/>
  <c r="AA1088" i="1" s="1"/>
  <c r="AB1088" i="1" a="1"/>
  <c r="AB1088" i="1" s="1"/>
  <c r="T1089" i="1" a="1"/>
  <c r="T1089" i="1" s="1"/>
  <c r="U1089" i="1" a="1"/>
  <c r="U1089" i="1" s="1"/>
  <c r="V1089" i="1" a="1"/>
  <c r="V1089" i="1" s="1"/>
  <c r="W1089" i="1" a="1"/>
  <c r="W1089" i="1" s="1"/>
  <c r="X1089" i="1" a="1"/>
  <c r="X1089" i="1" s="1"/>
  <c r="Y1089" i="1" a="1"/>
  <c r="Y1089" i="1" s="1"/>
  <c r="Z1089" i="1" a="1"/>
  <c r="Z1089" i="1" s="1"/>
  <c r="AA1089" i="1" a="1"/>
  <c r="AA1089" i="1" s="1"/>
  <c r="AB1089" i="1" a="1"/>
  <c r="AB1089" i="1" s="1"/>
  <c r="T1090" i="1" a="1"/>
  <c r="T1090" i="1" s="1"/>
  <c r="U1090" i="1" a="1"/>
  <c r="U1090" i="1" s="1"/>
  <c r="V1090" i="1" a="1"/>
  <c r="V1090" i="1" s="1"/>
  <c r="W1090" i="1" a="1"/>
  <c r="W1090" i="1" s="1"/>
  <c r="X1090" i="1" a="1"/>
  <c r="X1090" i="1" s="1"/>
  <c r="Y1090" i="1" a="1"/>
  <c r="Y1090" i="1" s="1"/>
  <c r="Z1090" i="1" a="1"/>
  <c r="Z1090" i="1" s="1"/>
  <c r="AA1090" i="1" a="1"/>
  <c r="AA1090" i="1" s="1"/>
  <c r="AB1090" i="1" a="1"/>
  <c r="AB1090" i="1" s="1"/>
  <c r="T1091" i="1" a="1"/>
  <c r="T1091" i="1" s="1"/>
  <c r="U1091" i="1" a="1"/>
  <c r="U1091" i="1" s="1"/>
  <c r="V1091" i="1" a="1"/>
  <c r="V1091" i="1" s="1"/>
  <c r="W1091" i="1" a="1"/>
  <c r="W1091" i="1" s="1"/>
  <c r="X1091" i="1" a="1"/>
  <c r="X1091" i="1" s="1"/>
  <c r="Y1091" i="1" a="1"/>
  <c r="Y1091" i="1" s="1"/>
  <c r="Z1091" i="1" a="1"/>
  <c r="Z1091" i="1" s="1"/>
  <c r="AA1091" i="1" a="1"/>
  <c r="AA1091" i="1" s="1"/>
  <c r="AB1091" i="1" a="1"/>
  <c r="AB1091" i="1" s="1"/>
  <c r="T1092" i="1" a="1"/>
  <c r="T1092" i="1" s="1"/>
  <c r="U1092" i="1" a="1"/>
  <c r="U1092" i="1" s="1"/>
  <c r="V1092" i="1" a="1"/>
  <c r="V1092" i="1" s="1"/>
  <c r="W1092" i="1" a="1"/>
  <c r="W1092" i="1" s="1"/>
  <c r="X1092" i="1" a="1"/>
  <c r="X1092" i="1" s="1"/>
  <c r="Y1092" i="1" a="1"/>
  <c r="Y1092" i="1" s="1"/>
  <c r="Z1092" i="1" a="1"/>
  <c r="Z1092" i="1" s="1"/>
  <c r="AA1092" i="1" a="1"/>
  <c r="AA1092" i="1" s="1"/>
  <c r="AB1092" i="1" a="1"/>
  <c r="AB1092" i="1" s="1"/>
  <c r="T1093" i="1" a="1"/>
  <c r="T1093" i="1" s="1"/>
  <c r="U1093" i="1" a="1"/>
  <c r="U1093" i="1" s="1"/>
  <c r="V1093" i="1" a="1"/>
  <c r="V1093" i="1" s="1"/>
  <c r="W1093" i="1" a="1"/>
  <c r="W1093" i="1" s="1"/>
  <c r="X1093" i="1" a="1"/>
  <c r="X1093" i="1" s="1"/>
  <c r="Y1093" i="1" a="1"/>
  <c r="Y1093" i="1" s="1"/>
  <c r="Z1093" i="1" a="1"/>
  <c r="Z1093" i="1" s="1"/>
  <c r="AA1093" i="1" a="1"/>
  <c r="AA1093" i="1" s="1"/>
  <c r="AB1093" i="1" a="1"/>
  <c r="AB1093" i="1" s="1"/>
  <c r="T1094" i="1" a="1"/>
  <c r="T1094" i="1" s="1"/>
  <c r="U1094" i="1" a="1"/>
  <c r="U1094" i="1" s="1"/>
  <c r="V1094" i="1" a="1"/>
  <c r="V1094" i="1" s="1"/>
  <c r="W1094" i="1" a="1"/>
  <c r="W1094" i="1" s="1"/>
  <c r="X1094" i="1" a="1"/>
  <c r="X1094" i="1" s="1"/>
  <c r="Y1094" i="1" a="1"/>
  <c r="Y1094" i="1" s="1"/>
  <c r="Z1094" i="1" a="1"/>
  <c r="Z1094" i="1" s="1"/>
  <c r="AA1094" i="1" a="1"/>
  <c r="AA1094" i="1" s="1"/>
  <c r="AB1094" i="1" a="1"/>
  <c r="AB1094" i="1" s="1"/>
  <c r="T1095" i="1" a="1"/>
  <c r="T1095" i="1" s="1"/>
  <c r="U1095" i="1" a="1"/>
  <c r="U1095" i="1" s="1"/>
  <c r="V1095" i="1" a="1"/>
  <c r="V1095" i="1" s="1"/>
  <c r="W1095" i="1" a="1"/>
  <c r="W1095" i="1" s="1"/>
  <c r="X1095" i="1" a="1"/>
  <c r="X1095" i="1" s="1"/>
  <c r="Y1095" i="1" a="1"/>
  <c r="Y1095" i="1" s="1"/>
  <c r="Z1095" i="1" a="1"/>
  <c r="Z1095" i="1" s="1"/>
  <c r="AA1095" i="1" a="1"/>
  <c r="AA1095" i="1" s="1"/>
  <c r="AB1095" i="1" a="1"/>
  <c r="AB1095" i="1" s="1"/>
  <c r="T1096" i="1" a="1"/>
  <c r="T1096" i="1" s="1"/>
  <c r="U1096" i="1" a="1"/>
  <c r="U1096" i="1" s="1"/>
  <c r="V1096" i="1" a="1"/>
  <c r="V1096" i="1" s="1"/>
  <c r="W1096" i="1" a="1"/>
  <c r="W1096" i="1" s="1"/>
  <c r="X1096" i="1" a="1"/>
  <c r="X1096" i="1" s="1"/>
  <c r="Y1096" i="1" a="1"/>
  <c r="Y1096" i="1" s="1"/>
  <c r="Z1096" i="1" a="1"/>
  <c r="Z1096" i="1" s="1"/>
  <c r="AA1096" i="1" a="1"/>
  <c r="AA1096" i="1" s="1"/>
  <c r="AB1096" i="1" a="1"/>
  <c r="AB1096" i="1" s="1"/>
  <c r="T1097" i="1" a="1"/>
  <c r="T1097" i="1" s="1"/>
  <c r="U1097" i="1" a="1"/>
  <c r="U1097" i="1" s="1"/>
  <c r="V1097" i="1" a="1"/>
  <c r="V1097" i="1" s="1"/>
  <c r="W1097" i="1" a="1"/>
  <c r="W1097" i="1" s="1"/>
  <c r="X1097" i="1" a="1"/>
  <c r="X1097" i="1" s="1"/>
  <c r="Y1097" i="1" a="1"/>
  <c r="Y1097" i="1" s="1"/>
  <c r="Z1097" i="1" a="1"/>
  <c r="Z1097" i="1" s="1"/>
  <c r="AA1097" i="1" a="1"/>
  <c r="AA1097" i="1" s="1"/>
  <c r="AB1097" i="1" a="1"/>
  <c r="AB1097" i="1" s="1"/>
  <c r="T1098" i="1" a="1"/>
  <c r="T1098" i="1" s="1"/>
  <c r="U1098" i="1" a="1"/>
  <c r="U1098" i="1" s="1"/>
  <c r="V1098" i="1" a="1"/>
  <c r="V1098" i="1" s="1"/>
  <c r="W1098" i="1" a="1"/>
  <c r="W1098" i="1" s="1"/>
  <c r="X1098" i="1" a="1"/>
  <c r="X1098" i="1" s="1"/>
  <c r="Y1098" i="1" a="1"/>
  <c r="Y1098" i="1" s="1"/>
  <c r="Z1098" i="1" a="1"/>
  <c r="Z1098" i="1" s="1"/>
  <c r="AA1098" i="1" a="1"/>
  <c r="AA1098" i="1" s="1"/>
  <c r="AB1098" i="1" a="1"/>
  <c r="AB1098" i="1" s="1"/>
  <c r="T1099" i="1" a="1"/>
  <c r="T1099" i="1" s="1"/>
  <c r="U1099" i="1" a="1"/>
  <c r="U1099" i="1" s="1"/>
  <c r="V1099" i="1" a="1"/>
  <c r="V1099" i="1" s="1"/>
  <c r="W1099" i="1" a="1"/>
  <c r="W1099" i="1" s="1"/>
  <c r="X1099" i="1" a="1"/>
  <c r="X1099" i="1" s="1"/>
  <c r="Y1099" i="1" a="1"/>
  <c r="Y1099" i="1" s="1"/>
  <c r="Z1099" i="1" a="1"/>
  <c r="Z1099" i="1" s="1"/>
  <c r="AA1099" i="1" a="1"/>
  <c r="AA1099" i="1" s="1"/>
  <c r="AB1099" i="1" a="1"/>
  <c r="AB1099" i="1" s="1"/>
  <c r="T1100" i="1" a="1"/>
  <c r="T1100" i="1" s="1"/>
  <c r="U1100" i="1" a="1"/>
  <c r="U1100" i="1" s="1"/>
  <c r="V1100" i="1" a="1"/>
  <c r="V1100" i="1" s="1"/>
  <c r="W1100" i="1" a="1"/>
  <c r="W1100" i="1" s="1"/>
  <c r="X1100" i="1" a="1"/>
  <c r="X1100" i="1" s="1"/>
  <c r="Y1100" i="1" a="1"/>
  <c r="Y1100" i="1" s="1"/>
  <c r="Z1100" i="1" a="1"/>
  <c r="Z1100" i="1" s="1"/>
  <c r="AA1100" i="1" a="1"/>
  <c r="AA1100" i="1" s="1"/>
  <c r="AB1100" i="1" a="1"/>
  <c r="AB1100" i="1" s="1"/>
  <c r="T1101" i="1" a="1"/>
  <c r="T1101" i="1" s="1"/>
  <c r="U1101" i="1" a="1"/>
  <c r="U1101" i="1" s="1"/>
  <c r="V1101" i="1" a="1"/>
  <c r="V1101" i="1" s="1"/>
  <c r="W1101" i="1" a="1"/>
  <c r="W1101" i="1" s="1"/>
  <c r="X1101" i="1" a="1"/>
  <c r="X1101" i="1" s="1"/>
  <c r="Y1101" i="1" a="1"/>
  <c r="Y1101" i="1" s="1"/>
  <c r="Z1101" i="1" a="1"/>
  <c r="Z1101" i="1" s="1"/>
  <c r="AA1101" i="1" a="1"/>
  <c r="AA1101" i="1" s="1"/>
  <c r="AB1101" i="1" a="1"/>
  <c r="AB1101" i="1" s="1"/>
  <c r="T1102" i="1" a="1"/>
  <c r="T1102" i="1" s="1"/>
  <c r="U1102" i="1" a="1"/>
  <c r="U1102" i="1" s="1"/>
  <c r="V1102" i="1" a="1"/>
  <c r="V1102" i="1" s="1"/>
  <c r="W1102" i="1" a="1"/>
  <c r="W1102" i="1" s="1"/>
  <c r="X1102" i="1" a="1"/>
  <c r="X1102" i="1" s="1"/>
  <c r="Y1102" i="1" a="1"/>
  <c r="Y1102" i="1" s="1"/>
  <c r="Z1102" i="1" a="1"/>
  <c r="Z1102" i="1" s="1"/>
  <c r="AA1102" i="1" a="1"/>
  <c r="AA1102" i="1" s="1"/>
  <c r="AB1102" i="1" a="1"/>
  <c r="AB1102" i="1" s="1"/>
  <c r="T1103" i="1" a="1"/>
  <c r="T1103" i="1" s="1"/>
  <c r="U1103" i="1" a="1"/>
  <c r="U1103" i="1" s="1"/>
  <c r="V1103" i="1" a="1"/>
  <c r="V1103" i="1" s="1"/>
  <c r="W1103" i="1" a="1"/>
  <c r="W1103" i="1" s="1"/>
  <c r="X1103" i="1" a="1"/>
  <c r="X1103" i="1" s="1"/>
  <c r="Y1103" i="1" a="1"/>
  <c r="Y1103" i="1" s="1"/>
  <c r="Z1103" i="1" a="1"/>
  <c r="Z1103" i="1" s="1"/>
  <c r="AA1103" i="1" a="1"/>
  <c r="AA1103" i="1" s="1"/>
  <c r="AB1103" i="1" a="1"/>
  <c r="AB1103" i="1" s="1"/>
  <c r="T1104" i="1" a="1"/>
  <c r="T1104" i="1" s="1"/>
  <c r="U1104" i="1" a="1"/>
  <c r="U1104" i="1" s="1"/>
  <c r="V1104" i="1" a="1"/>
  <c r="V1104" i="1" s="1"/>
  <c r="W1104" i="1" a="1"/>
  <c r="W1104" i="1" s="1"/>
  <c r="X1104" i="1" a="1"/>
  <c r="X1104" i="1" s="1"/>
  <c r="Y1104" i="1" a="1"/>
  <c r="Y1104" i="1" s="1"/>
  <c r="Z1104" i="1" a="1"/>
  <c r="Z1104" i="1" s="1"/>
  <c r="AA1104" i="1" a="1"/>
  <c r="AA1104" i="1" s="1"/>
  <c r="AB1104" i="1" a="1"/>
  <c r="AB1104" i="1" s="1"/>
  <c r="T1105" i="1" a="1"/>
  <c r="T1105" i="1" s="1"/>
  <c r="U1105" i="1" a="1"/>
  <c r="U1105" i="1" s="1"/>
  <c r="V1105" i="1" a="1"/>
  <c r="V1105" i="1" s="1"/>
  <c r="W1105" i="1" a="1"/>
  <c r="W1105" i="1" s="1"/>
  <c r="X1105" i="1" a="1"/>
  <c r="X1105" i="1" s="1"/>
  <c r="Y1105" i="1" a="1"/>
  <c r="Y1105" i="1" s="1"/>
  <c r="Z1105" i="1" a="1"/>
  <c r="Z1105" i="1" s="1"/>
  <c r="AA1105" i="1" a="1"/>
  <c r="AA1105" i="1" s="1"/>
  <c r="AB1105" i="1" a="1"/>
  <c r="AB1105" i="1" s="1"/>
  <c r="T1106" i="1" a="1"/>
  <c r="T1106" i="1" s="1"/>
  <c r="U1106" i="1" a="1"/>
  <c r="U1106" i="1" s="1"/>
  <c r="V1106" i="1" a="1"/>
  <c r="V1106" i="1" s="1"/>
  <c r="W1106" i="1" a="1"/>
  <c r="W1106" i="1" s="1"/>
  <c r="X1106" i="1" a="1"/>
  <c r="X1106" i="1" s="1"/>
  <c r="Y1106" i="1" a="1"/>
  <c r="Y1106" i="1" s="1"/>
  <c r="Z1106" i="1" a="1"/>
  <c r="Z1106" i="1" s="1"/>
  <c r="AA1106" i="1" a="1"/>
  <c r="AA1106" i="1" s="1"/>
  <c r="AB1106" i="1" a="1"/>
  <c r="AB1106" i="1" s="1"/>
  <c r="T1107" i="1" a="1"/>
  <c r="T1107" i="1" s="1"/>
  <c r="U1107" i="1" a="1"/>
  <c r="U1107" i="1" s="1"/>
  <c r="V1107" i="1" a="1"/>
  <c r="V1107" i="1" s="1"/>
  <c r="W1107" i="1" a="1"/>
  <c r="W1107" i="1" s="1"/>
  <c r="X1107" i="1" a="1"/>
  <c r="X1107" i="1" s="1"/>
  <c r="Y1107" i="1" a="1"/>
  <c r="Y1107" i="1" s="1"/>
  <c r="Z1107" i="1" a="1"/>
  <c r="Z1107" i="1" s="1"/>
  <c r="AA1107" i="1" a="1"/>
  <c r="AA1107" i="1" s="1"/>
  <c r="AB1107" i="1" a="1"/>
  <c r="AB1107" i="1" s="1"/>
  <c r="T1108" i="1" a="1"/>
  <c r="T1108" i="1" s="1"/>
  <c r="U1108" i="1" a="1"/>
  <c r="U1108" i="1" s="1"/>
  <c r="V1108" i="1" a="1"/>
  <c r="V1108" i="1" s="1"/>
  <c r="W1108" i="1" a="1"/>
  <c r="W1108" i="1" s="1"/>
  <c r="X1108" i="1" a="1"/>
  <c r="X1108" i="1" s="1"/>
  <c r="Y1108" i="1" a="1"/>
  <c r="Y1108" i="1" s="1"/>
  <c r="Z1108" i="1" a="1"/>
  <c r="Z1108" i="1" s="1"/>
  <c r="AA1108" i="1" a="1"/>
  <c r="AA1108" i="1" s="1"/>
  <c r="AB1108" i="1" a="1"/>
  <c r="AB1108" i="1" s="1"/>
  <c r="T1109" i="1" a="1"/>
  <c r="T1109" i="1" s="1"/>
  <c r="U1109" i="1" a="1"/>
  <c r="U1109" i="1" s="1"/>
  <c r="V1109" i="1" a="1"/>
  <c r="V1109" i="1" s="1"/>
  <c r="W1109" i="1" a="1"/>
  <c r="W1109" i="1" s="1"/>
  <c r="X1109" i="1" a="1"/>
  <c r="X1109" i="1" s="1"/>
  <c r="Y1109" i="1" a="1"/>
  <c r="Y1109" i="1" s="1"/>
  <c r="Z1109" i="1" a="1"/>
  <c r="Z1109" i="1" s="1"/>
  <c r="AA1109" i="1" a="1"/>
  <c r="AA1109" i="1" s="1"/>
  <c r="AB1109" i="1" a="1"/>
  <c r="AB1109" i="1" s="1"/>
  <c r="T1110" i="1" a="1"/>
  <c r="T1110" i="1" s="1"/>
  <c r="U1110" i="1" a="1"/>
  <c r="U1110" i="1" s="1"/>
  <c r="V1110" i="1" a="1"/>
  <c r="V1110" i="1" s="1"/>
  <c r="W1110" i="1" a="1"/>
  <c r="W1110" i="1" s="1"/>
  <c r="X1110" i="1" a="1"/>
  <c r="X1110" i="1" s="1"/>
  <c r="Y1110" i="1" a="1"/>
  <c r="Y1110" i="1" s="1"/>
  <c r="Z1110" i="1" a="1"/>
  <c r="Z1110" i="1" s="1"/>
  <c r="AA1110" i="1" a="1"/>
  <c r="AA1110" i="1" s="1"/>
  <c r="AB1110" i="1" a="1"/>
  <c r="AB1110" i="1" s="1"/>
  <c r="T1111" i="1" a="1"/>
  <c r="T1111" i="1" s="1"/>
  <c r="U1111" i="1" a="1"/>
  <c r="U1111" i="1" s="1"/>
  <c r="V1111" i="1" a="1"/>
  <c r="V1111" i="1" s="1"/>
  <c r="W1111" i="1" a="1"/>
  <c r="W1111" i="1" s="1"/>
  <c r="X1111" i="1" a="1"/>
  <c r="X1111" i="1" s="1"/>
  <c r="Y1111" i="1" a="1"/>
  <c r="Y1111" i="1" s="1"/>
  <c r="Z1111" i="1" a="1"/>
  <c r="Z1111" i="1" s="1"/>
  <c r="AA1111" i="1" a="1"/>
  <c r="AA1111" i="1" s="1"/>
  <c r="AB1111" i="1" a="1"/>
  <c r="AB1111" i="1" s="1"/>
  <c r="T1112" i="1" a="1"/>
  <c r="T1112" i="1" s="1"/>
  <c r="U1112" i="1" a="1"/>
  <c r="U1112" i="1" s="1"/>
  <c r="V1112" i="1" a="1"/>
  <c r="V1112" i="1" s="1"/>
  <c r="W1112" i="1" a="1"/>
  <c r="W1112" i="1" s="1"/>
  <c r="X1112" i="1" a="1"/>
  <c r="X1112" i="1" s="1"/>
  <c r="Y1112" i="1" a="1"/>
  <c r="Y1112" i="1" s="1"/>
  <c r="Z1112" i="1" a="1"/>
  <c r="Z1112" i="1" s="1"/>
  <c r="AA1112" i="1" a="1"/>
  <c r="AA1112" i="1" s="1"/>
  <c r="AB1112" i="1" a="1"/>
  <c r="AB1112" i="1" s="1"/>
  <c r="T1113" i="1" a="1"/>
  <c r="T1113" i="1" s="1"/>
  <c r="U1113" i="1" a="1"/>
  <c r="U1113" i="1" s="1"/>
  <c r="V1113" i="1" a="1"/>
  <c r="V1113" i="1" s="1"/>
  <c r="W1113" i="1" a="1"/>
  <c r="W1113" i="1" s="1"/>
  <c r="X1113" i="1" a="1"/>
  <c r="X1113" i="1" s="1"/>
  <c r="Y1113" i="1" a="1"/>
  <c r="Y1113" i="1" s="1"/>
  <c r="Z1113" i="1" a="1"/>
  <c r="Z1113" i="1" s="1"/>
  <c r="AA1113" i="1" a="1"/>
  <c r="AA1113" i="1" s="1"/>
  <c r="AB1113" i="1" a="1"/>
  <c r="AB1113" i="1" s="1"/>
  <c r="T1114" i="1" a="1"/>
  <c r="T1114" i="1" s="1"/>
  <c r="U1114" i="1" a="1"/>
  <c r="U1114" i="1" s="1"/>
  <c r="V1114" i="1" a="1"/>
  <c r="V1114" i="1" s="1"/>
  <c r="W1114" i="1" a="1"/>
  <c r="W1114" i="1" s="1"/>
  <c r="X1114" i="1" a="1"/>
  <c r="X1114" i="1" s="1"/>
  <c r="Y1114" i="1" a="1"/>
  <c r="Y1114" i="1" s="1"/>
  <c r="Z1114" i="1" a="1"/>
  <c r="Z1114" i="1" s="1"/>
  <c r="AA1114" i="1" a="1"/>
  <c r="AA1114" i="1" s="1"/>
  <c r="AB1114" i="1" a="1"/>
  <c r="AB1114" i="1" s="1"/>
  <c r="T1115" i="1" a="1"/>
  <c r="T1115" i="1" s="1"/>
  <c r="U1115" i="1" a="1"/>
  <c r="U1115" i="1" s="1"/>
  <c r="V1115" i="1" a="1"/>
  <c r="V1115" i="1" s="1"/>
  <c r="W1115" i="1" a="1"/>
  <c r="W1115" i="1" s="1"/>
  <c r="X1115" i="1" a="1"/>
  <c r="X1115" i="1" s="1"/>
  <c r="Y1115" i="1" a="1"/>
  <c r="Y1115" i="1" s="1"/>
  <c r="Z1115" i="1" a="1"/>
  <c r="Z1115" i="1" s="1"/>
  <c r="AA1115" i="1" a="1"/>
  <c r="AA1115" i="1" s="1"/>
  <c r="AB1115" i="1" a="1"/>
  <c r="AB1115" i="1" s="1"/>
  <c r="T1116" i="1" a="1"/>
  <c r="T1116" i="1" s="1"/>
  <c r="U1116" i="1" a="1"/>
  <c r="U1116" i="1" s="1"/>
  <c r="V1116" i="1" a="1"/>
  <c r="V1116" i="1" s="1"/>
  <c r="W1116" i="1" a="1"/>
  <c r="W1116" i="1" s="1"/>
  <c r="X1116" i="1" a="1"/>
  <c r="X1116" i="1" s="1"/>
  <c r="Y1116" i="1" a="1"/>
  <c r="Y1116" i="1" s="1"/>
  <c r="Z1116" i="1" a="1"/>
  <c r="Z1116" i="1" s="1"/>
  <c r="AA1116" i="1" a="1"/>
  <c r="AA1116" i="1" s="1"/>
  <c r="AB1116" i="1" a="1"/>
  <c r="AB1116" i="1" s="1"/>
  <c r="T1117" i="1" a="1"/>
  <c r="T1117" i="1" s="1"/>
  <c r="U1117" i="1" a="1"/>
  <c r="U1117" i="1" s="1"/>
  <c r="V1117" i="1" a="1"/>
  <c r="V1117" i="1" s="1"/>
  <c r="W1117" i="1" a="1"/>
  <c r="W1117" i="1" s="1"/>
  <c r="X1117" i="1" a="1"/>
  <c r="X1117" i="1" s="1"/>
  <c r="Y1117" i="1" a="1"/>
  <c r="Y1117" i="1" s="1"/>
  <c r="Z1117" i="1" a="1"/>
  <c r="Z1117" i="1" s="1"/>
  <c r="AA1117" i="1" a="1"/>
  <c r="AA1117" i="1" s="1"/>
  <c r="AB1117" i="1" a="1"/>
  <c r="AB1117" i="1" s="1"/>
  <c r="T1118" i="1" a="1"/>
  <c r="T1118" i="1" s="1"/>
  <c r="U1118" i="1" a="1"/>
  <c r="U1118" i="1" s="1"/>
  <c r="V1118" i="1" a="1"/>
  <c r="V1118" i="1" s="1"/>
  <c r="W1118" i="1" a="1"/>
  <c r="W1118" i="1" s="1"/>
  <c r="X1118" i="1" a="1"/>
  <c r="X1118" i="1" s="1"/>
  <c r="Y1118" i="1" a="1"/>
  <c r="Y1118" i="1" s="1"/>
  <c r="Z1118" i="1" a="1"/>
  <c r="Z1118" i="1" s="1"/>
  <c r="AA1118" i="1" a="1"/>
  <c r="AA1118" i="1" s="1"/>
  <c r="AB1118" i="1" a="1"/>
  <c r="AB1118" i="1" s="1"/>
  <c r="T1119" i="1" a="1"/>
  <c r="T1119" i="1" s="1"/>
  <c r="U1119" i="1" a="1"/>
  <c r="U1119" i="1" s="1"/>
  <c r="V1119" i="1" a="1"/>
  <c r="V1119" i="1" s="1"/>
  <c r="W1119" i="1" a="1"/>
  <c r="W1119" i="1" s="1"/>
  <c r="X1119" i="1" a="1"/>
  <c r="X1119" i="1" s="1"/>
  <c r="Y1119" i="1" a="1"/>
  <c r="Y1119" i="1" s="1"/>
  <c r="Z1119" i="1" a="1"/>
  <c r="Z1119" i="1" s="1"/>
  <c r="AA1119" i="1" a="1"/>
  <c r="AA1119" i="1" s="1"/>
  <c r="AB1119" i="1" a="1"/>
  <c r="AB1119" i="1" s="1"/>
  <c r="T1120" i="1" a="1"/>
  <c r="T1120" i="1" s="1"/>
  <c r="U1120" i="1" a="1"/>
  <c r="U1120" i="1" s="1"/>
  <c r="V1120" i="1" a="1"/>
  <c r="V1120" i="1" s="1"/>
  <c r="W1120" i="1" a="1"/>
  <c r="W1120" i="1" s="1"/>
  <c r="X1120" i="1" a="1"/>
  <c r="X1120" i="1" s="1"/>
  <c r="Y1120" i="1" a="1"/>
  <c r="Y1120" i="1" s="1"/>
  <c r="Z1120" i="1" a="1"/>
  <c r="Z1120" i="1" s="1"/>
  <c r="AA1120" i="1" a="1"/>
  <c r="AA1120" i="1" s="1"/>
  <c r="AB1120" i="1" a="1"/>
  <c r="AB1120" i="1" s="1"/>
  <c r="T1121" i="1" a="1"/>
  <c r="T1121" i="1" s="1"/>
  <c r="U1121" i="1" a="1"/>
  <c r="U1121" i="1" s="1"/>
  <c r="V1121" i="1" a="1"/>
  <c r="V1121" i="1" s="1"/>
  <c r="W1121" i="1" a="1"/>
  <c r="W1121" i="1" s="1"/>
  <c r="X1121" i="1" a="1"/>
  <c r="X1121" i="1" s="1"/>
  <c r="Y1121" i="1" a="1"/>
  <c r="Y1121" i="1" s="1"/>
  <c r="Z1121" i="1" a="1"/>
  <c r="Z1121" i="1" s="1"/>
  <c r="AA1121" i="1" a="1"/>
  <c r="AA1121" i="1" s="1"/>
  <c r="AB1121" i="1" a="1"/>
  <c r="AB1121" i="1" s="1"/>
  <c r="T1122" i="1" a="1"/>
  <c r="T1122" i="1" s="1"/>
  <c r="U1122" i="1" a="1"/>
  <c r="U1122" i="1" s="1"/>
  <c r="V1122" i="1" a="1"/>
  <c r="V1122" i="1" s="1"/>
  <c r="W1122" i="1" a="1"/>
  <c r="W1122" i="1" s="1"/>
  <c r="X1122" i="1" a="1"/>
  <c r="X1122" i="1" s="1"/>
  <c r="Y1122" i="1" a="1"/>
  <c r="Y1122" i="1" s="1"/>
  <c r="Z1122" i="1" a="1"/>
  <c r="Z1122" i="1" s="1"/>
  <c r="AA1122" i="1" a="1"/>
  <c r="AA1122" i="1" s="1"/>
  <c r="AB1122" i="1" a="1"/>
  <c r="AB1122" i="1" s="1"/>
  <c r="T1123" i="1" a="1"/>
  <c r="T1123" i="1" s="1"/>
  <c r="U1123" i="1" a="1"/>
  <c r="U1123" i="1" s="1"/>
  <c r="V1123" i="1" a="1"/>
  <c r="V1123" i="1" s="1"/>
  <c r="W1123" i="1" a="1"/>
  <c r="W1123" i="1" s="1"/>
  <c r="X1123" i="1" a="1"/>
  <c r="X1123" i="1" s="1"/>
  <c r="Y1123" i="1" a="1"/>
  <c r="Y1123" i="1" s="1"/>
  <c r="Z1123" i="1" a="1"/>
  <c r="Z1123" i="1" s="1"/>
  <c r="AA1123" i="1" a="1"/>
  <c r="AA1123" i="1" s="1"/>
  <c r="AB1123" i="1" a="1"/>
  <c r="AB1123" i="1" s="1"/>
  <c r="T1124" i="1" a="1"/>
  <c r="T1124" i="1" s="1"/>
  <c r="U1124" i="1" a="1"/>
  <c r="U1124" i="1" s="1"/>
  <c r="V1124" i="1" a="1"/>
  <c r="V1124" i="1" s="1"/>
  <c r="W1124" i="1" a="1"/>
  <c r="W1124" i="1" s="1"/>
  <c r="X1124" i="1" a="1"/>
  <c r="X1124" i="1" s="1"/>
  <c r="Y1124" i="1" a="1"/>
  <c r="Y1124" i="1" s="1"/>
  <c r="Z1124" i="1" a="1"/>
  <c r="Z1124" i="1" s="1"/>
  <c r="AA1124" i="1" a="1"/>
  <c r="AA1124" i="1" s="1"/>
  <c r="AB1124" i="1" a="1"/>
  <c r="AB1124" i="1" s="1"/>
  <c r="T1125" i="1" a="1"/>
  <c r="T1125" i="1" s="1"/>
  <c r="U1125" i="1" a="1"/>
  <c r="U1125" i="1" s="1"/>
  <c r="V1125" i="1" a="1"/>
  <c r="V1125" i="1" s="1"/>
  <c r="W1125" i="1" a="1"/>
  <c r="W1125" i="1" s="1"/>
  <c r="X1125" i="1" a="1"/>
  <c r="X1125" i="1" s="1"/>
  <c r="Y1125" i="1" a="1"/>
  <c r="Y1125" i="1" s="1"/>
  <c r="Z1125" i="1" a="1"/>
  <c r="Z1125" i="1" s="1"/>
  <c r="AA1125" i="1" a="1"/>
  <c r="AA1125" i="1" s="1"/>
  <c r="AB1125" i="1" a="1"/>
  <c r="AB1125" i="1" s="1"/>
  <c r="T1126" i="1" a="1"/>
  <c r="T1126" i="1" s="1"/>
  <c r="U1126" i="1" a="1"/>
  <c r="U1126" i="1" s="1"/>
  <c r="V1126" i="1" a="1"/>
  <c r="V1126" i="1" s="1"/>
  <c r="W1126" i="1" a="1"/>
  <c r="W1126" i="1" s="1"/>
  <c r="X1126" i="1" a="1"/>
  <c r="X1126" i="1" s="1"/>
  <c r="Y1126" i="1" a="1"/>
  <c r="Y1126" i="1" s="1"/>
  <c r="Z1126" i="1" a="1"/>
  <c r="Z1126" i="1" s="1"/>
  <c r="AA1126" i="1" a="1"/>
  <c r="AA1126" i="1" s="1"/>
  <c r="AB1126" i="1" a="1"/>
  <c r="AB1126" i="1" s="1"/>
  <c r="T1127" i="1" a="1"/>
  <c r="T1127" i="1" s="1"/>
  <c r="U1127" i="1" a="1"/>
  <c r="U1127" i="1" s="1"/>
  <c r="V1127" i="1" a="1"/>
  <c r="V1127" i="1" s="1"/>
  <c r="W1127" i="1" a="1"/>
  <c r="W1127" i="1" s="1"/>
  <c r="X1127" i="1" a="1"/>
  <c r="X1127" i="1" s="1"/>
  <c r="Y1127" i="1" a="1"/>
  <c r="Y1127" i="1" s="1"/>
  <c r="Z1127" i="1" a="1"/>
  <c r="Z1127" i="1" s="1"/>
  <c r="AA1127" i="1" a="1"/>
  <c r="AA1127" i="1" s="1"/>
  <c r="AB1127" i="1" a="1"/>
  <c r="AB1127" i="1" s="1"/>
  <c r="T1128" i="1" a="1"/>
  <c r="T1128" i="1" s="1"/>
  <c r="U1128" i="1" a="1"/>
  <c r="U1128" i="1" s="1"/>
  <c r="V1128" i="1" a="1"/>
  <c r="V1128" i="1" s="1"/>
  <c r="W1128" i="1" a="1"/>
  <c r="W1128" i="1" s="1"/>
  <c r="X1128" i="1" a="1"/>
  <c r="X1128" i="1" s="1"/>
  <c r="Y1128" i="1" a="1"/>
  <c r="Y1128" i="1" s="1"/>
  <c r="Z1128" i="1" a="1"/>
  <c r="Z1128" i="1" s="1"/>
  <c r="AA1128" i="1" a="1"/>
  <c r="AA1128" i="1" s="1"/>
  <c r="AB1128" i="1" a="1"/>
  <c r="AB1128" i="1" s="1"/>
  <c r="T1129" i="1" a="1"/>
  <c r="T1129" i="1" s="1"/>
  <c r="U1129" i="1" a="1"/>
  <c r="U1129" i="1" s="1"/>
  <c r="V1129" i="1" a="1"/>
  <c r="V1129" i="1" s="1"/>
  <c r="W1129" i="1" a="1"/>
  <c r="W1129" i="1" s="1"/>
  <c r="X1129" i="1" a="1"/>
  <c r="X1129" i="1" s="1"/>
  <c r="Y1129" i="1" a="1"/>
  <c r="Y1129" i="1" s="1"/>
  <c r="Z1129" i="1" a="1"/>
  <c r="Z1129" i="1" s="1"/>
  <c r="AA1129" i="1" a="1"/>
  <c r="AA1129" i="1" s="1"/>
  <c r="AB1129" i="1" a="1"/>
  <c r="AB1129" i="1" s="1"/>
  <c r="T1130" i="1" a="1"/>
  <c r="T1130" i="1" s="1"/>
  <c r="U1130" i="1" a="1"/>
  <c r="U1130" i="1" s="1"/>
  <c r="V1130" i="1" a="1"/>
  <c r="V1130" i="1" s="1"/>
  <c r="W1130" i="1" a="1"/>
  <c r="W1130" i="1" s="1"/>
  <c r="X1130" i="1" a="1"/>
  <c r="X1130" i="1" s="1"/>
  <c r="Y1130" i="1" a="1"/>
  <c r="Y1130" i="1" s="1"/>
  <c r="Z1130" i="1" a="1"/>
  <c r="Z1130" i="1" s="1"/>
  <c r="AA1130" i="1" a="1"/>
  <c r="AA1130" i="1" s="1"/>
  <c r="AB1130" i="1" a="1"/>
  <c r="AB1130" i="1" s="1"/>
  <c r="T1131" i="1" a="1"/>
  <c r="T1131" i="1" s="1"/>
  <c r="U1131" i="1" a="1"/>
  <c r="U1131" i="1" s="1"/>
  <c r="V1131" i="1" a="1"/>
  <c r="V1131" i="1" s="1"/>
  <c r="W1131" i="1" a="1"/>
  <c r="W1131" i="1" s="1"/>
  <c r="X1131" i="1" a="1"/>
  <c r="X1131" i="1" s="1"/>
  <c r="Y1131" i="1" a="1"/>
  <c r="Y1131" i="1" s="1"/>
  <c r="Z1131" i="1" a="1"/>
  <c r="Z1131" i="1" s="1"/>
  <c r="AA1131" i="1" a="1"/>
  <c r="AA1131" i="1" s="1"/>
  <c r="AB1131" i="1" a="1"/>
  <c r="AB1131" i="1" s="1"/>
  <c r="T1132" i="1" a="1"/>
  <c r="T1132" i="1" s="1"/>
  <c r="U1132" i="1" a="1"/>
  <c r="U1132" i="1" s="1"/>
  <c r="V1132" i="1" a="1"/>
  <c r="V1132" i="1" s="1"/>
  <c r="W1132" i="1" a="1"/>
  <c r="W1132" i="1" s="1"/>
  <c r="X1132" i="1" a="1"/>
  <c r="X1132" i="1" s="1"/>
  <c r="Y1132" i="1" a="1"/>
  <c r="Y1132" i="1" s="1"/>
  <c r="Z1132" i="1" a="1"/>
  <c r="Z1132" i="1" s="1"/>
  <c r="AA1132" i="1" a="1"/>
  <c r="AA1132" i="1" s="1"/>
  <c r="AB1132" i="1" a="1"/>
  <c r="AB1132" i="1" s="1"/>
  <c r="T1133" i="1" a="1"/>
  <c r="T1133" i="1" s="1"/>
  <c r="U1133" i="1" a="1"/>
  <c r="U1133" i="1" s="1"/>
  <c r="V1133" i="1" a="1"/>
  <c r="V1133" i="1" s="1"/>
  <c r="W1133" i="1" a="1"/>
  <c r="W1133" i="1" s="1"/>
  <c r="X1133" i="1" a="1"/>
  <c r="X1133" i="1" s="1"/>
  <c r="Y1133" i="1" a="1"/>
  <c r="Y1133" i="1" s="1"/>
  <c r="Z1133" i="1" a="1"/>
  <c r="Z1133" i="1" s="1"/>
  <c r="AA1133" i="1" a="1"/>
  <c r="AA1133" i="1" s="1"/>
  <c r="AB1133" i="1" a="1"/>
  <c r="AB1133" i="1" s="1"/>
  <c r="T1134" i="1" a="1"/>
  <c r="T1134" i="1" s="1"/>
  <c r="U1134" i="1" a="1"/>
  <c r="U1134" i="1" s="1"/>
  <c r="V1134" i="1" a="1"/>
  <c r="V1134" i="1" s="1"/>
  <c r="W1134" i="1" a="1"/>
  <c r="W1134" i="1" s="1"/>
  <c r="X1134" i="1" a="1"/>
  <c r="X1134" i="1" s="1"/>
  <c r="Y1134" i="1" a="1"/>
  <c r="Y1134" i="1" s="1"/>
  <c r="Z1134" i="1" a="1"/>
  <c r="Z1134" i="1" s="1"/>
  <c r="AA1134" i="1" a="1"/>
  <c r="AA1134" i="1" s="1"/>
  <c r="AB1134" i="1" a="1"/>
  <c r="AB1134" i="1" s="1"/>
  <c r="T1135" i="1" a="1"/>
  <c r="T1135" i="1" s="1"/>
  <c r="U1135" i="1" a="1"/>
  <c r="U1135" i="1" s="1"/>
  <c r="V1135" i="1" a="1"/>
  <c r="V1135" i="1" s="1"/>
  <c r="W1135" i="1" a="1"/>
  <c r="W1135" i="1" s="1"/>
  <c r="X1135" i="1" a="1"/>
  <c r="X1135" i="1" s="1"/>
  <c r="Y1135" i="1" a="1"/>
  <c r="Y1135" i="1" s="1"/>
  <c r="Z1135" i="1" a="1"/>
  <c r="Z1135" i="1" s="1"/>
  <c r="AA1135" i="1" a="1"/>
  <c r="AA1135" i="1" s="1"/>
  <c r="AB1135" i="1" a="1"/>
  <c r="AB1135" i="1" s="1"/>
  <c r="T1136" i="1" a="1"/>
  <c r="T1136" i="1" s="1"/>
  <c r="U1136" i="1" a="1"/>
  <c r="U1136" i="1" s="1"/>
  <c r="V1136" i="1" a="1"/>
  <c r="V1136" i="1" s="1"/>
  <c r="W1136" i="1" a="1"/>
  <c r="W1136" i="1" s="1"/>
  <c r="X1136" i="1" a="1"/>
  <c r="X1136" i="1" s="1"/>
  <c r="Y1136" i="1" a="1"/>
  <c r="Y1136" i="1" s="1"/>
  <c r="Z1136" i="1" a="1"/>
  <c r="Z1136" i="1" s="1"/>
  <c r="AA1136" i="1" a="1"/>
  <c r="AA1136" i="1" s="1"/>
  <c r="AB1136" i="1" a="1"/>
  <c r="AB1136" i="1" s="1"/>
  <c r="T1137" i="1" a="1"/>
  <c r="T1137" i="1" s="1"/>
  <c r="U1137" i="1" a="1"/>
  <c r="U1137" i="1" s="1"/>
  <c r="V1137" i="1" a="1"/>
  <c r="V1137" i="1" s="1"/>
  <c r="W1137" i="1" a="1"/>
  <c r="W1137" i="1" s="1"/>
  <c r="X1137" i="1" a="1"/>
  <c r="X1137" i="1" s="1"/>
  <c r="Y1137" i="1" a="1"/>
  <c r="Y1137" i="1" s="1"/>
  <c r="Z1137" i="1" a="1"/>
  <c r="Z1137" i="1" s="1"/>
  <c r="AA1137" i="1" a="1"/>
  <c r="AA1137" i="1" s="1"/>
  <c r="AB1137" i="1" a="1"/>
  <c r="AB1137" i="1" s="1"/>
  <c r="T1138" i="1" a="1"/>
  <c r="T1138" i="1" s="1"/>
  <c r="U1138" i="1" a="1"/>
  <c r="U1138" i="1" s="1"/>
  <c r="V1138" i="1" a="1"/>
  <c r="V1138" i="1" s="1"/>
  <c r="W1138" i="1" a="1"/>
  <c r="W1138" i="1" s="1"/>
  <c r="X1138" i="1" a="1"/>
  <c r="X1138" i="1" s="1"/>
  <c r="Y1138" i="1" a="1"/>
  <c r="Y1138" i="1" s="1"/>
  <c r="Z1138" i="1" a="1"/>
  <c r="Z1138" i="1" s="1"/>
  <c r="AA1138" i="1" a="1"/>
  <c r="AA1138" i="1" s="1"/>
  <c r="AB1138" i="1" a="1"/>
  <c r="AB1138" i="1" s="1"/>
  <c r="T1139" i="1" a="1"/>
  <c r="T1139" i="1" s="1"/>
  <c r="U1139" i="1" a="1"/>
  <c r="U1139" i="1" s="1"/>
  <c r="V1139" i="1" a="1"/>
  <c r="V1139" i="1" s="1"/>
  <c r="W1139" i="1" a="1"/>
  <c r="W1139" i="1" s="1"/>
  <c r="X1139" i="1" a="1"/>
  <c r="X1139" i="1" s="1"/>
  <c r="Y1139" i="1" a="1"/>
  <c r="Y1139" i="1" s="1"/>
  <c r="Z1139" i="1" a="1"/>
  <c r="Z1139" i="1" s="1"/>
  <c r="AA1139" i="1" a="1"/>
  <c r="AA1139" i="1" s="1"/>
  <c r="AB1139" i="1" a="1"/>
  <c r="AB1139" i="1" s="1"/>
  <c r="T1140" i="1" a="1"/>
  <c r="T1140" i="1" s="1"/>
  <c r="U1140" i="1" a="1"/>
  <c r="U1140" i="1" s="1"/>
  <c r="V1140" i="1" a="1"/>
  <c r="V1140" i="1" s="1"/>
  <c r="W1140" i="1" a="1"/>
  <c r="W1140" i="1" s="1"/>
  <c r="X1140" i="1" a="1"/>
  <c r="X1140" i="1" s="1"/>
  <c r="Y1140" i="1" a="1"/>
  <c r="Y1140" i="1" s="1"/>
  <c r="Z1140" i="1" a="1"/>
  <c r="Z1140" i="1" s="1"/>
  <c r="AA1140" i="1" a="1"/>
  <c r="AA1140" i="1" s="1"/>
  <c r="AB1140" i="1" a="1"/>
  <c r="AB1140" i="1" s="1"/>
  <c r="T1141" i="1" a="1"/>
  <c r="T1141" i="1" s="1"/>
  <c r="U1141" i="1" a="1"/>
  <c r="U1141" i="1" s="1"/>
  <c r="V1141" i="1" a="1"/>
  <c r="V1141" i="1" s="1"/>
  <c r="W1141" i="1" a="1"/>
  <c r="W1141" i="1" s="1"/>
  <c r="X1141" i="1" a="1"/>
  <c r="X1141" i="1" s="1"/>
  <c r="Y1141" i="1" a="1"/>
  <c r="Y1141" i="1" s="1"/>
  <c r="Z1141" i="1" a="1"/>
  <c r="Z1141" i="1" s="1"/>
  <c r="AA1141" i="1" a="1"/>
  <c r="AA1141" i="1" s="1"/>
  <c r="AB1141" i="1" a="1"/>
  <c r="AB1141" i="1" s="1"/>
  <c r="T1142" i="1" a="1"/>
  <c r="T1142" i="1" s="1"/>
  <c r="U1142" i="1" a="1"/>
  <c r="U1142" i="1" s="1"/>
  <c r="V1142" i="1" a="1"/>
  <c r="V1142" i="1" s="1"/>
  <c r="W1142" i="1" a="1"/>
  <c r="W1142" i="1" s="1"/>
  <c r="X1142" i="1" a="1"/>
  <c r="X1142" i="1" s="1"/>
  <c r="Y1142" i="1" a="1"/>
  <c r="Y1142" i="1" s="1"/>
  <c r="Z1142" i="1" a="1"/>
  <c r="Z1142" i="1" s="1"/>
  <c r="AA1142" i="1" a="1"/>
  <c r="AA1142" i="1" s="1"/>
  <c r="AB1142" i="1" a="1"/>
  <c r="AB1142" i="1" s="1"/>
  <c r="T1143" i="1" a="1"/>
  <c r="T1143" i="1" s="1"/>
  <c r="U1143" i="1" a="1"/>
  <c r="U1143" i="1" s="1"/>
  <c r="V1143" i="1" a="1"/>
  <c r="V1143" i="1" s="1"/>
  <c r="W1143" i="1" a="1"/>
  <c r="W1143" i="1" s="1"/>
  <c r="X1143" i="1" a="1"/>
  <c r="X1143" i="1" s="1"/>
  <c r="Y1143" i="1" a="1"/>
  <c r="Y1143" i="1" s="1"/>
  <c r="Z1143" i="1" a="1"/>
  <c r="Z1143" i="1" s="1"/>
  <c r="AA1143" i="1" a="1"/>
  <c r="AA1143" i="1" s="1"/>
  <c r="AB1143" i="1" a="1"/>
  <c r="AB1143" i="1" s="1"/>
  <c r="T1144" i="1" a="1"/>
  <c r="T1144" i="1" s="1"/>
  <c r="U1144" i="1" a="1"/>
  <c r="U1144" i="1" s="1"/>
  <c r="V1144" i="1" a="1"/>
  <c r="V1144" i="1" s="1"/>
  <c r="W1144" i="1" a="1"/>
  <c r="W1144" i="1" s="1"/>
  <c r="X1144" i="1" a="1"/>
  <c r="X1144" i="1" s="1"/>
  <c r="Y1144" i="1" a="1"/>
  <c r="Y1144" i="1" s="1"/>
  <c r="Z1144" i="1" a="1"/>
  <c r="Z1144" i="1" s="1"/>
  <c r="AA1144" i="1" a="1"/>
  <c r="AA1144" i="1" s="1"/>
  <c r="AB1144" i="1" a="1"/>
  <c r="AB1144" i="1" s="1"/>
  <c r="T1145" i="1" a="1"/>
  <c r="T1145" i="1" s="1"/>
  <c r="U1145" i="1" a="1"/>
  <c r="U1145" i="1" s="1"/>
  <c r="V1145" i="1" a="1"/>
  <c r="V1145" i="1" s="1"/>
  <c r="W1145" i="1" a="1"/>
  <c r="W1145" i="1" s="1"/>
  <c r="X1145" i="1" a="1"/>
  <c r="X1145" i="1" s="1"/>
  <c r="Y1145" i="1" a="1"/>
  <c r="Y1145" i="1" s="1"/>
  <c r="Z1145" i="1" a="1"/>
  <c r="Z1145" i="1" s="1"/>
  <c r="AA1145" i="1" a="1"/>
  <c r="AA1145" i="1" s="1"/>
  <c r="AB1145" i="1" a="1"/>
  <c r="AB1145" i="1" s="1"/>
  <c r="T1146" i="1" a="1"/>
  <c r="T1146" i="1" s="1"/>
  <c r="U1146" i="1" a="1"/>
  <c r="U1146" i="1" s="1"/>
  <c r="V1146" i="1" a="1"/>
  <c r="V1146" i="1" s="1"/>
  <c r="W1146" i="1" a="1"/>
  <c r="W1146" i="1" s="1"/>
  <c r="X1146" i="1" a="1"/>
  <c r="X1146" i="1" s="1"/>
  <c r="Y1146" i="1" a="1"/>
  <c r="Y1146" i="1" s="1"/>
  <c r="Z1146" i="1" a="1"/>
  <c r="Z1146" i="1" s="1"/>
  <c r="AA1146" i="1" a="1"/>
  <c r="AA1146" i="1" s="1"/>
  <c r="AB1146" i="1" a="1"/>
  <c r="AB1146" i="1" s="1"/>
  <c r="T1147" i="1" a="1"/>
  <c r="T1147" i="1" s="1"/>
  <c r="U1147" i="1" a="1"/>
  <c r="U1147" i="1" s="1"/>
  <c r="V1147" i="1" a="1"/>
  <c r="V1147" i="1" s="1"/>
  <c r="W1147" i="1" a="1"/>
  <c r="W1147" i="1" s="1"/>
  <c r="X1147" i="1" a="1"/>
  <c r="X1147" i="1" s="1"/>
  <c r="Y1147" i="1" a="1"/>
  <c r="Y1147" i="1" s="1"/>
  <c r="Z1147" i="1" a="1"/>
  <c r="Z1147" i="1" s="1"/>
  <c r="AA1147" i="1" a="1"/>
  <c r="AA1147" i="1" s="1"/>
  <c r="AB1147" i="1" a="1"/>
  <c r="AB1147" i="1" s="1"/>
  <c r="T1148" i="1" a="1"/>
  <c r="T1148" i="1" s="1"/>
  <c r="U1148" i="1" a="1"/>
  <c r="U1148" i="1" s="1"/>
  <c r="V1148" i="1" a="1"/>
  <c r="V1148" i="1" s="1"/>
  <c r="W1148" i="1" a="1"/>
  <c r="W1148" i="1" s="1"/>
  <c r="X1148" i="1" a="1"/>
  <c r="X1148" i="1" s="1"/>
  <c r="Y1148" i="1" a="1"/>
  <c r="Y1148" i="1" s="1"/>
  <c r="Z1148" i="1" a="1"/>
  <c r="Z1148" i="1" s="1"/>
  <c r="AA1148" i="1" a="1"/>
  <c r="AA1148" i="1" s="1"/>
  <c r="AB1148" i="1" a="1"/>
  <c r="AB1148" i="1" s="1"/>
  <c r="T1149" i="1" a="1"/>
  <c r="T1149" i="1" s="1"/>
  <c r="U1149" i="1" a="1"/>
  <c r="U1149" i="1" s="1"/>
  <c r="V1149" i="1" a="1"/>
  <c r="V1149" i="1" s="1"/>
  <c r="W1149" i="1" a="1"/>
  <c r="W1149" i="1" s="1"/>
  <c r="X1149" i="1" a="1"/>
  <c r="X1149" i="1" s="1"/>
  <c r="Y1149" i="1" a="1"/>
  <c r="Y1149" i="1" s="1"/>
  <c r="Z1149" i="1" a="1"/>
  <c r="Z1149" i="1" s="1"/>
  <c r="AA1149" i="1" a="1"/>
  <c r="AA1149" i="1" s="1"/>
  <c r="AB1149" i="1" a="1"/>
  <c r="AB1149" i="1" s="1"/>
  <c r="T1150" i="1" a="1"/>
  <c r="T1150" i="1" s="1"/>
  <c r="U1150" i="1" a="1"/>
  <c r="U1150" i="1" s="1"/>
  <c r="V1150" i="1" a="1"/>
  <c r="V1150" i="1" s="1"/>
  <c r="W1150" i="1" a="1"/>
  <c r="W1150" i="1" s="1"/>
  <c r="X1150" i="1" a="1"/>
  <c r="X1150" i="1" s="1"/>
  <c r="Y1150" i="1" a="1"/>
  <c r="Y1150" i="1" s="1"/>
  <c r="Z1150" i="1" a="1"/>
  <c r="Z1150" i="1" s="1"/>
  <c r="AA1150" i="1" a="1"/>
  <c r="AA1150" i="1" s="1"/>
  <c r="AB1150" i="1" a="1"/>
  <c r="AB1150" i="1" s="1"/>
  <c r="T1151" i="1" a="1"/>
  <c r="T1151" i="1" s="1"/>
  <c r="U1151" i="1" a="1"/>
  <c r="U1151" i="1" s="1"/>
  <c r="V1151" i="1" a="1"/>
  <c r="V1151" i="1" s="1"/>
  <c r="W1151" i="1" a="1"/>
  <c r="W1151" i="1" s="1"/>
  <c r="X1151" i="1" a="1"/>
  <c r="X1151" i="1" s="1"/>
  <c r="Y1151" i="1" a="1"/>
  <c r="Y1151" i="1" s="1"/>
  <c r="Z1151" i="1" a="1"/>
  <c r="Z1151" i="1" s="1"/>
  <c r="AA1151" i="1" a="1"/>
  <c r="AA1151" i="1" s="1"/>
  <c r="AB1151" i="1" a="1"/>
  <c r="AB1151" i="1" s="1"/>
  <c r="T1152" i="1" a="1"/>
  <c r="T1152" i="1" s="1"/>
  <c r="U1152" i="1" a="1"/>
  <c r="U1152" i="1" s="1"/>
  <c r="V1152" i="1" a="1"/>
  <c r="V1152" i="1" s="1"/>
  <c r="W1152" i="1" a="1"/>
  <c r="W1152" i="1" s="1"/>
  <c r="X1152" i="1" a="1"/>
  <c r="X1152" i="1" s="1"/>
  <c r="Y1152" i="1" a="1"/>
  <c r="Y1152" i="1" s="1"/>
  <c r="Z1152" i="1" a="1"/>
  <c r="Z1152" i="1" s="1"/>
  <c r="AA1152" i="1" a="1"/>
  <c r="AA1152" i="1" s="1"/>
  <c r="AB1152" i="1" a="1"/>
  <c r="AB1152" i="1" s="1"/>
  <c r="T1153" i="1" a="1"/>
  <c r="T1153" i="1" s="1"/>
  <c r="U1153" i="1" a="1"/>
  <c r="U1153" i="1" s="1"/>
  <c r="V1153" i="1" a="1"/>
  <c r="V1153" i="1" s="1"/>
  <c r="W1153" i="1" a="1"/>
  <c r="W1153" i="1" s="1"/>
  <c r="X1153" i="1" a="1"/>
  <c r="X1153" i="1" s="1"/>
  <c r="Y1153" i="1" a="1"/>
  <c r="Y1153" i="1" s="1"/>
  <c r="Z1153" i="1" a="1"/>
  <c r="Z1153" i="1" s="1"/>
  <c r="AA1153" i="1" a="1"/>
  <c r="AA1153" i="1" s="1"/>
  <c r="AB1153" i="1" a="1"/>
  <c r="AB1153" i="1" s="1"/>
  <c r="T1154" i="1" a="1"/>
  <c r="T1154" i="1" s="1"/>
  <c r="U1154" i="1" a="1"/>
  <c r="U1154" i="1" s="1"/>
  <c r="V1154" i="1" a="1"/>
  <c r="V1154" i="1" s="1"/>
  <c r="W1154" i="1" a="1"/>
  <c r="W1154" i="1" s="1"/>
  <c r="X1154" i="1" a="1"/>
  <c r="X1154" i="1" s="1"/>
  <c r="Y1154" i="1" a="1"/>
  <c r="Y1154" i="1" s="1"/>
  <c r="Z1154" i="1" a="1"/>
  <c r="Z1154" i="1" s="1"/>
  <c r="AA1154" i="1" a="1"/>
  <c r="AA1154" i="1" s="1"/>
  <c r="AB1154" i="1" a="1"/>
  <c r="AB1154" i="1" s="1"/>
  <c r="T1155" i="1" a="1"/>
  <c r="T1155" i="1" s="1"/>
  <c r="U1155" i="1" a="1"/>
  <c r="U1155" i="1" s="1"/>
  <c r="V1155" i="1" a="1"/>
  <c r="V1155" i="1" s="1"/>
  <c r="W1155" i="1" a="1"/>
  <c r="W1155" i="1" s="1"/>
  <c r="X1155" i="1" a="1"/>
  <c r="X1155" i="1" s="1"/>
  <c r="Y1155" i="1" a="1"/>
  <c r="Y1155" i="1" s="1"/>
  <c r="Z1155" i="1" a="1"/>
  <c r="Z1155" i="1" s="1"/>
  <c r="AA1155" i="1" a="1"/>
  <c r="AA1155" i="1" s="1"/>
  <c r="AB1155" i="1" a="1"/>
  <c r="AB1155" i="1" s="1"/>
  <c r="T1156" i="1" a="1"/>
  <c r="T1156" i="1" s="1"/>
  <c r="U1156" i="1" a="1"/>
  <c r="U1156" i="1" s="1"/>
  <c r="V1156" i="1" a="1"/>
  <c r="V1156" i="1" s="1"/>
  <c r="W1156" i="1" a="1"/>
  <c r="W1156" i="1" s="1"/>
  <c r="X1156" i="1" a="1"/>
  <c r="X1156" i="1" s="1"/>
  <c r="Y1156" i="1" a="1"/>
  <c r="Y1156" i="1" s="1"/>
  <c r="Z1156" i="1" a="1"/>
  <c r="Z1156" i="1" s="1"/>
  <c r="AA1156" i="1" a="1"/>
  <c r="AA1156" i="1" s="1"/>
  <c r="AB1156" i="1" a="1"/>
  <c r="AB1156" i="1" s="1"/>
  <c r="T1157" i="1" a="1"/>
  <c r="T1157" i="1" s="1"/>
  <c r="U1157" i="1" a="1"/>
  <c r="U1157" i="1" s="1"/>
  <c r="V1157" i="1" a="1"/>
  <c r="V1157" i="1" s="1"/>
  <c r="W1157" i="1" a="1"/>
  <c r="W1157" i="1" s="1"/>
  <c r="X1157" i="1" a="1"/>
  <c r="X1157" i="1" s="1"/>
  <c r="Y1157" i="1" a="1"/>
  <c r="Y1157" i="1" s="1"/>
  <c r="Z1157" i="1" a="1"/>
  <c r="Z1157" i="1" s="1"/>
  <c r="AA1157" i="1" a="1"/>
  <c r="AA1157" i="1" s="1"/>
  <c r="AB1157" i="1" a="1"/>
  <c r="AB1157" i="1" s="1"/>
  <c r="T1158" i="1" a="1"/>
  <c r="T1158" i="1" s="1"/>
  <c r="U1158" i="1" a="1"/>
  <c r="U1158" i="1" s="1"/>
  <c r="V1158" i="1" a="1"/>
  <c r="V1158" i="1" s="1"/>
  <c r="W1158" i="1" a="1"/>
  <c r="W1158" i="1" s="1"/>
  <c r="X1158" i="1" a="1"/>
  <c r="X1158" i="1" s="1"/>
  <c r="Y1158" i="1" a="1"/>
  <c r="Y1158" i="1" s="1"/>
  <c r="Z1158" i="1" a="1"/>
  <c r="Z1158" i="1" s="1"/>
  <c r="AA1158" i="1" a="1"/>
  <c r="AA1158" i="1" s="1"/>
  <c r="AB1158" i="1" a="1"/>
  <c r="AB1158" i="1" s="1"/>
  <c r="T1159" i="1" a="1"/>
  <c r="T1159" i="1" s="1"/>
  <c r="U1159" i="1" a="1"/>
  <c r="U1159" i="1" s="1"/>
  <c r="V1159" i="1" a="1"/>
  <c r="V1159" i="1" s="1"/>
  <c r="W1159" i="1" a="1"/>
  <c r="W1159" i="1" s="1"/>
  <c r="X1159" i="1" a="1"/>
  <c r="X1159" i="1" s="1"/>
  <c r="Y1159" i="1" a="1"/>
  <c r="Y1159" i="1" s="1"/>
  <c r="Z1159" i="1" a="1"/>
  <c r="Z1159" i="1" s="1"/>
  <c r="AA1159" i="1" a="1"/>
  <c r="AA1159" i="1" s="1"/>
  <c r="AB1159" i="1" a="1"/>
  <c r="AB1159" i="1" s="1"/>
  <c r="T1160" i="1" a="1"/>
  <c r="T1160" i="1" s="1"/>
  <c r="U1160" i="1" a="1"/>
  <c r="U1160" i="1" s="1"/>
  <c r="V1160" i="1" a="1"/>
  <c r="V1160" i="1" s="1"/>
  <c r="W1160" i="1" a="1"/>
  <c r="W1160" i="1" s="1"/>
  <c r="X1160" i="1" a="1"/>
  <c r="X1160" i="1" s="1"/>
  <c r="Y1160" i="1" a="1"/>
  <c r="Y1160" i="1" s="1"/>
  <c r="Z1160" i="1" a="1"/>
  <c r="Z1160" i="1" s="1"/>
  <c r="AA1160" i="1" a="1"/>
  <c r="AA1160" i="1" s="1"/>
  <c r="AB1160" i="1" a="1"/>
  <c r="AB1160" i="1" s="1"/>
  <c r="T1161" i="1" a="1"/>
  <c r="T1161" i="1" s="1"/>
  <c r="U1161" i="1" a="1"/>
  <c r="U1161" i="1" s="1"/>
  <c r="V1161" i="1" a="1"/>
  <c r="V1161" i="1" s="1"/>
  <c r="W1161" i="1" a="1"/>
  <c r="W1161" i="1" s="1"/>
  <c r="X1161" i="1" a="1"/>
  <c r="X1161" i="1" s="1"/>
  <c r="Y1161" i="1" a="1"/>
  <c r="Y1161" i="1" s="1"/>
  <c r="Z1161" i="1" a="1"/>
  <c r="Z1161" i="1" s="1"/>
  <c r="AA1161" i="1" a="1"/>
  <c r="AA1161" i="1" s="1"/>
  <c r="AB1161" i="1" a="1"/>
  <c r="AB1161" i="1" s="1"/>
  <c r="T1162" i="1" a="1"/>
  <c r="T1162" i="1" s="1"/>
  <c r="U1162" i="1" a="1"/>
  <c r="U1162" i="1" s="1"/>
  <c r="V1162" i="1" a="1"/>
  <c r="V1162" i="1" s="1"/>
  <c r="W1162" i="1" a="1"/>
  <c r="W1162" i="1" s="1"/>
  <c r="X1162" i="1" a="1"/>
  <c r="X1162" i="1" s="1"/>
  <c r="Y1162" i="1" a="1"/>
  <c r="Y1162" i="1" s="1"/>
  <c r="Z1162" i="1" a="1"/>
  <c r="Z1162" i="1" s="1"/>
  <c r="AA1162" i="1" a="1"/>
  <c r="AA1162" i="1" s="1"/>
  <c r="AB1162" i="1" a="1"/>
  <c r="AB1162" i="1" s="1"/>
  <c r="T1163" i="1" a="1"/>
  <c r="T1163" i="1" s="1"/>
  <c r="U1163" i="1" a="1"/>
  <c r="U1163" i="1" s="1"/>
  <c r="V1163" i="1" a="1"/>
  <c r="V1163" i="1" s="1"/>
  <c r="W1163" i="1" a="1"/>
  <c r="W1163" i="1" s="1"/>
  <c r="X1163" i="1" a="1"/>
  <c r="X1163" i="1" s="1"/>
  <c r="Y1163" i="1" a="1"/>
  <c r="Y1163" i="1" s="1"/>
  <c r="Z1163" i="1" a="1"/>
  <c r="Z1163" i="1" s="1"/>
  <c r="AA1163" i="1" a="1"/>
  <c r="AA1163" i="1" s="1"/>
  <c r="AB1163" i="1" a="1"/>
  <c r="AB1163" i="1" s="1"/>
  <c r="T1164" i="1" a="1"/>
  <c r="T1164" i="1" s="1"/>
  <c r="U1164" i="1" a="1"/>
  <c r="U1164" i="1" s="1"/>
  <c r="V1164" i="1" a="1"/>
  <c r="V1164" i="1" s="1"/>
  <c r="W1164" i="1" a="1"/>
  <c r="W1164" i="1" s="1"/>
  <c r="X1164" i="1" a="1"/>
  <c r="X1164" i="1" s="1"/>
  <c r="Y1164" i="1" a="1"/>
  <c r="Y1164" i="1" s="1"/>
  <c r="Z1164" i="1" a="1"/>
  <c r="Z1164" i="1" s="1"/>
  <c r="AA1164" i="1" a="1"/>
  <c r="AA1164" i="1" s="1"/>
  <c r="AB1164" i="1" a="1"/>
  <c r="AB1164" i="1" s="1"/>
  <c r="T1165" i="1" a="1"/>
  <c r="T1165" i="1" s="1"/>
  <c r="U1165" i="1" a="1"/>
  <c r="U1165" i="1" s="1"/>
  <c r="V1165" i="1" a="1"/>
  <c r="V1165" i="1" s="1"/>
  <c r="W1165" i="1" a="1"/>
  <c r="W1165" i="1" s="1"/>
  <c r="X1165" i="1" a="1"/>
  <c r="X1165" i="1" s="1"/>
  <c r="Y1165" i="1" a="1"/>
  <c r="Y1165" i="1" s="1"/>
  <c r="Z1165" i="1" a="1"/>
  <c r="Z1165" i="1" s="1"/>
  <c r="AA1165" i="1" a="1"/>
  <c r="AA1165" i="1" s="1"/>
  <c r="AB1165" i="1" a="1"/>
  <c r="AB1165" i="1" s="1"/>
  <c r="T1166" i="1" a="1"/>
  <c r="T1166" i="1" s="1"/>
  <c r="U1166" i="1" a="1"/>
  <c r="U1166" i="1" s="1"/>
  <c r="V1166" i="1" a="1"/>
  <c r="V1166" i="1" s="1"/>
  <c r="W1166" i="1" a="1"/>
  <c r="W1166" i="1" s="1"/>
  <c r="X1166" i="1" a="1"/>
  <c r="X1166" i="1" s="1"/>
  <c r="Y1166" i="1" a="1"/>
  <c r="Y1166" i="1" s="1"/>
  <c r="Z1166" i="1" a="1"/>
  <c r="Z1166" i="1" s="1"/>
  <c r="AA1166" i="1" a="1"/>
  <c r="AA1166" i="1" s="1"/>
  <c r="AB1166" i="1" a="1"/>
  <c r="AB1166" i="1" s="1"/>
  <c r="T1167" i="1" a="1"/>
  <c r="T1167" i="1" s="1"/>
  <c r="U1167" i="1" a="1"/>
  <c r="U1167" i="1" s="1"/>
  <c r="V1167" i="1" a="1"/>
  <c r="V1167" i="1" s="1"/>
  <c r="W1167" i="1" a="1"/>
  <c r="W1167" i="1" s="1"/>
  <c r="X1167" i="1" a="1"/>
  <c r="X1167" i="1" s="1"/>
  <c r="Y1167" i="1" a="1"/>
  <c r="Y1167" i="1" s="1"/>
  <c r="Z1167" i="1" a="1"/>
  <c r="Z1167" i="1" s="1"/>
  <c r="AA1167" i="1" a="1"/>
  <c r="AA1167" i="1" s="1"/>
  <c r="AB1167" i="1" a="1"/>
  <c r="AB1167" i="1" s="1"/>
  <c r="T1168" i="1" a="1"/>
  <c r="T1168" i="1" s="1"/>
  <c r="U1168" i="1" a="1"/>
  <c r="U1168" i="1" s="1"/>
  <c r="V1168" i="1" a="1"/>
  <c r="V1168" i="1" s="1"/>
  <c r="W1168" i="1" a="1"/>
  <c r="W1168" i="1" s="1"/>
  <c r="X1168" i="1" a="1"/>
  <c r="X1168" i="1" s="1"/>
  <c r="Y1168" i="1" a="1"/>
  <c r="Y1168" i="1" s="1"/>
  <c r="Z1168" i="1" a="1"/>
  <c r="Z1168" i="1" s="1"/>
  <c r="AA1168" i="1" a="1"/>
  <c r="AA1168" i="1" s="1"/>
  <c r="AB1168" i="1" a="1"/>
  <c r="AB1168" i="1" s="1"/>
  <c r="T1169" i="1" a="1"/>
  <c r="T1169" i="1" s="1"/>
  <c r="U1169" i="1" a="1"/>
  <c r="U1169" i="1" s="1"/>
  <c r="V1169" i="1" a="1"/>
  <c r="V1169" i="1" s="1"/>
  <c r="W1169" i="1" a="1"/>
  <c r="W1169" i="1" s="1"/>
  <c r="X1169" i="1" a="1"/>
  <c r="X1169" i="1" s="1"/>
  <c r="Y1169" i="1" a="1"/>
  <c r="Y1169" i="1" s="1"/>
  <c r="Z1169" i="1" a="1"/>
  <c r="Z1169" i="1" s="1"/>
  <c r="AA1169" i="1" a="1"/>
  <c r="AA1169" i="1" s="1"/>
  <c r="AB1169" i="1" a="1"/>
  <c r="AB1169" i="1" s="1"/>
  <c r="T1170" i="1" a="1"/>
  <c r="T1170" i="1" s="1"/>
  <c r="U1170" i="1" a="1"/>
  <c r="U1170" i="1" s="1"/>
  <c r="V1170" i="1" a="1"/>
  <c r="V1170" i="1" s="1"/>
  <c r="W1170" i="1" a="1"/>
  <c r="W1170" i="1" s="1"/>
  <c r="X1170" i="1" a="1"/>
  <c r="X1170" i="1" s="1"/>
  <c r="Y1170" i="1" a="1"/>
  <c r="Y1170" i="1" s="1"/>
  <c r="Z1170" i="1" a="1"/>
  <c r="Z1170" i="1" s="1"/>
  <c r="AA1170" i="1" a="1"/>
  <c r="AA1170" i="1" s="1"/>
  <c r="AB1170" i="1" a="1"/>
  <c r="AB1170" i="1" s="1"/>
  <c r="T1171" i="1" a="1"/>
  <c r="T1171" i="1" s="1"/>
  <c r="U1171" i="1" a="1"/>
  <c r="U1171" i="1" s="1"/>
  <c r="V1171" i="1" a="1"/>
  <c r="V1171" i="1" s="1"/>
  <c r="W1171" i="1" a="1"/>
  <c r="W1171" i="1" s="1"/>
  <c r="X1171" i="1" a="1"/>
  <c r="X1171" i="1" s="1"/>
  <c r="Y1171" i="1" a="1"/>
  <c r="Y1171" i="1" s="1"/>
  <c r="Z1171" i="1" a="1"/>
  <c r="Z1171" i="1" s="1"/>
  <c r="AA1171" i="1" a="1"/>
  <c r="AA1171" i="1" s="1"/>
  <c r="AB1171" i="1" a="1"/>
  <c r="AB1171" i="1" s="1"/>
  <c r="T1172" i="1" a="1"/>
  <c r="T1172" i="1" s="1"/>
  <c r="U1172" i="1" a="1"/>
  <c r="U1172" i="1" s="1"/>
  <c r="V1172" i="1" a="1"/>
  <c r="V1172" i="1" s="1"/>
  <c r="W1172" i="1" a="1"/>
  <c r="W1172" i="1" s="1"/>
  <c r="X1172" i="1" a="1"/>
  <c r="X1172" i="1" s="1"/>
  <c r="Y1172" i="1" a="1"/>
  <c r="Y1172" i="1" s="1"/>
  <c r="Z1172" i="1" a="1"/>
  <c r="Z1172" i="1" s="1"/>
  <c r="AA1172" i="1" a="1"/>
  <c r="AA1172" i="1" s="1"/>
  <c r="AB1172" i="1" a="1"/>
  <c r="AB1172" i="1" s="1"/>
  <c r="T1173" i="1" a="1"/>
  <c r="T1173" i="1" s="1"/>
  <c r="U1173" i="1" a="1"/>
  <c r="U1173" i="1" s="1"/>
  <c r="V1173" i="1" a="1"/>
  <c r="V1173" i="1" s="1"/>
  <c r="W1173" i="1" a="1"/>
  <c r="W1173" i="1" s="1"/>
  <c r="X1173" i="1" a="1"/>
  <c r="X1173" i="1" s="1"/>
  <c r="Y1173" i="1" a="1"/>
  <c r="Y1173" i="1" s="1"/>
  <c r="Z1173" i="1" a="1"/>
  <c r="Z1173" i="1" s="1"/>
  <c r="AA1173" i="1" a="1"/>
  <c r="AA1173" i="1" s="1"/>
  <c r="AB1173" i="1" a="1"/>
  <c r="AB1173" i="1" s="1"/>
  <c r="T1174" i="1" a="1"/>
  <c r="T1174" i="1" s="1"/>
  <c r="U1174" i="1" a="1"/>
  <c r="U1174" i="1" s="1"/>
  <c r="V1174" i="1" a="1"/>
  <c r="V1174" i="1" s="1"/>
  <c r="W1174" i="1" a="1"/>
  <c r="W1174" i="1" s="1"/>
  <c r="X1174" i="1" a="1"/>
  <c r="X1174" i="1" s="1"/>
  <c r="Y1174" i="1" a="1"/>
  <c r="Y1174" i="1" s="1"/>
  <c r="Z1174" i="1" a="1"/>
  <c r="Z1174" i="1" s="1"/>
  <c r="AA1174" i="1" a="1"/>
  <c r="AA1174" i="1" s="1"/>
  <c r="AB1174" i="1" a="1"/>
  <c r="AB1174" i="1" s="1"/>
  <c r="T1175" i="1" a="1"/>
  <c r="T1175" i="1" s="1"/>
  <c r="U1175" i="1" a="1"/>
  <c r="U1175" i="1" s="1"/>
  <c r="V1175" i="1" a="1"/>
  <c r="V1175" i="1" s="1"/>
  <c r="W1175" i="1" a="1"/>
  <c r="W1175" i="1" s="1"/>
  <c r="X1175" i="1" a="1"/>
  <c r="X1175" i="1" s="1"/>
  <c r="Y1175" i="1" a="1"/>
  <c r="Y1175" i="1" s="1"/>
  <c r="Z1175" i="1" a="1"/>
  <c r="Z1175" i="1" s="1"/>
  <c r="AA1175" i="1" a="1"/>
  <c r="AA1175" i="1" s="1"/>
  <c r="AB1175" i="1" a="1"/>
  <c r="AB1175" i="1" s="1"/>
  <c r="T1176" i="1" a="1"/>
  <c r="T1176" i="1" s="1"/>
  <c r="U1176" i="1" a="1"/>
  <c r="U1176" i="1" s="1"/>
  <c r="V1176" i="1" a="1"/>
  <c r="V1176" i="1" s="1"/>
  <c r="W1176" i="1" a="1"/>
  <c r="W1176" i="1" s="1"/>
  <c r="X1176" i="1" a="1"/>
  <c r="X1176" i="1" s="1"/>
  <c r="Y1176" i="1" a="1"/>
  <c r="Y1176" i="1" s="1"/>
  <c r="Z1176" i="1" a="1"/>
  <c r="Z1176" i="1" s="1"/>
  <c r="AA1176" i="1" a="1"/>
  <c r="AA1176" i="1" s="1"/>
  <c r="AB1176" i="1" a="1"/>
  <c r="AB1176" i="1" s="1"/>
  <c r="T1177" i="1" a="1"/>
  <c r="T1177" i="1" s="1"/>
  <c r="U1177" i="1" a="1"/>
  <c r="U1177" i="1" s="1"/>
  <c r="V1177" i="1" a="1"/>
  <c r="V1177" i="1" s="1"/>
  <c r="W1177" i="1" a="1"/>
  <c r="W1177" i="1" s="1"/>
  <c r="X1177" i="1" a="1"/>
  <c r="X1177" i="1" s="1"/>
  <c r="Y1177" i="1" a="1"/>
  <c r="Y1177" i="1" s="1"/>
  <c r="Z1177" i="1" a="1"/>
  <c r="Z1177" i="1" s="1"/>
  <c r="AA1177" i="1" a="1"/>
  <c r="AA1177" i="1" s="1"/>
  <c r="AB1177" i="1" a="1"/>
  <c r="AB1177" i="1" s="1"/>
  <c r="T1178" i="1" a="1"/>
  <c r="T1178" i="1" s="1"/>
  <c r="U1178" i="1" a="1"/>
  <c r="U1178" i="1" s="1"/>
  <c r="V1178" i="1" a="1"/>
  <c r="V1178" i="1" s="1"/>
  <c r="W1178" i="1" a="1"/>
  <c r="W1178" i="1" s="1"/>
  <c r="X1178" i="1" a="1"/>
  <c r="X1178" i="1" s="1"/>
  <c r="Y1178" i="1" a="1"/>
  <c r="Y1178" i="1" s="1"/>
  <c r="Z1178" i="1" a="1"/>
  <c r="Z1178" i="1" s="1"/>
  <c r="AA1178" i="1" a="1"/>
  <c r="AA1178" i="1" s="1"/>
  <c r="AB1178" i="1" a="1"/>
  <c r="AB1178" i="1" s="1"/>
  <c r="T1179" i="1" a="1"/>
  <c r="T1179" i="1" s="1"/>
  <c r="U1179" i="1" a="1"/>
  <c r="U1179" i="1" s="1"/>
  <c r="V1179" i="1" a="1"/>
  <c r="V1179" i="1" s="1"/>
  <c r="W1179" i="1" a="1"/>
  <c r="W1179" i="1" s="1"/>
  <c r="X1179" i="1" a="1"/>
  <c r="X1179" i="1" s="1"/>
  <c r="Y1179" i="1" a="1"/>
  <c r="Y1179" i="1" s="1"/>
  <c r="Z1179" i="1" a="1"/>
  <c r="Z1179" i="1" s="1"/>
  <c r="AA1179" i="1" a="1"/>
  <c r="AA1179" i="1" s="1"/>
  <c r="AB1179" i="1" a="1"/>
  <c r="AB1179" i="1" s="1"/>
  <c r="T1180" i="1" a="1"/>
  <c r="T1180" i="1" s="1"/>
  <c r="U1180" i="1" a="1"/>
  <c r="U1180" i="1" s="1"/>
  <c r="V1180" i="1" a="1"/>
  <c r="V1180" i="1" s="1"/>
  <c r="W1180" i="1" a="1"/>
  <c r="W1180" i="1" s="1"/>
  <c r="X1180" i="1" a="1"/>
  <c r="X1180" i="1" s="1"/>
  <c r="Y1180" i="1" a="1"/>
  <c r="Y1180" i="1" s="1"/>
  <c r="Z1180" i="1" a="1"/>
  <c r="Z1180" i="1" s="1"/>
  <c r="AA1180" i="1" a="1"/>
  <c r="AA1180" i="1" s="1"/>
  <c r="AB1180" i="1" a="1"/>
  <c r="AB1180" i="1" s="1"/>
  <c r="T1181" i="1" a="1"/>
  <c r="T1181" i="1" s="1"/>
  <c r="U1181" i="1" a="1"/>
  <c r="U1181" i="1" s="1"/>
  <c r="V1181" i="1" a="1"/>
  <c r="V1181" i="1" s="1"/>
  <c r="W1181" i="1" a="1"/>
  <c r="W1181" i="1" s="1"/>
  <c r="X1181" i="1" a="1"/>
  <c r="X1181" i="1" s="1"/>
  <c r="Y1181" i="1" a="1"/>
  <c r="Y1181" i="1" s="1"/>
  <c r="Z1181" i="1" a="1"/>
  <c r="Z1181" i="1" s="1"/>
  <c r="AA1181" i="1" a="1"/>
  <c r="AA1181" i="1" s="1"/>
  <c r="AB1181" i="1" a="1"/>
  <c r="AB1181" i="1" s="1"/>
  <c r="T1182" i="1" a="1"/>
  <c r="T1182" i="1" s="1"/>
  <c r="U1182" i="1" a="1"/>
  <c r="U1182" i="1" s="1"/>
  <c r="V1182" i="1" a="1"/>
  <c r="V1182" i="1" s="1"/>
  <c r="W1182" i="1" a="1"/>
  <c r="W1182" i="1" s="1"/>
  <c r="X1182" i="1" a="1"/>
  <c r="X1182" i="1" s="1"/>
  <c r="Y1182" i="1" a="1"/>
  <c r="Y1182" i="1" s="1"/>
  <c r="Z1182" i="1" a="1"/>
  <c r="Z1182" i="1" s="1"/>
  <c r="AA1182" i="1" a="1"/>
  <c r="AA1182" i="1" s="1"/>
  <c r="AB1182" i="1" a="1"/>
  <c r="AB1182" i="1" s="1"/>
  <c r="T1183" i="1" a="1"/>
  <c r="T1183" i="1" s="1"/>
  <c r="U1183" i="1" a="1"/>
  <c r="U1183" i="1" s="1"/>
  <c r="V1183" i="1" a="1"/>
  <c r="V1183" i="1" s="1"/>
  <c r="W1183" i="1" a="1"/>
  <c r="W1183" i="1" s="1"/>
  <c r="X1183" i="1" a="1"/>
  <c r="X1183" i="1" s="1"/>
  <c r="Y1183" i="1" a="1"/>
  <c r="Y1183" i="1" s="1"/>
  <c r="Z1183" i="1" a="1"/>
  <c r="Z1183" i="1" s="1"/>
  <c r="AA1183" i="1" a="1"/>
  <c r="AA1183" i="1" s="1"/>
  <c r="AB1183" i="1" a="1"/>
  <c r="AB1183" i="1" s="1"/>
  <c r="T1184" i="1" a="1"/>
  <c r="T1184" i="1" s="1"/>
  <c r="U1184" i="1" a="1"/>
  <c r="U1184" i="1" s="1"/>
  <c r="V1184" i="1" a="1"/>
  <c r="V1184" i="1" s="1"/>
  <c r="W1184" i="1" a="1"/>
  <c r="W1184" i="1" s="1"/>
  <c r="X1184" i="1" a="1"/>
  <c r="X1184" i="1" s="1"/>
  <c r="Y1184" i="1" a="1"/>
  <c r="Y1184" i="1" s="1"/>
  <c r="Z1184" i="1" a="1"/>
  <c r="Z1184" i="1" s="1"/>
  <c r="AA1184" i="1" a="1"/>
  <c r="AA1184" i="1" s="1"/>
  <c r="AB1184" i="1" a="1"/>
  <c r="AB1184" i="1" s="1"/>
  <c r="T1185" i="1" a="1"/>
  <c r="T1185" i="1" s="1"/>
  <c r="U1185" i="1" a="1"/>
  <c r="U1185" i="1" s="1"/>
  <c r="V1185" i="1" a="1"/>
  <c r="V1185" i="1" s="1"/>
  <c r="W1185" i="1" a="1"/>
  <c r="W1185" i="1" s="1"/>
  <c r="X1185" i="1" a="1"/>
  <c r="X1185" i="1" s="1"/>
  <c r="Y1185" i="1" a="1"/>
  <c r="Y1185" i="1" s="1"/>
  <c r="Z1185" i="1" a="1"/>
  <c r="Z1185" i="1" s="1"/>
  <c r="AA1185" i="1" a="1"/>
  <c r="AA1185" i="1" s="1"/>
  <c r="AB1185" i="1" a="1"/>
  <c r="AB1185" i="1" s="1"/>
  <c r="T1186" i="1" a="1"/>
  <c r="T1186" i="1" s="1"/>
  <c r="U1186" i="1" a="1"/>
  <c r="U1186" i="1" s="1"/>
  <c r="V1186" i="1" a="1"/>
  <c r="V1186" i="1" s="1"/>
  <c r="W1186" i="1" a="1"/>
  <c r="W1186" i="1" s="1"/>
  <c r="X1186" i="1" a="1"/>
  <c r="X1186" i="1" s="1"/>
  <c r="Y1186" i="1" a="1"/>
  <c r="Y1186" i="1" s="1"/>
  <c r="Z1186" i="1" a="1"/>
  <c r="Z1186" i="1" s="1"/>
  <c r="AA1186" i="1" a="1"/>
  <c r="AA1186" i="1" s="1"/>
  <c r="AB1186" i="1" a="1"/>
  <c r="AB1186" i="1" s="1"/>
  <c r="T1187" i="1" a="1"/>
  <c r="T1187" i="1" s="1"/>
  <c r="U1187" i="1" a="1"/>
  <c r="U1187" i="1" s="1"/>
  <c r="V1187" i="1" a="1"/>
  <c r="V1187" i="1" s="1"/>
  <c r="W1187" i="1" a="1"/>
  <c r="W1187" i="1" s="1"/>
  <c r="X1187" i="1" a="1"/>
  <c r="X1187" i="1" s="1"/>
  <c r="Y1187" i="1" a="1"/>
  <c r="Y1187" i="1" s="1"/>
  <c r="Z1187" i="1" a="1"/>
  <c r="Z1187" i="1" s="1"/>
  <c r="AA1187" i="1" a="1"/>
  <c r="AA1187" i="1" s="1"/>
  <c r="AB1187" i="1" a="1"/>
  <c r="AB1187" i="1" s="1"/>
  <c r="T1188" i="1" a="1"/>
  <c r="T1188" i="1" s="1"/>
  <c r="U1188" i="1" a="1"/>
  <c r="U1188" i="1" s="1"/>
  <c r="V1188" i="1" a="1"/>
  <c r="V1188" i="1" s="1"/>
  <c r="W1188" i="1" a="1"/>
  <c r="W1188" i="1" s="1"/>
  <c r="X1188" i="1" a="1"/>
  <c r="X1188" i="1" s="1"/>
  <c r="Y1188" i="1" a="1"/>
  <c r="Y1188" i="1" s="1"/>
  <c r="Z1188" i="1" a="1"/>
  <c r="Z1188" i="1" s="1"/>
  <c r="AA1188" i="1" a="1"/>
  <c r="AA1188" i="1" s="1"/>
  <c r="AB1188" i="1" a="1"/>
  <c r="AB1188" i="1" s="1"/>
  <c r="T1189" i="1" a="1"/>
  <c r="T1189" i="1" s="1"/>
  <c r="U1189" i="1" a="1"/>
  <c r="U1189" i="1" s="1"/>
  <c r="V1189" i="1" a="1"/>
  <c r="V1189" i="1" s="1"/>
  <c r="W1189" i="1" a="1"/>
  <c r="W1189" i="1" s="1"/>
  <c r="X1189" i="1" a="1"/>
  <c r="X1189" i="1" s="1"/>
  <c r="Y1189" i="1" a="1"/>
  <c r="Y1189" i="1" s="1"/>
  <c r="Z1189" i="1" a="1"/>
  <c r="Z1189" i="1" s="1"/>
  <c r="AA1189" i="1" a="1"/>
  <c r="AA1189" i="1" s="1"/>
  <c r="AB1189" i="1" a="1"/>
  <c r="AB1189" i="1" s="1"/>
  <c r="T1190" i="1" a="1"/>
  <c r="T1190" i="1" s="1"/>
  <c r="U1190" i="1" a="1"/>
  <c r="U1190" i="1" s="1"/>
  <c r="V1190" i="1" a="1"/>
  <c r="V1190" i="1" s="1"/>
  <c r="W1190" i="1" a="1"/>
  <c r="W1190" i="1" s="1"/>
  <c r="X1190" i="1" a="1"/>
  <c r="X1190" i="1" s="1"/>
  <c r="Y1190" i="1" a="1"/>
  <c r="Y1190" i="1" s="1"/>
  <c r="Z1190" i="1" a="1"/>
  <c r="Z1190" i="1" s="1"/>
  <c r="AA1190" i="1" a="1"/>
  <c r="AA1190" i="1" s="1"/>
  <c r="AB1190" i="1" a="1"/>
  <c r="AB1190" i="1" s="1"/>
  <c r="T1191" i="1" a="1"/>
  <c r="T1191" i="1" s="1"/>
  <c r="U1191" i="1" a="1"/>
  <c r="U1191" i="1" s="1"/>
  <c r="V1191" i="1" a="1"/>
  <c r="V1191" i="1" s="1"/>
  <c r="W1191" i="1" a="1"/>
  <c r="W1191" i="1" s="1"/>
  <c r="X1191" i="1" a="1"/>
  <c r="X1191" i="1" s="1"/>
  <c r="Y1191" i="1" a="1"/>
  <c r="Y1191" i="1" s="1"/>
  <c r="Z1191" i="1" a="1"/>
  <c r="Z1191" i="1" s="1"/>
  <c r="AA1191" i="1" a="1"/>
  <c r="AA1191" i="1" s="1"/>
  <c r="AB1191" i="1" a="1"/>
  <c r="AB1191" i="1" s="1"/>
  <c r="T1192" i="1" a="1"/>
  <c r="T1192" i="1" s="1"/>
  <c r="U1192" i="1" a="1"/>
  <c r="U1192" i="1" s="1"/>
  <c r="V1192" i="1" a="1"/>
  <c r="V1192" i="1" s="1"/>
  <c r="W1192" i="1" a="1"/>
  <c r="W1192" i="1" s="1"/>
  <c r="X1192" i="1" a="1"/>
  <c r="X1192" i="1" s="1"/>
  <c r="Y1192" i="1" a="1"/>
  <c r="Y1192" i="1" s="1"/>
  <c r="Z1192" i="1" a="1"/>
  <c r="Z1192" i="1" s="1"/>
  <c r="AA1192" i="1" a="1"/>
  <c r="AA1192" i="1" s="1"/>
  <c r="AB1192" i="1" a="1"/>
  <c r="AB1192" i="1" s="1"/>
  <c r="T1193" i="1" a="1"/>
  <c r="T1193" i="1" s="1"/>
  <c r="U1193" i="1" a="1"/>
  <c r="U1193" i="1" s="1"/>
  <c r="V1193" i="1" a="1"/>
  <c r="V1193" i="1" s="1"/>
  <c r="W1193" i="1" a="1"/>
  <c r="W1193" i="1" s="1"/>
  <c r="X1193" i="1" a="1"/>
  <c r="X1193" i="1" s="1"/>
  <c r="Y1193" i="1" a="1"/>
  <c r="Y1193" i="1" s="1"/>
  <c r="Z1193" i="1" a="1"/>
  <c r="Z1193" i="1" s="1"/>
  <c r="AA1193" i="1" a="1"/>
  <c r="AA1193" i="1" s="1"/>
  <c r="AB1193" i="1" a="1"/>
  <c r="AB1193" i="1" s="1"/>
  <c r="T1194" i="1" a="1"/>
  <c r="T1194" i="1" s="1"/>
  <c r="U1194" i="1" a="1"/>
  <c r="U1194" i="1" s="1"/>
  <c r="V1194" i="1" a="1"/>
  <c r="V1194" i="1" s="1"/>
  <c r="W1194" i="1" a="1"/>
  <c r="W1194" i="1" s="1"/>
  <c r="X1194" i="1" a="1"/>
  <c r="X1194" i="1" s="1"/>
  <c r="Y1194" i="1" a="1"/>
  <c r="Y1194" i="1" s="1"/>
  <c r="Z1194" i="1" a="1"/>
  <c r="Z1194" i="1" s="1"/>
  <c r="AA1194" i="1" a="1"/>
  <c r="AA1194" i="1" s="1"/>
  <c r="AB1194" i="1" a="1"/>
  <c r="AB1194" i="1" s="1"/>
  <c r="T1195" i="1" a="1"/>
  <c r="T1195" i="1" s="1"/>
  <c r="U1195" i="1" a="1"/>
  <c r="U1195" i="1" s="1"/>
  <c r="V1195" i="1" a="1"/>
  <c r="V1195" i="1" s="1"/>
  <c r="W1195" i="1" a="1"/>
  <c r="W1195" i="1" s="1"/>
  <c r="X1195" i="1" a="1"/>
  <c r="X1195" i="1" s="1"/>
  <c r="Y1195" i="1" a="1"/>
  <c r="Y1195" i="1" s="1"/>
  <c r="Z1195" i="1" a="1"/>
  <c r="Z1195" i="1" s="1"/>
  <c r="AA1195" i="1" a="1"/>
  <c r="AA1195" i="1" s="1"/>
  <c r="AB1195" i="1" a="1"/>
  <c r="AB1195" i="1" s="1"/>
  <c r="T1196" i="1" a="1"/>
  <c r="T1196" i="1" s="1"/>
  <c r="U1196" i="1" a="1"/>
  <c r="U1196" i="1" s="1"/>
  <c r="V1196" i="1" a="1"/>
  <c r="V1196" i="1" s="1"/>
  <c r="W1196" i="1" a="1"/>
  <c r="W1196" i="1" s="1"/>
  <c r="X1196" i="1" a="1"/>
  <c r="X1196" i="1" s="1"/>
  <c r="Y1196" i="1" a="1"/>
  <c r="Y1196" i="1" s="1"/>
  <c r="Z1196" i="1" a="1"/>
  <c r="Z1196" i="1" s="1"/>
  <c r="AA1196" i="1" a="1"/>
  <c r="AA1196" i="1" s="1"/>
  <c r="AB1196" i="1" a="1"/>
  <c r="AB1196" i="1" s="1"/>
  <c r="T1197" i="1" a="1"/>
  <c r="T1197" i="1" s="1"/>
  <c r="U1197" i="1" a="1"/>
  <c r="U1197" i="1" s="1"/>
  <c r="V1197" i="1" a="1"/>
  <c r="V1197" i="1" s="1"/>
  <c r="W1197" i="1" a="1"/>
  <c r="W1197" i="1" s="1"/>
  <c r="X1197" i="1" a="1"/>
  <c r="X1197" i="1" s="1"/>
  <c r="Y1197" i="1" a="1"/>
  <c r="Y1197" i="1" s="1"/>
  <c r="Z1197" i="1" a="1"/>
  <c r="Z1197" i="1" s="1"/>
  <c r="AA1197" i="1" a="1"/>
  <c r="AA1197" i="1" s="1"/>
  <c r="AB1197" i="1" a="1"/>
  <c r="AB1197" i="1" s="1"/>
  <c r="T1198" i="1" a="1"/>
  <c r="T1198" i="1" s="1"/>
  <c r="U1198" i="1" a="1"/>
  <c r="U1198" i="1" s="1"/>
  <c r="V1198" i="1" a="1"/>
  <c r="V1198" i="1" s="1"/>
  <c r="W1198" i="1" a="1"/>
  <c r="W1198" i="1" s="1"/>
  <c r="X1198" i="1" a="1"/>
  <c r="X1198" i="1" s="1"/>
  <c r="Y1198" i="1" a="1"/>
  <c r="Y1198" i="1" s="1"/>
  <c r="Z1198" i="1" a="1"/>
  <c r="Z1198" i="1" s="1"/>
  <c r="AA1198" i="1" a="1"/>
  <c r="AA1198" i="1" s="1"/>
  <c r="AB1198" i="1" a="1"/>
  <c r="AB1198" i="1" s="1"/>
  <c r="T1199" i="1" a="1"/>
  <c r="T1199" i="1" s="1"/>
  <c r="U1199" i="1" a="1"/>
  <c r="U1199" i="1" s="1"/>
  <c r="V1199" i="1" a="1"/>
  <c r="V1199" i="1" s="1"/>
  <c r="W1199" i="1" a="1"/>
  <c r="W1199" i="1" s="1"/>
  <c r="X1199" i="1" a="1"/>
  <c r="X1199" i="1" s="1"/>
  <c r="Y1199" i="1" a="1"/>
  <c r="Y1199" i="1" s="1"/>
  <c r="Z1199" i="1" a="1"/>
  <c r="Z1199" i="1" s="1"/>
  <c r="AA1199" i="1" a="1"/>
  <c r="AA1199" i="1" s="1"/>
  <c r="AB1199" i="1" a="1"/>
  <c r="AB1199" i="1" s="1"/>
  <c r="T1200" i="1" a="1"/>
  <c r="T1200" i="1" s="1"/>
  <c r="U1200" i="1" a="1"/>
  <c r="U1200" i="1" s="1"/>
  <c r="V1200" i="1" a="1"/>
  <c r="V1200" i="1" s="1"/>
  <c r="W1200" i="1" a="1"/>
  <c r="W1200" i="1" s="1"/>
  <c r="X1200" i="1" a="1"/>
  <c r="X1200" i="1" s="1"/>
  <c r="Y1200" i="1" a="1"/>
  <c r="Y1200" i="1" s="1"/>
  <c r="Z1200" i="1" a="1"/>
  <c r="Z1200" i="1" s="1"/>
  <c r="AA1200" i="1" a="1"/>
  <c r="AA1200" i="1" s="1"/>
  <c r="AB1200" i="1" a="1"/>
  <c r="AB1200" i="1" s="1"/>
  <c r="T1201" i="1" a="1"/>
  <c r="T1201" i="1" s="1"/>
  <c r="U1201" i="1" a="1"/>
  <c r="U1201" i="1" s="1"/>
  <c r="V1201" i="1" a="1"/>
  <c r="V1201" i="1" s="1"/>
  <c r="W1201" i="1" a="1"/>
  <c r="W1201" i="1" s="1"/>
  <c r="X1201" i="1" a="1"/>
  <c r="X1201" i="1" s="1"/>
  <c r="Y1201" i="1" a="1"/>
  <c r="Y1201" i="1" s="1"/>
  <c r="Z1201" i="1" a="1"/>
  <c r="Z1201" i="1" s="1"/>
  <c r="AA1201" i="1" a="1"/>
  <c r="AA1201" i="1" s="1"/>
  <c r="AB1201" i="1" a="1"/>
  <c r="AB1201" i="1" s="1"/>
  <c r="T1202" i="1" a="1"/>
  <c r="T1202" i="1" s="1"/>
  <c r="U1202" i="1" a="1"/>
  <c r="U1202" i="1" s="1"/>
  <c r="V1202" i="1" a="1"/>
  <c r="V1202" i="1" s="1"/>
  <c r="W1202" i="1" a="1"/>
  <c r="W1202" i="1" s="1"/>
  <c r="X1202" i="1" a="1"/>
  <c r="X1202" i="1" s="1"/>
  <c r="Y1202" i="1" a="1"/>
  <c r="Y1202" i="1" s="1"/>
  <c r="Z1202" i="1" a="1"/>
  <c r="Z1202" i="1" s="1"/>
  <c r="AA1202" i="1" a="1"/>
  <c r="AA1202" i="1" s="1"/>
  <c r="AB1202" i="1" a="1"/>
  <c r="AB1202" i="1" s="1"/>
  <c r="T1203" i="1" a="1"/>
  <c r="T1203" i="1" s="1"/>
  <c r="U1203" i="1" a="1"/>
  <c r="U1203" i="1" s="1"/>
  <c r="V1203" i="1" a="1"/>
  <c r="V1203" i="1" s="1"/>
  <c r="W1203" i="1" a="1"/>
  <c r="W1203" i="1" s="1"/>
  <c r="X1203" i="1" a="1"/>
  <c r="X1203" i="1" s="1"/>
  <c r="Y1203" i="1" a="1"/>
  <c r="Y1203" i="1" s="1"/>
  <c r="Z1203" i="1" a="1"/>
  <c r="Z1203" i="1" s="1"/>
  <c r="AA1203" i="1" a="1"/>
  <c r="AA1203" i="1" s="1"/>
  <c r="AB1203" i="1" a="1"/>
  <c r="AB1203" i="1" s="1"/>
  <c r="T1204" i="1" a="1"/>
  <c r="T1204" i="1" s="1"/>
  <c r="U1204" i="1" a="1"/>
  <c r="U1204" i="1" s="1"/>
  <c r="V1204" i="1" a="1"/>
  <c r="V1204" i="1" s="1"/>
  <c r="W1204" i="1" a="1"/>
  <c r="W1204" i="1" s="1"/>
  <c r="X1204" i="1" a="1"/>
  <c r="X1204" i="1" s="1"/>
  <c r="Y1204" i="1" a="1"/>
  <c r="Y1204" i="1" s="1"/>
  <c r="Z1204" i="1" a="1"/>
  <c r="Z1204" i="1" s="1"/>
  <c r="AA1204" i="1" a="1"/>
  <c r="AA1204" i="1" s="1"/>
  <c r="AB1204" i="1" a="1"/>
  <c r="AB1204" i="1" s="1"/>
  <c r="T1205" i="1" a="1"/>
  <c r="T1205" i="1" s="1"/>
  <c r="U1205" i="1" a="1"/>
  <c r="U1205" i="1" s="1"/>
  <c r="V1205" i="1" a="1"/>
  <c r="V1205" i="1" s="1"/>
  <c r="W1205" i="1" a="1"/>
  <c r="W1205" i="1" s="1"/>
  <c r="X1205" i="1" a="1"/>
  <c r="X1205" i="1" s="1"/>
  <c r="Y1205" i="1" a="1"/>
  <c r="Y1205" i="1" s="1"/>
  <c r="Z1205" i="1" a="1"/>
  <c r="Z1205" i="1" s="1"/>
  <c r="AA1205" i="1" a="1"/>
  <c r="AA1205" i="1" s="1"/>
  <c r="AB1205" i="1" a="1"/>
  <c r="AB1205" i="1" s="1"/>
  <c r="T7" i="1" a="1"/>
  <c r="T7" i="1" s="1"/>
  <c r="U7" i="1" a="1"/>
  <c r="U7" i="1" s="1"/>
  <c r="V7" i="1" a="1"/>
  <c r="V7" i="1" s="1"/>
  <c r="W7" i="1" a="1"/>
  <c r="W7" i="1" s="1"/>
  <c r="X7" i="1" a="1"/>
  <c r="X7" i="1" s="1"/>
  <c r="Y7" i="1" a="1"/>
  <c r="Y7" i="1" s="1"/>
  <c r="Z7" i="1" a="1"/>
  <c r="Z7" i="1" s="1"/>
  <c r="AA7" i="1" a="1"/>
  <c r="AA7" i="1" s="1"/>
  <c r="AB7" i="1" a="1"/>
  <c r="AB7" i="1" s="1"/>
  <c r="T8" i="1" a="1"/>
  <c r="T8" i="1" s="1"/>
  <c r="U8" i="1" a="1"/>
  <c r="U8" i="1" s="1"/>
  <c r="V8" i="1" a="1"/>
  <c r="V8" i="1" s="1"/>
  <c r="W8" i="1" a="1"/>
  <c r="W8" i="1" s="1"/>
  <c r="X8" i="1" a="1"/>
  <c r="X8" i="1" s="1"/>
  <c r="Y8" i="1" a="1"/>
  <c r="Y8" i="1" s="1"/>
  <c r="Z8" i="1" a="1"/>
  <c r="Z8" i="1" s="1"/>
  <c r="AA8" i="1" a="1"/>
  <c r="AA8" i="1" s="1"/>
  <c r="AB8" i="1" a="1"/>
  <c r="AB8" i="1" s="1"/>
  <c r="G37" i="1" a="1"/>
  <c r="G37" i="1" s="1"/>
  <c r="AB6" i="1" a="1"/>
  <c r="AB6" i="1" s="1"/>
  <c r="AA6" i="1" a="1"/>
  <c r="AA6" i="1" s="1"/>
  <c r="Z6" i="1" a="1"/>
  <c r="Z6" i="1" s="1"/>
  <c r="Y6" i="1" a="1"/>
  <c r="Y6" i="1" s="1"/>
  <c r="X6" i="1" a="1"/>
  <c r="X6" i="1" s="1"/>
  <c r="W6" i="1" a="1"/>
  <c r="W6" i="1" s="1"/>
  <c r="V6" i="1" a="1"/>
  <c r="V6" i="1" s="1"/>
  <c r="U6" i="1" a="1"/>
  <c r="U6" i="1" s="1"/>
  <c r="T6" i="1" a="1"/>
  <c r="T6" i="1" s="1"/>
  <c r="O27" i="1" a="1"/>
  <c r="O27" i="1" s="1"/>
  <c r="G23" i="1" s="1" a="1"/>
  <c r="G23" i="1" s="1"/>
  <c r="G22" i="1" a="1"/>
  <c r="G22" i="1" s="1"/>
  <c r="K17" i="1" l="1"/>
  <c r="K18" i="1"/>
  <c r="K6" i="1"/>
  <c r="K16" i="1"/>
  <c r="K15" i="1"/>
  <c r="K14" i="1"/>
  <c r="K13" i="1"/>
  <c r="K12" i="1"/>
  <c r="K11" i="1"/>
  <c r="K10" i="1"/>
  <c r="K9" i="1"/>
  <c r="K8" i="1"/>
  <c r="K7" i="1"/>
  <c r="B29" i="1"/>
  <c r="F22" i="1"/>
  <c r="D29" i="1"/>
  <c r="C29" i="1"/>
  <c r="D31" i="1"/>
  <c r="C31" i="1"/>
  <c r="B31" i="1"/>
  <c r="D30" i="1"/>
  <c r="C30" i="1"/>
  <c r="B30" i="1"/>
  <c r="H26" i="1" l="1" a="1"/>
  <c r="H26" i="1" s="1"/>
  <c r="C26" i="1" a="1"/>
  <c r="C26" i="1" s="1"/>
  <c r="D26" i="1" a="1"/>
  <c r="D26" i="1" s="1"/>
  <c r="E26" i="1" a="1"/>
  <c r="E26" i="1" s="1"/>
  <c r="G26" i="1" a="1"/>
  <c r="G26" i="1" s="1"/>
  <c r="I26" i="1"/>
  <c r="F26" i="1" a="1"/>
  <c r="F26" i="1" s="1"/>
  <c r="J26" i="1" a="1"/>
  <c r="J26" i="1" s="1"/>
  <c r="B26" i="1" a="1"/>
  <c r="B26" i="1" s="1"/>
  <c r="AN5" i="1"/>
  <c r="D22" i="1" a="1"/>
  <c r="D22" i="1" s="1"/>
  <c r="AK6" i="1" l="1" a="1"/>
  <c r="AK6" i="1" s="1"/>
  <c r="AI6" i="1" a="1"/>
  <c r="AI6" i="1" s="1"/>
  <c r="AJ6" i="1" a="1"/>
  <c r="AJ6" i="1" s="1"/>
  <c r="AM5" i="1"/>
  <c r="AF6" i="1" s="1" a="1"/>
  <c r="AF6" i="1" s="1"/>
  <c r="AL5" i="1"/>
  <c r="B22" i="1" a="1"/>
  <c r="B22" i="1" s="1"/>
  <c r="AP5" i="1" l="1" a="1"/>
  <c r="AP5" i="1" s="1"/>
  <c r="AQ5" i="1" a="1"/>
  <c r="AQ5" i="1" s="1"/>
  <c r="AR5" i="1" a="1"/>
  <c r="AR5" i="1" s="1"/>
  <c r="AE6" i="1" a="1"/>
  <c r="AE6" i="1" s="1"/>
  <c r="AG6" i="1"/>
  <c r="AH6" i="1"/>
  <c r="AC6" i="1"/>
  <c r="AD6" i="1" a="1"/>
  <c r="AD6" i="1" s="1"/>
  <c r="AN6" i="1"/>
  <c r="AI7" i="1" l="1" a="1"/>
  <c r="AI7" i="1" s="1"/>
  <c r="AJ7" i="1" a="1"/>
  <c r="AJ7" i="1" s="1"/>
  <c r="AK7" i="1" a="1"/>
  <c r="AK7" i="1" s="1"/>
  <c r="AM6" i="1"/>
  <c r="AU6" i="1" a="1"/>
  <c r="AU6" i="1" s="1"/>
  <c r="AL6" i="1"/>
  <c r="AP6" i="1" l="1" a="1"/>
  <c r="AP6" i="1" s="1"/>
  <c r="AQ6" i="1" a="1"/>
  <c r="AQ6" i="1" s="1"/>
  <c r="AR6" i="1" a="1"/>
  <c r="AR6" i="1" s="1"/>
  <c r="AF7" i="1"/>
  <c r="AG7" i="1"/>
  <c r="AH7" i="1"/>
  <c r="AC7" i="1"/>
  <c r="AD7" i="1" a="1"/>
  <c r="AD7" i="1" s="1"/>
  <c r="AE7" i="1" a="1"/>
  <c r="AE7" i="1" s="1"/>
  <c r="AT6" i="1" a="1"/>
  <c r="AT6" i="1" s="1"/>
  <c r="AN7" i="1"/>
  <c r="AS6" i="1" a="1"/>
  <c r="AS6" i="1" s="1"/>
  <c r="AI8" i="1" l="1" a="1"/>
  <c r="AI8" i="1" s="1"/>
  <c r="AJ8" i="1" a="1"/>
  <c r="AJ8" i="1" s="1"/>
  <c r="AK8" i="1" a="1"/>
  <c r="AK8" i="1" s="1"/>
  <c r="AM7" i="1"/>
  <c r="AU7" i="1" a="1"/>
  <c r="AU7" i="1" s="1"/>
  <c r="AL7" i="1"/>
  <c r="AP7" i="1" l="1" a="1"/>
  <c r="AP7" i="1" s="1"/>
  <c r="AQ7" i="1" a="1"/>
  <c r="AQ7" i="1" s="1"/>
  <c r="AR7" i="1" a="1"/>
  <c r="AR7" i="1" s="1"/>
  <c r="AF8" i="1"/>
  <c r="AG8" i="1"/>
  <c r="AH8" i="1"/>
  <c r="AE8" i="1" a="1"/>
  <c r="AE8" i="1" s="1"/>
  <c r="AC8" i="1"/>
  <c r="AD8" i="1" a="1"/>
  <c r="AD8" i="1" s="1"/>
  <c r="AT7" i="1" a="1"/>
  <c r="AT7" i="1" s="1"/>
  <c r="AN8" i="1"/>
  <c r="AS7" i="1" a="1"/>
  <c r="AS7" i="1" s="1"/>
  <c r="AK9" i="1" l="1" a="1"/>
  <c r="AK9" i="1" s="1"/>
  <c r="AJ9" i="1" a="1"/>
  <c r="AJ9" i="1" s="1"/>
  <c r="AI9" i="1" a="1"/>
  <c r="AI9" i="1" s="1"/>
  <c r="AL8" i="1"/>
  <c r="AU8" i="1" a="1"/>
  <c r="AU8" i="1" s="1"/>
  <c r="AM8" i="1"/>
  <c r="AP8" i="1" l="1" a="1"/>
  <c r="AP8" i="1" s="1"/>
  <c r="AQ8" i="1" a="1"/>
  <c r="AQ8" i="1" s="1"/>
  <c r="AR8" i="1" a="1"/>
  <c r="AR8" i="1" s="1"/>
  <c r="AF9" i="1"/>
  <c r="AG9" i="1"/>
  <c r="AH9" i="1"/>
  <c r="AC9" i="1"/>
  <c r="AD9" i="1" a="1"/>
  <c r="AD9" i="1" s="1"/>
  <c r="AE9" i="1" a="1"/>
  <c r="AE9" i="1" s="1"/>
  <c r="AS8" i="1" a="1"/>
  <c r="AS8" i="1" s="1"/>
  <c r="AT8" i="1" a="1"/>
  <c r="AT8" i="1" s="1"/>
  <c r="AN9" i="1"/>
  <c r="AM9" i="1" l="1"/>
  <c r="AH10" i="1" s="1"/>
  <c r="AI10" i="1" a="1"/>
  <c r="AI10" i="1" s="1"/>
  <c r="AJ10" i="1" a="1"/>
  <c r="AJ10" i="1" s="1"/>
  <c r="AK10" i="1" a="1"/>
  <c r="AK10" i="1" s="1"/>
  <c r="AN10" i="1" s="1"/>
  <c r="AL9" i="1"/>
  <c r="AU9" i="1" a="1"/>
  <c r="AU9" i="1" s="1"/>
  <c r="AP9" i="1" l="1" a="1"/>
  <c r="AP9" i="1" s="1"/>
  <c r="AQ9" i="1" a="1"/>
  <c r="AQ9" i="1" s="1"/>
  <c r="AR9" i="1" a="1"/>
  <c r="AR9" i="1" s="1"/>
  <c r="AC10" i="1"/>
  <c r="AT9" i="1" a="1"/>
  <c r="AT9" i="1" s="1"/>
  <c r="AG10" i="1"/>
  <c r="AM10" i="1" s="1"/>
  <c r="AF10" i="1"/>
  <c r="AI11" i="1" a="1"/>
  <c r="AI11" i="1" s="1"/>
  <c r="AJ11" i="1" a="1"/>
  <c r="AJ11" i="1" s="1"/>
  <c r="AK11" i="1" a="1"/>
  <c r="AK11" i="1" s="1"/>
  <c r="AS9" i="1" a="1"/>
  <c r="AS9" i="1" s="1"/>
  <c r="AD10" i="1" a="1"/>
  <c r="AD10" i="1" s="1"/>
  <c r="AE10" i="1" a="1"/>
  <c r="AE10" i="1" s="1"/>
  <c r="AU10" i="1" a="1"/>
  <c r="AU10" i="1" s="1"/>
  <c r="AL10" i="1" l="1"/>
  <c r="AP10" i="1" s="1" a="1"/>
  <c r="AP10" i="1" s="1"/>
  <c r="AG11" i="1"/>
  <c r="AT10" i="1" a="1"/>
  <c r="AT10" i="1" s="1"/>
  <c r="AH11" i="1"/>
  <c r="AF11" i="1"/>
  <c r="AN11" i="1"/>
  <c r="AM11" i="1" l="1"/>
  <c r="AH12" i="1" s="1"/>
  <c r="AD11" i="1" a="1"/>
  <c r="AD11" i="1" s="1"/>
  <c r="AS10" i="1" a="1"/>
  <c r="AS10" i="1" s="1"/>
  <c r="AE11" i="1" a="1"/>
  <c r="AE11" i="1" s="1"/>
  <c r="AC11" i="1"/>
  <c r="AL11" i="1" s="1"/>
  <c r="AR10" i="1" a="1"/>
  <c r="AR10" i="1" s="1"/>
  <c r="AQ10" i="1" a="1"/>
  <c r="AQ10" i="1" s="1"/>
  <c r="AJ12" i="1" a="1"/>
  <c r="AJ12" i="1" s="1"/>
  <c r="AK12" i="1" a="1"/>
  <c r="AK12" i="1" s="1"/>
  <c r="AI12" i="1" a="1"/>
  <c r="AI12" i="1" s="1"/>
  <c r="AU11" i="1" a="1"/>
  <c r="AU11" i="1" s="1"/>
  <c r="AF12" i="1" l="1"/>
  <c r="AT11" i="1" a="1"/>
  <c r="AT11" i="1" s="1"/>
  <c r="AG12" i="1"/>
  <c r="AM12" i="1" s="1"/>
  <c r="AT12" i="1" s="1" a="1"/>
  <c r="AT12" i="1" s="1"/>
  <c r="AD12" i="1" a="1"/>
  <c r="AD12" i="1" s="1"/>
  <c r="AR11" i="1" a="1"/>
  <c r="AR11" i="1" s="1"/>
  <c r="AP11" i="1" a="1"/>
  <c r="AP11" i="1" s="1"/>
  <c r="AQ11" i="1" a="1"/>
  <c r="AQ11" i="1" s="1"/>
  <c r="AC12" i="1"/>
  <c r="AE12" i="1" a="1"/>
  <c r="AE12" i="1" s="1"/>
  <c r="AS11" i="1" a="1"/>
  <c r="AS11" i="1" s="1"/>
  <c r="AN12" i="1"/>
  <c r="AK13" i="1" s="1" a="1"/>
  <c r="AK13" i="1" s="1"/>
  <c r="AF13" i="1" l="1"/>
  <c r="AH13" i="1"/>
  <c r="AM13" i="1" s="1"/>
  <c r="AG14" i="1" s="1"/>
  <c r="AG13" i="1"/>
  <c r="AL12" i="1"/>
  <c r="AP12" i="1" s="1" a="1"/>
  <c r="AP12" i="1" s="1"/>
  <c r="AU12" i="1" a="1"/>
  <c r="AU12" i="1" s="1"/>
  <c r="AI13" i="1" a="1"/>
  <c r="AI13" i="1" s="1"/>
  <c r="AJ13" i="1" a="1"/>
  <c r="AJ13" i="1" s="1"/>
  <c r="AN13" i="1" s="1"/>
  <c r="AE13" i="1" l="1" a="1"/>
  <c r="AE13" i="1" s="1"/>
  <c r="AD13" i="1" a="1"/>
  <c r="AD13" i="1" s="1"/>
  <c r="AC13" i="1"/>
  <c r="AL13" i="1" s="1"/>
  <c r="AP13" i="1" s="1" a="1"/>
  <c r="AP13" i="1" s="1"/>
  <c r="AS12" i="1" a="1"/>
  <c r="AS12" i="1" s="1"/>
  <c r="AR12" i="1" a="1"/>
  <c r="AR12" i="1" s="1"/>
  <c r="AQ12" i="1" a="1"/>
  <c r="AQ12" i="1" s="1"/>
  <c r="AI14" i="1" a="1"/>
  <c r="AI14" i="1" s="1"/>
  <c r="AJ14" i="1" a="1"/>
  <c r="AJ14" i="1" s="1"/>
  <c r="AU13" i="1" a="1"/>
  <c r="AU13" i="1" s="1"/>
  <c r="AK14" i="1" a="1"/>
  <c r="AK14" i="1" s="1"/>
  <c r="AN14" i="1" s="1"/>
  <c r="AI15" i="1" s="1" a="1"/>
  <c r="AI15" i="1" s="1"/>
  <c r="AH14" i="1"/>
  <c r="AM14" i="1" s="1"/>
  <c r="AG15" i="1" s="1"/>
  <c r="AT13" i="1" a="1"/>
  <c r="AT13" i="1" s="1"/>
  <c r="AF14" i="1"/>
  <c r="AD14" i="1" l="1" a="1"/>
  <c r="AD14" i="1" s="1"/>
  <c r="AE14" i="1" a="1"/>
  <c r="AE14" i="1" s="1"/>
  <c r="AS13" i="1" a="1"/>
  <c r="AS13" i="1" s="1"/>
  <c r="AC14" i="1"/>
  <c r="AR13" i="1" a="1"/>
  <c r="AR13" i="1" s="1"/>
  <c r="AQ13" i="1" a="1"/>
  <c r="AQ13" i="1" s="1"/>
  <c r="AH15" i="1"/>
  <c r="AT14" i="1" a="1"/>
  <c r="AT14" i="1" s="1"/>
  <c r="AF15" i="1"/>
  <c r="AJ15" i="1" a="1"/>
  <c r="AJ15" i="1" s="1"/>
  <c r="AU14" i="1" a="1"/>
  <c r="AU14" i="1" s="1"/>
  <c r="AK15" i="1" a="1"/>
  <c r="AK15" i="1" s="1"/>
  <c r="AN15" i="1" l="1"/>
  <c r="AI16" i="1" s="1" a="1"/>
  <c r="AI16" i="1" s="1"/>
  <c r="AL14" i="1"/>
  <c r="AP14" i="1" s="1" a="1"/>
  <c r="AP14" i="1" s="1"/>
  <c r="AM15" i="1"/>
  <c r="AH16" i="1" s="1"/>
  <c r="AJ16" i="1" l="1" a="1"/>
  <c r="AJ16" i="1" s="1"/>
  <c r="AU15" i="1" a="1"/>
  <c r="AU15" i="1" s="1"/>
  <c r="AK16" i="1" a="1"/>
  <c r="AK16" i="1" s="1"/>
  <c r="AD15" i="1" a="1"/>
  <c r="AD15" i="1" s="1"/>
  <c r="AQ14" i="1" a="1"/>
  <c r="AQ14" i="1" s="1"/>
  <c r="AS14" i="1" a="1"/>
  <c r="AS14" i="1" s="1"/>
  <c r="AR14" i="1" a="1"/>
  <c r="AR14" i="1" s="1"/>
  <c r="AE15" i="1" a="1"/>
  <c r="AE15" i="1" s="1"/>
  <c r="AC15" i="1"/>
  <c r="AN16" i="1"/>
  <c r="AU16" i="1" s="1" a="1"/>
  <c r="AU16" i="1" s="1"/>
  <c r="AT15" i="1" a="1"/>
  <c r="AT15" i="1" s="1"/>
  <c r="AF16" i="1"/>
  <c r="AG16" i="1"/>
  <c r="AM16" i="1" s="1"/>
  <c r="AL15" i="1" l="1"/>
  <c r="AI17" i="1" a="1"/>
  <c r="AI17" i="1" s="1"/>
  <c r="AK17" i="1" a="1"/>
  <c r="AK17" i="1" s="1"/>
  <c r="AJ17" i="1" a="1"/>
  <c r="AJ17" i="1" s="1"/>
  <c r="AH17" i="1"/>
  <c r="AF17" i="1"/>
  <c r="AG17" i="1"/>
  <c r="AT16" i="1" a="1"/>
  <c r="AT16" i="1" s="1"/>
  <c r="AN17" i="1" l="1"/>
  <c r="AI18" i="1" s="1" a="1"/>
  <c r="AI18" i="1" s="1"/>
  <c r="AD16" i="1" a="1"/>
  <c r="AD16" i="1" s="1"/>
  <c r="AP15" i="1" a="1"/>
  <c r="AP15" i="1" s="1"/>
  <c r="AQ15" i="1" a="1"/>
  <c r="AQ15" i="1" s="1"/>
  <c r="AR15" i="1" a="1"/>
  <c r="AR15" i="1" s="1"/>
  <c r="AC16" i="1"/>
  <c r="AL16" i="1" s="1"/>
  <c r="AP16" i="1" s="1" a="1"/>
  <c r="AP16" i="1" s="1"/>
  <c r="AS15" i="1" a="1"/>
  <c r="AS15" i="1" s="1"/>
  <c r="AE16" i="1" a="1"/>
  <c r="AE16" i="1" s="1"/>
  <c r="AM17" i="1"/>
  <c r="AF18" i="1" s="1"/>
  <c r="AK18" i="1" l="1" a="1"/>
  <c r="AK18" i="1" s="1"/>
  <c r="AU17" i="1" a="1"/>
  <c r="AU17" i="1" s="1"/>
  <c r="AJ18" i="1" a="1"/>
  <c r="AJ18" i="1" s="1"/>
  <c r="AD17" i="1" a="1"/>
  <c r="AD17" i="1" s="1"/>
  <c r="AS16" i="1" a="1"/>
  <c r="AS16" i="1" s="1"/>
  <c r="AR16" i="1" a="1"/>
  <c r="AR16" i="1" s="1"/>
  <c r="AQ16" i="1" a="1"/>
  <c r="AQ16" i="1" s="1"/>
  <c r="AE17" i="1" a="1"/>
  <c r="AE17" i="1" s="1"/>
  <c r="AC17" i="1"/>
  <c r="AL17" i="1" s="1"/>
  <c r="AP17" i="1" s="1" a="1"/>
  <c r="AP17" i="1" s="1"/>
  <c r="AH18" i="1"/>
  <c r="AG18" i="1"/>
  <c r="AT17" i="1" a="1"/>
  <c r="AT17" i="1" s="1"/>
  <c r="AN18" i="1"/>
  <c r="AM18" i="1" l="1"/>
  <c r="AF19" i="1" s="1"/>
  <c r="AQ17" i="1" a="1"/>
  <c r="AQ17" i="1" s="1"/>
  <c r="AR17" i="1" a="1"/>
  <c r="AR17" i="1" s="1"/>
  <c r="AD18" i="1" a="1"/>
  <c r="AD18" i="1" s="1"/>
  <c r="AC18" i="1"/>
  <c r="AE18" i="1" a="1"/>
  <c r="AE18" i="1" s="1"/>
  <c r="AS17" i="1" a="1"/>
  <c r="AS17" i="1" s="1"/>
  <c r="AI19" i="1" a="1"/>
  <c r="AI19" i="1" s="1"/>
  <c r="AJ19" i="1" a="1"/>
  <c r="AJ19" i="1" s="1"/>
  <c r="AK19" i="1" a="1"/>
  <c r="AK19" i="1" s="1"/>
  <c r="AN19" i="1" s="1"/>
  <c r="AU18" i="1" a="1"/>
  <c r="AU18" i="1" s="1"/>
  <c r="AG19" i="1" l="1"/>
  <c r="AH19" i="1"/>
  <c r="AT18" i="1" a="1"/>
  <c r="AT18" i="1" s="1"/>
  <c r="AL18" i="1"/>
  <c r="AJ20" i="1" a="1"/>
  <c r="AJ20" i="1" s="1"/>
  <c r="AK20" i="1" a="1"/>
  <c r="AK20" i="1" s="1"/>
  <c r="AI20" i="1" a="1"/>
  <c r="AI20" i="1" s="1"/>
  <c r="AU19" i="1" a="1"/>
  <c r="AU19" i="1" s="1"/>
  <c r="AM19" i="1"/>
  <c r="AR18" i="1" l="1" a="1"/>
  <c r="AR18" i="1" s="1"/>
  <c r="AP18" i="1" a="1"/>
  <c r="AP18" i="1" s="1"/>
  <c r="AE19" i="1" a="1"/>
  <c r="AE19" i="1" s="1"/>
  <c r="AS18" i="1" a="1"/>
  <c r="AS18" i="1" s="1"/>
  <c r="AD19" i="1" a="1"/>
  <c r="AD19" i="1" s="1"/>
  <c r="AC19" i="1"/>
  <c r="AQ18" i="1" a="1"/>
  <c r="AQ18" i="1" s="1"/>
  <c r="AN20" i="1"/>
  <c r="AJ21" i="1" s="1" a="1"/>
  <c r="AJ21" i="1" s="1"/>
  <c r="AF20" i="1"/>
  <c r="AG20" i="1"/>
  <c r="AH20" i="1"/>
  <c r="AT19" i="1" a="1"/>
  <c r="AT19" i="1" s="1"/>
  <c r="AL19" i="1" l="1"/>
  <c r="AP19" i="1" s="1" a="1"/>
  <c r="AP19" i="1" s="1"/>
  <c r="AM20" i="1"/>
  <c r="AF21" i="1" s="1"/>
  <c r="AU20" i="1" a="1"/>
  <c r="AU20" i="1" s="1"/>
  <c r="AI21" i="1" a="1"/>
  <c r="AI21" i="1" s="1"/>
  <c r="AK21" i="1" a="1"/>
  <c r="AK21" i="1" s="1"/>
  <c r="AN21" i="1" s="1"/>
  <c r="AJ22" i="1" s="1" a="1"/>
  <c r="AJ22" i="1" s="1"/>
  <c r="AS19" i="1" l="1" a="1"/>
  <c r="AS19" i="1" s="1"/>
  <c r="AD20" i="1" a="1"/>
  <c r="AD20" i="1" s="1"/>
  <c r="AC20" i="1"/>
  <c r="AL20" i="1" s="1"/>
  <c r="AP20" i="1" s="1" a="1"/>
  <c r="AP20" i="1" s="1"/>
  <c r="AR19" i="1" a="1"/>
  <c r="AR19" i="1" s="1"/>
  <c r="AE20" i="1" a="1"/>
  <c r="AE20" i="1" s="1"/>
  <c r="AQ19" i="1" a="1"/>
  <c r="AQ19" i="1" s="1"/>
  <c r="AT20" i="1" a="1"/>
  <c r="AT20" i="1" s="1"/>
  <c r="AH21" i="1"/>
  <c r="AG21" i="1"/>
  <c r="AK22" i="1" a="1"/>
  <c r="AK22" i="1" s="1"/>
  <c r="AU21" i="1" a="1"/>
  <c r="AU21" i="1" s="1"/>
  <c r="AI22" i="1" a="1"/>
  <c r="AI22" i="1" s="1"/>
  <c r="AM21" i="1" l="1"/>
  <c r="AF22" i="1" s="1"/>
  <c r="AE21" i="1" a="1"/>
  <c r="AE21" i="1" s="1"/>
  <c r="AC21" i="1"/>
  <c r="AR20" i="1" a="1"/>
  <c r="AR20" i="1" s="1"/>
  <c r="AQ20" i="1" a="1"/>
  <c r="AQ20" i="1" s="1"/>
  <c r="AD21" i="1" a="1"/>
  <c r="AD21" i="1" s="1"/>
  <c r="AS20" i="1" a="1"/>
  <c r="AS20" i="1" s="1"/>
  <c r="AN22" i="1"/>
  <c r="AJ23" i="1" s="1" a="1"/>
  <c r="AJ23" i="1" s="1"/>
  <c r="AH22" i="1" l="1"/>
  <c r="AG22" i="1"/>
  <c r="AT21" i="1" a="1"/>
  <c r="AT21" i="1" s="1"/>
  <c r="AL21" i="1"/>
  <c r="AP21" i="1" s="1" a="1"/>
  <c r="AP21" i="1" s="1"/>
  <c r="AU22" i="1" a="1"/>
  <c r="AU22" i="1" s="1"/>
  <c r="AI23" i="1" a="1"/>
  <c r="AI23" i="1" s="1"/>
  <c r="AK23" i="1" a="1"/>
  <c r="AK23" i="1" s="1"/>
  <c r="AM22" i="1" l="1"/>
  <c r="AG23" i="1" s="1"/>
  <c r="AN23" i="1"/>
  <c r="AJ24" i="1" s="1" a="1"/>
  <c r="AJ24" i="1" s="1"/>
  <c r="AQ21" i="1" a="1"/>
  <c r="AQ21" i="1" s="1"/>
  <c r="AE22" i="1" a="1"/>
  <c r="AE22" i="1" s="1"/>
  <c r="AD22" i="1" a="1"/>
  <c r="AD22" i="1" s="1"/>
  <c r="AR21" i="1" a="1"/>
  <c r="AR21" i="1" s="1"/>
  <c r="AC22" i="1"/>
  <c r="AS21" i="1" a="1"/>
  <c r="AS21" i="1" s="1"/>
  <c r="AH23" i="1" l="1"/>
  <c r="AM23" i="1" s="1"/>
  <c r="AH24" i="1" s="1"/>
  <c r="AT22" i="1" a="1"/>
  <c r="AT22" i="1" s="1"/>
  <c r="AF23" i="1"/>
  <c r="AU23" i="1" a="1"/>
  <c r="AU23" i="1" s="1"/>
  <c r="AK24" i="1" a="1"/>
  <c r="AK24" i="1" s="1"/>
  <c r="AN24" i="1" s="1"/>
  <c r="AK25" i="1" s="1" a="1"/>
  <c r="AK25" i="1" s="1"/>
  <c r="AI24" i="1" a="1"/>
  <c r="AI24" i="1" s="1"/>
  <c r="AL22" i="1"/>
  <c r="AG24" i="1" l="1"/>
  <c r="AM24" i="1" s="1"/>
  <c r="AH25" i="1" s="1"/>
  <c r="AF24" i="1"/>
  <c r="AT23" i="1" a="1"/>
  <c r="AT23" i="1" s="1"/>
  <c r="AI25" i="1" a="1"/>
  <c r="AI25" i="1" s="1"/>
  <c r="AU24" i="1" a="1"/>
  <c r="AU24" i="1" s="1"/>
  <c r="AJ25" i="1" a="1"/>
  <c r="AJ25" i="1" s="1"/>
  <c r="AC23" i="1"/>
  <c r="AE23" i="1" a="1"/>
  <c r="AE23" i="1" s="1"/>
  <c r="AR22" i="1" a="1"/>
  <c r="AR22" i="1" s="1"/>
  <c r="AS22" i="1" a="1"/>
  <c r="AS22" i="1" s="1"/>
  <c r="AD23" i="1" a="1"/>
  <c r="AD23" i="1" s="1"/>
  <c r="AQ22" i="1" a="1"/>
  <c r="AQ22" i="1" s="1"/>
  <c r="AP22" i="1" a="1"/>
  <c r="AP22" i="1" s="1"/>
  <c r="AN25" i="1"/>
  <c r="AJ26" i="1" s="1" a="1"/>
  <c r="AJ26" i="1" s="1"/>
  <c r="AF25" i="1" l="1"/>
  <c r="AT24" i="1" a="1"/>
  <c r="AT24" i="1" s="1"/>
  <c r="AG25" i="1"/>
  <c r="AM25" i="1" s="1"/>
  <c r="AF26" i="1" s="1"/>
  <c r="AL23" i="1"/>
  <c r="AP23" i="1" s="1" a="1"/>
  <c r="AP23" i="1" s="1"/>
  <c r="AU25" i="1" a="1"/>
  <c r="AU25" i="1" s="1"/>
  <c r="AK26" i="1" a="1"/>
  <c r="AK26" i="1" s="1"/>
  <c r="AI26" i="1" a="1"/>
  <c r="AI26" i="1" s="1"/>
  <c r="AG26" i="1" l="1"/>
  <c r="AT25" i="1" a="1"/>
  <c r="AT25" i="1" s="1"/>
  <c r="AH26" i="1"/>
  <c r="AM26" i="1" s="1"/>
  <c r="AH27" i="1" s="1"/>
  <c r="AQ23" i="1" a="1"/>
  <c r="AQ23" i="1" s="1"/>
  <c r="AR23" i="1" a="1"/>
  <c r="AR23" i="1" s="1"/>
  <c r="AD24" i="1" a="1"/>
  <c r="AD24" i="1" s="1"/>
  <c r="AE24" i="1" a="1"/>
  <c r="AE24" i="1" s="1"/>
  <c r="AC24" i="1"/>
  <c r="AS23" i="1" a="1"/>
  <c r="AS23" i="1" s="1"/>
  <c r="AN26" i="1"/>
  <c r="AK27" i="1" s="1" a="1"/>
  <c r="AK27" i="1" s="1"/>
  <c r="AL24" i="1" l="1"/>
  <c r="AD25" i="1" s="1" a="1"/>
  <c r="AD25" i="1" s="1"/>
  <c r="AG27" i="1"/>
  <c r="AF27" i="1"/>
  <c r="AT26" i="1" a="1"/>
  <c r="AT26" i="1" s="1"/>
  <c r="AJ27" i="1" a="1"/>
  <c r="AJ27" i="1" s="1"/>
  <c r="AI27" i="1" a="1"/>
  <c r="AI27" i="1" s="1"/>
  <c r="AU26" i="1" a="1"/>
  <c r="AU26" i="1" s="1"/>
  <c r="AN27" i="1" l="1"/>
  <c r="AJ28" i="1" s="1" a="1"/>
  <c r="AJ28" i="1" s="1"/>
  <c r="AQ24" i="1" a="1"/>
  <c r="AQ24" i="1" s="1"/>
  <c r="AE25" i="1" a="1"/>
  <c r="AE25" i="1" s="1"/>
  <c r="AR24" i="1" a="1"/>
  <c r="AR24" i="1" s="1"/>
  <c r="AC25" i="1"/>
  <c r="AL25" i="1" s="1"/>
  <c r="AP25" i="1" s="1" a="1"/>
  <c r="AP25" i="1" s="1"/>
  <c r="AS24" i="1" a="1"/>
  <c r="AS24" i="1" s="1"/>
  <c r="AM27" i="1"/>
  <c r="AG28" i="1" s="1"/>
  <c r="AP24" i="1" a="1"/>
  <c r="AP24" i="1" s="1"/>
  <c r="AK28" i="1" l="1" a="1"/>
  <c r="AK28" i="1" s="1"/>
  <c r="AN28" i="1" s="1"/>
  <c r="AI29" i="1" s="1" a="1"/>
  <c r="AI29" i="1" s="1"/>
  <c r="AU27" i="1" a="1"/>
  <c r="AU27" i="1" s="1"/>
  <c r="AI28" i="1" a="1"/>
  <c r="AI28" i="1" s="1"/>
  <c r="AT27" i="1" a="1"/>
  <c r="AT27" i="1" s="1"/>
  <c r="AH28" i="1"/>
  <c r="AF28" i="1"/>
  <c r="AD26" i="1" a="1"/>
  <c r="AD26" i="1" s="1"/>
  <c r="AS25" i="1" a="1"/>
  <c r="AS25" i="1" s="1"/>
  <c r="AR25" i="1" a="1"/>
  <c r="AR25" i="1" s="1"/>
  <c r="AQ25" i="1" a="1"/>
  <c r="AQ25" i="1" s="1"/>
  <c r="AC26" i="1"/>
  <c r="AE26" i="1" a="1"/>
  <c r="AE26" i="1" s="1"/>
  <c r="AJ29" i="1" l="1" a="1"/>
  <c r="AJ29" i="1" s="1"/>
  <c r="AK29" i="1" a="1"/>
  <c r="AK29" i="1" s="1"/>
  <c r="AN29" i="1" s="1"/>
  <c r="AK30" i="1" s="1" a="1"/>
  <c r="AK30" i="1" s="1"/>
  <c r="AU28" i="1" a="1"/>
  <c r="AU28" i="1" s="1"/>
  <c r="AL26" i="1"/>
  <c r="AP26" i="1" s="1" a="1"/>
  <c r="AP26" i="1" s="1"/>
  <c r="AM28" i="1"/>
  <c r="AF29" i="1" s="1"/>
  <c r="AJ30" i="1" l="1" a="1"/>
  <c r="AJ30" i="1" s="1"/>
  <c r="AN30" i="1" s="1"/>
  <c r="AK31" i="1" s="1" a="1"/>
  <c r="AK31" i="1" s="1"/>
  <c r="AI30" i="1" a="1"/>
  <c r="AI30" i="1" s="1"/>
  <c r="AU29" i="1" a="1"/>
  <c r="AU29" i="1" s="1"/>
  <c r="AE27" i="1" a="1"/>
  <c r="AE27" i="1" s="1"/>
  <c r="AQ26" i="1" a="1"/>
  <c r="AQ26" i="1" s="1"/>
  <c r="AR26" i="1" a="1"/>
  <c r="AR26" i="1" s="1"/>
  <c r="AS26" i="1" a="1"/>
  <c r="AS26" i="1" s="1"/>
  <c r="AD27" i="1" a="1"/>
  <c r="AD27" i="1" s="1"/>
  <c r="AC27" i="1"/>
  <c r="AG29" i="1"/>
  <c r="AT28" i="1" a="1"/>
  <c r="AT28" i="1" s="1"/>
  <c r="AH29" i="1"/>
  <c r="AM29" i="1" s="1"/>
  <c r="AF30" i="1" s="1"/>
  <c r="AL27" i="1" l="1"/>
  <c r="AP27" i="1" s="1" a="1"/>
  <c r="AP27" i="1" s="1"/>
  <c r="AU30" i="1" a="1"/>
  <c r="AU30" i="1" s="1"/>
  <c r="AI31" i="1" a="1"/>
  <c r="AI31" i="1" s="1"/>
  <c r="AJ31" i="1" a="1"/>
  <c r="AJ31" i="1" s="1"/>
  <c r="AN31" i="1" s="1"/>
  <c r="AI32" i="1" s="1" a="1"/>
  <c r="AI32" i="1" s="1"/>
  <c r="AG30" i="1"/>
  <c r="AT29" i="1" a="1"/>
  <c r="AT29" i="1" s="1"/>
  <c r="AH30" i="1"/>
  <c r="AM30" i="1" s="1"/>
  <c r="AG31" i="1" s="1"/>
  <c r="AR27" i="1" l="1" a="1"/>
  <c r="AR27" i="1" s="1"/>
  <c r="AQ27" i="1" a="1"/>
  <c r="AQ27" i="1" s="1"/>
  <c r="AE28" i="1" a="1"/>
  <c r="AE28" i="1" s="1"/>
  <c r="AS27" i="1" a="1"/>
  <c r="AS27" i="1" s="1"/>
  <c r="AD28" i="1" a="1"/>
  <c r="AD28" i="1" s="1"/>
  <c r="AC28" i="1"/>
  <c r="AL28" i="1" s="1"/>
  <c r="AP28" i="1" s="1" a="1"/>
  <c r="AP28" i="1" s="1"/>
  <c r="AU31" i="1" a="1"/>
  <c r="AU31" i="1" s="1"/>
  <c r="AJ32" i="1" a="1"/>
  <c r="AJ32" i="1" s="1"/>
  <c r="AK32" i="1" a="1"/>
  <c r="AK32" i="1" s="1"/>
  <c r="AN32" i="1" s="1"/>
  <c r="AJ33" i="1" s="1" a="1"/>
  <c r="AJ33" i="1" s="1"/>
  <c r="AT30" i="1" a="1"/>
  <c r="AT30" i="1" s="1"/>
  <c r="AH31" i="1"/>
  <c r="AF31" i="1"/>
  <c r="AM31" i="1" l="1"/>
  <c r="AF32" i="1" s="1"/>
  <c r="AQ28" i="1" a="1"/>
  <c r="AQ28" i="1" s="1"/>
  <c r="AS28" i="1" a="1"/>
  <c r="AS28" i="1" s="1"/>
  <c r="AC29" i="1"/>
  <c r="AE29" i="1" a="1"/>
  <c r="AE29" i="1" s="1"/>
  <c r="AD29" i="1" a="1"/>
  <c r="AD29" i="1" s="1"/>
  <c r="AR28" i="1" a="1"/>
  <c r="AR28" i="1" s="1"/>
  <c r="AU32" i="1" a="1"/>
  <c r="AU32" i="1" s="1"/>
  <c r="AK33" i="1" a="1"/>
  <c r="AK33" i="1" s="1"/>
  <c r="AN33" i="1" s="1"/>
  <c r="AU33" i="1" s="1" a="1"/>
  <c r="AU33" i="1" s="1"/>
  <c r="AI33" i="1" a="1"/>
  <c r="AI33" i="1" s="1"/>
  <c r="AG32" i="1" l="1"/>
  <c r="AH32" i="1"/>
  <c r="AT31" i="1" a="1"/>
  <c r="AT31" i="1" s="1"/>
  <c r="AL29" i="1"/>
  <c r="AP29" i="1" s="1" a="1"/>
  <c r="AP29" i="1" s="1"/>
  <c r="AI34" i="1" a="1"/>
  <c r="AI34" i="1" s="1"/>
  <c r="AJ34" i="1" a="1"/>
  <c r="AJ34" i="1" s="1"/>
  <c r="C33" i="1" a="1"/>
  <c r="C33" i="1" s="1"/>
  <c r="AK34" i="1" a="1"/>
  <c r="AK34" i="1" s="1"/>
  <c r="AM32" i="1"/>
  <c r="AG33" i="1" s="1"/>
  <c r="AR29" i="1" l="1" a="1"/>
  <c r="AR29" i="1" s="1"/>
  <c r="AD30" i="1" a="1"/>
  <c r="AD30" i="1" s="1"/>
  <c r="AS29" i="1" a="1"/>
  <c r="AS29" i="1" s="1"/>
  <c r="AQ29" i="1" a="1"/>
  <c r="AQ29" i="1" s="1"/>
  <c r="AE30" i="1" a="1"/>
  <c r="AE30" i="1" s="1"/>
  <c r="AC30" i="1"/>
  <c r="AL30" i="1" s="1"/>
  <c r="AC31" i="1" s="1"/>
  <c r="AN34" i="1"/>
  <c r="AI35" i="1" s="1" a="1"/>
  <c r="AI35" i="1" s="1"/>
  <c r="AF33" i="1"/>
  <c r="AT32" i="1" a="1"/>
  <c r="AT32" i="1" s="1"/>
  <c r="AH33" i="1"/>
  <c r="AM33" i="1" s="1"/>
  <c r="AH34" i="1" s="1"/>
  <c r="AR30" i="1" l="1" a="1"/>
  <c r="AR30" i="1" s="1"/>
  <c r="AD31" i="1" a="1"/>
  <c r="AD31" i="1" s="1"/>
  <c r="AL31" i="1" s="1"/>
  <c r="AS31" i="1" s="1" a="1"/>
  <c r="AS31" i="1" s="1"/>
  <c r="AE31" i="1" a="1"/>
  <c r="AE31" i="1" s="1"/>
  <c r="AS30" i="1" a="1"/>
  <c r="AS30" i="1" s="1"/>
  <c r="AQ30" i="1" a="1"/>
  <c r="AQ30" i="1" s="1"/>
  <c r="AP30" i="1" a="1"/>
  <c r="AP30" i="1" s="1"/>
  <c r="AU34" i="1" a="1"/>
  <c r="AU34" i="1" s="1"/>
  <c r="AJ35" i="1" a="1"/>
  <c r="AJ35" i="1" s="1"/>
  <c r="AK35" i="1" a="1"/>
  <c r="AK35" i="1" s="1"/>
  <c r="AN35" i="1" s="1"/>
  <c r="AJ36" i="1" s="1" a="1"/>
  <c r="AJ36" i="1" s="1"/>
  <c r="AF34" i="1"/>
  <c r="AT33" i="1" a="1"/>
  <c r="AT33" i="1" s="1"/>
  <c r="AG34" i="1"/>
  <c r="AM34" i="1" s="1"/>
  <c r="AH35" i="1" s="1"/>
  <c r="B33" i="1" a="1"/>
  <c r="B33" i="1" s="1"/>
  <c r="AR31" i="1" l="1" a="1"/>
  <c r="AR31" i="1" s="1"/>
  <c r="AE32" i="1" a="1"/>
  <c r="AE32" i="1" s="1"/>
  <c r="AQ31" i="1" a="1"/>
  <c r="AQ31" i="1" s="1"/>
  <c r="AP31" i="1" a="1"/>
  <c r="AP31" i="1" s="1"/>
  <c r="AC32" i="1"/>
  <c r="AL32" i="1" s="1"/>
  <c r="AE33" i="1" s="1" a="1"/>
  <c r="AE33" i="1" s="1"/>
  <c r="AD32" i="1" a="1"/>
  <c r="AD32" i="1" s="1"/>
  <c r="AF35" i="1"/>
  <c r="AT34" i="1" a="1"/>
  <c r="AT34" i="1" s="1"/>
  <c r="AG35" i="1"/>
  <c r="AM35" i="1" s="1"/>
  <c r="AH36" i="1" s="1"/>
  <c r="AK36" i="1" a="1"/>
  <c r="AK36" i="1" s="1"/>
  <c r="AU35" i="1" a="1"/>
  <c r="AU35" i="1" s="1"/>
  <c r="AI36" i="1" a="1"/>
  <c r="AI36" i="1" s="1"/>
  <c r="AS32" i="1" l="1" a="1"/>
  <c r="AS32" i="1" s="1"/>
  <c r="AD33" i="1" a="1"/>
  <c r="AD33" i="1" s="1"/>
  <c r="AP32" i="1" a="1"/>
  <c r="AP32" i="1" s="1"/>
  <c r="AR32" i="1" a="1"/>
  <c r="AR32" i="1" s="1"/>
  <c r="AC33" i="1"/>
  <c r="AL33" i="1" s="1"/>
  <c r="AP33" i="1" s="1" a="1"/>
  <c r="AP33" i="1" s="1"/>
  <c r="AQ32" i="1" a="1"/>
  <c r="AQ32" i="1" s="1"/>
  <c r="AT35" i="1" a="1"/>
  <c r="AT35" i="1" s="1"/>
  <c r="AF36" i="1"/>
  <c r="AG36" i="1"/>
  <c r="AM36" i="1" s="1"/>
  <c r="AT36" i="1" s="1" a="1"/>
  <c r="AT36" i="1" s="1"/>
  <c r="AN36" i="1"/>
  <c r="AI37" i="1" s="1" a="1"/>
  <c r="AI37" i="1" s="1"/>
  <c r="AH37" i="1" l="1"/>
  <c r="AG37" i="1"/>
  <c r="AF37" i="1"/>
  <c r="AC34" i="1"/>
  <c r="AE34" i="1" a="1"/>
  <c r="AE34" i="1" s="1"/>
  <c r="AQ33" i="1" a="1"/>
  <c r="AQ33" i="1" s="1"/>
  <c r="AS33" i="1" a="1"/>
  <c r="AS33" i="1" s="1"/>
  <c r="AR33" i="1" a="1"/>
  <c r="AR33" i="1" s="1"/>
  <c r="AD34" i="1" a="1"/>
  <c r="AD34" i="1" s="1"/>
  <c r="AK37" i="1" a="1"/>
  <c r="AK37" i="1" s="1"/>
  <c r="AJ37" i="1" a="1"/>
  <c r="AJ37" i="1" s="1"/>
  <c r="AU36" i="1" a="1"/>
  <c r="AU36" i="1" s="1"/>
  <c r="AM37" i="1"/>
  <c r="AN37" i="1" l="1"/>
  <c r="AK38" i="1" s="1" a="1"/>
  <c r="AK38" i="1" s="1"/>
  <c r="AL34" i="1"/>
  <c r="AP34" i="1" s="1" a="1"/>
  <c r="AP34" i="1" s="1"/>
  <c r="AF38" i="1"/>
  <c r="AG38" i="1"/>
  <c r="AH38" i="1"/>
  <c r="AT37" i="1" a="1"/>
  <c r="AT37" i="1" s="1"/>
  <c r="AI38" i="1" l="1" a="1"/>
  <c r="AI38" i="1" s="1"/>
  <c r="AJ38" i="1" a="1"/>
  <c r="AJ38" i="1" s="1"/>
  <c r="AN38" i="1" s="1"/>
  <c r="AU38" i="1" s="1" a="1"/>
  <c r="AU38" i="1" s="1"/>
  <c r="AU37" i="1" a="1"/>
  <c r="AU37" i="1" s="1"/>
  <c r="AQ34" i="1" a="1"/>
  <c r="AQ34" i="1" s="1"/>
  <c r="AR34" i="1" a="1"/>
  <c r="AR34" i="1" s="1"/>
  <c r="AC35" i="1"/>
  <c r="AD35" i="1" a="1"/>
  <c r="AD35" i="1" s="1"/>
  <c r="AS34" i="1" a="1"/>
  <c r="AS34" i="1" s="1"/>
  <c r="AE35" i="1" a="1"/>
  <c r="AE35" i="1" s="1"/>
  <c r="AM38" i="1"/>
  <c r="AF39" i="1" s="1"/>
  <c r="AJ39" i="1" l="1" a="1"/>
  <c r="AJ39" i="1" s="1"/>
  <c r="AK39" i="1" a="1"/>
  <c r="AK39" i="1" s="1"/>
  <c r="AI39" i="1" a="1"/>
  <c r="AI39" i="1" s="1"/>
  <c r="AL35" i="1"/>
  <c r="AD36" i="1" s="1" a="1"/>
  <c r="AD36" i="1" s="1"/>
  <c r="AT38" i="1" a="1"/>
  <c r="AT38" i="1" s="1"/>
  <c r="AG39" i="1"/>
  <c r="AH39" i="1"/>
  <c r="AN39" i="1" l="1"/>
  <c r="AI40" i="1" s="1" a="1"/>
  <c r="AI40" i="1" s="1"/>
  <c r="AS35" i="1" a="1"/>
  <c r="AS35" i="1" s="1"/>
  <c r="AQ35" i="1" a="1"/>
  <c r="AQ35" i="1" s="1"/>
  <c r="AP35" i="1" a="1"/>
  <c r="AP35" i="1" s="1"/>
  <c r="AE36" i="1" a="1"/>
  <c r="AE36" i="1" s="1"/>
  <c r="AR35" i="1" a="1"/>
  <c r="AR35" i="1" s="1"/>
  <c r="AC36" i="1"/>
  <c r="AL36" i="1" s="1"/>
  <c r="AP36" i="1" s="1" a="1"/>
  <c r="AP36" i="1" s="1"/>
  <c r="AM39" i="1"/>
  <c r="AH40" i="1" s="1"/>
  <c r="AU39" i="1" l="1" a="1"/>
  <c r="AU39" i="1" s="1"/>
  <c r="AJ40" i="1" a="1"/>
  <c r="AJ40" i="1" s="1"/>
  <c r="AK40" i="1" a="1"/>
  <c r="AK40" i="1" s="1"/>
  <c r="AN40" i="1" s="1"/>
  <c r="AK41" i="1" s="1" a="1"/>
  <c r="AK41" i="1" s="1"/>
  <c r="AE37" i="1" a="1"/>
  <c r="AE37" i="1" s="1"/>
  <c r="AQ36" i="1" a="1"/>
  <c r="AQ36" i="1" s="1"/>
  <c r="AR36" i="1" a="1"/>
  <c r="AR36" i="1" s="1"/>
  <c r="AD37" i="1" a="1"/>
  <c r="AD37" i="1" s="1"/>
  <c r="AC37" i="1"/>
  <c r="AL37" i="1" s="1"/>
  <c r="AE38" i="1" s="1" a="1"/>
  <c r="AE38" i="1" s="1"/>
  <c r="AS36" i="1" a="1"/>
  <c r="AS36" i="1" s="1"/>
  <c r="AG40" i="1"/>
  <c r="AF40" i="1"/>
  <c r="AT39" i="1" a="1"/>
  <c r="AT39" i="1" s="1"/>
  <c r="AM40" i="1" l="1"/>
  <c r="AH41" i="1" s="1"/>
  <c r="AD38" i="1" a="1"/>
  <c r="AD38" i="1" s="1"/>
  <c r="AS37" i="1" a="1"/>
  <c r="AS37" i="1" s="1"/>
  <c r="AQ37" i="1" a="1"/>
  <c r="AQ37" i="1" s="1"/>
  <c r="AR37" i="1" a="1"/>
  <c r="AR37" i="1" s="1"/>
  <c r="AP37" i="1" a="1"/>
  <c r="AP37" i="1" s="1"/>
  <c r="AC38" i="1"/>
  <c r="AL38" i="1" s="1"/>
  <c r="AJ41" i="1" a="1"/>
  <c r="AJ41" i="1" s="1"/>
  <c r="AN41" i="1" s="1"/>
  <c r="AI42" i="1" s="1" a="1"/>
  <c r="AI42" i="1" s="1"/>
  <c r="AI41" i="1" a="1"/>
  <c r="AI41" i="1" s="1"/>
  <c r="AU40" i="1" a="1"/>
  <c r="AU40" i="1" s="1"/>
  <c r="AT40" i="1" l="1" a="1"/>
  <c r="AT40" i="1" s="1"/>
  <c r="AF41" i="1"/>
  <c r="AG41" i="1"/>
  <c r="AM41" i="1" s="1"/>
  <c r="AU41" i="1" a="1"/>
  <c r="AU41" i="1" s="1"/>
  <c r="AJ42" i="1" a="1"/>
  <c r="AJ42" i="1" s="1"/>
  <c r="AK42" i="1" a="1"/>
  <c r="AK42" i="1" s="1"/>
  <c r="AN42" i="1" s="1"/>
  <c r="AK43" i="1" s="1" a="1"/>
  <c r="AK43" i="1" s="1"/>
  <c r="AE39" i="1" a="1"/>
  <c r="AE39" i="1" s="1"/>
  <c r="AR38" i="1" a="1"/>
  <c r="AR38" i="1" s="1"/>
  <c r="AC39" i="1"/>
  <c r="AS38" i="1" a="1"/>
  <c r="AS38" i="1" s="1"/>
  <c r="AD39" i="1" a="1"/>
  <c r="AD39" i="1" s="1"/>
  <c r="AP38" i="1" a="1"/>
  <c r="AP38" i="1" s="1"/>
  <c r="AQ38" i="1" a="1"/>
  <c r="AQ38" i="1" s="1"/>
  <c r="AH42" i="1" l="1"/>
  <c r="AG42" i="1"/>
  <c r="AT41" i="1" a="1"/>
  <c r="AT41" i="1" s="1"/>
  <c r="AF42" i="1"/>
  <c r="AJ43" i="1" a="1"/>
  <c r="AJ43" i="1" s="1"/>
  <c r="AN43" i="1" s="1"/>
  <c r="AI43" i="1" a="1"/>
  <c r="AI43" i="1" s="1"/>
  <c r="AU42" i="1" a="1"/>
  <c r="AU42" i="1" s="1"/>
  <c r="AL39" i="1"/>
  <c r="AM42" i="1" l="1"/>
  <c r="AF43" i="1" s="1"/>
  <c r="AK44" i="1" a="1"/>
  <c r="AK44" i="1" s="1"/>
  <c r="AU43" i="1" a="1"/>
  <c r="AU43" i="1" s="1"/>
  <c r="AJ44" i="1" a="1"/>
  <c r="AJ44" i="1" s="1"/>
  <c r="AI44" i="1" a="1"/>
  <c r="AI44" i="1" s="1"/>
  <c r="AC40" i="1"/>
  <c r="AR39" i="1" a="1"/>
  <c r="AR39" i="1" s="1"/>
  <c r="AE40" i="1" a="1"/>
  <c r="AE40" i="1" s="1"/>
  <c r="AQ39" i="1" a="1"/>
  <c r="AQ39" i="1" s="1"/>
  <c r="AP39" i="1" a="1"/>
  <c r="AP39" i="1" s="1"/>
  <c r="AS39" i="1" a="1"/>
  <c r="AS39" i="1" s="1"/>
  <c r="AD40" i="1" a="1"/>
  <c r="AD40" i="1" s="1"/>
  <c r="AN44" i="1"/>
  <c r="AT42" i="1" l="1" a="1"/>
  <c r="AT42" i="1" s="1"/>
  <c r="AH43" i="1"/>
  <c r="AG43" i="1"/>
  <c r="AL40" i="1"/>
  <c r="AI45" i="1" a="1"/>
  <c r="AI45" i="1" s="1"/>
  <c r="AK45" i="1" a="1"/>
  <c r="AK45" i="1" s="1"/>
  <c r="AJ45" i="1" a="1"/>
  <c r="AJ45" i="1" s="1"/>
  <c r="AU44" i="1" a="1"/>
  <c r="AU44" i="1" s="1"/>
  <c r="AM43" i="1" l="1"/>
  <c r="AT43" i="1" s="1" a="1"/>
  <c r="AT43" i="1" s="1"/>
  <c r="AS40" i="1" a="1"/>
  <c r="AS40" i="1" s="1"/>
  <c r="AC41" i="1"/>
  <c r="AE41" i="1" a="1"/>
  <c r="AE41" i="1" s="1"/>
  <c r="AQ40" i="1" a="1"/>
  <c r="AQ40" i="1" s="1"/>
  <c r="AP40" i="1" a="1"/>
  <c r="AP40" i="1" s="1"/>
  <c r="AR40" i="1" a="1"/>
  <c r="AR40" i="1" s="1"/>
  <c r="AD41" i="1" a="1"/>
  <c r="AD41" i="1" s="1"/>
  <c r="AN45" i="1"/>
  <c r="AG44" i="1" l="1"/>
  <c r="AF44" i="1"/>
  <c r="AH44" i="1"/>
  <c r="AM44" i="1" s="1"/>
  <c r="AF45" i="1" s="1"/>
  <c r="AL41" i="1"/>
  <c r="AP41" i="1" s="1" a="1"/>
  <c r="AP41" i="1" s="1"/>
  <c r="AI46" i="1" a="1"/>
  <c r="AI46" i="1" s="1"/>
  <c r="AU45" i="1" a="1"/>
  <c r="AU45" i="1" s="1"/>
  <c r="AK46" i="1" a="1"/>
  <c r="AK46" i="1" s="1"/>
  <c r="AJ46" i="1" a="1"/>
  <c r="AJ46" i="1" s="1"/>
  <c r="AG45" i="1" l="1"/>
  <c r="AT44" i="1" a="1"/>
  <c r="AT44" i="1" s="1"/>
  <c r="AH45" i="1"/>
  <c r="AM45" i="1" s="1"/>
  <c r="AF46" i="1" s="1"/>
  <c r="AS41" i="1" a="1"/>
  <c r="AS41" i="1" s="1"/>
  <c r="AC42" i="1"/>
  <c r="AD42" i="1" a="1"/>
  <c r="AD42" i="1" s="1"/>
  <c r="AE42" i="1" a="1"/>
  <c r="AE42" i="1" s="1"/>
  <c r="AQ41" i="1" a="1"/>
  <c r="AQ41" i="1" s="1"/>
  <c r="AR41" i="1" a="1"/>
  <c r="AR41" i="1" s="1"/>
  <c r="AN46" i="1"/>
  <c r="AT45" i="1" l="1" a="1"/>
  <c r="AT45" i="1" s="1"/>
  <c r="AG46" i="1"/>
  <c r="AH46" i="1"/>
  <c r="AM46" i="1" s="1"/>
  <c r="AH47" i="1" s="1"/>
  <c r="AL42" i="1"/>
  <c r="AQ42" i="1" s="1" a="1"/>
  <c r="AQ42" i="1" s="1"/>
  <c r="AJ47" i="1" a="1"/>
  <c r="AJ47" i="1" s="1"/>
  <c r="AU46" i="1" a="1"/>
  <c r="AU46" i="1" s="1"/>
  <c r="AI47" i="1" a="1"/>
  <c r="AI47" i="1" s="1"/>
  <c r="AK47" i="1" a="1"/>
  <c r="AK47" i="1" s="1"/>
  <c r="AG47" i="1" l="1"/>
  <c r="AM47" i="1" s="1"/>
  <c r="AG48" i="1" s="1"/>
  <c r="AT46" i="1" a="1"/>
  <c r="AT46" i="1" s="1"/>
  <c r="AF47" i="1"/>
  <c r="AD43" i="1" a="1"/>
  <c r="AD43" i="1" s="1"/>
  <c r="AS42" i="1" a="1"/>
  <c r="AS42" i="1" s="1"/>
  <c r="AP42" i="1" a="1"/>
  <c r="AP42" i="1" s="1"/>
  <c r="AR42" i="1" a="1"/>
  <c r="AR42" i="1" s="1"/>
  <c r="AE43" i="1" a="1"/>
  <c r="AE43" i="1" s="1"/>
  <c r="AC43" i="1"/>
  <c r="AL43" i="1" s="1"/>
  <c r="AP43" i="1" s="1" a="1"/>
  <c r="AP43" i="1" s="1"/>
  <c r="AN47" i="1"/>
  <c r="AK48" i="1" s="1" a="1"/>
  <c r="AK48" i="1" s="1"/>
  <c r="AF48" i="1" l="1"/>
  <c r="AH48" i="1"/>
  <c r="AM48" i="1" s="1"/>
  <c r="AG49" i="1" s="1"/>
  <c r="AT47" i="1" a="1"/>
  <c r="AT47" i="1" s="1"/>
  <c r="AD44" i="1" a="1"/>
  <c r="AD44" i="1" s="1"/>
  <c r="AR43" i="1" a="1"/>
  <c r="AR43" i="1" s="1"/>
  <c r="AE44" i="1" a="1"/>
  <c r="AE44" i="1" s="1"/>
  <c r="AQ43" i="1" a="1"/>
  <c r="AQ43" i="1" s="1"/>
  <c r="AS43" i="1" a="1"/>
  <c r="AS43" i="1" s="1"/>
  <c r="AC44" i="1"/>
  <c r="AL44" i="1" s="1"/>
  <c r="AP44" i="1" s="1" a="1"/>
  <c r="AP44" i="1" s="1"/>
  <c r="AJ48" i="1" a="1"/>
  <c r="AJ48" i="1" s="1"/>
  <c r="AU47" i="1" a="1"/>
  <c r="AU47" i="1" s="1"/>
  <c r="AI48" i="1" a="1"/>
  <c r="AI48" i="1" s="1"/>
  <c r="AH49" i="1" l="1"/>
  <c r="AM49" i="1" s="1"/>
  <c r="AG50" i="1" s="1"/>
  <c r="AT48" i="1" a="1"/>
  <c r="AT48" i="1" s="1"/>
  <c r="AF49" i="1"/>
  <c r="AN48" i="1"/>
  <c r="AK49" i="1" s="1" a="1"/>
  <c r="AK49" i="1" s="1"/>
  <c r="AC45" i="1"/>
  <c r="AQ44" i="1" a="1"/>
  <c r="AQ44" i="1" s="1"/>
  <c r="AR44" i="1" a="1"/>
  <c r="AR44" i="1" s="1"/>
  <c r="AE45" i="1" a="1"/>
  <c r="AE45" i="1" s="1"/>
  <c r="AS44" i="1" a="1"/>
  <c r="AS44" i="1" s="1"/>
  <c r="AD45" i="1" a="1"/>
  <c r="AD45" i="1" s="1"/>
  <c r="AT49" i="1" l="1" a="1"/>
  <c r="AT49" i="1" s="1"/>
  <c r="AH50" i="1"/>
  <c r="AM50" i="1" s="1"/>
  <c r="AF51" i="1" s="1"/>
  <c r="AF50" i="1"/>
  <c r="AJ49" i="1" a="1"/>
  <c r="AJ49" i="1" s="1"/>
  <c r="AN49" i="1" s="1"/>
  <c r="AI49" i="1" a="1"/>
  <c r="AI49" i="1" s="1"/>
  <c r="AU48" i="1" a="1"/>
  <c r="AU48" i="1" s="1"/>
  <c r="AL45" i="1"/>
  <c r="AG51" i="1" l="1"/>
  <c r="AT50" i="1" a="1"/>
  <c r="AT50" i="1" s="1"/>
  <c r="AH51" i="1"/>
  <c r="AM51" i="1" s="1"/>
  <c r="AG52" i="1" s="1"/>
  <c r="AP45" i="1" a="1"/>
  <c r="AP45" i="1" s="1"/>
  <c r="AD46" i="1" a="1"/>
  <c r="AD46" i="1" s="1"/>
  <c r="AE46" i="1" a="1"/>
  <c r="AE46" i="1" s="1"/>
  <c r="AC46" i="1"/>
  <c r="AS45" i="1" a="1"/>
  <c r="AS45" i="1" s="1"/>
  <c r="AR45" i="1" a="1"/>
  <c r="AR45" i="1" s="1"/>
  <c r="AQ45" i="1" a="1"/>
  <c r="AQ45" i="1" s="1"/>
  <c r="AU49" i="1" a="1"/>
  <c r="AU49" i="1" s="1"/>
  <c r="AJ50" i="1" a="1"/>
  <c r="AJ50" i="1" s="1"/>
  <c r="AK50" i="1" a="1"/>
  <c r="AK50" i="1" s="1"/>
  <c r="AI50" i="1" a="1"/>
  <c r="AI50" i="1" s="1"/>
  <c r="AL46" i="1" l="1"/>
  <c r="AE47" i="1" s="1" a="1"/>
  <c r="AE47" i="1" s="1"/>
  <c r="AH52" i="1"/>
  <c r="AM52" i="1" s="1"/>
  <c r="AF53" i="1" s="1"/>
  <c r="AF52" i="1"/>
  <c r="AT51" i="1" a="1"/>
  <c r="AT51" i="1" s="1"/>
  <c r="AN50" i="1"/>
  <c r="AK51" i="1" s="1" a="1"/>
  <c r="AK51" i="1" s="1"/>
  <c r="AP46" i="1" l="1" a="1"/>
  <c r="AP46" i="1" s="1"/>
  <c r="AQ46" i="1" a="1"/>
  <c r="AQ46" i="1" s="1"/>
  <c r="AR46" i="1" a="1"/>
  <c r="AR46" i="1" s="1"/>
  <c r="AC47" i="1"/>
  <c r="AL47" i="1" s="1"/>
  <c r="AE48" i="1" s="1" a="1"/>
  <c r="AE48" i="1" s="1"/>
  <c r="AD47" i="1" a="1"/>
  <c r="AD47" i="1" s="1"/>
  <c r="AS46" i="1" a="1"/>
  <c r="AS46" i="1" s="1"/>
  <c r="AH53" i="1"/>
  <c r="AM53" i="1" s="1"/>
  <c r="AH54" i="1" s="1"/>
  <c r="AG53" i="1"/>
  <c r="AT52" i="1" a="1"/>
  <c r="AT52" i="1" s="1"/>
  <c r="AU50" i="1" a="1"/>
  <c r="AU50" i="1" s="1"/>
  <c r="AJ51" i="1" a="1"/>
  <c r="AJ51" i="1" s="1"/>
  <c r="AI51" i="1" a="1"/>
  <c r="AI51" i="1" s="1"/>
  <c r="AN51" i="1" l="1"/>
  <c r="AJ52" i="1" s="1" a="1"/>
  <c r="AJ52" i="1" s="1"/>
  <c r="AD48" i="1" a="1"/>
  <c r="AD48" i="1" s="1"/>
  <c r="AP47" i="1" a="1"/>
  <c r="AP47" i="1" s="1"/>
  <c r="AR47" i="1" a="1"/>
  <c r="AR47" i="1" s="1"/>
  <c r="AS47" i="1" a="1"/>
  <c r="AS47" i="1" s="1"/>
  <c r="AC48" i="1"/>
  <c r="AL48" i="1" s="1"/>
  <c r="AC49" i="1" s="1"/>
  <c r="AQ47" i="1" a="1"/>
  <c r="AQ47" i="1" s="1"/>
  <c r="AT53" i="1" a="1"/>
  <c r="AT53" i="1" s="1"/>
  <c r="AG54" i="1"/>
  <c r="AM54" i="1" s="1"/>
  <c r="AT54" i="1" s="1" a="1"/>
  <c r="AT54" i="1" s="1"/>
  <c r="AF54" i="1"/>
  <c r="AK52" i="1" l="1" a="1"/>
  <c r="AK52" i="1" s="1"/>
  <c r="AU51" i="1" a="1"/>
  <c r="AU51" i="1" s="1"/>
  <c r="AI52" i="1" a="1"/>
  <c r="AI52" i="1" s="1"/>
  <c r="AP48" i="1" a="1"/>
  <c r="AP48" i="1" s="1"/>
  <c r="AD49" i="1" a="1"/>
  <c r="AD49" i="1" s="1"/>
  <c r="AL49" i="1" s="1"/>
  <c r="AP49" i="1" s="1" a="1"/>
  <c r="AP49" i="1" s="1"/>
  <c r="AS48" i="1" a="1"/>
  <c r="AS48" i="1" s="1"/>
  <c r="AE49" i="1" a="1"/>
  <c r="AE49" i="1" s="1"/>
  <c r="AQ48" i="1" a="1"/>
  <c r="AQ48" i="1" s="1"/>
  <c r="AR48" i="1" a="1"/>
  <c r="AR48" i="1" s="1"/>
  <c r="AH55" i="1"/>
  <c r="AF55" i="1"/>
  <c r="AG55" i="1"/>
  <c r="AN52" i="1"/>
  <c r="AM55" i="1" l="1"/>
  <c r="AF56" i="1" s="1"/>
  <c r="AS49" i="1" a="1"/>
  <c r="AS49" i="1" s="1"/>
  <c r="AQ49" i="1" a="1"/>
  <c r="AQ49" i="1" s="1"/>
  <c r="AR49" i="1" a="1"/>
  <c r="AR49" i="1" s="1"/>
  <c r="AC50" i="1"/>
  <c r="AD50" i="1" a="1"/>
  <c r="AD50" i="1" s="1"/>
  <c r="AE50" i="1" a="1"/>
  <c r="AE50" i="1" s="1"/>
  <c r="AJ53" i="1" a="1"/>
  <c r="AJ53" i="1" s="1"/>
  <c r="AK53" i="1" a="1"/>
  <c r="AK53" i="1" s="1"/>
  <c r="AU52" i="1" a="1"/>
  <c r="AU52" i="1" s="1"/>
  <c r="AI53" i="1" a="1"/>
  <c r="AI53" i="1" s="1"/>
  <c r="AH56" i="1" l="1"/>
  <c r="AG56" i="1"/>
  <c r="AT55" i="1" a="1"/>
  <c r="AT55" i="1" s="1"/>
  <c r="AL50" i="1"/>
  <c r="AR50" i="1" s="1" a="1"/>
  <c r="AR50" i="1" s="1"/>
  <c r="AN53" i="1"/>
  <c r="AM56" i="1" l="1"/>
  <c r="AT56" i="1" s="1" a="1"/>
  <c r="AT56" i="1" s="1"/>
  <c r="AS50" i="1" a="1"/>
  <c r="AS50" i="1" s="1"/>
  <c r="AE51" i="1" a="1"/>
  <c r="AE51" i="1" s="1"/>
  <c r="AC51" i="1"/>
  <c r="AQ50" i="1" a="1"/>
  <c r="AQ50" i="1" s="1"/>
  <c r="AD51" i="1" a="1"/>
  <c r="AD51" i="1" s="1"/>
  <c r="AP50" i="1" a="1"/>
  <c r="AP50" i="1" s="1"/>
  <c r="AI54" i="1" a="1"/>
  <c r="AI54" i="1" s="1"/>
  <c r="AJ54" i="1" a="1"/>
  <c r="AJ54" i="1" s="1"/>
  <c r="AU53" i="1" a="1"/>
  <c r="AU53" i="1" s="1"/>
  <c r="AK54" i="1" a="1"/>
  <c r="AK54" i="1" s="1"/>
  <c r="AN54" i="1" l="1"/>
  <c r="AI55" i="1" s="1" a="1"/>
  <c r="AI55" i="1" s="1"/>
  <c r="AF57" i="1"/>
  <c r="AH57" i="1"/>
  <c r="AG57" i="1"/>
  <c r="AL51" i="1"/>
  <c r="AM57" i="1" l="1"/>
  <c r="AH58" i="1" s="1"/>
  <c r="AU54" i="1" a="1"/>
  <c r="AU54" i="1" s="1"/>
  <c r="AJ55" i="1" a="1"/>
  <c r="AJ55" i="1" s="1"/>
  <c r="AK55" i="1" a="1"/>
  <c r="AK55" i="1" s="1"/>
  <c r="AN55" i="1" s="1"/>
  <c r="AI56" i="1" s="1" a="1"/>
  <c r="AI56" i="1" s="1"/>
  <c r="AC52" i="1"/>
  <c r="AE52" i="1" a="1"/>
  <c r="AE52" i="1" s="1"/>
  <c r="AD52" i="1" a="1"/>
  <c r="AD52" i="1" s="1"/>
  <c r="AP51" i="1" a="1"/>
  <c r="AP51" i="1" s="1"/>
  <c r="AS51" i="1" a="1"/>
  <c r="AS51" i="1" s="1"/>
  <c r="AR51" i="1" a="1"/>
  <c r="AR51" i="1" s="1"/>
  <c r="AQ51" i="1" a="1"/>
  <c r="AQ51" i="1" s="1"/>
  <c r="AT57" i="1" l="1" a="1"/>
  <c r="AT57" i="1" s="1"/>
  <c r="AF58" i="1"/>
  <c r="AG58" i="1"/>
  <c r="AU55" i="1" a="1"/>
  <c r="AU55" i="1" s="1"/>
  <c r="AJ56" i="1" a="1"/>
  <c r="AJ56" i="1" s="1"/>
  <c r="AK56" i="1" a="1"/>
  <c r="AK56" i="1" s="1"/>
  <c r="AL52" i="1"/>
  <c r="AR52" i="1" s="1" a="1"/>
  <c r="AR52" i="1" s="1"/>
  <c r="AM58" i="1"/>
  <c r="AF59" i="1" s="1"/>
  <c r="AN56" i="1" l="1"/>
  <c r="AK57" i="1" s="1" a="1"/>
  <c r="AK57" i="1" s="1"/>
  <c r="AQ52" i="1" a="1"/>
  <c r="AQ52" i="1" s="1"/>
  <c r="AS52" i="1" a="1"/>
  <c r="AS52" i="1" s="1"/>
  <c r="AP52" i="1" a="1"/>
  <c r="AP52" i="1" s="1"/>
  <c r="AD53" i="1" a="1"/>
  <c r="AD53" i="1" s="1"/>
  <c r="AC53" i="1"/>
  <c r="AL53" i="1" s="1"/>
  <c r="AQ53" i="1" s="1" a="1"/>
  <c r="AQ53" i="1" s="1"/>
  <c r="AE53" i="1" a="1"/>
  <c r="AE53" i="1" s="1"/>
  <c r="AT58" i="1" a="1"/>
  <c r="AT58" i="1" s="1"/>
  <c r="AG59" i="1"/>
  <c r="AH59" i="1"/>
  <c r="AM59" i="1" s="1"/>
  <c r="AH60" i="1" s="1"/>
  <c r="AJ57" i="1" l="1" a="1"/>
  <c r="AJ57" i="1" s="1"/>
  <c r="AI57" i="1" a="1"/>
  <c r="AI57" i="1" s="1"/>
  <c r="AU56" i="1" a="1"/>
  <c r="AU56" i="1" s="1"/>
  <c r="AF60" i="1"/>
  <c r="AT59" i="1" a="1"/>
  <c r="AT59" i="1" s="1"/>
  <c r="AG60" i="1"/>
  <c r="AM60" i="1" s="1"/>
  <c r="AH61" i="1" s="1"/>
  <c r="AS53" i="1" a="1"/>
  <c r="AS53" i="1" s="1"/>
  <c r="AE54" i="1" a="1"/>
  <c r="AE54" i="1" s="1"/>
  <c r="AC54" i="1"/>
  <c r="AR53" i="1" a="1"/>
  <c r="AR53" i="1" s="1"/>
  <c r="AD54" i="1" a="1"/>
  <c r="AD54" i="1" s="1"/>
  <c r="AP53" i="1" a="1"/>
  <c r="AP53" i="1" s="1"/>
  <c r="AN57" i="1"/>
  <c r="AI58" i="1" s="1" a="1"/>
  <c r="AI58" i="1" s="1"/>
  <c r="AL54" i="1" l="1"/>
  <c r="AC55" i="1" s="1"/>
  <c r="AT60" i="1" a="1"/>
  <c r="AT60" i="1" s="1"/>
  <c r="AG61" i="1"/>
  <c r="AM61" i="1" s="1"/>
  <c r="AG62" i="1" s="1"/>
  <c r="AF61" i="1"/>
  <c r="AU57" i="1" a="1"/>
  <c r="AU57" i="1" s="1"/>
  <c r="AK58" i="1" a="1"/>
  <c r="AK58" i="1" s="1"/>
  <c r="AJ58" i="1" a="1"/>
  <c r="AJ58" i="1" s="1"/>
  <c r="AE55" i="1" l="1" a="1"/>
  <c r="AE55" i="1" s="1"/>
  <c r="AS54" i="1" a="1"/>
  <c r="AS54" i="1" s="1"/>
  <c r="AR54" i="1" a="1"/>
  <c r="AR54" i="1" s="1"/>
  <c r="AD55" i="1" a="1"/>
  <c r="AD55" i="1" s="1"/>
  <c r="AQ54" i="1" a="1"/>
  <c r="AQ54" i="1" s="1"/>
  <c r="AP54" i="1" a="1"/>
  <c r="AP54" i="1" s="1"/>
  <c r="AF62" i="1"/>
  <c r="AH62" i="1"/>
  <c r="AM62" i="1" s="1"/>
  <c r="AG63" i="1" s="1"/>
  <c r="AT61" i="1" a="1"/>
  <c r="AT61" i="1" s="1"/>
  <c r="AN58" i="1"/>
  <c r="AJ59" i="1" s="1" a="1"/>
  <c r="AJ59" i="1" s="1"/>
  <c r="AL55" i="1"/>
  <c r="AC56" i="1" s="1"/>
  <c r="AK59" i="1" l="1" a="1"/>
  <c r="AK59" i="1" s="1"/>
  <c r="AN59" i="1" s="1"/>
  <c r="AJ60" i="1" s="1" a="1"/>
  <c r="AJ60" i="1" s="1"/>
  <c r="AI59" i="1" a="1"/>
  <c r="AI59" i="1" s="1"/>
  <c r="AU58" i="1" a="1"/>
  <c r="AU58" i="1" s="1"/>
  <c r="AE56" i="1" a="1"/>
  <c r="AE56" i="1" s="1"/>
  <c r="AQ55" i="1" a="1"/>
  <c r="AQ55" i="1" s="1"/>
  <c r="AD56" i="1" a="1"/>
  <c r="AD56" i="1" s="1"/>
  <c r="AR55" i="1" a="1"/>
  <c r="AR55" i="1" s="1"/>
  <c r="AP55" i="1" a="1"/>
  <c r="AP55" i="1" s="1"/>
  <c r="AS55" i="1" a="1"/>
  <c r="AS55" i="1" s="1"/>
  <c r="AT62" i="1" a="1"/>
  <c r="AT62" i="1" s="1"/>
  <c r="AH63" i="1"/>
  <c r="AM63" i="1" s="1"/>
  <c r="AF64" i="1" s="1"/>
  <c r="AF63" i="1"/>
  <c r="AL56" i="1" l="1"/>
  <c r="AP56" i="1" s="1" a="1"/>
  <c r="AP56" i="1" s="1"/>
  <c r="AK60" i="1" a="1"/>
  <c r="AK60" i="1" s="1"/>
  <c r="AN60" i="1" s="1"/>
  <c r="AI60" i="1" a="1"/>
  <c r="AI60" i="1" s="1"/>
  <c r="AU59" i="1" a="1"/>
  <c r="AU59" i="1" s="1"/>
  <c r="AG64" i="1"/>
  <c r="AT63" i="1" a="1"/>
  <c r="AT63" i="1" s="1"/>
  <c r="AH64" i="1"/>
  <c r="AQ56" i="1" l="1" a="1"/>
  <c r="AQ56" i="1" s="1"/>
  <c r="AC57" i="1"/>
  <c r="AS56" i="1" a="1"/>
  <c r="AS56" i="1" s="1"/>
  <c r="AR56" i="1" a="1"/>
  <c r="AR56" i="1" s="1"/>
  <c r="AD57" i="1" a="1"/>
  <c r="AD57" i="1" s="1"/>
  <c r="AE57" i="1" a="1"/>
  <c r="AE57" i="1" s="1"/>
  <c r="AM64" i="1"/>
  <c r="AH65" i="1" s="1"/>
  <c r="AI61" i="1" a="1"/>
  <c r="AI61" i="1" s="1"/>
  <c r="AJ61" i="1" a="1"/>
  <c r="AJ61" i="1" s="1"/>
  <c r="AK61" i="1" a="1"/>
  <c r="AK61" i="1" s="1"/>
  <c r="AU60" i="1" a="1"/>
  <c r="AU60" i="1" s="1"/>
  <c r="AL57" i="1" l="1"/>
  <c r="AN61" i="1"/>
  <c r="AJ62" i="1" s="1" a="1"/>
  <c r="AJ62" i="1" s="1"/>
  <c r="AF65" i="1"/>
  <c r="AT64" i="1" a="1"/>
  <c r="AT64" i="1" s="1"/>
  <c r="AG65" i="1"/>
  <c r="AM65" i="1" s="1"/>
  <c r="AG66" i="1" s="1"/>
  <c r="AK62" i="1" l="1" a="1"/>
  <c r="AK62" i="1" s="1"/>
  <c r="AI62" i="1" a="1"/>
  <c r="AI62" i="1" s="1"/>
  <c r="AU61" i="1" a="1"/>
  <c r="AU61" i="1" s="1"/>
  <c r="AP57" i="1" a="1"/>
  <c r="AP57" i="1" s="1"/>
  <c r="AC58" i="1"/>
  <c r="AE58" i="1" a="1"/>
  <c r="AE58" i="1" s="1"/>
  <c r="AS57" i="1" a="1"/>
  <c r="AS57" i="1" s="1"/>
  <c r="AD58" i="1" a="1"/>
  <c r="AD58" i="1" s="1"/>
  <c r="AQ57" i="1" a="1"/>
  <c r="AQ57" i="1" s="1"/>
  <c r="AR57" i="1" a="1"/>
  <c r="AR57" i="1" s="1"/>
  <c r="AH66" i="1"/>
  <c r="AT65" i="1" a="1"/>
  <c r="AT65" i="1" s="1"/>
  <c r="AF66" i="1"/>
  <c r="AN62" i="1"/>
  <c r="AI63" i="1" s="1" a="1"/>
  <c r="AI63" i="1" s="1"/>
  <c r="AM66" i="1" l="1"/>
  <c r="AF67" i="1" s="1"/>
  <c r="AL58" i="1"/>
  <c r="AK63" i="1" a="1"/>
  <c r="AK63" i="1" s="1"/>
  <c r="AJ63" i="1" a="1"/>
  <c r="AJ63" i="1" s="1"/>
  <c r="AU62" i="1" a="1"/>
  <c r="AU62" i="1" s="1"/>
  <c r="AH67" i="1" l="1"/>
  <c r="AM67" i="1" s="1"/>
  <c r="AF68" i="1" s="1"/>
  <c r="AG67" i="1"/>
  <c r="AT66" i="1" a="1"/>
  <c r="AT66" i="1" s="1"/>
  <c r="AS58" i="1" a="1"/>
  <c r="AS58" i="1" s="1"/>
  <c r="AE59" i="1" a="1"/>
  <c r="AE59" i="1" s="1"/>
  <c r="AQ58" i="1" a="1"/>
  <c r="AQ58" i="1" s="1"/>
  <c r="AP58" i="1" a="1"/>
  <c r="AP58" i="1" s="1"/>
  <c r="AD59" i="1" a="1"/>
  <c r="AD59" i="1" s="1"/>
  <c r="AC59" i="1"/>
  <c r="AL59" i="1" s="1"/>
  <c r="AD60" i="1" s="1" a="1"/>
  <c r="AD60" i="1" s="1"/>
  <c r="AR58" i="1" a="1"/>
  <c r="AR58" i="1" s="1"/>
  <c r="AN63" i="1"/>
  <c r="AU63" i="1" s="1" a="1"/>
  <c r="AU63" i="1" s="1"/>
  <c r="AG68" i="1" l="1"/>
  <c r="AH68" i="1"/>
  <c r="AM68" i="1" s="1"/>
  <c r="AF69" i="1" s="1"/>
  <c r="AT67" i="1" a="1"/>
  <c r="AT67" i="1" s="1"/>
  <c r="AC60" i="1"/>
  <c r="AP59" i="1" a="1"/>
  <c r="AP59" i="1" s="1"/>
  <c r="AQ59" i="1" a="1"/>
  <c r="AQ59" i="1" s="1"/>
  <c r="AR59" i="1" a="1"/>
  <c r="AR59" i="1" s="1"/>
  <c r="AE60" i="1" a="1"/>
  <c r="AE60" i="1" s="1"/>
  <c r="AS59" i="1" a="1"/>
  <c r="AS59" i="1" s="1"/>
  <c r="AI64" i="1" a="1"/>
  <c r="AI64" i="1" s="1"/>
  <c r="AJ64" i="1" a="1"/>
  <c r="AJ64" i="1" s="1"/>
  <c r="AK64" i="1" a="1"/>
  <c r="AK64" i="1" s="1"/>
  <c r="AN64" i="1" l="1"/>
  <c r="AJ65" i="1" s="1" a="1"/>
  <c r="AJ65" i="1" s="1"/>
  <c r="AT68" i="1" a="1"/>
  <c r="AT68" i="1" s="1"/>
  <c r="AH69" i="1"/>
  <c r="AM69" i="1" s="1"/>
  <c r="AF70" i="1" s="1"/>
  <c r="AG69" i="1"/>
  <c r="AL60" i="1"/>
  <c r="AP60" i="1" s="1" a="1"/>
  <c r="AP60" i="1" s="1"/>
  <c r="AU64" i="1" l="1" a="1"/>
  <c r="AU64" i="1" s="1"/>
  <c r="AI65" i="1" a="1"/>
  <c r="AI65" i="1" s="1"/>
  <c r="AK65" i="1" a="1"/>
  <c r="AK65" i="1" s="1"/>
  <c r="AN65" i="1" s="1"/>
  <c r="AK66" i="1" s="1" a="1"/>
  <c r="AK66" i="1" s="1"/>
  <c r="AS60" i="1" a="1"/>
  <c r="AS60" i="1" s="1"/>
  <c r="AR60" i="1" a="1"/>
  <c r="AR60" i="1" s="1"/>
  <c r="AD61" i="1" a="1"/>
  <c r="AD61" i="1" s="1"/>
  <c r="AQ60" i="1" a="1"/>
  <c r="AQ60" i="1" s="1"/>
  <c r="AE61" i="1" a="1"/>
  <c r="AE61" i="1" s="1"/>
  <c r="AC61" i="1"/>
  <c r="AL61" i="1" s="1"/>
  <c r="AP61" i="1" s="1" a="1"/>
  <c r="AP61" i="1" s="1"/>
  <c r="AH70" i="1"/>
  <c r="AG70" i="1"/>
  <c r="AT69" i="1" a="1"/>
  <c r="AT69" i="1" s="1"/>
  <c r="AU65" i="1" l="1" a="1"/>
  <c r="AU65" i="1" s="1"/>
  <c r="AI66" i="1" a="1"/>
  <c r="AI66" i="1" s="1"/>
  <c r="AJ66" i="1" a="1"/>
  <c r="AJ66" i="1" s="1"/>
  <c r="AN66" i="1" s="1"/>
  <c r="AU66" i="1" s="1" a="1"/>
  <c r="AU66" i="1" s="1"/>
  <c r="AS61" i="1" a="1"/>
  <c r="AS61" i="1" s="1"/>
  <c r="AE62" i="1" a="1"/>
  <c r="AE62" i="1" s="1"/>
  <c r="AD62" i="1" a="1"/>
  <c r="AD62" i="1" s="1"/>
  <c r="AQ61" i="1" a="1"/>
  <c r="AQ61" i="1" s="1"/>
  <c r="AC62" i="1"/>
  <c r="AL62" i="1" s="1"/>
  <c r="AP62" i="1" s="1" a="1"/>
  <c r="AP62" i="1" s="1"/>
  <c r="AR61" i="1" a="1"/>
  <c r="AR61" i="1" s="1"/>
  <c r="AM70" i="1"/>
  <c r="AT70" i="1" s="1" a="1"/>
  <c r="AT70" i="1" s="1"/>
  <c r="AK67" i="1" l="1" a="1"/>
  <c r="AK67" i="1" s="1"/>
  <c r="AI67" i="1" a="1"/>
  <c r="AI67" i="1" s="1"/>
  <c r="AJ67" i="1" a="1"/>
  <c r="AJ67" i="1" s="1"/>
  <c r="AS62" i="1" a="1"/>
  <c r="AS62" i="1" s="1"/>
  <c r="AC63" i="1"/>
  <c r="AR62" i="1" a="1"/>
  <c r="AR62" i="1" s="1"/>
  <c r="AD63" i="1" a="1"/>
  <c r="AD63" i="1" s="1"/>
  <c r="AE63" i="1" a="1"/>
  <c r="AE63" i="1" s="1"/>
  <c r="AQ62" i="1" a="1"/>
  <c r="AQ62" i="1" s="1"/>
  <c r="AN67" i="1"/>
  <c r="AJ68" i="1" s="1" a="1"/>
  <c r="AJ68" i="1" s="1"/>
  <c r="AG71" i="1"/>
  <c r="AH71" i="1"/>
  <c r="AF71" i="1"/>
  <c r="AL63" i="1" l="1"/>
  <c r="AP63" i="1" s="1" a="1"/>
  <c r="AP63" i="1" s="1"/>
  <c r="AM71" i="1"/>
  <c r="AH72" i="1" s="1"/>
  <c r="AK68" i="1" a="1"/>
  <c r="AK68" i="1" s="1"/>
  <c r="AN68" i="1" s="1"/>
  <c r="AI69" i="1" s="1" a="1"/>
  <c r="AI69" i="1" s="1"/>
  <c r="AU67" i="1" a="1"/>
  <c r="AU67" i="1" s="1"/>
  <c r="AI68" i="1" a="1"/>
  <c r="AI68" i="1" s="1"/>
  <c r="AR63" i="1" l="1" a="1"/>
  <c r="AR63" i="1" s="1"/>
  <c r="AQ63" i="1" a="1"/>
  <c r="AQ63" i="1" s="1"/>
  <c r="AE64" i="1" a="1"/>
  <c r="AE64" i="1" s="1"/>
  <c r="AC64" i="1"/>
  <c r="AS63" i="1" a="1"/>
  <c r="AS63" i="1" s="1"/>
  <c r="AD64" i="1" a="1"/>
  <c r="AD64" i="1" s="1"/>
  <c r="AT71" i="1" a="1"/>
  <c r="AT71" i="1" s="1"/>
  <c r="AF72" i="1"/>
  <c r="AG72" i="1"/>
  <c r="AM72" i="1" s="1"/>
  <c r="AK69" i="1" a="1"/>
  <c r="AK69" i="1" s="1"/>
  <c r="AJ69" i="1" a="1"/>
  <c r="AJ69" i="1" s="1"/>
  <c r="AU68" i="1" a="1"/>
  <c r="AU68" i="1" s="1"/>
  <c r="AL64" i="1" l="1"/>
  <c r="AT72" i="1" a="1"/>
  <c r="AT72" i="1" s="1"/>
  <c r="AH73" i="1"/>
  <c r="AM73" i="1" s="1"/>
  <c r="AG74" i="1" s="1"/>
  <c r="AG73" i="1"/>
  <c r="AF73" i="1"/>
  <c r="AN69" i="1"/>
  <c r="AI70" i="1" s="1" a="1"/>
  <c r="AI70" i="1" s="1"/>
  <c r="AQ64" i="1" l="1" a="1"/>
  <c r="AQ64" i="1" s="1"/>
  <c r="AP64" i="1" a="1"/>
  <c r="AP64" i="1" s="1"/>
  <c r="AR64" i="1" a="1"/>
  <c r="AR64" i="1" s="1"/>
  <c r="AE65" i="1" a="1"/>
  <c r="AE65" i="1" s="1"/>
  <c r="AD65" i="1" a="1"/>
  <c r="AD65" i="1" s="1"/>
  <c r="AC65" i="1"/>
  <c r="AL65" i="1" s="1"/>
  <c r="AP65" i="1" s="1" a="1"/>
  <c r="AP65" i="1" s="1"/>
  <c r="AS64" i="1" a="1"/>
  <c r="AS64" i="1" s="1"/>
  <c r="AJ70" i="1" a="1"/>
  <c r="AJ70" i="1" s="1"/>
  <c r="AK70" i="1" a="1"/>
  <c r="AK70" i="1" s="1"/>
  <c r="AN70" i="1" s="1"/>
  <c r="AI71" i="1" s="1" a="1"/>
  <c r="AI71" i="1" s="1"/>
  <c r="AU69" i="1" a="1"/>
  <c r="AU69" i="1" s="1"/>
  <c r="AT73" i="1" a="1"/>
  <c r="AT73" i="1" s="1"/>
  <c r="AH74" i="1"/>
  <c r="AM74" i="1" s="1"/>
  <c r="AF75" i="1" s="1"/>
  <c r="AF74" i="1"/>
  <c r="AR65" i="1" l="1" a="1"/>
  <c r="AR65" i="1" s="1"/>
  <c r="AS65" i="1" a="1"/>
  <c r="AS65" i="1" s="1"/>
  <c r="AD66" i="1" a="1"/>
  <c r="AD66" i="1" s="1"/>
  <c r="AE66" i="1" a="1"/>
  <c r="AE66" i="1" s="1"/>
  <c r="AQ65" i="1" a="1"/>
  <c r="AQ65" i="1" s="1"/>
  <c r="AC66" i="1"/>
  <c r="AL66" i="1" s="1"/>
  <c r="AS66" i="1" s="1" a="1"/>
  <c r="AS66" i="1" s="1"/>
  <c r="AU70" i="1" a="1"/>
  <c r="AU70" i="1" s="1"/>
  <c r="AJ71" i="1" a="1"/>
  <c r="AJ71" i="1" s="1"/>
  <c r="AK71" i="1" a="1"/>
  <c r="AK71" i="1" s="1"/>
  <c r="AN71" i="1" s="1"/>
  <c r="AU71" i="1" s="1" a="1"/>
  <c r="AU71" i="1" s="1"/>
  <c r="AH75" i="1"/>
  <c r="AT74" i="1" a="1"/>
  <c r="AT74" i="1" s="1"/>
  <c r="AG75" i="1"/>
  <c r="AP66" i="1" l="1" a="1"/>
  <c r="AP66" i="1" s="1"/>
  <c r="AC67" i="1"/>
  <c r="AD67" i="1" a="1"/>
  <c r="AD67" i="1" s="1"/>
  <c r="AE67" i="1" a="1"/>
  <c r="AE67" i="1" s="1"/>
  <c r="AR66" i="1" a="1"/>
  <c r="AR66" i="1" s="1"/>
  <c r="AQ66" i="1" a="1"/>
  <c r="AQ66" i="1" s="1"/>
  <c r="AJ72" i="1" a="1"/>
  <c r="AJ72" i="1" s="1"/>
  <c r="AI72" i="1" a="1"/>
  <c r="AI72" i="1" s="1"/>
  <c r="AK72" i="1" a="1"/>
  <c r="AK72" i="1" s="1"/>
  <c r="AM75" i="1"/>
  <c r="AG76" i="1" s="1"/>
  <c r="AL67" i="1" l="1"/>
  <c r="AE68" i="1" s="1" a="1"/>
  <c r="AE68" i="1" s="1"/>
  <c r="AN72" i="1"/>
  <c r="AI73" i="1" s="1" a="1"/>
  <c r="AI73" i="1" s="1"/>
  <c r="AT75" i="1" a="1"/>
  <c r="AT75" i="1" s="1"/>
  <c r="AH76" i="1"/>
  <c r="AF76" i="1"/>
  <c r="AM76" i="1" l="1"/>
  <c r="AG77" i="1" s="1"/>
  <c r="AP67" i="1" a="1"/>
  <c r="AP67" i="1" s="1"/>
  <c r="AC68" i="1"/>
  <c r="AL68" i="1" s="1"/>
  <c r="AD68" i="1" a="1"/>
  <c r="AD68" i="1" s="1"/>
  <c r="AS67" i="1" a="1"/>
  <c r="AS67" i="1" s="1"/>
  <c r="AQ67" i="1" a="1"/>
  <c r="AQ67" i="1" s="1"/>
  <c r="AR67" i="1" a="1"/>
  <c r="AR67" i="1" s="1"/>
  <c r="AU72" i="1" a="1"/>
  <c r="AU72" i="1" s="1"/>
  <c r="AK73" i="1" a="1"/>
  <c r="AK73" i="1" s="1"/>
  <c r="AJ73" i="1" a="1"/>
  <c r="AJ73" i="1" s="1"/>
  <c r="AN73" i="1" l="1"/>
  <c r="AK74" i="1" s="1" a="1"/>
  <c r="AK74" i="1" s="1"/>
  <c r="AT76" i="1" a="1"/>
  <c r="AT76" i="1" s="1"/>
  <c r="AF77" i="1"/>
  <c r="AH77" i="1"/>
  <c r="AM77" i="1" s="1"/>
  <c r="AH78" i="1" s="1"/>
  <c r="AC69" i="1"/>
  <c r="AQ68" i="1" a="1"/>
  <c r="AQ68" i="1" s="1"/>
  <c r="AE69" i="1" a="1"/>
  <c r="AE69" i="1" s="1"/>
  <c r="AD69" i="1" a="1"/>
  <c r="AD69" i="1" s="1"/>
  <c r="AP68" i="1" a="1"/>
  <c r="AP68" i="1" s="1"/>
  <c r="AS68" i="1" a="1"/>
  <c r="AS68" i="1" s="1"/>
  <c r="AR68" i="1" a="1"/>
  <c r="AR68" i="1" s="1"/>
  <c r="AJ74" i="1" l="1" a="1"/>
  <c r="AJ74" i="1" s="1"/>
  <c r="AI74" i="1" a="1"/>
  <c r="AI74" i="1" s="1"/>
  <c r="AU73" i="1" a="1"/>
  <c r="AU73" i="1" s="1"/>
  <c r="AF78" i="1"/>
  <c r="AT77" i="1" a="1"/>
  <c r="AT77" i="1" s="1"/>
  <c r="AG78" i="1"/>
  <c r="AM78" i="1" s="1"/>
  <c r="AH79" i="1" s="1"/>
  <c r="AN74" i="1"/>
  <c r="AI75" i="1" s="1" a="1"/>
  <c r="AI75" i="1" s="1"/>
  <c r="AL69" i="1"/>
  <c r="AC70" i="1" s="1"/>
  <c r="AF79" i="1" l="1"/>
  <c r="AM79" i="1" s="1"/>
  <c r="AG80" i="1" s="1"/>
  <c r="AG79" i="1"/>
  <c r="AT78" i="1" a="1"/>
  <c r="AT78" i="1" s="1"/>
  <c r="AJ75" i="1" a="1"/>
  <c r="AJ75" i="1" s="1"/>
  <c r="AU74" i="1" a="1"/>
  <c r="AU74" i="1" s="1"/>
  <c r="AK75" i="1" a="1"/>
  <c r="AK75" i="1" s="1"/>
  <c r="AE70" i="1" a="1"/>
  <c r="AE70" i="1" s="1"/>
  <c r="AP69" i="1" a="1"/>
  <c r="AP69" i="1" s="1"/>
  <c r="AR69" i="1" a="1"/>
  <c r="AR69" i="1" s="1"/>
  <c r="AS69" i="1" a="1"/>
  <c r="AS69" i="1" s="1"/>
  <c r="AQ69" i="1" a="1"/>
  <c r="AQ69" i="1" s="1"/>
  <c r="AD70" i="1" a="1"/>
  <c r="AD70" i="1" s="1"/>
  <c r="AL70" i="1" s="1"/>
  <c r="AH80" i="1" l="1"/>
  <c r="AF80" i="1"/>
  <c r="AT79" i="1" a="1"/>
  <c r="AT79" i="1" s="1"/>
  <c r="AN75" i="1"/>
  <c r="AI76" i="1" s="1" a="1"/>
  <c r="AI76" i="1" s="1"/>
  <c r="AQ70" i="1" a="1"/>
  <c r="AQ70" i="1" s="1"/>
  <c r="AE71" i="1" a="1"/>
  <c r="AE71" i="1" s="1"/>
  <c r="AC71" i="1"/>
  <c r="AP70" i="1" a="1"/>
  <c r="AP70" i="1" s="1"/>
  <c r="AR70" i="1" a="1"/>
  <c r="AR70" i="1" s="1"/>
  <c r="AD71" i="1" a="1"/>
  <c r="AD71" i="1" s="1"/>
  <c r="AS70" i="1" a="1"/>
  <c r="AS70" i="1" s="1"/>
  <c r="AM80" i="1"/>
  <c r="AF81" i="1" s="1"/>
  <c r="AU75" i="1" l="1" a="1"/>
  <c r="AU75" i="1" s="1"/>
  <c r="AJ76" i="1" a="1"/>
  <c r="AJ76" i="1" s="1"/>
  <c r="AK76" i="1" a="1"/>
  <c r="AK76" i="1" s="1"/>
  <c r="AN76" i="1" s="1"/>
  <c r="AJ77" i="1" s="1" a="1"/>
  <c r="AJ77" i="1" s="1"/>
  <c r="AL71" i="1"/>
  <c r="AT80" i="1" a="1"/>
  <c r="AT80" i="1" s="1"/>
  <c r="AG81" i="1"/>
  <c r="AH81" i="1"/>
  <c r="AM81" i="1" s="1"/>
  <c r="AH82" i="1" s="1"/>
  <c r="AI77" i="1" l="1" a="1"/>
  <c r="AI77" i="1" s="1"/>
  <c r="AU76" i="1" a="1"/>
  <c r="AU76" i="1" s="1"/>
  <c r="AK77" i="1" a="1"/>
  <c r="AK77" i="1" s="1"/>
  <c r="AN77" i="1" s="1"/>
  <c r="AJ78" i="1" s="1" a="1"/>
  <c r="AJ78" i="1" s="1"/>
  <c r="AD72" i="1" a="1"/>
  <c r="AD72" i="1" s="1"/>
  <c r="AE72" i="1" a="1"/>
  <c r="AE72" i="1" s="1"/>
  <c r="AQ71" i="1" a="1"/>
  <c r="AQ71" i="1" s="1"/>
  <c r="AC72" i="1"/>
  <c r="AL72" i="1" s="1"/>
  <c r="AS71" i="1" a="1"/>
  <c r="AS71" i="1" s="1"/>
  <c r="AR71" i="1" a="1"/>
  <c r="AR71" i="1" s="1"/>
  <c r="AP71" i="1" a="1"/>
  <c r="AP71" i="1" s="1"/>
  <c r="AF82" i="1"/>
  <c r="AT81" i="1" a="1"/>
  <c r="AT81" i="1" s="1"/>
  <c r="AG82" i="1"/>
  <c r="AM82" i="1" s="1"/>
  <c r="AK78" i="1" l="1" a="1"/>
  <c r="AK78" i="1" s="1"/>
  <c r="AN78" i="1" s="1"/>
  <c r="AK79" i="1" s="1" a="1"/>
  <c r="AK79" i="1" s="1"/>
  <c r="AI78" i="1" a="1"/>
  <c r="AI78" i="1" s="1"/>
  <c r="AU77" i="1" a="1"/>
  <c r="AU77" i="1" s="1"/>
  <c r="AQ72" i="1" a="1"/>
  <c r="AQ72" i="1" s="1"/>
  <c r="AP72" i="1" a="1"/>
  <c r="AP72" i="1" s="1"/>
  <c r="AD73" i="1" a="1"/>
  <c r="AD73" i="1" s="1"/>
  <c r="AC73" i="1"/>
  <c r="AR72" i="1" a="1"/>
  <c r="AR72" i="1" s="1"/>
  <c r="AS72" i="1" a="1"/>
  <c r="AS72" i="1" s="1"/>
  <c r="AE73" i="1" a="1"/>
  <c r="AE73" i="1" s="1"/>
  <c r="AF83" i="1"/>
  <c r="AG83" i="1"/>
  <c r="AH83" i="1"/>
  <c r="AT82" i="1" a="1"/>
  <c r="AT82" i="1" s="1"/>
  <c r="AI79" i="1" l="1" a="1"/>
  <c r="AI79" i="1" s="1"/>
  <c r="AJ79" i="1" a="1"/>
  <c r="AJ79" i="1" s="1"/>
  <c r="AN79" i="1" s="1"/>
  <c r="AK80" i="1" s="1" a="1"/>
  <c r="AK80" i="1" s="1"/>
  <c r="AU78" i="1" a="1"/>
  <c r="AU78" i="1" s="1"/>
  <c r="AL73" i="1"/>
  <c r="AQ73" i="1" s="1" a="1"/>
  <c r="AQ73" i="1" s="1"/>
  <c r="AM83" i="1"/>
  <c r="AH84" i="1" s="1"/>
  <c r="AU79" i="1" l="1" a="1"/>
  <c r="AU79" i="1" s="1"/>
  <c r="AI80" i="1" a="1"/>
  <c r="AI80" i="1" s="1"/>
  <c r="AJ80" i="1" a="1"/>
  <c r="AJ80" i="1" s="1"/>
  <c r="AN80" i="1" s="1"/>
  <c r="AR73" i="1" a="1"/>
  <c r="AR73" i="1" s="1"/>
  <c r="AS73" i="1" a="1"/>
  <c r="AS73" i="1" s="1"/>
  <c r="AP73" i="1" a="1"/>
  <c r="AP73" i="1" s="1"/>
  <c r="AE74" i="1" a="1"/>
  <c r="AE74" i="1" s="1"/>
  <c r="AC74" i="1"/>
  <c r="AD74" i="1" a="1"/>
  <c r="AD74" i="1" s="1"/>
  <c r="AG84" i="1"/>
  <c r="AT83" i="1" a="1"/>
  <c r="AT83" i="1" s="1"/>
  <c r="AF84" i="1"/>
  <c r="AL74" i="1" l="1"/>
  <c r="AP74" i="1" s="1" a="1"/>
  <c r="AP74" i="1" s="1"/>
  <c r="AK81" i="1" a="1"/>
  <c r="AK81" i="1" s="1"/>
  <c r="AI81" i="1" a="1"/>
  <c r="AI81" i="1" s="1"/>
  <c r="AJ81" i="1" a="1"/>
  <c r="AJ81" i="1" s="1"/>
  <c r="AN81" i="1" s="1"/>
  <c r="AK82" i="1" s="1" a="1"/>
  <c r="AK82" i="1" s="1"/>
  <c r="AU80" i="1" a="1"/>
  <c r="AU80" i="1" s="1"/>
  <c r="AM84" i="1"/>
  <c r="AF85" i="1" s="1"/>
  <c r="AQ74" i="1" l="1" a="1"/>
  <c r="AQ74" i="1" s="1"/>
  <c r="AD75" i="1" a="1"/>
  <c r="AD75" i="1" s="1"/>
  <c r="AE75" i="1" a="1"/>
  <c r="AE75" i="1" s="1"/>
  <c r="AR74" i="1" a="1"/>
  <c r="AR74" i="1" s="1"/>
  <c r="AC75" i="1"/>
  <c r="AL75" i="1" s="1"/>
  <c r="AP75" i="1" s="1" a="1"/>
  <c r="AP75" i="1" s="1"/>
  <c r="AS74" i="1" a="1"/>
  <c r="AS74" i="1" s="1"/>
  <c r="AT84" i="1" a="1"/>
  <c r="AT84" i="1" s="1"/>
  <c r="AH85" i="1"/>
  <c r="AM85" i="1" s="1"/>
  <c r="AH86" i="1" s="1"/>
  <c r="AG85" i="1"/>
  <c r="AJ82" i="1" a="1"/>
  <c r="AJ82" i="1" s="1"/>
  <c r="AI82" i="1" a="1"/>
  <c r="AI82" i="1" s="1"/>
  <c r="AU81" i="1" a="1"/>
  <c r="AU81" i="1" s="1"/>
  <c r="AN82" i="1" l="1"/>
  <c r="AJ83" i="1" s="1" a="1"/>
  <c r="AJ83" i="1" s="1"/>
  <c r="AR75" i="1" a="1"/>
  <c r="AR75" i="1" s="1"/>
  <c r="AE76" i="1" a="1"/>
  <c r="AE76" i="1" s="1"/>
  <c r="AD76" i="1" a="1"/>
  <c r="AD76" i="1" s="1"/>
  <c r="AQ75" i="1" a="1"/>
  <c r="AQ75" i="1" s="1"/>
  <c r="AS75" i="1" a="1"/>
  <c r="AS75" i="1" s="1"/>
  <c r="AC76" i="1"/>
  <c r="AL76" i="1" s="1"/>
  <c r="AS76" i="1" s="1" a="1"/>
  <c r="AS76" i="1" s="1"/>
  <c r="AG86" i="1"/>
  <c r="AT85" i="1" a="1"/>
  <c r="AT85" i="1" s="1"/>
  <c r="AF86" i="1"/>
  <c r="AM86" i="1" s="1"/>
  <c r="AF87" i="1" s="1"/>
  <c r="AK83" i="1" l="1" a="1"/>
  <c r="AK83" i="1" s="1"/>
  <c r="AU82" i="1" a="1"/>
  <c r="AU82" i="1" s="1"/>
  <c r="AI83" i="1" a="1"/>
  <c r="AI83" i="1" s="1"/>
  <c r="AD77" i="1" a="1"/>
  <c r="AD77" i="1" s="1"/>
  <c r="AR76" i="1" a="1"/>
  <c r="AR76" i="1" s="1"/>
  <c r="AC77" i="1"/>
  <c r="AL77" i="1" s="1"/>
  <c r="AE77" i="1" a="1"/>
  <c r="AE77" i="1" s="1"/>
  <c r="AP76" i="1" a="1"/>
  <c r="AP76" i="1" s="1"/>
  <c r="AQ76" i="1" a="1"/>
  <c r="AQ76" i="1" s="1"/>
  <c r="AH87" i="1"/>
  <c r="AT86" i="1" a="1"/>
  <c r="AT86" i="1" s="1"/>
  <c r="AG87" i="1"/>
  <c r="AN83" i="1"/>
  <c r="AK84" i="1" s="1" a="1"/>
  <c r="AK84" i="1" s="1"/>
  <c r="AM87" i="1" l="1"/>
  <c r="AG88" i="1" s="1"/>
  <c r="AC78" i="1"/>
  <c r="AS77" i="1" a="1"/>
  <c r="AS77" i="1" s="1"/>
  <c r="AD78" i="1" a="1"/>
  <c r="AD78" i="1" s="1"/>
  <c r="AR77" i="1" a="1"/>
  <c r="AR77" i="1" s="1"/>
  <c r="AE78" i="1" a="1"/>
  <c r="AE78" i="1" s="1"/>
  <c r="AP77" i="1" a="1"/>
  <c r="AP77" i="1" s="1"/>
  <c r="AQ77" i="1" a="1"/>
  <c r="AQ77" i="1" s="1"/>
  <c r="AU83" i="1" a="1"/>
  <c r="AU83" i="1" s="1"/>
  <c r="AJ84" i="1" a="1"/>
  <c r="AJ84" i="1" s="1"/>
  <c r="AN84" i="1" s="1"/>
  <c r="AI84" i="1" a="1"/>
  <c r="AI84" i="1" s="1"/>
  <c r="AT87" i="1" l="1" a="1"/>
  <c r="AT87" i="1" s="1"/>
  <c r="AF88" i="1"/>
  <c r="AH88" i="1"/>
  <c r="AM88" i="1" s="1"/>
  <c r="AH89" i="1" s="1"/>
  <c r="AL78" i="1"/>
  <c r="AE79" i="1" s="1" a="1"/>
  <c r="AE79" i="1" s="1"/>
  <c r="AJ85" i="1" a="1"/>
  <c r="AJ85" i="1" s="1"/>
  <c r="AU84" i="1" a="1"/>
  <c r="AU84" i="1" s="1"/>
  <c r="AI85" i="1" a="1"/>
  <c r="AI85" i="1" s="1"/>
  <c r="AK85" i="1" a="1"/>
  <c r="AK85" i="1" s="1"/>
  <c r="AF89" i="1" l="1"/>
  <c r="AG89" i="1"/>
  <c r="AM89" i="1" s="1"/>
  <c r="AH90" i="1" s="1"/>
  <c r="AT88" i="1" a="1"/>
  <c r="AT88" i="1" s="1"/>
  <c r="AQ78" i="1" a="1"/>
  <c r="AQ78" i="1" s="1"/>
  <c r="AP78" i="1" a="1"/>
  <c r="AP78" i="1" s="1"/>
  <c r="AR78" i="1" a="1"/>
  <c r="AR78" i="1" s="1"/>
  <c r="AD79" i="1" a="1"/>
  <c r="AD79" i="1" s="1"/>
  <c r="AC79" i="1"/>
  <c r="AS78" i="1" a="1"/>
  <c r="AS78" i="1" s="1"/>
  <c r="AN85" i="1"/>
  <c r="AI86" i="1" s="1" a="1"/>
  <c r="AI86" i="1" s="1"/>
  <c r="AL79" i="1" l="1"/>
  <c r="AD80" i="1" s="1" a="1"/>
  <c r="AD80" i="1" s="1"/>
  <c r="AT89" i="1" a="1"/>
  <c r="AT89" i="1" s="1"/>
  <c r="AG90" i="1"/>
  <c r="AM90" i="1" s="1"/>
  <c r="AG91" i="1" s="1"/>
  <c r="AF90" i="1"/>
  <c r="AJ86" i="1" a="1"/>
  <c r="AJ86" i="1" s="1"/>
  <c r="AU85" i="1" a="1"/>
  <c r="AU85" i="1" s="1"/>
  <c r="AK86" i="1" a="1"/>
  <c r="AK86" i="1" s="1"/>
  <c r="AN86" i="1" s="1"/>
  <c r="AU86" i="1" s="1" a="1"/>
  <c r="AU86" i="1" s="1"/>
  <c r="AP79" i="1" l="1" a="1"/>
  <c r="AP79" i="1" s="1"/>
  <c r="AE80" i="1" a="1"/>
  <c r="AE80" i="1" s="1"/>
  <c r="AR79" i="1" a="1"/>
  <c r="AR79" i="1" s="1"/>
  <c r="AS79" i="1" a="1"/>
  <c r="AS79" i="1" s="1"/>
  <c r="AC80" i="1"/>
  <c r="AL80" i="1" s="1"/>
  <c r="AQ80" i="1" s="1" a="1"/>
  <c r="AQ80" i="1" s="1"/>
  <c r="AQ79" i="1" a="1"/>
  <c r="AQ79" i="1" s="1"/>
  <c r="AT90" i="1" a="1"/>
  <c r="AT90" i="1" s="1"/>
  <c r="AH91" i="1"/>
  <c r="AM91" i="1" s="1"/>
  <c r="AH92" i="1" s="1"/>
  <c r="AF91" i="1"/>
  <c r="AI87" i="1" a="1"/>
  <c r="AI87" i="1" s="1"/>
  <c r="AJ87" i="1" a="1"/>
  <c r="AJ87" i="1" s="1"/>
  <c r="AK87" i="1" a="1"/>
  <c r="AK87" i="1" s="1"/>
  <c r="AC81" i="1" l="1"/>
  <c r="AR80" i="1" a="1"/>
  <c r="AR80" i="1" s="1"/>
  <c r="AD81" i="1" a="1"/>
  <c r="AD81" i="1" s="1"/>
  <c r="AE81" i="1" a="1"/>
  <c r="AE81" i="1" s="1"/>
  <c r="AS80" i="1" a="1"/>
  <c r="AS80" i="1" s="1"/>
  <c r="AP80" i="1" a="1"/>
  <c r="AP80" i="1" s="1"/>
  <c r="AT91" i="1" a="1"/>
  <c r="AT91" i="1" s="1"/>
  <c r="AF92" i="1"/>
  <c r="AG92" i="1"/>
  <c r="AM92" i="1" s="1"/>
  <c r="AF93" i="1" s="1"/>
  <c r="AN87" i="1"/>
  <c r="AI88" i="1" s="1" a="1"/>
  <c r="AI88" i="1" s="1"/>
  <c r="AL81" i="1" l="1"/>
  <c r="AE82" i="1" s="1" a="1"/>
  <c r="AE82" i="1" s="1"/>
  <c r="AK88" i="1" a="1"/>
  <c r="AK88" i="1" s="1"/>
  <c r="AJ88" i="1" a="1"/>
  <c r="AJ88" i="1" s="1"/>
  <c r="AU87" i="1" a="1"/>
  <c r="AU87" i="1" s="1"/>
  <c r="AH93" i="1"/>
  <c r="AT92" i="1" a="1"/>
  <c r="AT92" i="1" s="1"/>
  <c r="AG93" i="1"/>
  <c r="AR81" i="1" l="1" a="1"/>
  <c r="AR81" i="1" s="1"/>
  <c r="AD82" i="1" a="1"/>
  <c r="AD82" i="1" s="1"/>
  <c r="AC82" i="1"/>
  <c r="AL82" i="1" s="1"/>
  <c r="AQ81" i="1" a="1"/>
  <c r="AQ81" i="1" s="1"/>
  <c r="AP81" i="1" a="1"/>
  <c r="AP81" i="1" s="1"/>
  <c r="AS81" i="1" a="1"/>
  <c r="AS81" i="1" s="1"/>
  <c r="AN88" i="1"/>
  <c r="AI89" i="1" s="1" a="1"/>
  <c r="AI89" i="1" s="1"/>
  <c r="AM93" i="1"/>
  <c r="AH94" i="1" s="1"/>
  <c r="AK89" i="1" l="1" a="1"/>
  <c r="AK89" i="1" s="1"/>
  <c r="AU88" i="1" a="1"/>
  <c r="AU88" i="1" s="1"/>
  <c r="AJ89" i="1" a="1"/>
  <c r="AJ89" i="1" s="1"/>
  <c r="AD83" i="1" a="1"/>
  <c r="AD83" i="1" s="1"/>
  <c r="AQ82" i="1" a="1"/>
  <c r="AQ82" i="1" s="1"/>
  <c r="AR82" i="1" a="1"/>
  <c r="AR82" i="1" s="1"/>
  <c r="AP82" i="1" a="1"/>
  <c r="AP82" i="1" s="1"/>
  <c r="AE83" i="1" a="1"/>
  <c r="AE83" i="1" s="1"/>
  <c r="AS82" i="1" a="1"/>
  <c r="AS82" i="1" s="1"/>
  <c r="AC83" i="1"/>
  <c r="AL83" i="1" s="1"/>
  <c r="AN89" i="1"/>
  <c r="AJ90" i="1" s="1" a="1"/>
  <c r="AJ90" i="1" s="1"/>
  <c r="AF94" i="1"/>
  <c r="AG94" i="1"/>
  <c r="AM94" i="1" s="1"/>
  <c r="AT94" i="1" s="1" a="1"/>
  <c r="AT94" i="1" s="1"/>
  <c r="AT93" i="1" a="1"/>
  <c r="AT93" i="1" s="1"/>
  <c r="AQ83" i="1" l="1" a="1"/>
  <c r="AQ83" i="1" s="1"/>
  <c r="AD84" i="1" a="1"/>
  <c r="AD84" i="1" s="1"/>
  <c r="AR83" i="1" a="1"/>
  <c r="AR83" i="1" s="1"/>
  <c r="AC84" i="1"/>
  <c r="AP83" i="1" a="1"/>
  <c r="AP83" i="1" s="1"/>
  <c r="AS83" i="1" a="1"/>
  <c r="AS83" i="1" s="1"/>
  <c r="AE84" i="1" a="1"/>
  <c r="AE84" i="1" s="1"/>
  <c r="AI90" i="1" a="1"/>
  <c r="AI90" i="1" s="1"/>
  <c r="AU89" i="1" a="1"/>
  <c r="AU89" i="1" s="1"/>
  <c r="AK90" i="1" a="1"/>
  <c r="AK90" i="1" s="1"/>
  <c r="AG95" i="1"/>
  <c r="AF95" i="1"/>
  <c r="AH95" i="1"/>
  <c r="AM95" i="1" l="1"/>
  <c r="AF96" i="1" s="1"/>
  <c r="AL84" i="1"/>
  <c r="AN90" i="1"/>
  <c r="AJ91" i="1" s="1" a="1"/>
  <c r="AJ91" i="1" s="1"/>
  <c r="AH96" i="1" l="1"/>
  <c r="AG96" i="1"/>
  <c r="AT95" i="1" a="1"/>
  <c r="AT95" i="1" s="1"/>
  <c r="AU90" i="1" a="1"/>
  <c r="AU90" i="1" s="1"/>
  <c r="AK91" i="1" a="1"/>
  <c r="AK91" i="1" s="1"/>
  <c r="AI91" i="1" a="1"/>
  <c r="AI91" i="1" s="1"/>
  <c r="AC85" i="1"/>
  <c r="AQ84" i="1" a="1"/>
  <c r="AQ84" i="1" s="1"/>
  <c r="AR84" i="1" a="1"/>
  <c r="AR84" i="1" s="1"/>
  <c r="AD85" i="1" a="1"/>
  <c r="AD85" i="1" s="1"/>
  <c r="AS84" i="1" a="1"/>
  <c r="AS84" i="1" s="1"/>
  <c r="AP84" i="1" a="1"/>
  <c r="AP84" i="1" s="1"/>
  <c r="AE85" i="1" a="1"/>
  <c r="AE85" i="1" s="1"/>
  <c r="AM96" i="1"/>
  <c r="AH97" i="1" s="1"/>
  <c r="AN91" i="1"/>
  <c r="AJ92" i="1" s="1" a="1"/>
  <c r="AJ92" i="1" s="1"/>
  <c r="AL85" i="1" l="1"/>
  <c r="AE86" i="1" s="1" a="1"/>
  <c r="AE86" i="1" s="1"/>
  <c r="AT96" i="1" a="1"/>
  <c r="AT96" i="1" s="1"/>
  <c r="AF97" i="1"/>
  <c r="AG97" i="1"/>
  <c r="AK92" i="1" a="1"/>
  <c r="AK92" i="1" s="1"/>
  <c r="AI92" i="1" a="1"/>
  <c r="AI92" i="1" s="1"/>
  <c r="AU91" i="1" a="1"/>
  <c r="AU91" i="1" s="1"/>
  <c r="AS85" i="1" l="1" a="1"/>
  <c r="AS85" i="1" s="1"/>
  <c r="AQ85" i="1" a="1"/>
  <c r="AQ85" i="1" s="1"/>
  <c r="AC86" i="1"/>
  <c r="AD86" i="1" a="1"/>
  <c r="AD86" i="1" s="1"/>
  <c r="AR85" i="1" a="1"/>
  <c r="AR85" i="1" s="1"/>
  <c r="AP85" i="1" a="1"/>
  <c r="AP85" i="1" s="1"/>
  <c r="AM97" i="1"/>
  <c r="AF98" i="1" s="1"/>
  <c r="AN92" i="1"/>
  <c r="AI93" i="1" s="1" a="1"/>
  <c r="AI93" i="1" s="1"/>
  <c r="AL86" i="1" l="1"/>
  <c r="AC87" i="1" s="1"/>
  <c r="AT97" i="1" a="1"/>
  <c r="AT97" i="1" s="1"/>
  <c r="AH98" i="1"/>
  <c r="AM98" i="1" s="1"/>
  <c r="AT98" i="1" s="1" a="1"/>
  <c r="AT98" i="1" s="1"/>
  <c r="AG98" i="1"/>
  <c r="AJ93" i="1" a="1"/>
  <c r="AJ93" i="1" s="1"/>
  <c r="AK93" i="1" a="1"/>
  <c r="AK93" i="1" s="1"/>
  <c r="AN93" i="1" s="1"/>
  <c r="AU93" i="1" s="1" a="1"/>
  <c r="AU93" i="1" s="1"/>
  <c r="AU92" i="1" a="1"/>
  <c r="AU92" i="1" s="1"/>
  <c r="AP86" i="1" l="1" a="1"/>
  <c r="AP86" i="1" s="1"/>
  <c r="AD87" i="1" a="1"/>
  <c r="AD87" i="1" s="1"/>
  <c r="AL87" i="1" s="1"/>
  <c r="AD88" i="1" s="1" a="1"/>
  <c r="AD88" i="1" s="1"/>
  <c r="AR86" i="1" a="1"/>
  <c r="AR86" i="1" s="1"/>
  <c r="AQ86" i="1" a="1"/>
  <c r="AQ86" i="1" s="1"/>
  <c r="AS86" i="1" a="1"/>
  <c r="AS86" i="1" s="1"/>
  <c r="AE87" i="1" a="1"/>
  <c r="AE87" i="1" s="1"/>
  <c r="AH99" i="1"/>
  <c r="AG99" i="1"/>
  <c r="AF99" i="1"/>
  <c r="AK94" i="1" a="1"/>
  <c r="AK94" i="1" s="1"/>
  <c r="AI94" i="1" a="1"/>
  <c r="AI94" i="1" s="1"/>
  <c r="AJ94" i="1" a="1"/>
  <c r="AJ94" i="1" s="1"/>
  <c r="AS87" i="1" l="1" a="1"/>
  <c r="AS87" i="1" s="1"/>
  <c r="AC88" i="1"/>
  <c r="AQ87" i="1" a="1"/>
  <c r="AQ87" i="1" s="1"/>
  <c r="AR87" i="1" a="1"/>
  <c r="AR87" i="1" s="1"/>
  <c r="AP87" i="1" a="1"/>
  <c r="AP87" i="1" s="1"/>
  <c r="AE88" i="1" a="1"/>
  <c r="AE88" i="1" s="1"/>
  <c r="AM99" i="1"/>
  <c r="AT99" i="1" s="1" a="1"/>
  <c r="AT99" i="1" s="1"/>
  <c r="AN94" i="1"/>
  <c r="AK95" i="1" s="1" a="1"/>
  <c r="AK95" i="1" s="1"/>
  <c r="AL88" i="1" l="1"/>
  <c r="AS88" i="1" s="1" a="1"/>
  <c r="AS88" i="1" s="1"/>
  <c r="AF100" i="1"/>
  <c r="AH100" i="1"/>
  <c r="AG100" i="1"/>
  <c r="AI95" i="1" a="1"/>
  <c r="AI95" i="1" s="1"/>
  <c r="AU94" i="1" a="1"/>
  <c r="AU94" i="1" s="1"/>
  <c r="AJ95" i="1" a="1"/>
  <c r="AJ95" i="1" s="1"/>
  <c r="AN95" i="1" s="1"/>
  <c r="AJ96" i="1" s="1" a="1"/>
  <c r="AJ96" i="1" s="1"/>
  <c r="AD89" i="1" l="1" a="1"/>
  <c r="AD89" i="1" s="1"/>
  <c r="AR88" i="1" a="1"/>
  <c r="AR88" i="1" s="1"/>
  <c r="AQ88" i="1" a="1"/>
  <c r="AQ88" i="1" s="1"/>
  <c r="AP88" i="1" a="1"/>
  <c r="AP88" i="1" s="1"/>
  <c r="AE89" i="1" a="1"/>
  <c r="AE89" i="1" s="1"/>
  <c r="AC89" i="1"/>
  <c r="AL89" i="1" s="1"/>
  <c r="AQ89" i="1" s="1" a="1"/>
  <c r="AQ89" i="1" s="1"/>
  <c r="AM100" i="1"/>
  <c r="AH101" i="1" s="1"/>
  <c r="AK96" i="1" a="1"/>
  <c r="AK96" i="1" s="1"/>
  <c r="AN96" i="1" s="1"/>
  <c r="AK97" i="1" s="1" a="1"/>
  <c r="AK97" i="1" s="1"/>
  <c r="AU95" i="1" a="1"/>
  <c r="AU95" i="1" s="1"/>
  <c r="AI96" i="1" a="1"/>
  <c r="AI96" i="1" s="1"/>
  <c r="AT100" i="1" l="1" a="1"/>
  <c r="AT100" i="1" s="1"/>
  <c r="AG101" i="1"/>
  <c r="AM101" i="1" s="1"/>
  <c r="AG102" i="1" s="1"/>
  <c r="AF101" i="1"/>
  <c r="AP89" i="1" a="1"/>
  <c r="AP89" i="1" s="1"/>
  <c r="AR89" i="1" a="1"/>
  <c r="AR89" i="1" s="1"/>
  <c r="AD90" i="1" a="1"/>
  <c r="AD90" i="1" s="1"/>
  <c r="AC90" i="1"/>
  <c r="AL90" i="1" s="1"/>
  <c r="AE90" i="1" a="1"/>
  <c r="AE90" i="1" s="1"/>
  <c r="AS89" i="1" a="1"/>
  <c r="AS89" i="1" s="1"/>
  <c r="AU96" i="1" a="1"/>
  <c r="AU96" i="1" s="1"/>
  <c r="AI97" i="1" a="1"/>
  <c r="AI97" i="1" s="1"/>
  <c r="AJ97" i="1" a="1"/>
  <c r="AJ97" i="1" s="1"/>
  <c r="AF102" i="1" l="1"/>
  <c r="AT101" i="1" a="1"/>
  <c r="AT101" i="1" s="1"/>
  <c r="AH102" i="1"/>
  <c r="AM102" i="1" s="1"/>
  <c r="AG103" i="1" s="1"/>
  <c r="AD91" i="1" a="1"/>
  <c r="AD91" i="1" s="1"/>
  <c r="AS90" i="1" a="1"/>
  <c r="AS90" i="1" s="1"/>
  <c r="AC91" i="1"/>
  <c r="AL91" i="1" s="1"/>
  <c r="AC92" i="1" s="1"/>
  <c r="AE91" i="1" a="1"/>
  <c r="AE91" i="1" s="1"/>
  <c r="AP90" i="1" a="1"/>
  <c r="AP90" i="1" s="1"/>
  <c r="AQ90" i="1" a="1"/>
  <c r="AQ90" i="1" s="1"/>
  <c r="AR90" i="1" a="1"/>
  <c r="AR90" i="1" s="1"/>
  <c r="AN97" i="1"/>
  <c r="AI98" i="1" s="1" a="1"/>
  <c r="AI98" i="1" s="1"/>
  <c r="AH103" i="1" l="1"/>
  <c r="AM103" i="1" s="1"/>
  <c r="AF104" i="1" s="1"/>
  <c r="AT102" i="1" a="1"/>
  <c r="AT102" i="1" s="1"/>
  <c r="AF103" i="1"/>
  <c r="AD92" i="1" a="1"/>
  <c r="AD92" i="1" s="1"/>
  <c r="AR91" i="1" a="1"/>
  <c r="AR91" i="1" s="1"/>
  <c r="AQ91" i="1" a="1"/>
  <c r="AQ91" i="1" s="1"/>
  <c r="AP91" i="1" a="1"/>
  <c r="AP91" i="1" s="1"/>
  <c r="AE92" i="1" a="1"/>
  <c r="AE92" i="1" s="1"/>
  <c r="AS91" i="1" a="1"/>
  <c r="AS91" i="1" s="1"/>
  <c r="AJ98" i="1" a="1"/>
  <c r="AJ98" i="1" s="1"/>
  <c r="AK98" i="1" a="1"/>
  <c r="AK98" i="1" s="1"/>
  <c r="AU97" i="1" a="1"/>
  <c r="AU97" i="1" s="1"/>
  <c r="AL92" i="1" l="1"/>
  <c r="AE93" i="1" s="1" a="1"/>
  <c r="AE93" i="1" s="1"/>
  <c r="AH104" i="1"/>
  <c r="AM104" i="1" s="1"/>
  <c r="AF105" i="1" s="1"/>
  <c r="AG104" i="1"/>
  <c r="AT103" i="1" a="1"/>
  <c r="AT103" i="1" s="1"/>
  <c r="AN98" i="1"/>
  <c r="AJ99" i="1" s="1" a="1"/>
  <c r="AJ99" i="1" s="1"/>
  <c r="AQ92" i="1" a="1"/>
  <c r="AQ92" i="1" s="1"/>
  <c r="AS92" i="1" a="1"/>
  <c r="AS92" i="1" s="1"/>
  <c r="AR92" i="1" a="1"/>
  <c r="AR92" i="1" s="1"/>
  <c r="AC93" i="1" l="1"/>
  <c r="AD93" i="1" a="1"/>
  <c r="AD93" i="1" s="1"/>
  <c r="AL93" i="1" s="1"/>
  <c r="AP92" i="1" a="1"/>
  <c r="AP92" i="1" s="1"/>
  <c r="AG105" i="1"/>
  <c r="AH105" i="1"/>
  <c r="AM105" i="1" s="1"/>
  <c r="AF106" i="1" s="1"/>
  <c r="AT104" i="1" a="1"/>
  <c r="AT104" i="1" s="1"/>
  <c r="AU98" i="1" a="1"/>
  <c r="AU98" i="1" s="1"/>
  <c r="AK99" i="1" a="1"/>
  <c r="AK99" i="1" s="1"/>
  <c r="AN99" i="1" s="1"/>
  <c r="AI99" i="1" a="1"/>
  <c r="AI99" i="1" s="1"/>
  <c r="AC94" i="1" l="1"/>
  <c r="AQ93" i="1" a="1"/>
  <c r="AQ93" i="1" s="1"/>
  <c r="AE94" i="1" a="1"/>
  <c r="AE94" i="1" s="1"/>
  <c r="AS93" i="1" a="1"/>
  <c r="AS93" i="1" s="1"/>
  <c r="AR93" i="1" a="1"/>
  <c r="AR93" i="1" s="1"/>
  <c r="AD94" i="1" a="1"/>
  <c r="AD94" i="1" s="1"/>
  <c r="AL94" i="1" s="1"/>
  <c r="AR94" i="1" s="1" a="1"/>
  <c r="AR94" i="1" s="1"/>
  <c r="AP93" i="1" a="1"/>
  <c r="AP93" i="1" s="1"/>
  <c r="AT105" i="1" a="1"/>
  <c r="AT105" i="1" s="1"/>
  <c r="AG106" i="1"/>
  <c r="AH106" i="1"/>
  <c r="AM106" i="1" s="1"/>
  <c r="AT106" i="1" s="1" a="1"/>
  <c r="AT106" i="1" s="1"/>
  <c r="AJ100" i="1" a="1"/>
  <c r="AJ100" i="1" s="1"/>
  <c r="AU99" i="1" a="1"/>
  <c r="AU99" i="1" s="1"/>
  <c r="AI100" i="1" a="1"/>
  <c r="AI100" i="1" s="1"/>
  <c r="AK100" i="1" a="1"/>
  <c r="AK100" i="1" s="1"/>
  <c r="AE95" i="1" l="1" a="1"/>
  <c r="AE95" i="1" s="1"/>
  <c r="AS94" i="1" a="1"/>
  <c r="AS94" i="1" s="1"/>
  <c r="AQ94" i="1" a="1"/>
  <c r="AQ94" i="1" s="1"/>
  <c r="AC95" i="1"/>
  <c r="AL95" i="1" s="1"/>
  <c r="AQ95" i="1" s="1" a="1"/>
  <c r="AQ95" i="1" s="1"/>
  <c r="AD95" i="1" a="1"/>
  <c r="AD95" i="1" s="1"/>
  <c r="AP94" i="1" a="1"/>
  <c r="AP94" i="1" s="1"/>
  <c r="AH107" i="1"/>
  <c r="AM107" i="1" s="1"/>
  <c r="AG108" i="1" s="1"/>
  <c r="AF107" i="1"/>
  <c r="AG107" i="1"/>
  <c r="AN100" i="1"/>
  <c r="AC96" i="1" l="1"/>
  <c r="AS95" i="1" a="1"/>
  <c r="AS95" i="1" s="1"/>
  <c r="AD96" i="1" a="1"/>
  <c r="AD96" i="1" s="1"/>
  <c r="AE96" i="1" a="1"/>
  <c r="AE96" i="1" s="1"/>
  <c r="AP95" i="1" a="1"/>
  <c r="AP95" i="1" s="1"/>
  <c r="AR95" i="1" a="1"/>
  <c r="AR95" i="1" s="1"/>
  <c r="AL96" i="1"/>
  <c r="AE97" i="1" s="1" a="1"/>
  <c r="AE97" i="1" s="1"/>
  <c r="AT107" i="1" a="1"/>
  <c r="AT107" i="1" s="1"/>
  <c r="AF108" i="1"/>
  <c r="AH108" i="1"/>
  <c r="AM108" i="1" s="1"/>
  <c r="AF109" i="1" s="1"/>
  <c r="AK101" i="1" a="1"/>
  <c r="AK101" i="1" s="1"/>
  <c r="AI101" i="1" a="1"/>
  <c r="AI101" i="1" s="1"/>
  <c r="AU100" i="1" a="1"/>
  <c r="AU100" i="1" s="1"/>
  <c r="AJ101" i="1" a="1"/>
  <c r="AJ101" i="1" s="1"/>
  <c r="AP96" i="1" l="1" a="1"/>
  <c r="AP96" i="1" s="1"/>
  <c r="AC97" i="1"/>
  <c r="AL97" i="1" s="1"/>
  <c r="AS97" i="1" s="1" a="1"/>
  <c r="AS97" i="1" s="1"/>
  <c r="AD97" i="1" a="1"/>
  <c r="AD97" i="1" s="1"/>
  <c r="AS96" i="1" a="1"/>
  <c r="AS96" i="1" s="1"/>
  <c r="AQ96" i="1" a="1"/>
  <c r="AQ96" i="1" s="1"/>
  <c r="AR96" i="1" a="1"/>
  <c r="AR96" i="1" s="1"/>
  <c r="AN101" i="1"/>
  <c r="AT108" i="1" a="1"/>
  <c r="AT108" i="1" s="1"/>
  <c r="AG109" i="1"/>
  <c r="AH109" i="1"/>
  <c r="AM109" i="1" l="1"/>
  <c r="AF110" i="1" s="1"/>
  <c r="AQ97" i="1" a="1"/>
  <c r="AQ97" i="1" s="1"/>
  <c r="AC98" i="1"/>
  <c r="AD98" i="1" a="1"/>
  <c r="AD98" i="1" s="1"/>
  <c r="AP97" i="1" a="1"/>
  <c r="AP97" i="1" s="1"/>
  <c r="AE98" i="1" a="1"/>
  <c r="AE98" i="1" s="1"/>
  <c r="AR97" i="1" a="1"/>
  <c r="AR97" i="1" s="1"/>
  <c r="AI102" i="1" a="1"/>
  <c r="AI102" i="1" s="1"/>
  <c r="AK102" i="1" a="1"/>
  <c r="AK102" i="1" s="1"/>
  <c r="AU101" i="1" a="1"/>
  <c r="AU101" i="1" s="1"/>
  <c r="AJ102" i="1" a="1"/>
  <c r="AJ102" i="1" s="1"/>
  <c r="AG110" i="1" l="1"/>
  <c r="AH110" i="1"/>
  <c r="AM110" i="1" s="1"/>
  <c r="AG111" i="1" s="1"/>
  <c r="AT109" i="1" a="1"/>
  <c r="AT109" i="1" s="1"/>
  <c r="AL98" i="1"/>
  <c r="AN102" i="1"/>
  <c r="AQ98" i="1" l="1" a="1"/>
  <c r="AQ98" i="1" s="1"/>
  <c r="AC99" i="1"/>
  <c r="AE99" i="1" a="1"/>
  <c r="AE99" i="1" s="1"/>
  <c r="AS98" i="1" a="1"/>
  <c r="AS98" i="1" s="1"/>
  <c r="AR98" i="1" a="1"/>
  <c r="AR98" i="1" s="1"/>
  <c r="AP98" i="1" a="1"/>
  <c r="AP98" i="1" s="1"/>
  <c r="AD99" i="1" a="1"/>
  <c r="AD99" i="1" s="1"/>
  <c r="AK103" i="1" a="1"/>
  <c r="AK103" i="1" s="1"/>
  <c r="AI103" i="1" a="1"/>
  <c r="AI103" i="1" s="1"/>
  <c r="AU102" i="1" a="1"/>
  <c r="AU102" i="1" s="1"/>
  <c r="AJ103" i="1" a="1"/>
  <c r="AJ103" i="1" s="1"/>
  <c r="AT110" i="1" a="1"/>
  <c r="AT110" i="1" s="1"/>
  <c r="AF111" i="1"/>
  <c r="AH111" i="1"/>
  <c r="AM111" i="1" s="1"/>
  <c r="AG112" i="1" s="1"/>
  <c r="AL99" i="1" l="1"/>
  <c r="AN103" i="1"/>
  <c r="AT111" i="1" a="1"/>
  <c r="AT111" i="1" s="1"/>
  <c r="AF112" i="1"/>
  <c r="AH112" i="1"/>
  <c r="AM112" i="1" s="1"/>
  <c r="AH113" i="1" s="1"/>
  <c r="AP99" i="1" l="1" a="1"/>
  <c r="AP99" i="1" s="1"/>
  <c r="AD100" i="1" a="1"/>
  <c r="AD100" i="1" s="1"/>
  <c r="AE100" i="1" a="1"/>
  <c r="AE100" i="1" s="1"/>
  <c r="AC100" i="1"/>
  <c r="AL100" i="1" s="1"/>
  <c r="AS99" i="1" a="1"/>
  <c r="AS99" i="1" s="1"/>
  <c r="AR99" i="1" a="1"/>
  <c r="AR99" i="1" s="1"/>
  <c r="AQ99" i="1" a="1"/>
  <c r="AQ99" i="1" s="1"/>
  <c r="AU103" i="1" a="1"/>
  <c r="AU103" i="1" s="1"/>
  <c r="AI104" i="1" a="1"/>
  <c r="AI104" i="1" s="1"/>
  <c r="AK104" i="1" a="1"/>
  <c r="AK104" i="1" s="1"/>
  <c r="AJ104" i="1" a="1"/>
  <c r="AJ104" i="1" s="1"/>
  <c r="AT112" i="1" a="1"/>
  <c r="AT112" i="1" s="1"/>
  <c r="AF113" i="1"/>
  <c r="AG113" i="1"/>
  <c r="AC101" i="1" l="1"/>
  <c r="AR100" i="1" a="1"/>
  <c r="AR100" i="1" s="1"/>
  <c r="AD101" i="1" a="1"/>
  <c r="AD101" i="1" s="1"/>
  <c r="AE101" i="1" a="1"/>
  <c r="AE101" i="1" s="1"/>
  <c r="AQ100" i="1" a="1"/>
  <c r="AQ100" i="1" s="1"/>
  <c r="AP100" i="1" a="1"/>
  <c r="AP100" i="1" s="1"/>
  <c r="AS100" i="1" a="1"/>
  <c r="AS100" i="1" s="1"/>
  <c r="AM113" i="1"/>
  <c r="AH114" i="1" s="1"/>
  <c r="AN104" i="1"/>
  <c r="AL101" i="1" l="1"/>
  <c r="AT113" i="1" a="1"/>
  <c r="AT113" i="1" s="1"/>
  <c r="AG114" i="1"/>
  <c r="AM114" i="1" s="1"/>
  <c r="AH115" i="1" s="1"/>
  <c r="AF114" i="1"/>
  <c r="AK105" i="1" a="1"/>
  <c r="AK105" i="1" s="1"/>
  <c r="AJ105" i="1" a="1"/>
  <c r="AJ105" i="1" s="1"/>
  <c r="AU104" i="1" a="1"/>
  <c r="AU104" i="1" s="1"/>
  <c r="AI105" i="1" a="1"/>
  <c r="AI105" i="1" s="1"/>
  <c r="AC102" i="1" l="1"/>
  <c r="AQ101" i="1" a="1"/>
  <c r="AQ101" i="1" s="1"/>
  <c r="AS101" i="1" a="1"/>
  <c r="AS101" i="1" s="1"/>
  <c r="AR101" i="1" a="1"/>
  <c r="AR101" i="1" s="1"/>
  <c r="AE102" i="1" a="1"/>
  <c r="AE102" i="1" s="1"/>
  <c r="AD102" i="1" a="1"/>
  <c r="AD102" i="1" s="1"/>
  <c r="AP101" i="1" a="1"/>
  <c r="AP101" i="1" s="1"/>
  <c r="AF115" i="1"/>
  <c r="AT114" i="1" a="1"/>
  <c r="AT114" i="1" s="1"/>
  <c r="AG115" i="1"/>
  <c r="AM115" i="1" s="1"/>
  <c r="AH116" i="1" s="1"/>
  <c r="AN105" i="1"/>
  <c r="AL102" i="1" l="1"/>
  <c r="AR102" i="1" s="1" a="1"/>
  <c r="AR102" i="1" s="1"/>
  <c r="AU105" i="1" a="1"/>
  <c r="AU105" i="1" s="1"/>
  <c r="AJ106" i="1" a="1"/>
  <c r="AJ106" i="1" s="1"/>
  <c r="AK106" i="1" a="1"/>
  <c r="AK106" i="1" s="1"/>
  <c r="AI106" i="1" a="1"/>
  <c r="AI106" i="1" s="1"/>
  <c r="AT115" i="1" a="1"/>
  <c r="AT115" i="1" s="1"/>
  <c r="AG116" i="1"/>
  <c r="AF116" i="1"/>
  <c r="AS102" i="1" l="1" a="1"/>
  <c r="AS102" i="1" s="1"/>
  <c r="AQ102" i="1" a="1"/>
  <c r="AQ102" i="1" s="1"/>
  <c r="AP102" i="1" a="1"/>
  <c r="AP102" i="1" s="1"/>
  <c r="AD103" i="1" a="1"/>
  <c r="AD103" i="1" s="1"/>
  <c r="AE103" i="1" a="1"/>
  <c r="AE103" i="1" s="1"/>
  <c r="AC103" i="1"/>
  <c r="AL103" i="1" s="1"/>
  <c r="AR103" i="1" s="1" a="1"/>
  <c r="AR103" i="1" s="1"/>
  <c r="AM116" i="1"/>
  <c r="AT116" i="1" s="1" a="1"/>
  <c r="AT116" i="1" s="1"/>
  <c r="AN106" i="1"/>
  <c r="AC104" i="1" l="1"/>
  <c r="AE104" i="1" a="1"/>
  <c r="AE104" i="1" s="1"/>
  <c r="AP103" i="1" a="1"/>
  <c r="AP103" i="1" s="1"/>
  <c r="AQ103" i="1" a="1"/>
  <c r="AQ103" i="1" s="1"/>
  <c r="AD104" i="1" a="1"/>
  <c r="AD104" i="1" s="1"/>
  <c r="AS103" i="1" a="1"/>
  <c r="AS103" i="1" s="1"/>
  <c r="AF117" i="1"/>
  <c r="AG117" i="1"/>
  <c r="AH117" i="1"/>
  <c r="AM117" i="1" s="1"/>
  <c r="AF118" i="1" s="1"/>
  <c r="AU106" i="1" a="1"/>
  <c r="AU106" i="1" s="1"/>
  <c r="AJ107" i="1" a="1"/>
  <c r="AJ107" i="1" s="1"/>
  <c r="AK107" i="1" a="1"/>
  <c r="AK107" i="1" s="1"/>
  <c r="AI107" i="1" a="1"/>
  <c r="AI107" i="1" s="1"/>
  <c r="AL104" i="1" l="1"/>
  <c r="AN107" i="1"/>
  <c r="AK108" i="1" s="1" a="1"/>
  <c r="AK108" i="1" s="1"/>
  <c r="AT117" i="1" a="1"/>
  <c r="AT117" i="1" s="1"/>
  <c r="AG118" i="1"/>
  <c r="AH118" i="1"/>
  <c r="AS104" i="1" l="1" a="1"/>
  <c r="AS104" i="1" s="1"/>
  <c r="AD105" i="1" a="1"/>
  <c r="AD105" i="1" s="1"/>
  <c r="AR104" i="1" a="1"/>
  <c r="AR104" i="1" s="1"/>
  <c r="AE105" i="1" a="1"/>
  <c r="AE105" i="1" s="1"/>
  <c r="AC105" i="1"/>
  <c r="AL105" i="1" s="1"/>
  <c r="AQ104" i="1" a="1"/>
  <c r="AQ104" i="1" s="1"/>
  <c r="AP104" i="1" a="1"/>
  <c r="AP104" i="1" s="1"/>
  <c r="AU107" i="1" a="1"/>
  <c r="AU107" i="1" s="1"/>
  <c r="AI108" i="1" a="1"/>
  <c r="AI108" i="1" s="1"/>
  <c r="AJ108" i="1" a="1"/>
  <c r="AJ108" i="1" s="1"/>
  <c r="AM118" i="1"/>
  <c r="AH119" i="1" s="1"/>
  <c r="AC106" i="1" l="1"/>
  <c r="AP105" i="1" a="1"/>
  <c r="AP105" i="1" s="1"/>
  <c r="AR105" i="1" a="1"/>
  <c r="AR105" i="1" s="1"/>
  <c r="AE106" i="1" a="1"/>
  <c r="AE106" i="1" s="1"/>
  <c r="AS105" i="1" a="1"/>
  <c r="AS105" i="1" s="1"/>
  <c r="AD106" i="1" a="1"/>
  <c r="AD106" i="1" s="1"/>
  <c r="AL106" i="1" s="1"/>
  <c r="AQ105" i="1" a="1"/>
  <c r="AQ105" i="1" s="1"/>
  <c r="AN108" i="1"/>
  <c r="AK109" i="1" s="1" a="1"/>
  <c r="AK109" i="1" s="1"/>
  <c r="AG119" i="1"/>
  <c r="AF119" i="1"/>
  <c r="AT118" i="1" a="1"/>
  <c r="AT118" i="1" s="1"/>
  <c r="AM119" i="1" l="1"/>
  <c r="AG120" i="1" s="1"/>
  <c r="AU108" i="1" a="1"/>
  <c r="AU108" i="1" s="1"/>
  <c r="AD107" i="1" a="1"/>
  <c r="AD107" i="1" s="1"/>
  <c r="AE107" i="1" a="1"/>
  <c r="AE107" i="1" s="1"/>
  <c r="AP106" i="1" a="1"/>
  <c r="AP106" i="1" s="1"/>
  <c r="AR106" i="1" a="1"/>
  <c r="AR106" i="1" s="1"/>
  <c r="AC107" i="1"/>
  <c r="AL107" i="1" s="1"/>
  <c r="AS106" i="1" a="1"/>
  <c r="AS106" i="1" s="1"/>
  <c r="AQ106" i="1" a="1"/>
  <c r="AQ106" i="1" s="1"/>
  <c r="AI109" i="1" a="1"/>
  <c r="AI109" i="1" s="1"/>
  <c r="AJ109" i="1" a="1"/>
  <c r="AJ109" i="1" s="1"/>
  <c r="AN109" i="1" s="1"/>
  <c r="AT119" i="1" l="1" a="1"/>
  <c r="AT119" i="1" s="1"/>
  <c r="AF120" i="1"/>
  <c r="AH120" i="1"/>
  <c r="AJ110" i="1" a="1"/>
  <c r="AJ110" i="1" s="1"/>
  <c r="AI110" i="1" a="1"/>
  <c r="AI110" i="1" s="1"/>
  <c r="AK110" i="1" a="1"/>
  <c r="AK110" i="1" s="1"/>
  <c r="AU109" i="1" a="1"/>
  <c r="AU109" i="1" s="1"/>
  <c r="AP107" i="1" a="1"/>
  <c r="AP107" i="1" s="1"/>
  <c r="AS107" i="1" a="1"/>
  <c r="AS107" i="1" s="1"/>
  <c r="AR107" i="1" a="1"/>
  <c r="AR107" i="1" s="1"/>
  <c r="AE108" i="1" a="1"/>
  <c r="AE108" i="1" s="1"/>
  <c r="AD108" i="1" a="1"/>
  <c r="AD108" i="1" s="1"/>
  <c r="AQ107" i="1" a="1"/>
  <c r="AQ107" i="1" s="1"/>
  <c r="AC108" i="1"/>
  <c r="AM120" i="1"/>
  <c r="AH121" i="1" s="1"/>
  <c r="AN110" i="1"/>
  <c r="AL108" i="1" l="1"/>
  <c r="AP108" i="1" s="1" a="1"/>
  <c r="AP108" i="1" s="1"/>
  <c r="AF121" i="1"/>
  <c r="AT120" i="1" a="1"/>
  <c r="AT120" i="1" s="1"/>
  <c r="AG121" i="1"/>
  <c r="AU110" i="1" a="1"/>
  <c r="AU110" i="1" s="1"/>
  <c r="AJ111" i="1" a="1"/>
  <c r="AJ111" i="1" s="1"/>
  <c r="AK111" i="1" a="1"/>
  <c r="AK111" i="1" s="1"/>
  <c r="AI111" i="1" a="1"/>
  <c r="AI111" i="1" s="1"/>
  <c r="AC109" i="1" l="1"/>
  <c r="AL109" i="1" s="1"/>
  <c r="AP109" i="1" s="1" a="1"/>
  <c r="AP109" i="1" s="1"/>
  <c r="AD109" i="1" a="1"/>
  <c r="AD109" i="1" s="1"/>
  <c r="AQ108" i="1" a="1"/>
  <c r="AQ108" i="1" s="1"/>
  <c r="AR108" i="1" a="1"/>
  <c r="AR108" i="1" s="1"/>
  <c r="AS108" i="1" a="1"/>
  <c r="AS108" i="1" s="1"/>
  <c r="AE109" i="1" a="1"/>
  <c r="AE109" i="1" s="1"/>
  <c r="AM121" i="1"/>
  <c r="AF122" i="1" s="1"/>
  <c r="AN111" i="1"/>
  <c r="AD110" i="1" l="1" a="1"/>
  <c r="AD110" i="1" s="1"/>
  <c r="AS109" i="1" a="1"/>
  <c r="AS109" i="1" s="1"/>
  <c r="AC110" i="1"/>
  <c r="AL110" i="1" s="1"/>
  <c r="AS110" i="1" s="1" a="1"/>
  <c r="AS110" i="1" s="1"/>
  <c r="AQ109" i="1" a="1"/>
  <c r="AQ109" i="1" s="1"/>
  <c r="AE110" i="1" a="1"/>
  <c r="AE110" i="1" s="1"/>
  <c r="AR109" i="1" a="1"/>
  <c r="AR109" i="1" s="1"/>
  <c r="AH122" i="1"/>
  <c r="AT121" i="1" a="1"/>
  <c r="AT121" i="1" s="1"/>
  <c r="AG122" i="1"/>
  <c r="AI112" i="1" a="1"/>
  <c r="AI112" i="1" s="1"/>
  <c r="AU111" i="1" a="1"/>
  <c r="AU111" i="1" s="1"/>
  <c r="AK112" i="1" a="1"/>
  <c r="AK112" i="1" s="1"/>
  <c r="AJ112" i="1" a="1"/>
  <c r="AJ112" i="1" s="1"/>
  <c r="AD111" i="1" l="1" a="1"/>
  <c r="AD111" i="1" s="1"/>
  <c r="AE111" i="1" a="1"/>
  <c r="AE111" i="1" s="1"/>
  <c r="AR110" i="1" a="1"/>
  <c r="AR110" i="1" s="1"/>
  <c r="AC111" i="1"/>
  <c r="AL111" i="1" s="1"/>
  <c r="AQ110" i="1" a="1"/>
  <c r="AQ110" i="1" s="1"/>
  <c r="AP110" i="1" a="1"/>
  <c r="AP110" i="1" s="1"/>
  <c r="AM122" i="1"/>
  <c r="AN112" i="1"/>
  <c r="AS111" i="1" l="1" a="1"/>
  <c r="AS111" i="1" s="1"/>
  <c r="AR111" i="1" a="1"/>
  <c r="AR111" i="1" s="1"/>
  <c r="AE112" i="1" a="1"/>
  <c r="AE112" i="1" s="1"/>
  <c r="AQ111" i="1" a="1"/>
  <c r="AQ111" i="1" s="1"/>
  <c r="AP111" i="1" a="1"/>
  <c r="AP111" i="1" s="1"/>
  <c r="AC112" i="1"/>
  <c r="AD112" i="1" a="1"/>
  <c r="AD112" i="1" s="1"/>
  <c r="AT122" i="1" a="1"/>
  <c r="AT122" i="1" s="1"/>
  <c r="AF123" i="1"/>
  <c r="AG123" i="1"/>
  <c r="AH123" i="1"/>
  <c r="AM123" i="1" s="1"/>
  <c r="AG124" i="1" s="1"/>
  <c r="AJ113" i="1" a="1"/>
  <c r="AJ113" i="1" s="1"/>
  <c r="AU112" i="1" a="1"/>
  <c r="AU112" i="1" s="1"/>
  <c r="AI113" i="1" a="1"/>
  <c r="AI113" i="1" s="1"/>
  <c r="AK113" i="1" a="1"/>
  <c r="AK113" i="1" s="1"/>
  <c r="AL112" i="1" l="1"/>
  <c r="AQ112" i="1" s="1" a="1"/>
  <c r="AQ112" i="1" s="1"/>
  <c r="AF124" i="1"/>
  <c r="AT123" i="1" a="1"/>
  <c r="AT123" i="1" s="1"/>
  <c r="AH124" i="1"/>
  <c r="AM124" i="1" s="1"/>
  <c r="AG125" i="1" s="1"/>
  <c r="AN113" i="1"/>
  <c r="AP112" i="1" l="1" a="1"/>
  <c r="AP112" i="1" s="1"/>
  <c r="AE113" i="1" a="1"/>
  <c r="AE113" i="1" s="1"/>
  <c r="AC113" i="1"/>
  <c r="AS112" i="1" a="1"/>
  <c r="AS112" i="1" s="1"/>
  <c r="AD113" i="1" a="1"/>
  <c r="AD113" i="1" s="1"/>
  <c r="AR112" i="1" a="1"/>
  <c r="AR112" i="1" s="1"/>
  <c r="AF125" i="1"/>
  <c r="AH125" i="1"/>
  <c r="AM125" i="1" s="1"/>
  <c r="AH126" i="1" s="1"/>
  <c r="AT124" i="1" a="1"/>
  <c r="AT124" i="1" s="1"/>
  <c r="AJ114" i="1" a="1"/>
  <c r="AJ114" i="1" s="1"/>
  <c r="AU113" i="1" a="1"/>
  <c r="AU113" i="1" s="1"/>
  <c r="AI114" i="1" a="1"/>
  <c r="AI114" i="1" s="1"/>
  <c r="AK114" i="1" a="1"/>
  <c r="AK114" i="1" s="1"/>
  <c r="AN114" i="1" l="1"/>
  <c r="AI115" i="1" s="1" a="1"/>
  <c r="AI115" i="1" s="1"/>
  <c r="AL113" i="1"/>
  <c r="AE114" i="1" s="1" a="1"/>
  <c r="AE114" i="1" s="1"/>
  <c r="AT125" i="1" a="1"/>
  <c r="AT125" i="1" s="1"/>
  <c r="AG126" i="1"/>
  <c r="AF126" i="1"/>
  <c r="AK115" i="1" l="1" a="1"/>
  <c r="AK115" i="1" s="1"/>
  <c r="AU114" i="1" a="1"/>
  <c r="AU114" i="1" s="1"/>
  <c r="AM126" i="1"/>
  <c r="AF127" i="1" s="1"/>
  <c r="AJ115" i="1" a="1"/>
  <c r="AJ115" i="1" s="1"/>
  <c r="AQ113" i="1" a="1"/>
  <c r="AQ113" i="1" s="1"/>
  <c r="AD114" i="1" a="1"/>
  <c r="AD114" i="1" s="1"/>
  <c r="AC114" i="1"/>
  <c r="AL114" i="1" s="1"/>
  <c r="AS114" i="1" s="1" a="1"/>
  <c r="AS114" i="1" s="1"/>
  <c r="AS113" i="1" a="1"/>
  <c r="AS113" i="1" s="1"/>
  <c r="AR113" i="1" a="1"/>
  <c r="AR113" i="1" s="1"/>
  <c r="AP113" i="1" a="1"/>
  <c r="AP113" i="1" s="1"/>
  <c r="AN115" i="1"/>
  <c r="AT126" i="1" l="1" a="1"/>
  <c r="AT126" i="1" s="1"/>
  <c r="AG127" i="1"/>
  <c r="AH127" i="1"/>
  <c r="AM127" i="1" s="1"/>
  <c r="AG128" i="1" s="1"/>
  <c r="AR114" i="1" a="1"/>
  <c r="AR114" i="1" s="1"/>
  <c r="AC115" i="1"/>
  <c r="AE115" i="1" a="1"/>
  <c r="AE115" i="1" s="1"/>
  <c r="AD115" i="1" a="1"/>
  <c r="AD115" i="1" s="1"/>
  <c r="AP114" i="1" a="1"/>
  <c r="AP114" i="1" s="1"/>
  <c r="AQ114" i="1" a="1"/>
  <c r="AQ114" i="1" s="1"/>
  <c r="AK116" i="1" a="1"/>
  <c r="AK116" i="1" s="1"/>
  <c r="AU115" i="1" a="1"/>
  <c r="AU115" i="1" s="1"/>
  <c r="AJ116" i="1" a="1"/>
  <c r="AJ116" i="1" s="1"/>
  <c r="AI116" i="1" a="1"/>
  <c r="AI116" i="1" s="1"/>
  <c r="AH128" i="1" l="1"/>
  <c r="AM128" i="1" s="1"/>
  <c r="AT128" i="1" s="1" a="1"/>
  <c r="AT128" i="1" s="1"/>
  <c r="AF128" i="1"/>
  <c r="AT127" i="1" a="1"/>
  <c r="AT127" i="1" s="1"/>
  <c r="AL115" i="1"/>
  <c r="AC116" i="1" s="1"/>
  <c r="AN116" i="1"/>
  <c r="AD116" i="1" l="1" a="1"/>
  <c r="AD116" i="1" s="1"/>
  <c r="AP115" i="1" a="1"/>
  <c r="AP115" i="1" s="1"/>
  <c r="AQ115" i="1" a="1"/>
  <c r="AQ115" i="1" s="1"/>
  <c r="AE116" i="1" a="1"/>
  <c r="AE116" i="1" s="1"/>
  <c r="AR115" i="1" a="1"/>
  <c r="AR115" i="1" s="1"/>
  <c r="AS115" i="1" a="1"/>
  <c r="AS115" i="1" s="1"/>
  <c r="AG129" i="1"/>
  <c r="AF129" i="1"/>
  <c r="AH129" i="1"/>
  <c r="AU116" i="1" a="1"/>
  <c r="AU116" i="1" s="1"/>
  <c r="AI117" i="1" a="1"/>
  <c r="AI117" i="1" s="1"/>
  <c r="AJ117" i="1" a="1"/>
  <c r="AJ117" i="1" s="1"/>
  <c r="AK117" i="1" a="1"/>
  <c r="AK117" i="1" s="1"/>
  <c r="AL116" i="1" l="1"/>
  <c r="AC117" i="1" s="1"/>
  <c r="AN117" i="1"/>
  <c r="AM129" i="1"/>
  <c r="AT129" i="1" s="1" a="1"/>
  <c r="AT129" i="1" s="1"/>
  <c r="AD117" i="1" l="1" a="1"/>
  <c r="AD117" i="1" s="1"/>
  <c r="AS116" i="1" a="1"/>
  <c r="AS116" i="1" s="1"/>
  <c r="AP116" i="1" a="1"/>
  <c r="AP116" i="1" s="1"/>
  <c r="AQ116" i="1" a="1"/>
  <c r="AQ116" i="1" s="1"/>
  <c r="AE117" i="1" a="1"/>
  <c r="AE117" i="1" s="1"/>
  <c r="AR116" i="1" a="1"/>
  <c r="AR116" i="1" s="1"/>
  <c r="AU117" i="1" a="1"/>
  <c r="AU117" i="1" s="1"/>
  <c r="AI118" i="1" a="1"/>
  <c r="AI118" i="1" s="1"/>
  <c r="AK118" i="1" a="1"/>
  <c r="AK118" i="1" s="1"/>
  <c r="AN118" i="1" s="1"/>
  <c r="AJ118" i="1" a="1"/>
  <c r="AJ118" i="1" s="1"/>
  <c r="AG130" i="1"/>
  <c r="AF130" i="1"/>
  <c r="AH130" i="1"/>
  <c r="AM130" i="1" s="1"/>
  <c r="AH131" i="1" s="1"/>
  <c r="AL117" i="1" l="1"/>
  <c r="AD118" i="1" s="1" a="1"/>
  <c r="AD118" i="1" s="1"/>
  <c r="AT130" i="1" a="1"/>
  <c r="AT130" i="1" s="1"/>
  <c r="AG131" i="1"/>
  <c r="AM131" i="1" s="1"/>
  <c r="AG132" i="1" s="1"/>
  <c r="AF131" i="1"/>
  <c r="AI119" i="1" a="1"/>
  <c r="AI119" i="1" s="1"/>
  <c r="AK119" i="1" a="1"/>
  <c r="AK119" i="1" s="1"/>
  <c r="AJ119" i="1" a="1"/>
  <c r="AJ119" i="1" s="1"/>
  <c r="AU118" i="1" a="1"/>
  <c r="AU118" i="1" s="1"/>
  <c r="AS117" i="1" l="1" a="1"/>
  <c r="AS117" i="1" s="1"/>
  <c r="AQ117" i="1" a="1"/>
  <c r="AQ117" i="1" s="1"/>
  <c r="AC118" i="1"/>
  <c r="AL118" i="1" s="1"/>
  <c r="AE119" i="1" s="1" a="1"/>
  <c r="AE119" i="1" s="1"/>
  <c r="AP117" i="1" a="1"/>
  <c r="AP117" i="1" s="1"/>
  <c r="AE118" i="1" a="1"/>
  <c r="AE118" i="1" s="1"/>
  <c r="AR117" i="1" a="1"/>
  <c r="AR117" i="1" s="1"/>
  <c r="AH132" i="1"/>
  <c r="AM132" i="1" s="1"/>
  <c r="AH133" i="1" s="1"/>
  <c r="AF132" i="1"/>
  <c r="AT131" i="1" a="1"/>
  <c r="AT131" i="1" s="1"/>
  <c r="AN119" i="1"/>
  <c r="AP118" i="1" l="1" a="1"/>
  <c r="AP118" i="1" s="1"/>
  <c r="AR118" i="1" a="1"/>
  <c r="AR118" i="1" s="1"/>
  <c r="AQ118" i="1" a="1"/>
  <c r="AQ118" i="1" s="1"/>
  <c r="AD119" i="1" a="1"/>
  <c r="AD119" i="1" s="1"/>
  <c r="AS118" i="1" a="1"/>
  <c r="AS118" i="1" s="1"/>
  <c r="AC119" i="1"/>
  <c r="AL119" i="1" s="1"/>
  <c r="AS119" i="1" s="1" a="1"/>
  <c r="AS119" i="1" s="1"/>
  <c r="AI120" i="1" a="1"/>
  <c r="AI120" i="1" s="1"/>
  <c r="AK120" i="1" a="1"/>
  <c r="AK120" i="1" s="1"/>
  <c r="AJ120" i="1" a="1"/>
  <c r="AJ120" i="1" s="1"/>
  <c r="AU119" i="1" a="1"/>
  <c r="AU119" i="1" s="1"/>
  <c r="AF133" i="1"/>
  <c r="AT132" i="1" a="1"/>
  <c r="AT132" i="1" s="1"/>
  <c r="AG133" i="1"/>
  <c r="AM133" i="1" s="1"/>
  <c r="AH134" i="1" s="1"/>
  <c r="AR119" i="1" l="1" a="1"/>
  <c r="AR119" i="1" s="1"/>
  <c r="AQ119" i="1" a="1"/>
  <c r="AQ119" i="1" s="1"/>
  <c r="AE120" i="1" a="1"/>
  <c r="AE120" i="1" s="1"/>
  <c r="AD120" i="1" a="1"/>
  <c r="AD120" i="1" s="1"/>
  <c r="AC120" i="1"/>
  <c r="AL120" i="1" s="1"/>
  <c r="AP119" i="1" a="1"/>
  <c r="AP119" i="1" s="1"/>
  <c r="AN120" i="1"/>
  <c r="AG134" i="1"/>
  <c r="AM134" i="1" s="1"/>
  <c r="AF134" i="1"/>
  <c r="AT133" i="1" a="1"/>
  <c r="AT133" i="1" s="1"/>
  <c r="AP120" i="1" l="1" a="1"/>
  <c r="AP120" i="1" s="1"/>
  <c r="AE121" i="1" a="1"/>
  <c r="AE121" i="1" s="1"/>
  <c r="AC121" i="1"/>
  <c r="AD121" i="1" a="1"/>
  <c r="AD121" i="1" s="1"/>
  <c r="AS120" i="1" a="1"/>
  <c r="AS120" i="1" s="1"/>
  <c r="AI121" i="1" a="1"/>
  <c r="AI121" i="1" s="1"/>
  <c r="AR120" i="1" a="1"/>
  <c r="AR120" i="1" s="1"/>
  <c r="AJ121" i="1" a="1"/>
  <c r="AJ121" i="1" s="1"/>
  <c r="AQ120" i="1" a="1"/>
  <c r="AQ120" i="1" s="1"/>
  <c r="AU120" i="1" a="1"/>
  <c r="AU120" i="1" s="1"/>
  <c r="AK121" i="1" a="1"/>
  <c r="AK121" i="1" s="1"/>
  <c r="AN121" i="1" s="1"/>
  <c r="AG135" i="1"/>
  <c r="AF135" i="1"/>
  <c r="AH135" i="1"/>
  <c r="AM135" i="1" s="1"/>
  <c r="AF136" i="1" s="1"/>
  <c r="AT134" i="1" a="1"/>
  <c r="AT134" i="1" s="1"/>
  <c r="AL121" i="1" l="1"/>
  <c r="AP121" i="1" s="1" a="1"/>
  <c r="AP121" i="1" s="1"/>
  <c r="AU121" i="1" a="1"/>
  <c r="AU121" i="1" s="1"/>
  <c r="AJ122" i="1" a="1"/>
  <c r="AJ122" i="1" s="1"/>
  <c r="AI122" i="1" a="1"/>
  <c r="AI122" i="1" s="1"/>
  <c r="AK122" i="1" a="1"/>
  <c r="AK122" i="1" s="1"/>
  <c r="AN122" i="1" s="1"/>
  <c r="AH136" i="1"/>
  <c r="AT135" i="1" a="1"/>
  <c r="AT135" i="1" s="1"/>
  <c r="AG136" i="1"/>
  <c r="AQ121" i="1" l="1" a="1"/>
  <c r="AQ121" i="1" s="1"/>
  <c r="AR121" i="1" a="1"/>
  <c r="AR121" i="1" s="1"/>
  <c r="AS121" i="1" a="1"/>
  <c r="AS121" i="1" s="1"/>
  <c r="AD122" i="1" a="1"/>
  <c r="AD122" i="1" s="1"/>
  <c r="AC122" i="1"/>
  <c r="AE122" i="1" a="1"/>
  <c r="AE122" i="1" s="1"/>
  <c r="AM136" i="1"/>
  <c r="AF137" i="1" s="1"/>
  <c r="AU122" i="1" a="1"/>
  <c r="AU122" i="1" s="1"/>
  <c r="AK123" i="1" a="1"/>
  <c r="AK123" i="1" s="1"/>
  <c r="AI123" i="1" a="1"/>
  <c r="AI123" i="1" s="1"/>
  <c r="AJ123" i="1" a="1"/>
  <c r="AJ123" i="1" s="1"/>
  <c r="AL122" i="1" l="1"/>
  <c r="AT136" i="1" a="1"/>
  <c r="AT136" i="1" s="1"/>
  <c r="AH137" i="1"/>
  <c r="AM137" i="1" s="1"/>
  <c r="AG138" i="1" s="1"/>
  <c r="AG137" i="1"/>
  <c r="AN123" i="1"/>
  <c r="AQ122" i="1" l="1" a="1"/>
  <c r="AQ122" i="1" s="1"/>
  <c r="AD123" i="1" a="1"/>
  <c r="AD123" i="1" s="1"/>
  <c r="AE123" i="1" a="1"/>
  <c r="AE123" i="1" s="1"/>
  <c r="AP122" i="1" a="1"/>
  <c r="AP122" i="1" s="1"/>
  <c r="AR122" i="1" a="1"/>
  <c r="AR122" i="1" s="1"/>
  <c r="AS122" i="1" a="1"/>
  <c r="AS122" i="1" s="1"/>
  <c r="AC123" i="1"/>
  <c r="AL123" i="1" s="1"/>
  <c r="AT137" i="1" a="1"/>
  <c r="AT137" i="1" s="1"/>
  <c r="AF138" i="1"/>
  <c r="AH138" i="1"/>
  <c r="AI124" i="1" a="1"/>
  <c r="AI124" i="1" s="1"/>
  <c r="AK124" i="1" a="1"/>
  <c r="AK124" i="1" s="1"/>
  <c r="AJ124" i="1" a="1"/>
  <c r="AJ124" i="1" s="1"/>
  <c r="AU123" i="1" a="1"/>
  <c r="AU123" i="1" s="1"/>
  <c r="AD124" i="1" l="1" a="1"/>
  <c r="AD124" i="1" s="1"/>
  <c r="AC124" i="1"/>
  <c r="AL124" i="1" s="1"/>
  <c r="AS123" i="1" a="1"/>
  <c r="AS123" i="1" s="1"/>
  <c r="AE124" i="1" a="1"/>
  <c r="AE124" i="1" s="1"/>
  <c r="AR123" i="1" a="1"/>
  <c r="AR123" i="1" s="1"/>
  <c r="AQ123" i="1" a="1"/>
  <c r="AQ123" i="1" s="1"/>
  <c r="AP123" i="1" a="1"/>
  <c r="AP123" i="1" s="1"/>
  <c r="AM138" i="1"/>
  <c r="AF139" i="1" s="1"/>
  <c r="AN124" i="1"/>
  <c r="AQ124" i="1" s="1" a="1"/>
  <c r="AQ124" i="1" s="1"/>
  <c r="AD125" i="1" l="1" a="1"/>
  <c r="AD125" i="1" s="1"/>
  <c r="AS124" i="1" a="1"/>
  <c r="AS124" i="1" s="1"/>
  <c r="AC125" i="1"/>
  <c r="AL125" i="1" s="1"/>
  <c r="AE126" i="1" s="1" a="1"/>
  <c r="AE126" i="1" s="1"/>
  <c r="AE125" i="1" a="1"/>
  <c r="AE125" i="1" s="1"/>
  <c r="AT138" i="1" a="1"/>
  <c r="AT138" i="1" s="1"/>
  <c r="AG139" i="1"/>
  <c r="AH139" i="1"/>
  <c r="AM139" i="1" s="1"/>
  <c r="AG140" i="1" s="1"/>
  <c r="AK125" i="1" a="1"/>
  <c r="AK125" i="1" s="1"/>
  <c r="AR124" i="1" a="1"/>
  <c r="AR124" i="1" s="1"/>
  <c r="AI125" i="1" a="1"/>
  <c r="AI125" i="1" s="1"/>
  <c r="AJ125" i="1" a="1"/>
  <c r="AJ125" i="1" s="1"/>
  <c r="AU124" i="1" a="1"/>
  <c r="AU124" i="1" s="1"/>
  <c r="AP124" i="1" a="1"/>
  <c r="AP124" i="1" s="1"/>
  <c r="AC126" i="1" l="1"/>
  <c r="AL126" i="1" s="1"/>
  <c r="AS126" i="1" s="1" a="1"/>
  <c r="AS126" i="1" s="1"/>
  <c r="AS125" i="1" a="1"/>
  <c r="AS125" i="1" s="1"/>
  <c r="AD126" i="1" a="1"/>
  <c r="AD126" i="1" s="1"/>
  <c r="AH140" i="1"/>
  <c r="AM140" i="1" s="1"/>
  <c r="AH141" i="1" s="1"/>
  <c r="AF140" i="1"/>
  <c r="AT139" i="1" a="1"/>
  <c r="AT139" i="1" s="1"/>
  <c r="AN125" i="1"/>
  <c r="AQ125" i="1" s="1" a="1"/>
  <c r="AQ125" i="1" s="1"/>
  <c r="AC127" i="1" l="1"/>
  <c r="AE127" i="1" a="1"/>
  <c r="AE127" i="1" s="1"/>
  <c r="AD127" i="1" a="1"/>
  <c r="AD127" i="1" s="1"/>
  <c r="AG141" i="1"/>
  <c r="AF141" i="1"/>
  <c r="AT140" i="1" a="1"/>
  <c r="AT140" i="1" s="1"/>
  <c r="AP125" i="1" a="1"/>
  <c r="AP125" i="1" s="1"/>
  <c r="AU125" i="1" a="1"/>
  <c r="AU125" i="1" s="1"/>
  <c r="AK126" i="1" a="1"/>
  <c r="AK126" i="1" s="1"/>
  <c r="AR125" i="1" a="1"/>
  <c r="AR125" i="1" s="1"/>
  <c r="AI126" i="1" a="1"/>
  <c r="AI126" i="1" s="1"/>
  <c r="AJ126" i="1" a="1"/>
  <c r="AJ126" i="1" s="1"/>
  <c r="AM141" i="1"/>
  <c r="AF142" i="1" s="1"/>
  <c r="AL127" i="1" l="1"/>
  <c r="AC128" i="1" s="1"/>
  <c r="AN126" i="1"/>
  <c r="AG142" i="1"/>
  <c r="AH142" i="1"/>
  <c r="AM142" i="1" s="1"/>
  <c r="AG143" i="1" s="1"/>
  <c r="AT141" i="1" a="1"/>
  <c r="AT141" i="1" s="1"/>
  <c r="AD128" i="1" l="1" a="1"/>
  <c r="AD128" i="1" s="1"/>
  <c r="AL128" i="1" s="1"/>
  <c r="AD129" i="1" s="1" a="1"/>
  <c r="AD129" i="1" s="1"/>
  <c r="AE128" i="1" a="1"/>
  <c r="AE128" i="1" s="1"/>
  <c r="AS127" i="1" a="1"/>
  <c r="AS127" i="1" s="1"/>
  <c r="AQ126" i="1" a="1"/>
  <c r="AQ126" i="1" s="1"/>
  <c r="AJ127" i="1" a="1"/>
  <c r="AJ127" i="1" s="1"/>
  <c r="AR126" i="1" a="1"/>
  <c r="AR126" i="1" s="1"/>
  <c r="AP126" i="1" a="1"/>
  <c r="AP126" i="1" s="1"/>
  <c r="AK127" i="1" a="1"/>
  <c r="AK127" i="1" s="1"/>
  <c r="AN127" i="1" s="1"/>
  <c r="AJ128" i="1" s="1" a="1"/>
  <c r="AJ128" i="1" s="1"/>
  <c r="AU126" i="1" a="1"/>
  <c r="AU126" i="1" s="1"/>
  <c r="AI127" i="1" a="1"/>
  <c r="AI127" i="1" s="1"/>
  <c r="AF143" i="1"/>
  <c r="AH143" i="1"/>
  <c r="AM143" i="1" s="1"/>
  <c r="AG144" i="1" s="1"/>
  <c r="AT142" i="1" a="1"/>
  <c r="AT142" i="1" s="1"/>
  <c r="AC129" i="1" l="1"/>
  <c r="AL129" i="1" s="1"/>
  <c r="AD130" i="1" s="1" a="1"/>
  <c r="AD130" i="1" s="1"/>
  <c r="AE129" i="1" a="1"/>
  <c r="AE129" i="1" s="1"/>
  <c r="AS128" i="1" a="1"/>
  <c r="AS128" i="1" s="1"/>
  <c r="AI128" i="1" a="1"/>
  <c r="AI128" i="1" s="1"/>
  <c r="AP127" i="1" a="1"/>
  <c r="AP127" i="1" s="1"/>
  <c r="AQ127" i="1" a="1"/>
  <c r="AQ127" i="1" s="1"/>
  <c r="AR127" i="1" a="1"/>
  <c r="AR127" i="1" s="1"/>
  <c r="AU127" i="1" a="1"/>
  <c r="AU127" i="1" s="1"/>
  <c r="AK128" i="1" a="1"/>
  <c r="AK128" i="1" s="1"/>
  <c r="AN128" i="1" s="1"/>
  <c r="AR128" i="1" s="1" a="1"/>
  <c r="AR128" i="1" s="1"/>
  <c r="AF144" i="1"/>
  <c r="AH144" i="1"/>
  <c r="AM144" i="1" s="1"/>
  <c r="AF145" i="1" s="1"/>
  <c r="AT143" i="1" a="1"/>
  <c r="AT143" i="1" s="1"/>
  <c r="AE130" i="1" l="1" a="1"/>
  <c r="AE130" i="1" s="1"/>
  <c r="AC130" i="1"/>
  <c r="AL130" i="1" s="1"/>
  <c r="AD131" i="1" s="1" a="1"/>
  <c r="AD131" i="1" s="1"/>
  <c r="AS129" i="1" a="1"/>
  <c r="AS129" i="1" s="1"/>
  <c r="AK129" i="1" a="1"/>
  <c r="AK129" i="1" s="1"/>
  <c r="AP128" i="1" a="1"/>
  <c r="AP128" i="1" s="1"/>
  <c r="AI129" i="1" a="1"/>
  <c r="AI129" i="1" s="1"/>
  <c r="AU128" i="1" a="1"/>
  <c r="AU128" i="1" s="1"/>
  <c r="AJ129" i="1" a="1"/>
  <c r="AJ129" i="1" s="1"/>
  <c r="AQ128" i="1" a="1"/>
  <c r="AQ128" i="1" s="1"/>
  <c r="AT144" i="1" a="1"/>
  <c r="AT144" i="1" s="1"/>
  <c r="AH145" i="1"/>
  <c r="AM145" i="1" s="1"/>
  <c r="AF146" i="1" s="1"/>
  <c r="AG145" i="1"/>
  <c r="AC131" i="1" l="1"/>
  <c r="AL131" i="1" s="1"/>
  <c r="AD132" i="1" s="1" a="1"/>
  <c r="AD132" i="1" s="1"/>
  <c r="AE131" i="1" a="1"/>
  <c r="AE131" i="1" s="1"/>
  <c r="AS130" i="1" a="1"/>
  <c r="AS130" i="1" s="1"/>
  <c r="AN129" i="1"/>
  <c r="AH146" i="1"/>
  <c r="AT145" i="1" a="1"/>
  <c r="AT145" i="1" s="1"/>
  <c r="AG146" i="1"/>
  <c r="AE132" i="1" l="1" a="1"/>
  <c r="AE132" i="1" s="1"/>
  <c r="AC132" i="1"/>
  <c r="AL132" i="1" s="1"/>
  <c r="AS132" i="1" s="1" a="1"/>
  <c r="AS132" i="1" s="1"/>
  <c r="AS131" i="1" a="1"/>
  <c r="AS131" i="1" s="1"/>
  <c r="AM146" i="1"/>
  <c r="AF147" i="1" s="1"/>
  <c r="AI130" i="1" a="1"/>
  <c r="AI130" i="1" s="1"/>
  <c r="AP129" i="1" a="1"/>
  <c r="AP129" i="1" s="1"/>
  <c r="AR129" i="1" a="1"/>
  <c r="AR129" i="1" s="1"/>
  <c r="AJ130" i="1" a="1"/>
  <c r="AJ130" i="1" s="1"/>
  <c r="AU129" i="1" a="1"/>
  <c r="AU129" i="1" s="1"/>
  <c r="AK130" i="1" a="1"/>
  <c r="AK130" i="1" s="1"/>
  <c r="AN130" i="1" s="1"/>
  <c r="AQ129" i="1" a="1"/>
  <c r="AQ129" i="1" s="1"/>
  <c r="AE133" i="1" l="1" a="1"/>
  <c r="AE133" i="1" s="1"/>
  <c r="AD133" i="1" a="1"/>
  <c r="AD133" i="1" s="1"/>
  <c r="AC133" i="1"/>
  <c r="AL133" i="1" s="1"/>
  <c r="AE134" i="1" s="1" a="1"/>
  <c r="AE134" i="1" s="1"/>
  <c r="AH147" i="1"/>
  <c r="AT146" i="1" a="1"/>
  <c r="AT146" i="1" s="1"/>
  <c r="AG147" i="1"/>
  <c r="AU130" i="1" a="1"/>
  <c r="AU130" i="1" s="1"/>
  <c r="AK131" i="1" a="1"/>
  <c r="AK131" i="1" s="1"/>
  <c r="AN131" i="1" s="1"/>
  <c r="AJ131" i="1" a="1"/>
  <c r="AJ131" i="1" s="1"/>
  <c r="AR130" i="1" a="1"/>
  <c r="AR130" i="1" s="1"/>
  <c r="AI131" i="1" a="1"/>
  <c r="AI131" i="1" s="1"/>
  <c r="AQ130" i="1" a="1"/>
  <c r="AQ130" i="1" s="1"/>
  <c r="AP130" i="1" a="1"/>
  <c r="AP130" i="1" s="1"/>
  <c r="AD134" i="1" l="1" a="1"/>
  <c r="AD134" i="1" s="1"/>
  <c r="AS133" i="1" a="1"/>
  <c r="AS133" i="1" s="1"/>
  <c r="AC134" i="1"/>
  <c r="AL134" i="1" s="1"/>
  <c r="AD135" i="1" s="1" a="1"/>
  <c r="AD135" i="1" s="1"/>
  <c r="AM147" i="1"/>
  <c r="AG148" i="1" s="1"/>
  <c r="AK132" i="1" a="1"/>
  <c r="AK132" i="1" s="1"/>
  <c r="AR131" i="1" a="1"/>
  <c r="AR131" i="1" s="1"/>
  <c r="AI132" i="1" a="1"/>
  <c r="AI132" i="1" s="1"/>
  <c r="AU131" i="1" a="1"/>
  <c r="AU131" i="1" s="1"/>
  <c r="AP131" i="1" a="1"/>
  <c r="AP131" i="1" s="1"/>
  <c r="AJ132" i="1" a="1"/>
  <c r="AJ132" i="1" s="1"/>
  <c r="AQ131" i="1" a="1"/>
  <c r="AQ131" i="1" s="1"/>
  <c r="AE135" i="1" l="1" a="1"/>
  <c r="AE135" i="1" s="1"/>
  <c r="AC135" i="1"/>
  <c r="AS134" i="1" a="1"/>
  <c r="AS134" i="1" s="1"/>
  <c r="AH148" i="1"/>
  <c r="AM148" i="1" s="1"/>
  <c r="AG149" i="1" s="1"/>
  <c r="AF148" i="1"/>
  <c r="AT147" i="1" a="1"/>
  <c r="AT147" i="1" s="1"/>
  <c r="AN132" i="1"/>
  <c r="AL135" i="1"/>
  <c r="AF149" i="1" l="1"/>
  <c r="AT148" i="1" a="1"/>
  <c r="AT148" i="1" s="1"/>
  <c r="AH149" i="1"/>
  <c r="AM149" i="1" s="1"/>
  <c r="AF150" i="1" s="1"/>
  <c r="AE136" i="1" a="1"/>
  <c r="AE136" i="1" s="1"/>
  <c r="AS135" i="1" a="1"/>
  <c r="AS135" i="1" s="1"/>
  <c r="AD136" i="1" a="1"/>
  <c r="AD136" i="1" s="1"/>
  <c r="AC136" i="1"/>
  <c r="AL136" i="1" s="1"/>
  <c r="AU132" i="1" a="1"/>
  <c r="AU132" i="1" s="1"/>
  <c r="AR132" i="1" a="1"/>
  <c r="AR132" i="1" s="1"/>
  <c r="AQ132" i="1" a="1"/>
  <c r="AQ132" i="1" s="1"/>
  <c r="AP132" i="1" a="1"/>
  <c r="AP132" i="1" s="1"/>
  <c r="AI133" i="1" a="1"/>
  <c r="AI133" i="1" s="1"/>
  <c r="AJ133" i="1" a="1"/>
  <c r="AJ133" i="1" s="1"/>
  <c r="AK133" i="1" a="1"/>
  <c r="AK133" i="1" s="1"/>
  <c r="AT149" i="1" l="1" a="1"/>
  <c r="AT149" i="1" s="1"/>
  <c r="AH150" i="1"/>
  <c r="AM150" i="1" s="1"/>
  <c r="AF151" i="1" s="1"/>
  <c r="AG150" i="1"/>
  <c r="AN133" i="1"/>
  <c r="AK134" i="1" s="1" a="1"/>
  <c r="AK134" i="1" s="1"/>
  <c r="AE137" i="1" a="1"/>
  <c r="AE137" i="1" s="1"/>
  <c r="AD137" i="1" a="1"/>
  <c r="AD137" i="1" s="1"/>
  <c r="AC137" i="1"/>
  <c r="AL137" i="1" s="1"/>
  <c r="AS136" i="1" a="1"/>
  <c r="AS136" i="1" s="1"/>
  <c r="AH151" i="1" l="1"/>
  <c r="AG151" i="1"/>
  <c r="AT150" i="1" a="1"/>
  <c r="AT150" i="1" s="1"/>
  <c r="AI134" i="1" a="1"/>
  <c r="AI134" i="1" s="1"/>
  <c r="AJ134" i="1" a="1"/>
  <c r="AJ134" i="1" s="1"/>
  <c r="AU133" i="1" a="1"/>
  <c r="AU133" i="1" s="1"/>
  <c r="AQ133" i="1" a="1"/>
  <c r="AQ133" i="1" s="1"/>
  <c r="AR133" i="1" a="1"/>
  <c r="AR133" i="1" s="1"/>
  <c r="AP133" i="1" a="1"/>
  <c r="AP133" i="1" s="1"/>
  <c r="AN134" i="1"/>
  <c r="AD138" i="1" a="1"/>
  <c r="AD138" i="1" s="1"/>
  <c r="AE138" i="1" a="1"/>
  <c r="AE138" i="1" s="1"/>
  <c r="AC138" i="1"/>
  <c r="AL138" i="1" s="1"/>
  <c r="AS137" i="1" a="1"/>
  <c r="AS137" i="1" s="1"/>
  <c r="AM151" i="1"/>
  <c r="AG152" i="1" s="1"/>
  <c r="AD139" i="1" l="1" a="1"/>
  <c r="AD139" i="1" s="1"/>
  <c r="AS138" i="1" a="1"/>
  <c r="AS138" i="1" s="1"/>
  <c r="AC139" i="1"/>
  <c r="AE139" i="1" a="1"/>
  <c r="AE139" i="1" s="1"/>
  <c r="AP134" i="1" a="1"/>
  <c r="AP134" i="1" s="1"/>
  <c r="AQ134" i="1" a="1"/>
  <c r="AQ134" i="1" s="1"/>
  <c r="AR134" i="1" a="1"/>
  <c r="AR134" i="1" s="1"/>
  <c r="AU134" i="1" a="1"/>
  <c r="AU134" i="1" s="1"/>
  <c r="AI135" i="1" a="1"/>
  <c r="AI135" i="1" s="1"/>
  <c r="AJ135" i="1" a="1"/>
  <c r="AJ135" i="1" s="1"/>
  <c r="AK135" i="1" a="1"/>
  <c r="AK135" i="1" s="1"/>
  <c r="AF152" i="1"/>
  <c r="AT151" i="1" a="1"/>
  <c r="AT151" i="1" s="1"/>
  <c r="AH152" i="1"/>
  <c r="AM152" i="1" s="1"/>
  <c r="AG153" i="1" s="1"/>
  <c r="AN135" i="1" l="1"/>
  <c r="AP135" i="1" s="1" a="1"/>
  <c r="AP135" i="1" s="1"/>
  <c r="AL139" i="1"/>
  <c r="AE140" i="1" s="1" a="1"/>
  <c r="AE140" i="1" s="1"/>
  <c r="AH153" i="1"/>
  <c r="AT152" i="1" a="1"/>
  <c r="AT152" i="1" s="1"/>
  <c r="AF153" i="1"/>
  <c r="AM153" i="1" l="1"/>
  <c r="AG154" i="1" s="1"/>
  <c r="AQ135" i="1" a="1"/>
  <c r="AQ135" i="1" s="1"/>
  <c r="AR135" i="1" a="1"/>
  <c r="AR135" i="1" s="1"/>
  <c r="AI136" i="1" a="1"/>
  <c r="AI136" i="1" s="1"/>
  <c r="AU135" i="1" a="1"/>
  <c r="AU135" i="1" s="1"/>
  <c r="AJ136" i="1" a="1"/>
  <c r="AJ136" i="1" s="1"/>
  <c r="AK136" i="1" a="1"/>
  <c r="AK136" i="1" s="1"/>
  <c r="AN136" i="1" s="1"/>
  <c r="AU136" i="1" s="1" a="1"/>
  <c r="AU136" i="1" s="1"/>
  <c r="AS139" i="1" a="1"/>
  <c r="AS139" i="1" s="1"/>
  <c r="AC140" i="1"/>
  <c r="AD140" i="1" a="1"/>
  <c r="AD140" i="1" s="1"/>
  <c r="AT153" i="1" l="1" a="1"/>
  <c r="AT153" i="1" s="1"/>
  <c r="AF154" i="1"/>
  <c r="AH154" i="1"/>
  <c r="AM154" i="1" s="1"/>
  <c r="AF155" i="1" s="1"/>
  <c r="AL140" i="1"/>
  <c r="AS140" i="1" s="1" a="1"/>
  <c r="AS140" i="1" s="1"/>
  <c r="AQ136" i="1" a="1"/>
  <c r="AQ136" i="1" s="1"/>
  <c r="AI137" i="1" a="1"/>
  <c r="AI137" i="1" s="1"/>
  <c r="AR136" i="1" a="1"/>
  <c r="AR136" i="1" s="1"/>
  <c r="AJ137" i="1" a="1"/>
  <c r="AJ137" i="1" s="1"/>
  <c r="AP136" i="1" a="1"/>
  <c r="AP136" i="1" s="1"/>
  <c r="AK137" i="1" a="1"/>
  <c r="AK137" i="1" s="1"/>
  <c r="AN137" i="1" l="1"/>
  <c r="AQ137" i="1" s="1" a="1"/>
  <c r="AQ137" i="1" s="1"/>
  <c r="AE141" i="1" a="1"/>
  <c r="AE141" i="1" s="1"/>
  <c r="AC141" i="1"/>
  <c r="AL141" i="1" s="1"/>
  <c r="AE142" i="1" s="1" a="1"/>
  <c r="AE142" i="1" s="1"/>
  <c r="AD141" i="1" a="1"/>
  <c r="AD141" i="1" s="1"/>
  <c r="AH155" i="1"/>
  <c r="AG155" i="1"/>
  <c r="AT154" i="1" a="1"/>
  <c r="AT154" i="1" s="1"/>
  <c r="AK138" i="1" l="1" a="1"/>
  <c r="AK138" i="1" s="1"/>
  <c r="AR137" i="1" a="1"/>
  <c r="AR137" i="1" s="1"/>
  <c r="AP137" i="1" a="1"/>
  <c r="AP137" i="1" s="1"/>
  <c r="AU137" i="1" a="1"/>
  <c r="AU137" i="1" s="1"/>
  <c r="AJ138" i="1" a="1"/>
  <c r="AJ138" i="1" s="1"/>
  <c r="AN138" i="1" s="1"/>
  <c r="AR138" i="1" s="1" a="1"/>
  <c r="AR138" i="1" s="1"/>
  <c r="AI138" i="1" a="1"/>
  <c r="AI138" i="1" s="1"/>
  <c r="AD142" i="1" a="1"/>
  <c r="AD142" i="1" s="1"/>
  <c r="AC142" i="1"/>
  <c r="AL142" i="1" s="1"/>
  <c r="AE143" i="1" s="1" a="1"/>
  <c r="AE143" i="1" s="1"/>
  <c r="AS141" i="1" a="1"/>
  <c r="AS141" i="1" s="1"/>
  <c r="AM155" i="1"/>
  <c r="AH156" i="1" s="1"/>
  <c r="AJ139" i="1" l="1" a="1"/>
  <c r="AJ139" i="1" s="1"/>
  <c r="AU138" i="1" a="1"/>
  <c r="AU138" i="1" s="1"/>
  <c r="AI139" i="1" a="1"/>
  <c r="AI139" i="1" s="1"/>
  <c r="AQ138" i="1" a="1"/>
  <c r="AQ138" i="1" s="1"/>
  <c r="AK139" i="1" a="1"/>
  <c r="AK139" i="1" s="1"/>
  <c r="AN139" i="1" s="1"/>
  <c r="AI140" i="1" s="1" a="1"/>
  <c r="AI140" i="1" s="1"/>
  <c r="AP138" i="1" a="1"/>
  <c r="AP138" i="1" s="1"/>
  <c r="AC143" i="1"/>
  <c r="AD143" i="1" a="1"/>
  <c r="AD143" i="1" s="1"/>
  <c r="AS142" i="1" a="1"/>
  <c r="AS142" i="1" s="1"/>
  <c r="AG156" i="1"/>
  <c r="AT155" i="1" a="1"/>
  <c r="AT155" i="1" s="1"/>
  <c r="AF156" i="1"/>
  <c r="AL143" i="1" l="1"/>
  <c r="AD144" i="1" s="1" a="1"/>
  <c r="AD144" i="1" s="1"/>
  <c r="AU139" i="1" a="1"/>
  <c r="AU139" i="1" s="1"/>
  <c r="AQ139" i="1" a="1"/>
  <c r="AQ139" i="1" s="1"/>
  <c r="AJ140" i="1" a="1"/>
  <c r="AJ140" i="1" s="1"/>
  <c r="AK140" i="1" a="1"/>
  <c r="AK140" i="1" s="1"/>
  <c r="AN140" i="1" s="1"/>
  <c r="AJ141" i="1" s="1" a="1"/>
  <c r="AJ141" i="1" s="1"/>
  <c r="AP139" i="1" a="1"/>
  <c r="AP139" i="1" s="1"/>
  <c r="AR139" i="1" a="1"/>
  <c r="AR139" i="1" s="1"/>
  <c r="AM156" i="1"/>
  <c r="AF157" i="1" s="1"/>
  <c r="AS143" i="1" l="1" a="1"/>
  <c r="AS143" i="1" s="1"/>
  <c r="AC144" i="1"/>
  <c r="AL144" i="1" s="1"/>
  <c r="AD145" i="1" s="1" a="1"/>
  <c r="AD145" i="1" s="1"/>
  <c r="AE144" i="1" a="1"/>
  <c r="AE144" i="1" s="1"/>
  <c r="AR140" i="1" a="1"/>
  <c r="AR140" i="1" s="1"/>
  <c r="AU140" i="1" a="1"/>
  <c r="AU140" i="1" s="1"/>
  <c r="AK141" i="1" a="1"/>
  <c r="AK141" i="1" s="1"/>
  <c r="AP140" i="1" a="1"/>
  <c r="AP140" i="1" s="1"/>
  <c r="AQ140" i="1" a="1"/>
  <c r="AQ140" i="1" s="1"/>
  <c r="AI141" i="1" a="1"/>
  <c r="AI141" i="1" s="1"/>
  <c r="AG157" i="1"/>
  <c r="AH157" i="1"/>
  <c r="AM157" i="1" s="1"/>
  <c r="AG158" i="1" s="1"/>
  <c r="AT156" i="1" a="1"/>
  <c r="AT156" i="1" s="1"/>
  <c r="AE145" i="1" l="1" a="1"/>
  <c r="AE145" i="1" s="1"/>
  <c r="AC145" i="1"/>
  <c r="AL145" i="1" s="1"/>
  <c r="AS145" i="1" s="1" a="1"/>
  <c r="AS145" i="1" s="1"/>
  <c r="AS144" i="1" a="1"/>
  <c r="AS144" i="1" s="1"/>
  <c r="AN141" i="1"/>
  <c r="AQ141" i="1" s="1" a="1"/>
  <c r="AQ141" i="1" s="1"/>
  <c r="AT157" i="1" a="1"/>
  <c r="AT157" i="1" s="1"/>
  <c r="AH158" i="1"/>
  <c r="AM158" i="1" s="1"/>
  <c r="AF159" i="1" s="1"/>
  <c r="AF158" i="1"/>
  <c r="AC146" i="1" l="1"/>
  <c r="AD146" i="1" a="1"/>
  <c r="AD146" i="1" s="1"/>
  <c r="AE146" i="1" a="1"/>
  <c r="AE146" i="1" s="1"/>
  <c r="AR141" i="1" a="1"/>
  <c r="AR141" i="1" s="1"/>
  <c r="AJ142" i="1" a="1"/>
  <c r="AJ142" i="1" s="1"/>
  <c r="AP141" i="1" a="1"/>
  <c r="AP141" i="1" s="1"/>
  <c r="AI142" i="1" a="1"/>
  <c r="AI142" i="1" s="1"/>
  <c r="AU141" i="1" a="1"/>
  <c r="AU141" i="1" s="1"/>
  <c r="AK142" i="1" a="1"/>
  <c r="AK142" i="1" s="1"/>
  <c r="AT158" i="1" a="1"/>
  <c r="AT158" i="1" s="1"/>
  <c r="AG159" i="1"/>
  <c r="AH159" i="1"/>
  <c r="AL146" i="1" l="1"/>
  <c r="AD147" i="1" s="1" a="1"/>
  <c r="AD147" i="1" s="1"/>
  <c r="AN142" i="1"/>
  <c r="AM159" i="1"/>
  <c r="AG160" i="1" s="1"/>
  <c r="AE147" i="1" l="1" a="1"/>
  <c r="AE147" i="1" s="1"/>
  <c r="AS146" i="1" a="1"/>
  <c r="AS146" i="1" s="1"/>
  <c r="AC147" i="1"/>
  <c r="AL147" i="1" s="1"/>
  <c r="AD148" i="1" s="1" a="1"/>
  <c r="AD148" i="1" s="1"/>
  <c r="AP142" i="1" a="1"/>
  <c r="AP142" i="1" s="1"/>
  <c r="AI143" i="1" a="1"/>
  <c r="AI143" i="1" s="1"/>
  <c r="AQ142" i="1" a="1"/>
  <c r="AQ142" i="1" s="1"/>
  <c r="AU142" i="1" a="1"/>
  <c r="AU142" i="1" s="1"/>
  <c r="AK143" i="1" a="1"/>
  <c r="AK143" i="1" s="1"/>
  <c r="AJ143" i="1" a="1"/>
  <c r="AJ143" i="1" s="1"/>
  <c r="AR142" i="1" a="1"/>
  <c r="AR142" i="1" s="1"/>
  <c r="AT159" i="1" a="1"/>
  <c r="AT159" i="1" s="1"/>
  <c r="AF160" i="1"/>
  <c r="AH160" i="1"/>
  <c r="AM160" i="1" s="1"/>
  <c r="AH161" i="1" s="1"/>
  <c r="AN143" i="1" l="1"/>
  <c r="AK144" i="1" s="1" a="1"/>
  <c r="AK144" i="1" s="1"/>
  <c r="AC148" i="1"/>
  <c r="AL148" i="1" s="1"/>
  <c r="AC149" i="1" s="1"/>
  <c r="AE148" i="1" a="1"/>
  <c r="AE148" i="1" s="1"/>
  <c r="AS147" i="1" a="1"/>
  <c r="AS147" i="1" s="1"/>
  <c r="AF161" i="1"/>
  <c r="AG161" i="1"/>
  <c r="AM161" i="1" s="1"/>
  <c r="AG162" i="1" s="1"/>
  <c r="AT160" i="1" a="1"/>
  <c r="AT160" i="1" s="1"/>
  <c r="AU143" i="1" l="1" a="1"/>
  <c r="AU143" i="1" s="1"/>
  <c r="AR143" i="1" a="1"/>
  <c r="AR143" i="1" s="1"/>
  <c r="AI144" i="1" a="1"/>
  <c r="AI144" i="1" s="1"/>
  <c r="AQ143" i="1" a="1"/>
  <c r="AQ143" i="1" s="1"/>
  <c r="AP143" i="1" a="1"/>
  <c r="AP143" i="1" s="1"/>
  <c r="AJ144" i="1" a="1"/>
  <c r="AJ144" i="1" s="1"/>
  <c r="AN144" i="1" s="1"/>
  <c r="AE149" i="1" a="1"/>
  <c r="AE149" i="1" s="1"/>
  <c r="AS148" i="1" a="1"/>
  <c r="AS148" i="1" s="1"/>
  <c r="AD149" i="1" a="1"/>
  <c r="AD149" i="1" s="1"/>
  <c r="AL149" i="1" s="1"/>
  <c r="AS149" i="1" s="1" a="1"/>
  <c r="AS149" i="1" s="1"/>
  <c r="AH162" i="1"/>
  <c r="AM162" i="1" s="1"/>
  <c r="AF163" i="1" s="1"/>
  <c r="AF162" i="1"/>
  <c r="AT161" i="1" a="1"/>
  <c r="AT161" i="1" s="1"/>
  <c r="AP144" i="1" l="1" a="1"/>
  <c r="AP144" i="1" s="1"/>
  <c r="AJ145" i="1" a="1"/>
  <c r="AJ145" i="1" s="1"/>
  <c r="AK145" i="1" a="1"/>
  <c r="AK145" i="1" s="1"/>
  <c r="AU144" i="1" a="1"/>
  <c r="AU144" i="1" s="1"/>
  <c r="AI145" i="1" a="1"/>
  <c r="AI145" i="1" s="1"/>
  <c r="AQ144" i="1" a="1"/>
  <c r="AQ144" i="1" s="1"/>
  <c r="AR144" i="1" a="1"/>
  <c r="AR144" i="1" s="1"/>
  <c r="AC150" i="1"/>
  <c r="AD150" i="1" a="1"/>
  <c r="AD150" i="1" s="1"/>
  <c r="AE150" i="1" a="1"/>
  <c r="AE150" i="1" s="1"/>
  <c r="AT162" i="1" a="1"/>
  <c r="AT162" i="1" s="1"/>
  <c r="AG163" i="1"/>
  <c r="AH163" i="1"/>
  <c r="AL150" i="1" l="1"/>
  <c r="AS150" i="1" s="1" a="1"/>
  <c r="AS150" i="1" s="1"/>
  <c r="AN145" i="1"/>
  <c r="AR145" i="1" s="1" a="1"/>
  <c r="AR145" i="1" s="1"/>
  <c r="AM163" i="1"/>
  <c r="AG164" i="1" s="1"/>
  <c r="AC151" i="1" l="1"/>
  <c r="AL151" i="1" s="1"/>
  <c r="AD152" i="1" s="1" a="1"/>
  <c r="AD152" i="1" s="1"/>
  <c r="AE151" i="1" a="1"/>
  <c r="AE151" i="1" s="1"/>
  <c r="AD151" i="1" a="1"/>
  <c r="AD151" i="1" s="1"/>
  <c r="AQ145" i="1" a="1"/>
  <c r="AQ145" i="1" s="1"/>
  <c r="AI146" i="1" a="1"/>
  <c r="AI146" i="1" s="1"/>
  <c r="AK146" i="1" a="1"/>
  <c r="AK146" i="1" s="1"/>
  <c r="AJ146" i="1" a="1"/>
  <c r="AJ146" i="1" s="1"/>
  <c r="AP145" i="1" a="1"/>
  <c r="AP145" i="1" s="1"/>
  <c r="AU145" i="1" a="1"/>
  <c r="AU145" i="1" s="1"/>
  <c r="AT163" i="1" a="1"/>
  <c r="AT163" i="1" s="1"/>
  <c r="AH164" i="1"/>
  <c r="AM164" i="1" s="1"/>
  <c r="AH165" i="1" s="1"/>
  <c r="AF164" i="1"/>
  <c r="AN146" i="1" l="1"/>
  <c r="AI147" i="1" s="1" a="1"/>
  <c r="AI147" i="1" s="1"/>
  <c r="AS151" i="1" a="1"/>
  <c r="AS151" i="1" s="1"/>
  <c r="AE152" i="1" a="1"/>
  <c r="AE152" i="1" s="1"/>
  <c r="AC152" i="1"/>
  <c r="AL152" i="1" s="1"/>
  <c r="AS152" i="1" s="1" a="1"/>
  <c r="AS152" i="1" s="1"/>
  <c r="AF165" i="1"/>
  <c r="AT164" i="1" a="1"/>
  <c r="AT164" i="1" s="1"/>
  <c r="AG165" i="1"/>
  <c r="AM165" i="1" s="1"/>
  <c r="AH166" i="1" s="1"/>
  <c r="AR146" i="1" l="1" a="1"/>
  <c r="AR146" i="1" s="1"/>
  <c r="AK147" i="1" a="1"/>
  <c r="AK147" i="1" s="1"/>
  <c r="AP146" i="1" a="1"/>
  <c r="AP146" i="1" s="1"/>
  <c r="AQ146" i="1" a="1"/>
  <c r="AQ146" i="1" s="1"/>
  <c r="AJ147" i="1" a="1"/>
  <c r="AJ147" i="1" s="1"/>
  <c r="AU146" i="1" a="1"/>
  <c r="AU146" i="1" s="1"/>
  <c r="AE153" i="1" a="1"/>
  <c r="AE153" i="1" s="1"/>
  <c r="AD153" i="1" a="1"/>
  <c r="AD153" i="1" s="1"/>
  <c r="AC153" i="1"/>
  <c r="AL153" i="1" s="1"/>
  <c r="AG166" i="1"/>
  <c r="AT165" i="1" a="1"/>
  <c r="AT165" i="1" s="1"/>
  <c r="AF166" i="1"/>
  <c r="AN147" i="1" l="1"/>
  <c r="AK148" i="1" s="1" a="1"/>
  <c r="AK148" i="1" s="1"/>
  <c r="AM166" i="1"/>
  <c r="AT166" i="1" s="1" a="1"/>
  <c r="AT166" i="1" s="1"/>
  <c r="AC154" i="1"/>
  <c r="AS153" i="1" a="1"/>
  <c r="AS153" i="1" s="1"/>
  <c r="AD154" i="1" a="1"/>
  <c r="AD154" i="1" s="1"/>
  <c r="AE154" i="1" a="1"/>
  <c r="AE154" i="1" s="1"/>
  <c r="AU147" i="1" l="1" a="1"/>
  <c r="AU147" i="1" s="1"/>
  <c r="AI148" i="1" a="1"/>
  <c r="AI148" i="1" s="1"/>
  <c r="AP147" i="1" a="1"/>
  <c r="AP147" i="1" s="1"/>
  <c r="AR147" i="1" a="1"/>
  <c r="AR147" i="1" s="1"/>
  <c r="AJ148" i="1" a="1"/>
  <c r="AJ148" i="1" s="1"/>
  <c r="AN148" i="1" s="1"/>
  <c r="AQ147" i="1" a="1"/>
  <c r="AQ147" i="1" s="1"/>
  <c r="AH167" i="1"/>
  <c r="AM167" i="1" s="1"/>
  <c r="AG168" i="1" s="1"/>
  <c r="AG167" i="1"/>
  <c r="AF167" i="1"/>
  <c r="AL154" i="1"/>
  <c r="AC155" i="1" s="1"/>
  <c r="AR148" i="1" l="1" a="1"/>
  <c r="AR148" i="1" s="1"/>
  <c r="AJ149" i="1" a="1"/>
  <c r="AJ149" i="1" s="1"/>
  <c r="AI149" i="1" a="1"/>
  <c r="AI149" i="1" s="1"/>
  <c r="AQ148" i="1" a="1"/>
  <c r="AQ148" i="1" s="1"/>
  <c r="AP148" i="1" a="1"/>
  <c r="AP148" i="1" s="1"/>
  <c r="AU148" i="1" a="1"/>
  <c r="AU148" i="1" s="1"/>
  <c r="AK149" i="1" a="1"/>
  <c r="AK149" i="1" s="1"/>
  <c r="AN149" i="1" s="1"/>
  <c r="AU149" i="1" s="1" a="1"/>
  <c r="AU149" i="1" s="1"/>
  <c r="AH168" i="1"/>
  <c r="AM168" i="1" s="1"/>
  <c r="AF169" i="1" s="1"/>
  <c r="AF168" i="1"/>
  <c r="AT167" i="1" a="1"/>
  <c r="AT167" i="1" s="1"/>
  <c r="AD155" i="1" a="1"/>
  <c r="AD155" i="1" s="1"/>
  <c r="AL155" i="1" s="1"/>
  <c r="AE155" i="1" a="1"/>
  <c r="AE155" i="1" s="1"/>
  <c r="AS154" i="1" a="1"/>
  <c r="AS154" i="1" s="1"/>
  <c r="AI150" i="1" l="1" a="1"/>
  <c r="AI150" i="1" s="1"/>
  <c r="AJ150" i="1" a="1"/>
  <c r="AJ150" i="1" s="1"/>
  <c r="AQ149" i="1" a="1"/>
  <c r="AQ149" i="1" s="1"/>
  <c r="AP149" i="1" a="1"/>
  <c r="AP149" i="1" s="1"/>
  <c r="AK150" i="1" a="1"/>
  <c r="AK150" i="1" s="1"/>
  <c r="AN150" i="1" s="1"/>
  <c r="AJ151" i="1" s="1" a="1"/>
  <c r="AJ151" i="1" s="1"/>
  <c r="AR149" i="1" a="1"/>
  <c r="AR149" i="1" s="1"/>
  <c r="AS155" i="1" a="1"/>
  <c r="AS155" i="1" s="1"/>
  <c r="AE156" i="1" a="1"/>
  <c r="AE156" i="1" s="1"/>
  <c r="AC156" i="1"/>
  <c r="AL156" i="1" s="1"/>
  <c r="AC157" i="1" s="1"/>
  <c r="AD156" i="1" a="1"/>
  <c r="AD156" i="1" s="1"/>
  <c r="AT168" i="1" a="1"/>
  <c r="AT168" i="1" s="1"/>
  <c r="AH169" i="1"/>
  <c r="AG169" i="1"/>
  <c r="AQ150" i="1" l="1" a="1"/>
  <c r="AQ150" i="1" s="1"/>
  <c r="AR150" i="1" a="1"/>
  <c r="AR150" i="1" s="1"/>
  <c r="AU150" i="1" a="1"/>
  <c r="AU150" i="1" s="1"/>
  <c r="AK151" i="1" a="1"/>
  <c r="AK151" i="1" s="1"/>
  <c r="AN151" i="1" s="1"/>
  <c r="AR151" i="1" s="1" a="1"/>
  <c r="AR151" i="1" s="1"/>
  <c r="AP150" i="1" a="1"/>
  <c r="AP150" i="1" s="1"/>
  <c r="AI151" i="1" a="1"/>
  <c r="AI151" i="1" s="1"/>
  <c r="AS156" i="1" a="1"/>
  <c r="AS156" i="1" s="1"/>
  <c r="AD157" i="1" a="1"/>
  <c r="AD157" i="1" s="1"/>
  <c r="AE157" i="1" a="1"/>
  <c r="AE157" i="1" s="1"/>
  <c r="AM169" i="1"/>
  <c r="AG170" i="1" s="1"/>
  <c r="AI152" i="1" l="1" a="1"/>
  <c r="AI152" i="1" s="1"/>
  <c r="AK152" i="1" a="1"/>
  <c r="AK152" i="1" s="1"/>
  <c r="AN152" i="1" s="1"/>
  <c r="AP152" i="1" s="1" a="1"/>
  <c r="AP152" i="1" s="1"/>
  <c r="AJ152" i="1" a="1"/>
  <c r="AJ152" i="1" s="1"/>
  <c r="AQ151" i="1" a="1"/>
  <c r="AQ151" i="1" s="1"/>
  <c r="AP151" i="1" a="1"/>
  <c r="AP151" i="1" s="1"/>
  <c r="AU151" i="1" a="1"/>
  <c r="AU151" i="1" s="1"/>
  <c r="AL157" i="1"/>
  <c r="AE158" i="1" s="1" a="1"/>
  <c r="AE158" i="1" s="1"/>
  <c r="AF170" i="1"/>
  <c r="AT169" i="1" a="1"/>
  <c r="AT169" i="1" s="1"/>
  <c r="AH170" i="1"/>
  <c r="AU152" i="1" l="1" a="1"/>
  <c r="AU152" i="1" s="1"/>
  <c r="AI153" i="1" a="1"/>
  <c r="AI153" i="1" s="1"/>
  <c r="AK153" i="1" a="1"/>
  <c r="AK153" i="1" s="1"/>
  <c r="AQ152" i="1" a="1"/>
  <c r="AQ152" i="1" s="1"/>
  <c r="AR152" i="1" a="1"/>
  <c r="AR152" i="1" s="1"/>
  <c r="AJ153" i="1" a="1"/>
  <c r="AJ153" i="1" s="1"/>
  <c r="AC158" i="1"/>
  <c r="AS157" i="1" a="1"/>
  <c r="AS157" i="1" s="1"/>
  <c r="AD158" i="1" a="1"/>
  <c r="AD158" i="1" s="1"/>
  <c r="AM170" i="1"/>
  <c r="AG171" i="1" s="1"/>
  <c r="AN153" i="1"/>
  <c r="AI154" i="1" s="1" a="1"/>
  <c r="AI154" i="1" s="1"/>
  <c r="AL158" i="1" l="1"/>
  <c r="AD159" i="1" s="1" a="1"/>
  <c r="AD159" i="1" s="1"/>
  <c r="AT170" i="1" a="1"/>
  <c r="AT170" i="1" s="1"/>
  <c r="AH171" i="1"/>
  <c r="AM171" i="1" s="1"/>
  <c r="AT171" i="1" s="1" a="1"/>
  <c r="AT171" i="1" s="1"/>
  <c r="AF171" i="1"/>
  <c r="AR153" i="1" a="1"/>
  <c r="AR153" i="1" s="1"/>
  <c r="AJ154" i="1" a="1"/>
  <c r="AJ154" i="1" s="1"/>
  <c r="AQ153" i="1" a="1"/>
  <c r="AQ153" i="1" s="1"/>
  <c r="AK154" i="1" a="1"/>
  <c r="AK154" i="1" s="1"/>
  <c r="AP153" i="1" a="1"/>
  <c r="AP153" i="1" s="1"/>
  <c r="AU153" i="1" a="1"/>
  <c r="AU153" i="1" s="1"/>
  <c r="AE159" i="1" l="1" a="1"/>
  <c r="AE159" i="1" s="1"/>
  <c r="AS158" i="1" a="1"/>
  <c r="AS158" i="1" s="1"/>
  <c r="AC159" i="1"/>
  <c r="AL159" i="1" s="1"/>
  <c r="AD160" i="1" s="1" a="1"/>
  <c r="AD160" i="1" s="1"/>
  <c r="AN154" i="1"/>
  <c r="AP154" i="1" s="1" a="1"/>
  <c r="AP154" i="1" s="1"/>
  <c r="AH172" i="1"/>
  <c r="AF172" i="1"/>
  <c r="AG172" i="1"/>
  <c r="AC160" i="1" l="1"/>
  <c r="AL160" i="1" s="1"/>
  <c r="AE161" i="1" s="1" a="1"/>
  <c r="AE161" i="1" s="1"/>
  <c r="AS159" i="1" a="1"/>
  <c r="AS159" i="1" s="1"/>
  <c r="AE160" i="1" a="1"/>
  <c r="AE160" i="1" s="1"/>
  <c r="AM172" i="1"/>
  <c r="AF173" i="1" s="1"/>
  <c r="AJ155" i="1" a="1"/>
  <c r="AJ155" i="1" s="1"/>
  <c r="AI155" i="1" a="1"/>
  <c r="AI155" i="1" s="1"/>
  <c r="AK155" i="1" a="1"/>
  <c r="AK155" i="1" s="1"/>
  <c r="AN155" i="1" s="1"/>
  <c r="AQ155" i="1" s="1" a="1"/>
  <c r="AQ155" i="1" s="1"/>
  <c r="AU154" i="1" a="1"/>
  <c r="AU154" i="1" s="1"/>
  <c r="AR154" i="1" a="1"/>
  <c r="AR154" i="1" s="1"/>
  <c r="AQ154" i="1" a="1"/>
  <c r="AQ154" i="1" s="1"/>
  <c r="AT172" i="1" l="1" a="1"/>
  <c r="AT172" i="1" s="1"/>
  <c r="AG173" i="1"/>
  <c r="AC161" i="1"/>
  <c r="AD161" i="1" a="1"/>
  <c r="AD161" i="1" s="1"/>
  <c r="AS160" i="1" a="1"/>
  <c r="AS160" i="1" s="1"/>
  <c r="AH173" i="1"/>
  <c r="AM173" i="1" s="1"/>
  <c r="AG174" i="1" s="1"/>
  <c r="AR155" i="1" a="1"/>
  <c r="AR155" i="1" s="1"/>
  <c r="AU155" i="1" a="1"/>
  <c r="AU155" i="1" s="1"/>
  <c r="AK156" i="1" a="1"/>
  <c r="AK156" i="1" s="1"/>
  <c r="AI156" i="1" a="1"/>
  <c r="AI156" i="1" s="1"/>
  <c r="AP155" i="1" a="1"/>
  <c r="AP155" i="1" s="1"/>
  <c r="AJ156" i="1" a="1"/>
  <c r="AJ156" i="1" s="1"/>
  <c r="AL161" i="1" l="1"/>
  <c r="AC162" i="1" s="1"/>
  <c r="AN156" i="1"/>
  <c r="AR156" i="1" s="1" a="1"/>
  <c r="AR156" i="1" s="1"/>
  <c r="AH174" i="1"/>
  <c r="AM174" i="1" s="1"/>
  <c r="AT174" i="1" s="1" a="1"/>
  <c r="AT174" i="1" s="1"/>
  <c r="AT173" i="1" a="1"/>
  <c r="AT173" i="1" s="1"/>
  <c r="AF174" i="1"/>
  <c r="AE162" i="1" l="1" a="1"/>
  <c r="AE162" i="1" s="1"/>
  <c r="AD162" i="1" a="1"/>
  <c r="AD162" i="1" s="1"/>
  <c r="AL162" i="1" s="1"/>
  <c r="AS162" i="1" s="1" a="1"/>
  <c r="AS162" i="1" s="1"/>
  <c r="AS161" i="1" a="1"/>
  <c r="AS161" i="1" s="1"/>
  <c r="AK157" i="1" a="1"/>
  <c r="AK157" i="1" s="1"/>
  <c r="AN157" i="1" s="1"/>
  <c r="AJ158" i="1" s="1" a="1"/>
  <c r="AJ158" i="1" s="1"/>
  <c r="AU156" i="1" a="1"/>
  <c r="AU156" i="1" s="1"/>
  <c r="AJ157" i="1" a="1"/>
  <c r="AJ157" i="1" s="1"/>
  <c r="AQ156" i="1" a="1"/>
  <c r="AQ156" i="1" s="1"/>
  <c r="AI157" i="1" a="1"/>
  <c r="AI157" i="1" s="1"/>
  <c r="AP156" i="1" a="1"/>
  <c r="AP156" i="1" s="1"/>
  <c r="AH175" i="1"/>
  <c r="AF175" i="1"/>
  <c r="AG175" i="1"/>
  <c r="AC163" i="1" l="1"/>
  <c r="AL163" i="1" s="1"/>
  <c r="AE164" i="1" s="1" a="1"/>
  <c r="AE164" i="1" s="1"/>
  <c r="AD163" i="1" a="1"/>
  <c r="AD163" i="1" s="1"/>
  <c r="AE163" i="1" a="1"/>
  <c r="AE163" i="1" s="1"/>
  <c r="AM175" i="1"/>
  <c r="AF176" i="1" s="1"/>
  <c r="AI158" i="1" a="1"/>
  <c r="AI158" i="1" s="1"/>
  <c r="AQ157" i="1" a="1"/>
  <c r="AQ157" i="1" s="1"/>
  <c r="AP157" i="1" a="1"/>
  <c r="AP157" i="1" s="1"/>
  <c r="AR157" i="1" a="1"/>
  <c r="AR157" i="1" s="1"/>
  <c r="AK158" i="1" a="1"/>
  <c r="AK158" i="1" s="1"/>
  <c r="AN158" i="1" s="1"/>
  <c r="AU158" i="1" s="1" a="1"/>
  <c r="AU158" i="1" s="1"/>
  <c r="AU157" i="1" a="1"/>
  <c r="AU157" i="1" s="1"/>
  <c r="AC164" i="1" l="1"/>
  <c r="AS163" i="1" a="1"/>
  <c r="AS163" i="1" s="1"/>
  <c r="AD164" i="1" a="1"/>
  <c r="AD164" i="1" s="1"/>
  <c r="AT175" i="1" a="1"/>
  <c r="AT175" i="1" s="1"/>
  <c r="AG176" i="1"/>
  <c r="AH176" i="1"/>
  <c r="AM176" i="1" s="1"/>
  <c r="AT176" i="1" s="1" a="1"/>
  <c r="AT176" i="1" s="1"/>
  <c r="AI159" i="1" a="1"/>
  <c r="AI159" i="1" s="1"/>
  <c r="AP158" i="1" a="1"/>
  <c r="AP158" i="1" s="1"/>
  <c r="AJ159" i="1" a="1"/>
  <c r="AJ159" i="1" s="1"/>
  <c r="AK159" i="1" a="1"/>
  <c r="AK159" i="1" s="1"/>
  <c r="AR158" i="1" a="1"/>
  <c r="AR158" i="1" s="1"/>
  <c r="AQ158" i="1" a="1"/>
  <c r="AQ158" i="1" s="1"/>
  <c r="AL164" i="1" l="1"/>
  <c r="AC165" i="1" s="1"/>
  <c r="AN159" i="1"/>
  <c r="AP159" i="1" s="1" a="1"/>
  <c r="AP159" i="1" s="1"/>
  <c r="AH177" i="1"/>
  <c r="AF177" i="1"/>
  <c r="AG177" i="1"/>
  <c r="AS164" i="1" l="1" a="1"/>
  <c r="AS164" i="1" s="1"/>
  <c r="AD165" i="1" a="1"/>
  <c r="AD165" i="1" s="1"/>
  <c r="AL165" i="1" s="1"/>
  <c r="AE166" i="1" s="1" a="1"/>
  <c r="AE166" i="1" s="1"/>
  <c r="AE165" i="1" a="1"/>
  <c r="AE165" i="1" s="1"/>
  <c r="AR159" i="1" a="1"/>
  <c r="AR159" i="1" s="1"/>
  <c r="AK160" i="1" a="1"/>
  <c r="AK160" i="1" s="1"/>
  <c r="AQ159" i="1" a="1"/>
  <c r="AQ159" i="1" s="1"/>
  <c r="AI160" i="1" a="1"/>
  <c r="AI160" i="1" s="1"/>
  <c r="AU159" i="1" a="1"/>
  <c r="AU159" i="1" s="1"/>
  <c r="AJ160" i="1" a="1"/>
  <c r="AJ160" i="1" s="1"/>
  <c r="AN160" i="1" s="1"/>
  <c r="AU160" i="1" s="1" a="1"/>
  <c r="AU160" i="1" s="1"/>
  <c r="AM177" i="1"/>
  <c r="AT177" i="1" s="1" a="1"/>
  <c r="AT177" i="1" s="1"/>
  <c r="AD166" i="1" l="1" a="1"/>
  <c r="AD166" i="1" s="1"/>
  <c r="AC166" i="1"/>
  <c r="AL166" i="1" s="1"/>
  <c r="AS166" i="1" s="1" a="1"/>
  <c r="AS166" i="1" s="1"/>
  <c r="AS165" i="1" a="1"/>
  <c r="AS165" i="1" s="1"/>
  <c r="AJ161" i="1" a="1"/>
  <c r="AJ161" i="1" s="1"/>
  <c r="AQ160" i="1" a="1"/>
  <c r="AQ160" i="1" s="1"/>
  <c r="AP160" i="1" a="1"/>
  <c r="AP160" i="1" s="1"/>
  <c r="AI161" i="1" a="1"/>
  <c r="AI161" i="1" s="1"/>
  <c r="AR160" i="1" a="1"/>
  <c r="AR160" i="1" s="1"/>
  <c r="AK161" i="1" a="1"/>
  <c r="AK161" i="1" s="1"/>
  <c r="AF178" i="1"/>
  <c r="AH178" i="1"/>
  <c r="AG178" i="1"/>
  <c r="AE167" i="1" l="1" a="1"/>
  <c r="AE167" i="1" s="1"/>
  <c r="AD167" i="1" a="1"/>
  <c r="AD167" i="1" s="1"/>
  <c r="AC167" i="1"/>
  <c r="AL167" i="1" s="1"/>
  <c r="AD168" i="1" s="1" a="1"/>
  <c r="AD168" i="1" s="1"/>
  <c r="AM178" i="1"/>
  <c r="AH179" i="1" s="1"/>
  <c r="AN161" i="1"/>
  <c r="AI162" i="1" s="1" a="1"/>
  <c r="AI162" i="1" s="1"/>
  <c r="AT178" i="1" l="1" a="1"/>
  <c r="AT178" i="1" s="1"/>
  <c r="AG179" i="1"/>
  <c r="AM179" i="1" s="1"/>
  <c r="AG180" i="1" s="1"/>
  <c r="AF179" i="1"/>
  <c r="AC168" i="1"/>
  <c r="AL168" i="1" s="1"/>
  <c r="AC169" i="1" s="1"/>
  <c r="AE168" i="1" a="1"/>
  <c r="AE168" i="1" s="1"/>
  <c r="AS167" i="1" a="1"/>
  <c r="AS167" i="1" s="1"/>
  <c r="AP161" i="1" a="1"/>
  <c r="AP161" i="1" s="1"/>
  <c r="AR161" i="1" a="1"/>
  <c r="AR161" i="1" s="1"/>
  <c r="AK162" i="1" a="1"/>
  <c r="AK162" i="1" s="1"/>
  <c r="AU161" i="1" a="1"/>
  <c r="AU161" i="1" s="1"/>
  <c r="AJ162" i="1" a="1"/>
  <c r="AJ162" i="1" s="1"/>
  <c r="AQ161" i="1" a="1"/>
  <c r="AQ161" i="1" s="1"/>
  <c r="AT179" i="1" l="1" a="1"/>
  <c r="AT179" i="1" s="1"/>
  <c r="AF180" i="1"/>
  <c r="AH180" i="1"/>
  <c r="AS168" i="1" a="1"/>
  <c r="AS168" i="1" s="1"/>
  <c r="AD169" i="1" a="1"/>
  <c r="AD169" i="1" s="1"/>
  <c r="AL169" i="1" s="1"/>
  <c r="AD170" i="1" s="1" a="1"/>
  <c r="AD170" i="1" s="1"/>
  <c r="AE169" i="1" a="1"/>
  <c r="AE169" i="1" s="1"/>
  <c r="AN162" i="1"/>
  <c r="AP162" i="1" s="1" a="1"/>
  <c r="AP162" i="1" s="1"/>
  <c r="AM180" i="1" l="1"/>
  <c r="AT180" i="1" s="1" a="1"/>
  <c r="AT180" i="1" s="1"/>
  <c r="AE170" i="1" a="1"/>
  <c r="AE170" i="1" s="1"/>
  <c r="AS169" i="1" a="1"/>
  <c r="AS169" i="1" s="1"/>
  <c r="AC170" i="1"/>
  <c r="AL170" i="1" s="1"/>
  <c r="AS170" i="1" s="1" a="1"/>
  <c r="AS170" i="1" s="1"/>
  <c r="AK163" i="1" a="1"/>
  <c r="AK163" i="1" s="1"/>
  <c r="AU162" i="1" a="1"/>
  <c r="AU162" i="1" s="1"/>
  <c r="AQ162" i="1" a="1"/>
  <c r="AQ162" i="1" s="1"/>
  <c r="AI163" i="1" a="1"/>
  <c r="AI163" i="1" s="1"/>
  <c r="AR162" i="1" a="1"/>
  <c r="AR162" i="1" s="1"/>
  <c r="AJ163" i="1" a="1"/>
  <c r="AJ163" i="1" s="1"/>
  <c r="AN163" i="1" s="1"/>
  <c r="AQ163" i="1" s="1" a="1"/>
  <c r="AQ163" i="1" s="1"/>
  <c r="AH181" i="1" l="1"/>
  <c r="AM181" i="1" s="1"/>
  <c r="AG182" i="1" s="1"/>
  <c r="AG181" i="1"/>
  <c r="AF181" i="1"/>
  <c r="AE171" i="1" a="1"/>
  <c r="AE171" i="1" s="1"/>
  <c r="AD171" i="1" a="1"/>
  <c r="AD171" i="1" s="1"/>
  <c r="AC171" i="1"/>
  <c r="AL171" i="1" s="1"/>
  <c r="AE172" i="1" s="1" a="1"/>
  <c r="AE172" i="1" s="1"/>
  <c r="AP163" i="1" a="1"/>
  <c r="AP163" i="1" s="1"/>
  <c r="AJ164" i="1" a="1"/>
  <c r="AJ164" i="1" s="1"/>
  <c r="AI164" i="1" a="1"/>
  <c r="AI164" i="1" s="1"/>
  <c r="AU163" i="1" a="1"/>
  <c r="AU163" i="1" s="1"/>
  <c r="AK164" i="1" a="1"/>
  <c r="AK164" i="1" s="1"/>
  <c r="AN164" i="1" s="1"/>
  <c r="AK165" i="1" s="1" a="1"/>
  <c r="AK165" i="1" s="1"/>
  <c r="AR163" i="1" a="1"/>
  <c r="AR163" i="1" s="1"/>
  <c r="AF182" i="1" l="1"/>
  <c r="AH182" i="1"/>
  <c r="AM182" i="1" s="1"/>
  <c r="AG183" i="1" s="1"/>
  <c r="AT181" i="1" a="1"/>
  <c r="AT181" i="1" s="1"/>
  <c r="AS171" i="1" a="1"/>
  <c r="AS171" i="1" s="1"/>
  <c r="AD172" i="1" a="1"/>
  <c r="AD172" i="1" s="1"/>
  <c r="AC172" i="1"/>
  <c r="AL172" i="1" s="1"/>
  <c r="AD173" i="1" s="1" a="1"/>
  <c r="AD173" i="1" s="1"/>
  <c r="AI165" i="1" a="1"/>
  <c r="AI165" i="1" s="1"/>
  <c r="AJ165" i="1" a="1"/>
  <c r="AJ165" i="1" s="1"/>
  <c r="AN165" i="1" s="1"/>
  <c r="AP165" i="1" s="1" a="1"/>
  <c r="AP165" i="1" s="1"/>
  <c r="AU164" i="1" a="1"/>
  <c r="AU164" i="1" s="1"/>
  <c r="AP164" i="1" a="1"/>
  <c r="AP164" i="1" s="1"/>
  <c r="AR164" i="1" a="1"/>
  <c r="AR164" i="1" s="1"/>
  <c r="AQ164" i="1" a="1"/>
  <c r="AQ164" i="1" s="1"/>
  <c r="AH183" i="1" l="1"/>
  <c r="AM183" i="1" s="1"/>
  <c r="AG184" i="1" s="1"/>
  <c r="AF183" i="1"/>
  <c r="AT182" i="1" a="1"/>
  <c r="AT182" i="1" s="1"/>
  <c r="AC173" i="1"/>
  <c r="AL173" i="1" s="1"/>
  <c r="AC174" i="1" s="1"/>
  <c r="AE173" i="1" a="1"/>
  <c r="AE173" i="1" s="1"/>
  <c r="AS172" i="1" a="1"/>
  <c r="AS172" i="1" s="1"/>
  <c r="AU165" i="1" a="1"/>
  <c r="AU165" i="1" s="1"/>
  <c r="AQ165" i="1" a="1"/>
  <c r="AQ165" i="1" s="1"/>
  <c r="AJ166" i="1" a="1"/>
  <c r="AJ166" i="1" s="1"/>
  <c r="AR165" i="1" a="1"/>
  <c r="AR165" i="1" s="1"/>
  <c r="AK166" i="1" a="1"/>
  <c r="AK166" i="1" s="1"/>
  <c r="AI166" i="1" a="1"/>
  <c r="AI166" i="1" s="1"/>
  <c r="AT183" i="1" l="1" a="1"/>
  <c r="AT183" i="1" s="1"/>
  <c r="AF184" i="1"/>
  <c r="AH184" i="1"/>
  <c r="AM184" i="1" s="1"/>
  <c r="AG185" i="1" s="1"/>
  <c r="AS173" i="1" a="1"/>
  <c r="AS173" i="1" s="1"/>
  <c r="AD174" i="1" a="1"/>
  <c r="AD174" i="1" s="1"/>
  <c r="AL174" i="1" s="1"/>
  <c r="AE175" i="1" s="1" a="1"/>
  <c r="AE175" i="1" s="1"/>
  <c r="AE174" i="1" a="1"/>
  <c r="AE174" i="1" s="1"/>
  <c r="AN166" i="1"/>
  <c r="AP166" i="1" s="1" a="1"/>
  <c r="AP166" i="1" s="1"/>
  <c r="AF185" i="1" l="1"/>
  <c r="AH185" i="1"/>
  <c r="AM185" i="1" s="1"/>
  <c r="AT185" i="1" s="1" a="1"/>
  <c r="AT185" i="1" s="1"/>
  <c r="AT184" i="1" a="1"/>
  <c r="AT184" i="1" s="1"/>
  <c r="AS174" i="1" a="1"/>
  <c r="AS174" i="1" s="1"/>
  <c r="AD175" i="1" a="1"/>
  <c r="AD175" i="1" s="1"/>
  <c r="AC175" i="1"/>
  <c r="AL175" i="1" s="1"/>
  <c r="AK167" i="1" a="1"/>
  <c r="AK167" i="1" s="1"/>
  <c r="AJ167" i="1" a="1"/>
  <c r="AJ167" i="1" s="1"/>
  <c r="AR166" i="1" a="1"/>
  <c r="AR166" i="1" s="1"/>
  <c r="AQ166" i="1" a="1"/>
  <c r="AQ166" i="1" s="1"/>
  <c r="AI167" i="1" a="1"/>
  <c r="AI167" i="1" s="1"/>
  <c r="AU166" i="1" a="1"/>
  <c r="AU166" i="1" s="1"/>
  <c r="AF186" i="1" l="1"/>
  <c r="AG186" i="1"/>
  <c r="AH186" i="1"/>
  <c r="AD176" i="1" a="1"/>
  <c r="AD176" i="1" s="1"/>
  <c r="AE176" i="1" a="1"/>
  <c r="AE176" i="1" s="1"/>
  <c r="AC176" i="1"/>
  <c r="AL176" i="1" s="1"/>
  <c r="AS175" i="1" a="1"/>
  <c r="AS175" i="1" s="1"/>
  <c r="AN167" i="1"/>
  <c r="AQ167" i="1" s="1" a="1"/>
  <c r="AQ167" i="1" s="1"/>
  <c r="AM186" i="1"/>
  <c r="AG187" i="1" s="1"/>
  <c r="AE177" i="1" l="1" a="1"/>
  <c r="AE177" i="1" s="1"/>
  <c r="AD177" i="1" a="1"/>
  <c r="AD177" i="1" s="1"/>
  <c r="AS176" i="1" a="1"/>
  <c r="AS176" i="1" s="1"/>
  <c r="AC177" i="1"/>
  <c r="AL177" i="1" s="1"/>
  <c r="AP167" i="1" a="1"/>
  <c r="AP167" i="1" s="1"/>
  <c r="AI168" i="1" a="1"/>
  <c r="AI168" i="1" s="1"/>
  <c r="AU167" i="1" a="1"/>
  <c r="AU167" i="1" s="1"/>
  <c r="AK168" i="1" a="1"/>
  <c r="AK168" i="1" s="1"/>
  <c r="AR167" i="1" a="1"/>
  <c r="AR167" i="1" s="1"/>
  <c r="AJ168" i="1" a="1"/>
  <c r="AJ168" i="1" s="1"/>
  <c r="AT186" i="1" a="1"/>
  <c r="AT186" i="1" s="1"/>
  <c r="AF187" i="1"/>
  <c r="AH187" i="1"/>
  <c r="AM187" i="1" s="1"/>
  <c r="AT187" i="1" s="1" a="1"/>
  <c r="AT187" i="1" s="1"/>
  <c r="AD178" i="1" l="1" a="1"/>
  <c r="AD178" i="1" s="1"/>
  <c r="AS177" i="1" a="1"/>
  <c r="AS177" i="1" s="1"/>
  <c r="AE178" i="1" a="1"/>
  <c r="AE178" i="1" s="1"/>
  <c r="AC178" i="1"/>
  <c r="AL178" i="1" s="1"/>
  <c r="AN168" i="1"/>
  <c r="AU168" i="1" s="1" a="1"/>
  <c r="AU168" i="1" s="1"/>
  <c r="AH188" i="1"/>
  <c r="AF188" i="1"/>
  <c r="AG188" i="1"/>
  <c r="AD179" i="1" l="1" a="1"/>
  <c r="AD179" i="1" s="1"/>
  <c r="AS178" i="1" a="1"/>
  <c r="AS178" i="1" s="1"/>
  <c r="AC179" i="1"/>
  <c r="AL179" i="1" s="1"/>
  <c r="AE179" i="1" a="1"/>
  <c r="AE179" i="1" s="1"/>
  <c r="AQ168" i="1" a="1"/>
  <c r="AQ168" i="1" s="1"/>
  <c r="AK169" i="1" a="1"/>
  <c r="AK169" i="1" s="1"/>
  <c r="AJ169" i="1" a="1"/>
  <c r="AJ169" i="1" s="1"/>
  <c r="AP168" i="1" a="1"/>
  <c r="AP168" i="1" s="1"/>
  <c r="AI169" i="1" a="1"/>
  <c r="AI169" i="1" s="1"/>
  <c r="AR168" i="1" a="1"/>
  <c r="AR168" i="1" s="1"/>
  <c r="AM188" i="1"/>
  <c r="AH189" i="1" s="1"/>
  <c r="AE180" i="1" l="1" a="1"/>
  <c r="AE180" i="1" s="1"/>
  <c r="AD180" i="1" a="1"/>
  <c r="AD180" i="1" s="1"/>
  <c r="AS179" i="1" a="1"/>
  <c r="AS179" i="1" s="1"/>
  <c r="AC180" i="1"/>
  <c r="AN169" i="1"/>
  <c r="AP169" i="1" s="1" a="1"/>
  <c r="AP169" i="1" s="1"/>
  <c r="AT188" i="1" a="1"/>
  <c r="AT188" i="1" s="1"/>
  <c r="AF189" i="1"/>
  <c r="AG189" i="1"/>
  <c r="AL180" i="1" l="1"/>
  <c r="AC181" i="1" s="1"/>
  <c r="AU169" i="1" a="1"/>
  <c r="AU169" i="1" s="1"/>
  <c r="AK170" i="1" a="1"/>
  <c r="AK170" i="1" s="1"/>
  <c r="AI170" i="1" a="1"/>
  <c r="AI170" i="1" s="1"/>
  <c r="AQ169" i="1" a="1"/>
  <c r="AQ169" i="1" s="1"/>
  <c r="AJ170" i="1" a="1"/>
  <c r="AJ170" i="1" s="1"/>
  <c r="AR169" i="1" a="1"/>
  <c r="AR169" i="1" s="1"/>
  <c r="AM189" i="1"/>
  <c r="AH190" i="1" s="1"/>
  <c r="AS180" i="1" l="1" a="1"/>
  <c r="AS180" i="1" s="1"/>
  <c r="AE181" i="1" a="1"/>
  <c r="AE181" i="1" s="1"/>
  <c r="AD181" i="1" a="1"/>
  <c r="AD181" i="1" s="1"/>
  <c r="AL181" i="1" s="1"/>
  <c r="AC182" i="1" s="1"/>
  <c r="AN170" i="1"/>
  <c r="AK171" i="1" s="1" a="1"/>
  <c r="AK171" i="1" s="1"/>
  <c r="AF190" i="1"/>
  <c r="AT189" i="1" a="1"/>
  <c r="AT189" i="1" s="1"/>
  <c r="AG190" i="1"/>
  <c r="AM190" i="1" l="1"/>
  <c r="AH191" i="1" s="1"/>
  <c r="AD182" i="1" a="1"/>
  <c r="AD182" i="1" s="1"/>
  <c r="AE182" i="1" a="1"/>
  <c r="AE182" i="1" s="1"/>
  <c r="AS181" i="1" a="1"/>
  <c r="AS181" i="1" s="1"/>
  <c r="AL182" i="1"/>
  <c r="AC183" i="1" s="1"/>
  <c r="AR170" i="1" a="1"/>
  <c r="AR170" i="1" s="1"/>
  <c r="AQ170" i="1" a="1"/>
  <c r="AQ170" i="1" s="1"/>
  <c r="AJ171" i="1" a="1"/>
  <c r="AJ171" i="1" s="1"/>
  <c r="AN171" i="1" s="1"/>
  <c r="AP171" i="1" s="1" a="1"/>
  <c r="AP171" i="1" s="1"/>
  <c r="AP170" i="1" a="1"/>
  <c r="AP170" i="1" s="1"/>
  <c r="AI171" i="1" a="1"/>
  <c r="AI171" i="1" s="1"/>
  <c r="AU170" i="1" a="1"/>
  <c r="AU170" i="1" s="1"/>
  <c r="AT190" i="1" l="1" a="1"/>
  <c r="AT190" i="1" s="1"/>
  <c r="AF191" i="1"/>
  <c r="AG191" i="1"/>
  <c r="AM191" i="1"/>
  <c r="AG192" i="1" s="1"/>
  <c r="AS182" i="1" a="1"/>
  <c r="AS182" i="1" s="1"/>
  <c r="AD183" i="1" a="1"/>
  <c r="AD183" i="1" s="1"/>
  <c r="AL183" i="1" s="1"/>
  <c r="AS183" i="1" s="1" a="1"/>
  <c r="AS183" i="1" s="1"/>
  <c r="AE183" i="1" a="1"/>
  <c r="AE183" i="1" s="1"/>
  <c r="AR171" i="1" a="1"/>
  <c r="AR171" i="1" s="1"/>
  <c r="AK172" i="1" a="1"/>
  <c r="AK172" i="1" s="1"/>
  <c r="AU171" i="1" a="1"/>
  <c r="AU171" i="1" s="1"/>
  <c r="AI172" i="1" a="1"/>
  <c r="AI172" i="1" s="1"/>
  <c r="AJ172" i="1" a="1"/>
  <c r="AJ172" i="1" s="1"/>
  <c r="AQ171" i="1" a="1"/>
  <c r="AQ171" i="1" s="1"/>
  <c r="AF192" i="1" l="1"/>
  <c r="AH192" i="1"/>
  <c r="AT191" i="1" a="1"/>
  <c r="AT191" i="1" s="1"/>
  <c r="AE184" i="1" a="1"/>
  <c r="AE184" i="1" s="1"/>
  <c r="AD184" i="1" a="1"/>
  <c r="AD184" i="1" s="1"/>
  <c r="AC184" i="1"/>
  <c r="AL184" i="1" s="1"/>
  <c r="AE185" i="1" s="1" a="1"/>
  <c r="AE185" i="1" s="1"/>
  <c r="AN172" i="1"/>
  <c r="AK173" i="1" s="1" a="1"/>
  <c r="AK173" i="1" s="1"/>
  <c r="AM192" i="1"/>
  <c r="AG193" i="1" s="1"/>
  <c r="AS184" i="1" l="1" a="1"/>
  <c r="AS184" i="1" s="1"/>
  <c r="AC185" i="1"/>
  <c r="AL185" i="1" s="1"/>
  <c r="AD186" i="1" s="1" a="1"/>
  <c r="AD186" i="1" s="1"/>
  <c r="AD185" i="1" a="1"/>
  <c r="AD185" i="1" s="1"/>
  <c r="AR172" i="1" a="1"/>
  <c r="AR172" i="1" s="1"/>
  <c r="AU172" i="1" a="1"/>
  <c r="AU172" i="1" s="1"/>
  <c r="AJ173" i="1" a="1"/>
  <c r="AJ173" i="1" s="1"/>
  <c r="AQ172" i="1" a="1"/>
  <c r="AQ172" i="1" s="1"/>
  <c r="AP172" i="1" a="1"/>
  <c r="AP172" i="1" s="1"/>
  <c r="AI173" i="1" a="1"/>
  <c r="AI173" i="1" s="1"/>
  <c r="AT192" i="1" a="1"/>
  <c r="AT192" i="1" s="1"/>
  <c r="AF193" i="1"/>
  <c r="AH193" i="1"/>
  <c r="AS185" i="1" l="1" a="1"/>
  <c r="AS185" i="1" s="1"/>
  <c r="AC186" i="1"/>
  <c r="AL186" i="1" s="1"/>
  <c r="AD187" i="1" s="1" a="1"/>
  <c r="AD187" i="1" s="1"/>
  <c r="AE186" i="1" a="1"/>
  <c r="AE186" i="1" s="1"/>
  <c r="AN173" i="1"/>
  <c r="AM193" i="1"/>
  <c r="AG194" i="1" s="1"/>
  <c r="AC187" i="1" l="1"/>
  <c r="AL187" i="1" s="1"/>
  <c r="AE187" i="1" a="1"/>
  <c r="AE187" i="1" s="1"/>
  <c r="AS186" i="1" a="1"/>
  <c r="AS186" i="1" s="1"/>
  <c r="AK174" i="1" a="1"/>
  <c r="AK174" i="1" s="1"/>
  <c r="AI174" i="1" a="1"/>
  <c r="AI174" i="1" s="1"/>
  <c r="AP173" i="1" a="1"/>
  <c r="AP173" i="1" s="1"/>
  <c r="AU173" i="1" a="1"/>
  <c r="AU173" i="1" s="1"/>
  <c r="AJ174" i="1" a="1"/>
  <c r="AJ174" i="1" s="1"/>
  <c r="AR173" i="1" a="1"/>
  <c r="AR173" i="1" s="1"/>
  <c r="AQ173" i="1" a="1"/>
  <c r="AQ173" i="1" s="1"/>
  <c r="AT193" i="1" a="1"/>
  <c r="AT193" i="1" s="1"/>
  <c r="AH194" i="1"/>
  <c r="AM194" i="1" s="1"/>
  <c r="AF195" i="1" s="1"/>
  <c r="AF194" i="1"/>
  <c r="AN174" i="1" l="1"/>
  <c r="AJ175" i="1" s="1" a="1"/>
  <c r="AJ175" i="1" s="1"/>
  <c r="AC188" i="1"/>
  <c r="AE188" i="1" a="1"/>
  <c r="AE188" i="1" s="1"/>
  <c r="AD188" i="1" a="1"/>
  <c r="AD188" i="1" s="1"/>
  <c r="AL188" i="1" s="1"/>
  <c r="AS187" i="1" a="1"/>
  <c r="AS187" i="1" s="1"/>
  <c r="AT194" i="1" a="1"/>
  <c r="AT194" i="1" s="1"/>
  <c r="AH195" i="1"/>
  <c r="AG195" i="1"/>
  <c r="AQ174" i="1" l="1" a="1"/>
  <c r="AQ174" i="1" s="1"/>
  <c r="AK175" i="1" a="1"/>
  <c r="AK175" i="1" s="1"/>
  <c r="AN175" i="1" s="1"/>
  <c r="AI176" i="1" s="1" a="1"/>
  <c r="AI176" i="1" s="1"/>
  <c r="AU174" i="1" a="1"/>
  <c r="AU174" i="1" s="1"/>
  <c r="AR174" i="1" a="1"/>
  <c r="AR174" i="1" s="1"/>
  <c r="AI175" i="1" a="1"/>
  <c r="AI175" i="1" s="1"/>
  <c r="AP174" i="1" a="1"/>
  <c r="AP174" i="1" s="1"/>
  <c r="AE189" i="1" a="1"/>
  <c r="AE189" i="1" s="1"/>
  <c r="AS188" i="1" a="1"/>
  <c r="AS188" i="1" s="1"/>
  <c r="AC189" i="1"/>
  <c r="AD189" i="1" a="1"/>
  <c r="AD189" i="1" s="1"/>
  <c r="AM195" i="1"/>
  <c r="AT195" i="1" s="1" a="1"/>
  <c r="AT195" i="1" s="1"/>
  <c r="AK176" i="1" l="1" a="1"/>
  <c r="AK176" i="1" s="1"/>
  <c r="AU175" i="1" a="1"/>
  <c r="AU175" i="1" s="1"/>
  <c r="AP175" i="1" a="1"/>
  <c r="AP175" i="1" s="1"/>
  <c r="AJ176" i="1" a="1"/>
  <c r="AJ176" i="1" s="1"/>
  <c r="AR175" i="1" a="1"/>
  <c r="AR175" i="1" s="1"/>
  <c r="AQ175" i="1" a="1"/>
  <c r="AQ175" i="1" s="1"/>
  <c r="AL189" i="1"/>
  <c r="AC190" i="1" s="1"/>
  <c r="AH196" i="1"/>
  <c r="AM196" i="1" s="1"/>
  <c r="AT196" i="1" s="1" a="1"/>
  <c r="AT196" i="1" s="1"/>
  <c r="AG196" i="1"/>
  <c r="AF196" i="1"/>
  <c r="AN176" i="1" l="1"/>
  <c r="AP176" i="1" s="1" a="1"/>
  <c r="AP176" i="1" s="1"/>
  <c r="AD190" i="1" a="1"/>
  <c r="AD190" i="1" s="1"/>
  <c r="AL190" i="1" s="1"/>
  <c r="AS190" i="1" s="1" a="1"/>
  <c r="AS190" i="1" s="1"/>
  <c r="AS189" i="1" a="1"/>
  <c r="AS189" i="1" s="1"/>
  <c r="AE190" i="1" a="1"/>
  <c r="AE190" i="1" s="1"/>
  <c r="AH197" i="1"/>
  <c r="AF197" i="1"/>
  <c r="AG197" i="1"/>
  <c r="AJ177" i="1" l="1" a="1"/>
  <c r="AJ177" i="1" s="1"/>
  <c r="AQ176" i="1" a="1"/>
  <c r="AQ176" i="1" s="1"/>
  <c r="AK177" i="1" a="1"/>
  <c r="AK177" i="1" s="1"/>
  <c r="AN177" i="1" s="1"/>
  <c r="AU177" i="1" s="1" a="1"/>
  <c r="AU177" i="1" s="1"/>
  <c r="AR176" i="1" a="1"/>
  <c r="AR176" i="1" s="1"/>
  <c r="AU176" i="1" a="1"/>
  <c r="AU176" i="1" s="1"/>
  <c r="AI177" i="1" a="1"/>
  <c r="AI177" i="1" s="1"/>
  <c r="AD191" i="1" a="1"/>
  <c r="AD191" i="1" s="1"/>
  <c r="AE191" i="1" a="1"/>
  <c r="AE191" i="1" s="1"/>
  <c r="AC191" i="1"/>
  <c r="AL191" i="1" s="1"/>
  <c r="AC192" i="1" s="1"/>
  <c r="AM197" i="1"/>
  <c r="AH198" i="1" s="1"/>
  <c r="AP177" i="1" l="1" a="1"/>
  <c r="AP177" i="1" s="1"/>
  <c r="AJ178" i="1" a="1"/>
  <c r="AJ178" i="1" s="1"/>
  <c r="AI178" i="1" a="1"/>
  <c r="AI178" i="1" s="1"/>
  <c r="AR177" i="1" a="1"/>
  <c r="AR177" i="1" s="1"/>
  <c r="AK178" i="1" a="1"/>
  <c r="AK178" i="1" s="1"/>
  <c r="AN178" i="1" s="1"/>
  <c r="AJ179" i="1" s="1" a="1"/>
  <c r="AJ179" i="1" s="1"/>
  <c r="AQ177" i="1" a="1"/>
  <c r="AQ177" i="1" s="1"/>
  <c r="AD192" i="1" a="1"/>
  <c r="AD192" i="1" s="1"/>
  <c r="AL192" i="1" s="1"/>
  <c r="AD193" i="1" s="1" a="1"/>
  <c r="AD193" i="1" s="1"/>
  <c r="AE192" i="1" a="1"/>
  <c r="AE192" i="1" s="1"/>
  <c r="AS191" i="1" a="1"/>
  <c r="AS191" i="1" s="1"/>
  <c r="AT197" i="1" a="1"/>
  <c r="AT197" i="1" s="1"/>
  <c r="AF198" i="1"/>
  <c r="AG198" i="1"/>
  <c r="AM198" i="1" s="1"/>
  <c r="AT198" i="1" s="1" a="1"/>
  <c r="AT198" i="1" s="1"/>
  <c r="AR178" i="1" l="1" a="1"/>
  <c r="AR178" i="1" s="1"/>
  <c r="AU178" i="1" a="1"/>
  <c r="AU178" i="1" s="1"/>
  <c r="AK179" i="1" a="1"/>
  <c r="AK179" i="1" s="1"/>
  <c r="AN179" i="1" s="1"/>
  <c r="AK180" i="1" s="1" a="1"/>
  <c r="AK180" i="1" s="1"/>
  <c r="AP178" i="1" a="1"/>
  <c r="AP178" i="1" s="1"/>
  <c r="AI179" i="1" a="1"/>
  <c r="AI179" i="1" s="1"/>
  <c r="AQ178" i="1" a="1"/>
  <c r="AQ178" i="1" s="1"/>
  <c r="AS192" i="1" a="1"/>
  <c r="AS192" i="1" s="1"/>
  <c r="AC193" i="1"/>
  <c r="AL193" i="1" s="1"/>
  <c r="AS193" i="1" s="1" a="1"/>
  <c r="AS193" i="1" s="1"/>
  <c r="AE193" i="1" a="1"/>
  <c r="AE193" i="1" s="1"/>
  <c r="AF199" i="1"/>
  <c r="AG199" i="1"/>
  <c r="AH199" i="1"/>
  <c r="AM199" i="1" s="1"/>
  <c r="AH200" i="1" s="1"/>
  <c r="AR179" i="1" l="1" a="1"/>
  <c r="AR179" i="1" s="1"/>
  <c r="AJ180" i="1" a="1"/>
  <c r="AJ180" i="1" s="1"/>
  <c r="AN180" i="1" s="1"/>
  <c r="AR180" i="1" s="1" a="1"/>
  <c r="AR180" i="1" s="1"/>
  <c r="AI180" i="1" a="1"/>
  <c r="AI180" i="1" s="1"/>
  <c r="AP179" i="1" a="1"/>
  <c r="AP179" i="1" s="1"/>
  <c r="AQ179" i="1" a="1"/>
  <c r="AQ179" i="1" s="1"/>
  <c r="AU179" i="1" a="1"/>
  <c r="AU179" i="1" s="1"/>
  <c r="AC194" i="1"/>
  <c r="AD194" i="1" a="1"/>
  <c r="AD194" i="1" s="1"/>
  <c r="AE194" i="1" a="1"/>
  <c r="AE194" i="1" s="1"/>
  <c r="AG200" i="1"/>
  <c r="AT199" i="1" a="1"/>
  <c r="AT199" i="1" s="1"/>
  <c r="AF200" i="1"/>
  <c r="AL194" i="1" l="1"/>
  <c r="AD195" i="1" s="1" a="1"/>
  <c r="AD195" i="1" s="1"/>
  <c r="AP180" i="1" a="1"/>
  <c r="AP180" i="1" s="1"/>
  <c r="AJ181" i="1" a="1"/>
  <c r="AJ181" i="1" s="1"/>
  <c r="AU180" i="1" a="1"/>
  <c r="AU180" i="1" s="1"/>
  <c r="AI181" i="1" a="1"/>
  <c r="AI181" i="1" s="1"/>
  <c r="AQ180" i="1" a="1"/>
  <c r="AQ180" i="1" s="1"/>
  <c r="AK181" i="1" a="1"/>
  <c r="AK181" i="1" s="1"/>
  <c r="AN181" i="1" s="1"/>
  <c r="AU181" i="1" s="1" a="1"/>
  <c r="AU181" i="1" s="1"/>
  <c r="AM200" i="1"/>
  <c r="AH201" i="1" s="1"/>
  <c r="AC195" i="1" l="1"/>
  <c r="AE195" i="1" a="1"/>
  <c r="AE195" i="1" s="1"/>
  <c r="AS194" i="1" a="1"/>
  <c r="AS194" i="1" s="1"/>
  <c r="AK182" i="1" a="1"/>
  <c r="AK182" i="1" s="1"/>
  <c r="AI182" i="1" a="1"/>
  <c r="AI182" i="1" s="1"/>
  <c r="AF201" i="1"/>
  <c r="AT200" i="1" a="1"/>
  <c r="AT200" i="1" s="1"/>
  <c r="AR181" i="1" a="1"/>
  <c r="AR181" i="1" s="1"/>
  <c r="AQ181" i="1" a="1"/>
  <c r="AQ181" i="1" s="1"/>
  <c r="AJ182" i="1" a="1"/>
  <c r="AJ182" i="1" s="1"/>
  <c r="AG201" i="1"/>
  <c r="AP181" i="1" a="1"/>
  <c r="AP181" i="1" s="1"/>
  <c r="AN182" i="1" l="1"/>
  <c r="AK183" i="1" s="1" a="1"/>
  <c r="AK183" i="1" s="1"/>
  <c r="AL195" i="1"/>
  <c r="AC196" i="1" s="1"/>
  <c r="AM201" i="1"/>
  <c r="AT201" i="1" s="1" a="1"/>
  <c r="AT201" i="1" s="1"/>
  <c r="AJ183" i="1" l="1" a="1"/>
  <c r="AJ183" i="1" s="1"/>
  <c r="AP182" i="1" a="1"/>
  <c r="AP182" i="1" s="1"/>
  <c r="AQ182" i="1" a="1"/>
  <c r="AQ182" i="1" s="1"/>
  <c r="AR182" i="1" a="1"/>
  <c r="AR182" i="1" s="1"/>
  <c r="AU182" i="1" a="1"/>
  <c r="AU182" i="1" s="1"/>
  <c r="AI183" i="1" a="1"/>
  <c r="AI183" i="1" s="1"/>
  <c r="AE196" i="1" a="1"/>
  <c r="AE196" i="1" s="1"/>
  <c r="AD196" i="1" a="1"/>
  <c r="AD196" i="1" s="1"/>
  <c r="AL196" i="1" s="1"/>
  <c r="AD197" i="1" s="1" a="1"/>
  <c r="AD197" i="1" s="1"/>
  <c r="AS195" i="1" a="1"/>
  <c r="AS195" i="1" s="1"/>
  <c r="AG202" i="1"/>
  <c r="AF202" i="1"/>
  <c r="AH202" i="1"/>
  <c r="AM202" i="1" s="1"/>
  <c r="AH203" i="1" s="1"/>
  <c r="AN183" i="1"/>
  <c r="AC197" i="1" l="1"/>
  <c r="AL197" i="1" s="1"/>
  <c r="AE198" i="1" s="1" a="1"/>
  <c r="AE198" i="1" s="1"/>
  <c r="AE197" i="1" a="1"/>
  <c r="AE197" i="1" s="1"/>
  <c r="AS196" i="1" a="1"/>
  <c r="AS196" i="1" s="1"/>
  <c r="AT202" i="1" a="1"/>
  <c r="AT202" i="1" s="1"/>
  <c r="AF203" i="1"/>
  <c r="AG203" i="1"/>
  <c r="AM203" i="1" s="1"/>
  <c r="AH204" i="1" s="1"/>
  <c r="AP183" i="1" a="1"/>
  <c r="AP183" i="1" s="1"/>
  <c r="AK184" i="1" a="1"/>
  <c r="AK184" i="1" s="1"/>
  <c r="AR183" i="1" a="1"/>
  <c r="AR183" i="1" s="1"/>
  <c r="AQ183" i="1" a="1"/>
  <c r="AQ183" i="1" s="1"/>
  <c r="AI184" i="1" a="1"/>
  <c r="AI184" i="1" s="1"/>
  <c r="AJ184" i="1" a="1"/>
  <c r="AJ184" i="1" s="1"/>
  <c r="AU183" i="1" a="1"/>
  <c r="AU183" i="1" s="1"/>
  <c r="AC198" i="1" l="1"/>
  <c r="AS197" i="1" a="1"/>
  <c r="AS197" i="1" s="1"/>
  <c r="AD198" i="1" a="1"/>
  <c r="AD198" i="1" s="1"/>
  <c r="AT203" i="1" a="1"/>
  <c r="AT203" i="1" s="1"/>
  <c r="AF204" i="1"/>
  <c r="AG204" i="1"/>
  <c r="AM204" i="1" s="1"/>
  <c r="AH205" i="1" s="1"/>
  <c r="AN184" i="1"/>
  <c r="AL198" i="1" l="1"/>
  <c r="AC199" i="1" s="1"/>
  <c r="AF205" i="1"/>
  <c r="AT204" i="1" a="1"/>
  <c r="AT204" i="1" s="1"/>
  <c r="AG205" i="1"/>
  <c r="AM205" i="1" s="1"/>
  <c r="AF206" i="1" s="1"/>
  <c r="AP184" i="1" a="1"/>
  <c r="AP184" i="1" s="1"/>
  <c r="AJ185" i="1" a="1"/>
  <c r="AJ185" i="1" s="1"/>
  <c r="AU184" i="1" a="1"/>
  <c r="AU184" i="1" s="1"/>
  <c r="AR184" i="1" a="1"/>
  <c r="AR184" i="1" s="1"/>
  <c r="AK185" i="1" a="1"/>
  <c r="AK185" i="1" s="1"/>
  <c r="AQ184" i="1" a="1"/>
  <c r="AQ184" i="1" s="1"/>
  <c r="AI185" i="1" a="1"/>
  <c r="AI185" i="1" s="1"/>
  <c r="AD199" i="1" l="1" a="1"/>
  <c r="AD199" i="1" s="1"/>
  <c r="AL199" i="1" s="1"/>
  <c r="AE200" i="1" s="1" a="1"/>
  <c r="AE200" i="1" s="1"/>
  <c r="AS198" i="1" a="1"/>
  <c r="AS198" i="1" s="1"/>
  <c r="AE199" i="1" a="1"/>
  <c r="AE199" i="1" s="1"/>
  <c r="AT205" i="1" a="1"/>
  <c r="AT205" i="1" s="1"/>
  <c r="AH206" i="1"/>
  <c r="AM206" i="1" s="1"/>
  <c r="AH207" i="1" s="1"/>
  <c r="AG206" i="1"/>
  <c r="AN185" i="1"/>
  <c r="AP185" i="1" s="1" a="1"/>
  <c r="AP185" i="1" s="1"/>
  <c r="AD200" i="1" l="1" a="1"/>
  <c r="AD200" i="1" s="1"/>
  <c r="AS199" i="1" a="1"/>
  <c r="AS199" i="1" s="1"/>
  <c r="AC200" i="1"/>
  <c r="AL200" i="1" s="1"/>
  <c r="AE201" i="1" s="1" a="1"/>
  <c r="AE201" i="1" s="1"/>
  <c r="AG207" i="1"/>
  <c r="AM207" i="1" s="1"/>
  <c r="AG208" i="1" s="1"/>
  <c r="AF207" i="1"/>
  <c r="AT206" i="1" a="1"/>
  <c r="AT206" i="1" s="1"/>
  <c r="AK186" i="1" a="1"/>
  <c r="AK186" i="1" s="1"/>
  <c r="AR185" i="1" a="1"/>
  <c r="AR185" i="1" s="1"/>
  <c r="AQ185" i="1" a="1"/>
  <c r="AQ185" i="1" s="1"/>
  <c r="AI186" i="1" a="1"/>
  <c r="AI186" i="1" s="1"/>
  <c r="AU185" i="1" a="1"/>
  <c r="AU185" i="1" s="1"/>
  <c r="AJ186" i="1" a="1"/>
  <c r="AJ186" i="1" s="1"/>
  <c r="AN186" i="1" s="1"/>
  <c r="AP186" i="1" s="1" a="1"/>
  <c r="AP186" i="1" s="1"/>
  <c r="AS200" i="1" l="1" a="1"/>
  <c r="AS200" i="1" s="1"/>
  <c r="AC201" i="1"/>
  <c r="AL201" i="1" s="1"/>
  <c r="AE202" i="1" s="1" a="1"/>
  <c r="AE202" i="1" s="1"/>
  <c r="AD201" i="1" a="1"/>
  <c r="AD201" i="1" s="1"/>
  <c r="AT207" i="1" a="1"/>
  <c r="AT207" i="1" s="1"/>
  <c r="AF208" i="1"/>
  <c r="AH208" i="1"/>
  <c r="AM208" i="1" s="1"/>
  <c r="AF209" i="1" s="1"/>
  <c r="AJ187" i="1" a="1"/>
  <c r="AJ187" i="1" s="1"/>
  <c r="AK187" i="1" a="1"/>
  <c r="AK187" i="1" s="1"/>
  <c r="AQ186" i="1" a="1"/>
  <c r="AQ186" i="1" s="1"/>
  <c r="AU186" i="1" a="1"/>
  <c r="AU186" i="1" s="1"/>
  <c r="AR186" i="1" a="1"/>
  <c r="AR186" i="1" s="1"/>
  <c r="AI187" i="1" a="1"/>
  <c r="AI187" i="1" s="1"/>
  <c r="AC202" i="1" l="1"/>
  <c r="AL202" i="1" s="1"/>
  <c r="AE203" i="1" s="1" a="1"/>
  <c r="AE203" i="1" s="1"/>
  <c r="AS201" i="1" a="1"/>
  <c r="AS201" i="1" s="1"/>
  <c r="AD202" i="1" a="1"/>
  <c r="AD202" i="1" s="1"/>
  <c r="AT208" i="1" a="1"/>
  <c r="AT208" i="1" s="1"/>
  <c r="AH209" i="1"/>
  <c r="AG209" i="1"/>
  <c r="AN187" i="1"/>
  <c r="AP187" i="1" s="1" a="1"/>
  <c r="AP187" i="1" s="1"/>
  <c r="AC203" i="1" l="1"/>
  <c r="AL203" i="1" s="1"/>
  <c r="AC204" i="1" s="1"/>
  <c r="AD203" i="1" a="1"/>
  <c r="AD203" i="1" s="1"/>
  <c r="AS202" i="1" a="1"/>
  <c r="AS202" i="1" s="1"/>
  <c r="AM209" i="1"/>
  <c r="AF210" i="1" s="1"/>
  <c r="AI188" i="1" a="1"/>
  <c r="AI188" i="1" s="1"/>
  <c r="AR187" i="1" a="1"/>
  <c r="AR187" i="1" s="1"/>
  <c r="AU187" i="1" a="1"/>
  <c r="AU187" i="1" s="1"/>
  <c r="AK188" i="1" a="1"/>
  <c r="AK188" i="1" s="1"/>
  <c r="AJ188" i="1" a="1"/>
  <c r="AJ188" i="1" s="1"/>
  <c r="AQ187" i="1" a="1"/>
  <c r="AQ187" i="1" s="1"/>
  <c r="AS203" i="1" l="1" a="1"/>
  <c r="AS203" i="1" s="1"/>
  <c r="AD204" i="1" a="1"/>
  <c r="AD204" i="1" s="1"/>
  <c r="AL204" i="1" s="1"/>
  <c r="AE204" i="1" a="1"/>
  <c r="AE204" i="1" s="1"/>
  <c r="AN188" i="1"/>
  <c r="AU188" i="1" s="1" a="1"/>
  <c r="AU188" i="1" s="1"/>
  <c r="AT209" i="1" a="1"/>
  <c r="AT209" i="1" s="1"/>
  <c r="AG210" i="1"/>
  <c r="AH210" i="1"/>
  <c r="AM210" i="1" s="1"/>
  <c r="AT210" i="1" s="1" a="1"/>
  <c r="AT210" i="1" s="1"/>
  <c r="AS204" i="1" l="1" a="1"/>
  <c r="AS204" i="1" s="1"/>
  <c r="AC205" i="1"/>
  <c r="AE205" i="1" a="1"/>
  <c r="AE205" i="1" s="1"/>
  <c r="AD205" i="1" a="1"/>
  <c r="AD205" i="1" s="1"/>
  <c r="AQ188" i="1" a="1"/>
  <c r="AQ188" i="1" s="1"/>
  <c r="AP188" i="1" a="1"/>
  <c r="AP188" i="1" s="1"/>
  <c r="AI189" i="1" a="1"/>
  <c r="AI189" i="1" s="1"/>
  <c r="AK189" i="1" a="1"/>
  <c r="AK189" i="1" s="1"/>
  <c r="AN189" i="1" s="1"/>
  <c r="AI190" i="1" s="1" a="1"/>
  <c r="AI190" i="1" s="1"/>
  <c r="AR188" i="1" a="1"/>
  <c r="AR188" i="1" s="1"/>
  <c r="AJ189" i="1" a="1"/>
  <c r="AJ189" i="1" s="1"/>
  <c r="AF211" i="1"/>
  <c r="AH211" i="1"/>
  <c r="AM211" i="1" s="1"/>
  <c r="AT211" i="1" s="1" a="1"/>
  <c r="AT211" i="1" s="1"/>
  <c r="AG211" i="1"/>
  <c r="AL205" i="1" l="1"/>
  <c r="AC206" i="1" s="1"/>
  <c r="AJ190" i="1" a="1"/>
  <c r="AJ190" i="1" s="1"/>
  <c r="AK190" i="1" a="1"/>
  <c r="AK190" i="1" s="1"/>
  <c r="AQ189" i="1" a="1"/>
  <c r="AQ189" i="1" s="1"/>
  <c r="AR189" i="1" a="1"/>
  <c r="AR189" i="1" s="1"/>
  <c r="AU189" i="1" a="1"/>
  <c r="AU189" i="1" s="1"/>
  <c r="AP189" i="1" a="1"/>
  <c r="AP189" i="1" s="1"/>
  <c r="AH212" i="1"/>
  <c r="AM212" i="1" s="1"/>
  <c r="AH213" i="1" s="1"/>
  <c r="AG212" i="1"/>
  <c r="AF212" i="1"/>
  <c r="AN190" i="1"/>
  <c r="AK191" i="1" s="1" a="1"/>
  <c r="AK191" i="1" s="1"/>
  <c r="AE206" i="1" l="1" a="1"/>
  <c r="AE206" i="1" s="1"/>
  <c r="AS205" i="1" a="1"/>
  <c r="AS205" i="1" s="1"/>
  <c r="AD206" i="1" a="1"/>
  <c r="AD206" i="1" s="1"/>
  <c r="AL206" i="1" s="1"/>
  <c r="AD207" i="1" s="1" a="1"/>
  <c r="AD207" i="1" s="1"/>
  <c r="AG213" i="1"/>
  <c r="AM213" i="1" s="1"/>
  <c r="AF214" i="1" s="1"/>
  <c r="AT212" i="1" a="1"/>
  <c r="AT212" i="1" s="1"/>
  <c r="AF213" i="1"/>
  <c r="AQ190" i="1" a="1"/>
  <c r="AQ190" i="1" s="1"/>
  <c r="AP190" i="1" a="1"/>
  <c r="AP190" i="1" s="1"/>
  <c r="AI191" i="1" a="1"/>
  <c r="AI191" i="1" s="1"/>
  <c r="AJ191" i="1" a="1"/>
  <c r="AJ191" i="1" s="1"/>
  <c r="AN191" i="1" s="1"/>
  <c r="AI192" i="1" s="1" a="1"/>
  <c r="AI192" i="1" s="1"/>
  <c r="AR190" i="1" a="1"/>
  <c r="AR190" i="1" s="1"/>
  <c r="AU190" i="1" a="1"/>
  <c r="AU190" i="1" s="1"/>
  <c r="AE207" i="1" l="1" a="1"/>
  <c r="AE207" i="1" s="1"/>
  <c r="AC207" i="1"/>
  <c r="AL207" i="1" s="1"/>
  <c r="AD208" i="1" s="1" a="1"/>
  <c r="AD208" i="1" s="1"/>
  <c r="AS206" i="1" a="1"/>
  <c r="AS206" i="1" s="1"/>
  <c r="AG214" i="1"/>
  <c r="AT213" i="1" a="1"/>
  <c r="AT213" i="1" s="1"/>
  <c r="AH214" i="1"/>
  <c r="AM214" i="1" s="1"/>
  <c r="AH215" i="1" s="1"/>
  <c r="AP191" i="1" a="1"/>
  <c r="AP191" i="1" s="1"/>
  <c r="AU191" i="1" a="1"/>
  <c r="AU191" i="1" s="1"/>
  <c r="AQ191" i="1" a="1"/>
  <c r="AQ191" i="1" s="1"/>
  <c r="AJ192" i="1" a="1"/>
  <c r="AJ192" i="1" s="1"/>
  <c r="AK192" i="1" a="1"/>
  <c r="AK192" i="1" s="1"/>
  <c r="AN192" i="1" s="1"/>
  <c r="AR191" i="1" a="1"/>
  <c r="AR191" i="1" s="1"/>
  <c r="AC208" i="1" l="1"/>
  <c r="AL208" i="1" s="1"/>
  <c r="AE209" i="1" s="1" a="1"/>
  <c r="AE209" i="1" s="1"/>
  <c r="AE208" i="1" a="1"/>
  <c r="AE208" i="1" s="1"/>
  <c r="AS207" i="1" a="1"/>
  <c r="AS207" i="1" s="1"/>
  <c r="AF215" i="1"/>
  <c r="AG215" i="1"/>
  <c r="AM215" i="1" s="1"/>
  <c r="AH216" i="1" s="1"/>
  <c r="AT214" i="1" a="1"/>
  <c r="AT214" i="1" s="1"/>
  <c r="AQ192" i="1" a="1"/>
  <c r="AQ192" i="1" s="1"/>
  <c r="AP192" i="1" a="1"/>
  <c r="AP192" i="1" s="1"/>
  <c r="AI193" i="1" a="1"/>
  <c r="AI193" i="1" s="1"/>
  <c r="AR192" i="1" a="1"/>
  <c r="AR192" i="1" s="1"/>
  <c r="AJ193" i="1" a="1"/>
  <c r="AJ193" i="1" s="1"/>
  <c r="AK193" i="1" a="1"/>
  <c r="AK193" i="1" s="1"/>
  <c r="AU192" i="1" a="1"/>
  <c r="AU192" i="1" s="1"/>
  <c r="AC209" i="1" l="1"/>
  <c r="AS208" i="1" a="1"/>
  <c r="AS208" i="1" s="1"/>
  <c r="AD209" i="1" a="1"/>
  <c r="AD209" i="1" s="1"/>
  <c r="AN193" i="1"/>
  <c r="AJ194" i="1" s="1" a="1"/>
  <c r="AJ194" i="1" s="1"/>
  <c r="AT215" i="1" a="1"/>
  <c r="AT215" i="1" s="1"/>
  <c r="AF216" i="1"/>
  <c r="AG216" i="1"/>
  <c r="AM216" i="1" s="1"/>
  <c r="AG217" i="1" s="1"/>
  <c r="AL209" i="1" l="1"/>
  <c r="AE210" i="1" s="1" a="1"/>
  <c r="AE210" i="1" s="1"/>
  <c r="AR193" i="1" a="1"/>
  <c r="AR193" i="1" s="1"/>
  <c r="AI194" i="1" a="1"/>
  <c r="AI194" i="1" s="1"/>
  <c r="AQ193" i="1" a="1"/>
  <c r="AQ193" i="1" s="1"/>
  <c r="AK194" i="1" a="1"/>
  <c r="AK194" i="1" s="1"/>
  <c r="AN194" i="1" s="1"/>
  <c r="AJ195" i="1" s="1" a="1"/>
  <c r="AJ195" i="1" s="1"/>
  <c r="AU193" i="1" a="1"/>
  <c r="AU193" i="1" s="1"/>
  <c r="AP193" i="1" a="1"/>
  <c r="AP193" i="1" s="1"/>
  <c r="AF217" i="1"/>
  <c r="AT216" i="1" a="1"/>
  <c r="AT216" i="1" s="1"/>
  <c r="AH217" i="1"/>
  <c r="AM217" i="1" s="1"/>
  <c r="AF218" i="1" s="1"/>
  <c r="AS209" i="1" l="1" a="1"/>
  <c r="AS209" i="1" s="1"/>
  <c r="AD210" i="1" a="1"/>
  <c r="AD210" i="1" s="1"/>
  <c r="AC210" i="1"/>
  <c r="AL210" i="1" s="1"/>
  <c r="AC211" i="1" s="1"/>
  <c r="AU194" i="1" a="1"/>
  <c r="AU194" i="1" s="1"/>
  <c r="AQ194" i="1" a="1"/>
  <c r="AQ194" i="1" s="1"/>
  <c r="AK195" i="1" a="1"/>
  <c r="AK195" i="1" s="1"/>
  <c r="AN195" i="1" s="1"/>
  <c r="AR194" i="1" a="1"/>
  <c r="AR194" i="1" s="1"/>
  <c r="AP194" i="1" a="1"/>
  <c r="AP194" i="1" s="1"/>
  <c r="AI195" i="1" a="1"/>
  <c r="AI195" i="1" s="1"/>
  <c r="AT217" i="1" a="1"/>
  <c r="AT217" i="1" s="1"/>
  <c r="AG218" i="1"/>
  <c r="AH218" i="1"/>
  <c r="AE211" i="1" l="1" a="1"/>
  <c r="AE211" i="1" s="1"/>
  <c r="AD211" i="1" a="1"/>
  <c r="AD211" i="1" s="1"/>
  <c r="AL211" i="1" s="1"/>
  <c r="AD212" i="1" s="1" a="1"/>
  <c r="AD212" i="1" s="1"/>
  <c r="AS210" i="1" a="1"/>
  <c r="AS210" i="1" s="1"/>
  <c r="AM218" i="1"/>
  <c r="AH219" i="1" s="1"/>
  <c r="AP195" i="1" a="1"/>
  <c r="AP195" i="1" s="1"/>
  <c r="AR195" i="1" a="1"/>
  <c r="AR195" i="1" s="1"/>
  <c r="AQ195" i="1" a="1"/>
  <c r="AQ195" i="1" s="1"/>
  <c r="AI196" i="1" a="1"/>
  <c r="AI196" i="1" s="1"/>
  <c r="AK196" i="1" a="1"/>
  <c r="AK196" i="1" s="1"/>
  <c r="AJ196" i="1" a="1"/>
  <c r="AJ196" i="1" s="1"/>
  <c r="AU195" i="1" a="1"/>
  <c r="AU195" i="1" s="1"/>
  <c r="AC212" i="1" l="1"/>
  <c r="AL212" i="1" s="1"/>
  <c r="AS212" i="1" s="1" a="1"/>
  <c r="AS212" i="1" s="1"/>
  <c r="AS211" i="1" a="1"/>
  <c r="AS211" i="1" s="1"/>
  <c r="AE212" i="1" a="1"/>
  <c r="AE212" i="1" s="1"/>
  <c r="AG219" i="1"/>
  <c r="AM219" i="1" s="1"/>
  <c r="AG220" i="1" s="1"/>
  <c r="AF219" i="1"/>
  <c r="AT218" i="1" a="1"/>
  <c r="AT218" i="1" s="1"/>
  <c r="AN196" i="1"/>
  <c r="AP196" i="1" s="1" a="1"/>
  <c r="AP196" i="1" s="1"/>
  <c r="AE213" i="1" l="1" a="1"/>
  <c r="AE213" i="1" s="1"/>
  <c r="AD213" i="1" a="1"/>
  <c r="AD213" i="1" s="1"/>
  <c r="AC213" i="1"/>
  <c r="AL213" i="1" s="1"/>
  <c r="AS213" i="1" s="1" a="1"/>
  <c r="AS213" i="1" s="1"/>
  <c r="AQ196" i="1" a="1"/>
  <c r="AQ196" i="1" s="1"/>
  <c r="AR196" i="1" a="1"/>
  <c r="AR196" i="1" s="1"/>
  <c r="AU196" i="1" a="1"/>
  <c r="AU196" i="1" s="1"/>
  <c r="AJ197" i="1" a="1"/>
  <c r="AJ197" i="1" s="1"/>
  <c r="AK197" i="1" a="1"/>
  <c r="AK197" i="1" s="1"/>
  <c r="AN197" i="1" s="1"/>
  <c r="AJ198" i="1" s="1" a="1"/>
  <c r="AJ198" i="1" s="1"/>
  <c r="AI197" i="1" a="1"/>
  <c r="AI197" i="1" s="1"/>
  <c r="AT219" i="1" a="1"/>
  <c r="AT219" i="1" s="1"/>
  <c r="AH220" i="1"/>
  <c r="AM220" i="1" s="1"/>
  <c r="AG221" i="1" s="1"/>
  <c r="AF220" i="1"/>
  <c r="AE214" i="1" l="1" a="1"/>
  <c r="AE214" i="1" s="1"/>
  <c r="AD214" i="1" a="1"/>
  <c r="AD214" i="1" s="1"/>
  <c r="AC214" i="1"/>
  <c r="AL214" i="1" s="1"/>
  <c r="AC215" i="1" s="1"/>
  <c r="AP197" i="1" a="1"/>
  <c r="AP197" i="1" s="1"/>
  <c r="AR197" i="1" a="1"/>
  <c r="AR197" i="1" s="1"/>
  <c r="AI198" i="1" a="1"/>
  <c r="AI198" i="1" s="1"/>
  <c r="AQ197" i="1" a="1"/>
  <c r="AQ197" i="1" s="1"/>
  <c r="AU197" i="1" a="1"/>
  <c r="AU197" i="1" s="1"/>
  <c r="AK198" i="1" a="1"/>
  <c r="AK198" i="1" s="1"/>
  <c r="AN198" i="1" s="1"/>
  <c r="AJ199" i="1" s="1" a="1"/>
  <c r="AJ199" i="1" s="1"/>
  <c r="AH221" i="1"/>
  <c r="AM221" i="1" s="1"/>
  <c r="AH222" i="1" s="1"/>
  <c r="AF221" i="1"/>
  <c r="AT220" i="1" a="1"/>
  <c r="AT220" i="1" s="1"/>
  <c r="AS214" i="1" l="1" a="1"/>
  <c r="AS214" i="1" s="1"/>
  <c r="AE215" i="1" a="1"/>
  <c r="AE215" i="1" s="1"/>
  <c r="AD215" i="1" a="1"/>
  <c r="AD215" i="1" s="1"/>
  <c r="AL215" i="1" s="1"/>
  <c r="AE216" i="1" s="1" a="1"/>
  <c r="AE216" i="1" s="1"/>
  <c r="AR198" i="1" a="1"/>
  <c r="AR198" i="1" s="1"/>
  <c r="AK199" i="1" a="1"/>
  <c r="AK199" i="1" s="1"/>
  <c r="AN199" i="1" s="1"/>
  <c r="AU198" i="1" a="1"/>
  <c r="AU198" i="1" s="1"/>
  <c r="AI199" i="1" a="1"/>
  <c r="AI199" i="1" s="1"/>
  <c r="AQ198" i="1" a="1"/>
  <c r="AQ198" i="1" s="1"/>
  <c r="AP198" i="1" a="1"/>
  <c r="AP198" i="1" s="1"/>
  <c r="AT221" i="1" a="1"/>
  <c r="AT221" i="1" s="1"/>
  <c r="AG222" i="1"/>
  <c r="AF222" i="1"/>
  <c r="AC216" i="1" l="1"/>
  <c r="AL216" i="1" s="1"/>
  <c r="AE217" i="1" s="1" a="1"/>
  <c r="AE217" i="1" s="1"/>
  <c r="AS215" i="1" a="1"/>
  <c r="AS215" i="1" s="1"/>
  <c r="AD216" i="1" a="1"/>
  <c r="AD216" i="1" s="1"/>
  <c r="AM222" i="1"/>
  <c r="AF223" i="1" s="1"/>
  <c r="AP199" i="1" a="1"/>
  <c r="AP199" i="1" s="1"/>
  <c r="AI200" i="1" a="1"/>
  <c r="AI200" i="1" s="1"/>
  <c r="AJ200" i="1" a="1"/>
  <c r="AJ200" i="1" s="1"/>
  <c r="AQ199" i="1" a="1"/>
  <c r="AQ199" i="1" s="1"/>
  <c r="AR199" i="1" a="1"/>
  <c r="AR199" i="1" s="1"/>
  <c r="AU199" i="1" a="1"/>
  <c r="AU199" i="1" s="1"/>
  <c r="AK200" i="1" a="1"/>
  <c r="AK200" i="1" s="1"/>
  <c r="AN200" i="1" s="1"/>
  <c r="AD217" i="1" l="1" a="1"/>
  <c r="AD217" i="1" s="1"/>
  <c r="AS216" i="1" a="1"/>
  <c r="AS216" i="1" s="1"/>
  <c r="AC217" i="1"/>
  <c r="AL217" i="1" s="1"/>
  <c r="AD218" i="1" s="1" a="1"/>
  <c r="AD218" i="1" s="1"/>
  <c r="AH223" i="1"/>
  <c r="AM223" i="1" s="1"/>
  <c r="AH224" i="1" s="1"/>
  <c r="AG223" i="1"/>
  <c r="AT222" i="1" a="1"/>
  <c r="AT222" i="1" s="1"/>
  <c r="AI201" i="1" a="1"/>
  <c r="AI201" i="1" s="1"/>
  <c r="AU200" i="1" a="1"/>
  <c r="AU200" i="1" s="1"/>
  <c r="AJ201" i="1" a="1"/>
  <c r="AJ201" i="1" s="1"/>
  <c r="AP200" i="1" a="1"/>
  <c r="AP200" i="1" s="1"/>
  <c r="AQ200" i="1" a="1"/>
  <c r="AQ200" i="1" s="1"/>
  <c r="AK201" i="1" a="1"/>
  <c r="AK201" i="1" s="1"/>
  <c r="AN201" i="1" s="1"/>
  <c r="AI202" i="1" s="1" a="1"/>
  <c r="AI202" i="1" s="1"/>
  <c r="AR200" i="1" a="1"/>
  <c r="AR200" i="1" s="1"/>
  <c r="AE218" i="1" l="1" a="1"/>
  <c r="AE218" i="1" s="1"/>
  <c r="AS217" i="1" a="1"/>
  <c r="AS217" i="1" s="1"/>
  <c r="AC218" i="1"/>
  <c r="AL218" i="1" s="1"/>
  <c r="AE219" i="1" s="1" a="1"/>
  <c r="AE219" i="1" s="1"/>
  <c r="AG224" i="1"/>
  <c r="AM224" i="1" s="1"/>
  <c r="AT224" i="1" s="1" a="1"/>
  <c r="AT224" i="1" s="1"/>
  <c r="AF224" i="1"/>
  <c r="AT223" i="1" a="1"/>
  <c r="AT223" i="1" s="1"/>
  <c r="AQ201" i="1" a="1"/>
  <c r="AQ201" i="1" s="1"/>
  <c r="AK202" i="1" a="1"/>
  <c r="AK202" i="1" s="1"/>
  <c r="AJ202" i="1" a="1"/>
  <c r="AJ202" i="1" s="1"/>
  <c r="AR201" i="1" a="1"/>
  <c r="AR201" i="1" s="1"/>
  <c r="AU201" i="1" a="1"/>
  <c r="AU201" i="1" s="1"/>
  <c r="AP201" i="1" a="1"/>
  <c r="AP201" i="1" s="1"/>
  <c r="AN202" i="1" l="1"/>
  <c r="AI203" i="1" s="1" a="1"/>
  <c r="AI203" i="1" s="1"/>
  <c r="AS218" i="1" a="1"/>
  <c r="AS218" i="1" s="1"/>
  <c r="AD219" i="1" a="1"/>
  <c r="AD219" i="1" s="1"/>
  <c r="AC219" i="1"/>
  <c r="AF225" i="1"/>
  <c r="AG225" i="1"/>
  <c r="AH225" i="1"/>
  <c r="AM225" i="1" s="1"/>
  <c r="AG226" i="1" s="1"/>
  <c r="AL219" i="1" l="1"/>
  <c r="AS219" i="1" s="1" a="1"/>
  <c r="AS219" i="1" s="1"/>
  <c r="AR202" i="1" a="1"/>
  <c r="AR202" i="1" s="1"/>
  <c r="AP202" i="1" a="1"/>
  <c r="AP202" i="1" s="1"/>
  <c r="AQ202" i="1" a="1"/>
  <c r="AQ202" i="1" s="1"/>
  <c r="AJ203" i="1" a="1"/>
  <c r="AJ203" i="1" s="1"/>
  <c r="AU202" i="1" a="1"/>
  <c r="AU202" i="1" s="1"/>
  <c r="AK203" i="1" a="1"/>
  <c r="AK203" i="1" s="1"/>
  <c r="AN203" i="1" s="1"/>
  <c r="AR203" i="1" s="1" a="1"/>
  <c r="AR203" i="1" s="1"/>
  <c r="AT225" i="1" a="1"/>
  <c r="AT225" i="1" s="1"/>
  <c r="AH226" i="1"/>
  <c r="AM226" i="1" s="1"/>
  <c r="AH227" i="1" s="1"/>
  <c r="AF226" i="1"/>
  <c r="AE220" i="1" a="1"/>
  <c r="AE220" i="1" s="1"/>
  <c r="AC220" i="1"/>
  <c r="AD220" i="1" a="1"/>
  <c r="AD220" i="1" s="1"/>
  <c r="AL220" i="1" l="1"/>
  <c r="AC221" i="1" s="1"/>
  <c r="AQ203" i="1" a="1"/>
  <c r="AQ203" i="1" s="1"/>
  <c r="AK204" i="1" a="1"/>
  <c r="AK204" i="1" s="1"/>
  <c r="AP203" i="1" a="1"/>
  <c r="AP203" i="1" s="1"/>
  <c r="AI204" i="1" a="1"/>
  <c r="AI204" i="1" s="1"/>
  <c r="AJ204" i="1" a="1"/>
  <c r="AJ204" i="1" s="1"/>
  <c r="AN204" i="1" s="1"/>
  <c r="AP204" i="1" s="1" a="1"/>
  <c r="AP204" i="1" s="1"/>
  <c r="AU203" i="1" a="1"/>
  <c r="AU203" i="1" s="1"/>
  <c r="AF227" i="1"/>
  <c r="AT226" i="1" a="1"/>
  <c r="AT226" i="1" s="1"/>
  <c r="AG227" i="1"/>
  <c r="AE221" i="1" l="1" a="1"/>
  <c r="AE221" i="1" s="1"/>
  <c r="AS220" i="1" a="1"/>
  <c r="AS220" i="1" s="1"/>
  <c r="AD221" i="1" a="1"/>
  <c r="AD221" i="1" s="1"/>
  <c r="AL221" i="1" s="1"/>
  <c r="AS221" i="1" s="1" a="1"/>
  <c r="AS221" i="1" s="1"/>
  <c r="AI205" i="1" a="1"/>
  <c r="AI205" i="1" s="1"/>
  <c r="AK205" i="1" a="1"/>
  <c r="AK205" i="1" s="1"/>
  <c r="AU204" i="1" a="1"/>
  <c r="AU204" i="1" s="1"/>
  <c r="AQ204" i="1" a="1"/>
  <c r="AQ204" i="1" s="1"/>
  <c r="AJ205" i="1" a="1"/>
  <c r="AJ205" i="1" s="1"/>
  <c r="AR204" i="1" a="1"/>
  <c r="AR204" i="1" s="1"/>
  <c r="AM227" i="1"/>
  <c r="AG228" i="1" s="1"/>
  <c r="AE222" i="1" l="1" a="1"/>
  <c r="AE222" i="1" s="1"/>
  <c r="AD222" i="1" a="1"/>
  <c r="AD222" i="1" s="1"/>
  <c r="AC222" i="1"/>
  <c r="AL222" i="1" s="1"/>
  <c r="AE223" i="1" s="1" a="1"/>
  <c r="AE223" i="1" s="1"/>
  <c r="AN205" i="1"/>
  <c r="AU205" i="1" s="1" a="1"/>
  <c r="AU205" i="1" s="1"/>
  <c r="AF228" i="1"/>
  <c r="AT227" i="1" a="1"/>
  <c r="AT227" i="1" s="1"/>
  <c r="AH228" i="1"/>
  <c r="AM228" i="1" s="1"/>
  <c r="AG229" i="1" s="1"/>
  <c r="AS222" i="1" l="1" a="1"/>
  <c r="AS222" i="1" s="1"/>
  <c r="AC223" i="1"/>
  <c r="AL223" i="1" s="1"/>
  <c r="AD224" i="1" s="1" a="1"/>
  <c r="AD224" i="1" s="1"/>
  <c r="AD223" i="1" a="1"/>
  <c r="AD223" i="1" s="1"/>
  <c r="AP205" i="1" a="1"/>
  <c r="AP205" i="1" s="1"/>
  <c r="AJ206" i="1" a="1"/>
  <c r="AJ206" i="1" s="1"/>
  <c r="AI206" i="1" a="1"/>
  <c r="AI206" i="1" s="1"/>
  <c r="AR205" i="1" a="1"/>
  <c r="AR205" i="1" s="1"/>
  <c r="AK206" i="1" a="1"/>
  <c r="AK206" i="1" s="1"/>
  <c r="AN206" i="1" s="1"/>
  <c r="AQ205" i="1" a="1"/>
  <c r="AQ205" i="1" s="1"/>
  <c r="AH229" i="1"/>
  <c r="AF229" i="1"/>
  <c r="AT228" i="1" a="1"/>
  <c r="AT228" i="1" s="1"/>
  <c r="AS223" i="1" l="1" a="1"/>
  <c r="AS223" i="1" s="1"/>
  <c r="AC224" i="1"/>
  <c r="AL224" i="1" s="1"/>
  <c r="AE225" i="1" s="1" a="1"/>
  <c r="AE225" i="1" s="1"/>
  <c r="AE224" i="1" a="1"/>
  <c r="AE224" i="1" s="1"/>
  <c r="AP206" i="1" a="1"/>
  <c r="AP206" i="1" s="1"/>
  <c r="AR206" i="1" a="1"/>
  <c r="AR206" i="1" s="1"/>
  <c r="AU206" i="1" a="1"/>
  <c r="AU206" i="1" s="1"/>
  <c r="AJ207" i="1" a="1"/>
  <c r="AJ207" i="1" s="1"/>
  <c r="AI207" i="1" a="1"/>
  <c r="AI207" i="1" s="1"/>
  <c r="AK207" i="1" a="1"/>
  <c r="AK207" i="1" s="1"/>
  <c r="AQ206" i="1" a="1"/>
  <c r="AQ206" i="1" s="1"/>
  <c r="AM229" i="1"/>
  <c r="AC225" i="1" l="1"/>
  <c r="AL225" i="1" s="1"/>
  <c r="AD226" i="1" s="1" a="1"/>
  <c r="AD226" i="1" s="1"/>
  <c r="AD225" i="1" a="1"/>
  <c r="AD225" i="1" s="1"/>
  <c r="AS224" i="1" a="1"/>
  <c r="AS224" i="1" s="1"/>
  <c r="AN207" i="1"/>
  <c r="AF230" i="1"/>
  <c r="AT229" i="1" a="1"/>
  <c r="AT229" i="1" s="1"/>
  <c r="AG230" i="1"/>
  <c r="AH230" i="1"/>
  <c r="AM230" i="1" s="1"/>
  <c r="AG231" i="1" s="1"/>
  <c r="AE226" i="1" l="1" a="1"/>
  <c r="AE226" i="1" s="1"/>
  <c r="AC226" i="1"/>
  <c r="AL226" i="1" s="1"/>
  <c r="AC227" i="1" s="1"/>
  <c r="AS225" i="1" a="1"/>
  <c r="AS225" i="1" s="1"/>
  <c r="AI208" i="1" a="1"/>
  <c r="AI208" i="1" s="1"/>
  <c r="AR207" i="1" a="1"/>
  <c r="AR207" i="1" s="1"/>
  <c r="AK208" i="1" a="1"/>
  <c r="AK208" i="1" s="1"/>
  <c r="AJ208" i="1" a="1"/>
  <c r="AJ208" i="1" s="1"/>
  <c r="AQ207" i="1" a="1"/>
  <c r="AQ207" i="1" s="1"/>
  <c r="AP207" i="1" a="1"/>
  <c r="AP207" i="1" s="1"/>
  <c r="AU207" i="1" a="1"/>
  <c r="AU207" i="1" s="1"/>
  <c r="AT230" i="1" a="1"/>
  <c r="AT230" i="1" s="1"/>
  <c r="AF231" i="1"/>
  <c r="AH231" i="1"/>
  <c r="AM231" i="1" s="1"/>
  <c r="AG232" i="1" s="1"/>
  <c r="AS226" i="1" l="1" a="1"/>
  <c r="AS226" i="1" s="1"/>
  <c r="AD227" i="1" a="1"/>
  <c r="AD227" i="1" s="1"/>
  <c r="AL227" i="1" s="1"/>
  <c r="AE228" i="1" s="1" a="1"/>
  <c r="AE228" i="1" s="1"/>
  <c r="AE227" i="1" a="1"/>
  <c r="AE227" i="1" s="1"/>
  <c r="AN208" i="1"/>
  <c r="AP208" i="1" s="1" a="1"/>
  <c r="AP208" i="1" s="1"/>
  <c r="AT231" i="1" a="1"/>
  <c r="AT231" i="1" s="1"/>
  <c r="AH232" i="1"/>
  <c r="AM232" i="1" s="1"/>
  <c r="AF233" i="1" s="1"/>
  <c r="AF232" i="1"/>
  <c r="AC228" i="1" l="1"/>
  <c r="AD228" i="1" a="1"/>
  <c r="AD228" i="1" s="1"/>
  <c r="AS227" i="1" a="1"/>
  <c r="AS227" i="1" s="1"/>
  <c r="AK209" i="1" a="1"/>
  <c r="AK209" i="1" s="1"/>
  <c r="AQ208" i="1" a="1"/>
  <c r="AQ208" i="1" s="1"/>
  <c r="AR208" i="1" a="1"/>
  <c r="AR208" i="1" s="1"/>
  <c r="AI209" i="1" a="1"/>
  <c r="AI209" i="1" s="1"/>
  <c r="AU208" i="1" a="1"/>
  <c r="AU208" i="1" s="1"/>
  <c r="AL228" i="1"/>
  <c r="AC229" i="1" s="1"/>
  <c r="AJ209" i="1" a="1"/>
  <c r="AJ209" i="1" s="1"/>
  <c r="AN209" i="1" s="1"/>
  <c r="AG233" i="1"/>
  <c r="AH233" i="1"/>
  <c r="AM233" i="1" s="1"/>
  <c r="AT232" i="1" a="1"/>
  <c r="AT232" i="1" s="1"/>
  <c r="AP209" i="1" l="1" a="1"/>
  <c r="AP209" i="1" s="1"/>
  <c r="AJ210" i="1" a="1"/>
  <c r="AJ210" i="1" s="1"/>
  <c r="AI210" i="1" a="1"/>
  <c r="AI210" i="1" s="1"/>
  <c r="AR209" i="1" a="1"/>
  <c r="AR209" i="1" s="1"/>
  <c r="AK210" i="1" a="1"/>
  <c r="AK210" i="1" s="1"/>
  <c r="AN210" i="1" s="1"/>
  <c r="AQ210" i="1" s="1" a="1"/>
  <c r="AQ210" i="1" s="1"/>
  <c r="AQ209" i="1" a="1"/>
  <c r="AQ209" i="1" s="1"/>
  <c r="AU209" i="1" a="1"/>
  <c r="AU209" i="1" s="1"/>
  <c r="AD229" i="1" a="1"/>
  <c r="AD229" i="1" s="1"/>
  <c r="AS228" i="1" a="1"/>
  <c r="AS228" i="1" s="1"/>
  <c r="AE229" i="1" a="1"/>
  <c r="AE229" i="1" s="1"/>
  <c r="AF234" i="1"/>
  <c r="AG234" i="1"/>
  <c r="AH234" i="1"/>
  <c r="AT233" i="1" a="1"/>
  <c r="AT233" i="1" s="1"/>
  <c r="AL229" i="1" l="1"/>
  <c r="AC230" i="1" s="1"/>
  <c r="AJ211" i="1" a="1"/>
  <c r="AJ211" i="1" s="1"/>
  <c r="AK211" i="1" a="1"/>
  <c r="AK211" i="1" s="1"/>
  <c r="AU210" i="1" a="1"/>
  <c r="AU210" i="1" s="1"/>
  <c r="AR210" i="1" a="1"/>
  <c r="AR210" i="1" s="1"/>
  <c r="AI211" i="1" a="1"/>
  <c r="AI211" i="1" s="1"/>
  <c r="AP210" i="1" a="1"/>
  <c r="AP210" i="1" s="1"/>
  <c r="AM234" i="1"/>
  <c r="AG235" i="1" s="1"/>
  <c r="AN211" i="1" l="1"/>
  <c r="AP211" i="1" s="1" a="1"/>
  <c r="AP211" i="1" s="1"/>
  <c r="AS229" i="1" a="1"/>
  <c r="AS229" i="1" s="1"/>
  <c r="AD230" i="1" a="1"/>
  <c r="AD230" i="1" s="1"/>
  <c r="AL230" i="1" s="1"/>
  <c r="AD231" i="1" s="1" a="1"/>
  <c r="AD231" i="1" s="1"/>
  <c r="AE230" i="1" a="1"/>
  <c r="AE230" i="1" s="1"/>
  <c r="AH235" i="1"/>
  <c r="AF235" i="1"/>
  <c r="AT234" i="1" a="1"/>
  <c r="AT234" i="1" s="1"/>
  <c r="AR211" i="1" l="1" a="1"/>
  <c r="AR211" i="1" s="1"/>
  <c r="AU211" i="1" a="1"/>
  <c r="AU211" i="1" s="1"/>
  <c r="AJ212" i="1" a="1"/>
  <c r="AJ212" i="1" s="1"/>
  <c r="AQ211" i="1" a="1"/>
  <c r="AQ211" i="1" s="1"/>
  <c r="AI212" i="1" a="1"/>
  <c r="AI212" i="1" s="1"/>
  <c r="AK212" i="1" a="1"/>
  <c r="AK212" i="1" s="1"/>
  <c r="AN212" i="1" s="1"/>
  <c r="AP212" i="1" s="1" a="1"/>
  <c r="AP212" i="1" s="1"/>
  <c r="AC231" i="1"/>
  <c r="AL231" i="1" s="1"/>
  <c r="AE232" i="1" s="1" a="1"/>
  <c r="AE232" i="1" s="1"/>
  <c r="AS230" i="1" a="1"/>
  <c r="AS230" i="1" s="1"/>
  <c r="AE231" i="1" a="1"/>
  <c r="AE231" i="1" s="1"/>
  <c r="AM235" i="1"/>
  <c r="AG236" i="1" s="1"/>
  <c r="AQ212" i="1" l="1" a="1"/>
  <c r="AQ212" i="1" s="1"/>
  <c r="AK213" i="1" a="1"/>
  <c r="AK213" i="1" s="1"/>
  <c r="AR212" i="1" a="1"/>
  <c r="AR212" i="1" s="1"/>
  <c r="AI213" i="1" a="1"/>
  <c r="AI213" i="1" s="1"/>
  <c r="AU212" i="1" a="1"/>
  <c r="AU212" i="1" s="1"/>
  <c r="AJ213" i="1" a="1"/>
  <c r="AJ213" i="1" s="1"/>
  <c r="AS231" i="1" a="1"/>
  <c r="AS231" i="1" s="1"/>
  <c r="AD232" i="1" a="1"/>
  <c r="AD232" i="1" s="1"/>
  <c r="AC232" i="1"/>
  <c r="AL232" i="1" s="1"/>
  <c r="AC233" i="1" s="1"/>
  <c r="AH236" i="1"/>
  <c r="AM236" i="1" s="1"/>
  <c r="AF237" i="1" s="1"/>
  <c r="AF236" i="1"/>
  <c r="AT235" i="1" a="1"/>
  <c r="AT235" i="1" s="1"/>
  <c r="AN213" i="1" l="1"/>
  <c r="AS232" i="1" a="1"/>
  <c r="AS232" i="1" s="1"/>
  <c r="AE233" i="1" a="1"/>
  <c r="AE233" i="1" s="1"/>
  <c r="AD233" i="1" a="1"/>
  <c r="AD233" i="1" s="1"/>
  <c r="AL233" i="1" s="1"/>
  <c r="AC234" i="1" s="1"/>
  <c r="AH237" i="1"/>
  <c r="AT236" i="1" a="1"/>
  <c r="AT236" i="1" s="1"/>
  <c r="AG237" i="1"/>
  <c r="AP213" i="1" l="1" a="1"/>
  <c r="AP213" i="1" s="1"/>
  <c r="AR213" i="1" a="1"/>
  <c r="AR213" i="1" s="1"/>
  <c r="AU213" i="1" a="1"/>
  <c r="AU213" i="1" s="1"/>
  <c r="AI214" i="1" a="1"/>
  <c r="AI214" i="1" s="1"/>
  <c r="AK214" i="1" a="1"/>
  <c r="AK214" i="1" s="1"/>
  <c r="AN214" i="1" s="1"/>
  <c r="AP214" i="1" s="1" a="1"/>
  <c r="AP214" i="1" s="1"/>
  <c r="AQ213" i="1" a="1"/>
  <c r="AQ213" i="1" s="1"/>
  <c r="AJ214" i="1" a="1"/>
  <c r="AJ214" i="1" s="1"/>
  <c r="AS233" i="1" a="1"/>
  <c r="AS233" i="1" s="1"/>
  <c r="AD234" i="1" a="1"/>
  <c r="AD234" i="1" s="1"/>
  <c r="AE234" i="1" a="1"/>
  <c r="AE234" i="1" s="1"/>
  <c r="AL234" i="1" s="1"/>
  <c r="AC235" i="1" s="1"/>
  <c r="AM237" i="1"/>
  <c r="AG238" i="1" s="1"/>
  <c r="AK215" i="1" l="1" a="1"/>
  <c r="AK215" i="1" s="1"/>
  <c r="AU214" i="1" a="1"/>
  <c r="AU214" i="1" s="1"/>
  <c r="AI215" i="1" a="1"/>
  <c r="AI215" i="1" s="1"/>
  <c r="AR214" i="1" a="1"/>
  <c r="AR214" i="1" s="1"/>
  <c r="AQ214" i="1" a="1"/>
  <c r="AQ214" i="1" s="1"/>
  <c r="AJ215" i="1" a="1"/>
  <c r="AJ215" i="1" s="1"/>
  <c r="AD235" i="1" a="1"/>
  <c r="AD235" i="1" s="1"/>
  <c r="AL235" i="1" s="1"/>
  <c r="AC236" i="1" s="1"/>
  <c r="AE235" i="1" a="1"/>
  <c r="AE235" i="1" s="1"/>
  <c r="AS234" i="1" a="1"/>
  <c r="AS234" i="1" s="1"/>
  <c r="AH238" i="1"/>
  <c r="AT237" i="1" a="1"/>
  <c r="AT237" i="1" s="1"/>
  <c r="AF238" i="1"/>
  <c r="AN215" i="1" l="1"/>
  <c r="AS235" i="1" a="1"/>
  <c r="AS235" i="1" s="1"/>
  <c r="AE236" i="1" a="1"/>
  <c r="AE236" i="1" s="1"/>
  <c r="AD236" i="1" a="1"/>
  <c r="AD236" i="1" s="1"/>
  <c r="AL236" i="1" s="1"/>
  <c r="AE237" i="1" s="1" a="1"/>
  <c r="AE237" i="1" s="1"/>
  <c r="AM238" i="1"/>
  <c r="AH239" i="1" s="1"/>
  <c r="AP215" i="1" l="1" a="1"/>
  <c r="AP215" i="1" s="1"/>
  <c r="AQ215" i="1" a="1"/>
  <c r="AQ215" i="1" s="1"/>
  <c r="AK216" i="1" a="1"/>
  <c r="AK216" i="1" s="1"/>
  <c r="AU215" i="1" a="1"/>
  <c r="AU215" i="1" s="1"/>
  <c r="AJ216" i="1" a="1"/>
  <c r="AJ216" i="1" s="1"/>
  <c r="AR215" i="1" a="1"/>
  <c r="AR215" i="1" s="1"/>
  <c r="AI216" i="1" a="1"/>
  <c r="AI216" i="1" s="1"/>
  <c r="AC237" i="1"/>
  <c r="AS236" i="1" a="1"/>
  <c r="AS236" i="1" s="1"/>
  <c r="AD237" i="1" a="1"/>
  <c r="AD237" i="1" s="1"/>
  <c r="AT238" i="1" a="1"/>
  <c r="AT238" i="1" s="1"/>
  <c r="AG239" i="1"/>
  <c r="AM239" i="1" s="1"/>
  <c r="AF239" i="1"/>
  <c r="AL237" i="1" l="1"/>
  <c r="AC238" i="1" s="1"/>
  <c r="AN216" i="1"/>
  <c r="AR216" i="1" s="1" a="1"/>
  <c r="AR216" i="1" s="1"/>
  <c r="AF240" i="1"/>
  <c r="AG240" i="1"/>
  <c r="AH240" i="1"/>
  <c r="AT239" i="1" a="1"/>
  <c r="AT239" i="1" s="1"/>
  <c r="AE238" i="1" l="1" a="1"/>
  <c r="AE238" i="1" s="1"/>
  <c r="AS237" i="1" a="1"/>
  <c r="AS237" i="1" s="1"/>
  <c r="AD238" i="1" a="1"/>
  <c r="AD238" i="1" s="1"/>
  <c r="AL238" i="1" s="1"/>
  <c r="AS238" i="1" s="1" a="1"/>
  <c r="AS238" i="1" s="1"/>
  <c r="AK217" i="1" a="1"/>
  <c r="AK217" i="1" s="1"/>
  <c r="AN217" i="1" s="1"/>
  <c r="AK218" i="1" s="1" a="1"/>
  <c r="AK218" i="1" s="1"/>
  <c r="AJ217" i="1" a="1"/>
  <c r="AJ217" i="1" s="1"/>
  <c r="AI217" i="1" a="1"/>
  <c r="AI217" i="1" s="1"/>
  <c r="AQ216" i="1" a="1"/>
  <c r="AQ216" i="1" s="1"/>
  <c r="AP216" i="1" a="1"/>
  <c r="AP216" i="1" s="1"/>
  <c r="AU216" i="1" a="1"/>
  <c r="AU216" i="1" s="1"/>
  <c r="AM240" i="1"/>
  <c r="AF241" i="1" s="1"/>
  <c r="AD239" i="1" l="1" a="1"/>
  <c r="AD239" i="1" s="1"/>
  <c r="AE239" i="1" a="1"/>
  <c r="AE239" i="1" s="1"/>
  <c r="AC239" i="1"/>
  <c r="AR217" i="1" a="1"/>
  <c r="AR217" i="1" s="1"/>
  <c r="AQ217" i="1" a="1"/>
  <c r="AQ217" i="1" s="1"/>
  <c r="AP217" i="1" a="1"/>
  <c r="AP217" i="1" s="1"/>
  <c r="AU217" i="1" a="1"/>
  <c r="AU217" i="1" s="1"/>
  <c r="AI218" i="1" a="1"/>
  <c r="AI218" i="1" s="1"/>
  <c r="AJ218" i="1" a="1"/>
  <c r="AJ218" i="1" s="1"/>
  <c r="AN218" i="1" s="1"/>
  <c r="AH241" i="1"/>
  <c r="AT240" i="1" a="1"/>
  <c r="AT240" i="1" s="1"/>
  <c r="AG241" i="1"/>
  <c r="AL239" i="1" l="1"/>
  <c r="AC240" i="1" s="1"/>
  <c r="AJ219" i="1" a="1"/>
  <c r="AJ219" i="1" s="1"/>
  <c r="AR218" i="1" a="1"/>
  <c r="AR218" i="1" s="1"/>
  <c r="AP218" i="1" a="1"/>
  <c r="AP218" i="1" s="1"/>
  <c r="AU218" i="1" a="1"/>
  <c r="AU218" i="1" s="1"/>
  <c r="AI219" i="1" a="1"/>
  <c r="AI219" i="1" s="1"/>
  <c r="AQ218" i="1" a="1"/>
  <c r="AQ218" i="1" s="1"/>
  <c r="AK219" i="1" a="1"/>
  <c r="AK219" i="1" s="1"/>
  <c r="AN219" i="1" s="1"/>
  <c r="AP219" i="1" s="1" a="1"/>
  <c r="AP219" i="1" s="1"/>
  <c r="AM241" i="1"/>
  <c r="AH242" i="1" s="1"/>
  <c r="AS239" i="1" l="1" a="1"/>
  <c r="AS239" i="1" s="1"/>
  <c r="AD240" i="1" a="1"/>
  <c r="AD240" i="1" s="1"/>
  <c r="AE240" i="1" a="1"/>
  <c r="AE240" i="1" s="1"/>
  <c r="AR219" i="1" a="1"/>
  <c r="AR219" i="1" s="1"/>
  <c r="AQ219" i="1" a="1"/>
  <c r="AQ219" i="1" s="1"/>
  <c r="AJ220" i="1" a="1"/>
  <c r="AJ220" i="1" s="1"/>
  <c r="AK220" i="1" a="1"/>
  <c r="AK220" i="1" s="1"/>
  <c r="AI220" i="1" a="1"/>
  <c r="AI220" i="1" s="1"/>
  <c r="AU219" i="1" a="1"/>
  <c r="AU219" i="1" s="1"/>
  <c r="AF242" i="1"/>
  <c r="AG242" i="1"/>
  <c r="AT241" i="1" a="1"/>
  <c r="AT241" i="1" s="1"/>
  <c r="AL240" i="1" l="1"/>
  <c r="AN220" i="1"/>
  <c r="AP220" i="1" s="1" a="1"/>
  <c r="AP220" i="1" s="1"/>
  <c r="AM242" i="1"/>
  <c r="AT242" i="1" s="1" a="1"/>
  <c r="AT242" i="1" s="1"/>
  <c r="AE241" i="1" l="1" a="1"/>
  <c r="AE241" i="1" s="1"/>
  <c r="AS240" i="1" a="1"/>
  <c r="AS240" i="1" s="1"/>
  <c r="AC241" i="1"/>
  <c r="AD241" i="1" a="1"/>
  <c r="AD241" i="1" s="1"/>
  <c r="AR220" i="1" a="1"/>
  <c r="AR220" i="1" s="1"/>
  <c r="AQ220" i="1" a="1"/>
  <c r="AQ220" i="1" s="1"/>
  <c r="AU220" i="1" a="1"/>
  <c r="AU220" i="1" s="1"/>
  <c r="AK221" i="1" a="1"/>
  <c r="AK221" i="1" s="1"/>
  <c r="AN221" i="1" s="1"/>
  <c r="AR221" i="1" s="1" a="1"/>
  <c r="AR221" i="1" s="1"/>
  <c r="AJ221" i="1" a="1"/>
  <c r="AJ221" i="1" s="1"/>
  <c r="AI221" i="1" a="1"/>
  <c r="AI221" i="1" s="1"/>
  <c r="AG243" i="1"/>
  <c r="AH243" i="1"/>
  <c r="AF243" i="1"/>
  <c r="AL241" i="1" l="1"/>
  <c r="AM243" i="1"/>
  <c r="AH244" i="1" s="1"/>
  <c r="AJ222" i="1" a="1"/>
  <c r="AJ222" i="1" s="1"/>
  <c r="AQ221" i="1" a="1"/>
  <c r="AQ221" i="1" s="1"/>
  <c r="AP221" i="1" a="1"/>
  <c r="AP221" i="1" s="1"/>
  <c r="AK222" i="1" a="1"/>
  <c r="AK222" i="1" s="1"/>
  <c r="AN222" i="1" s="1"/>
  <c r="AP222" i="1" s="1" a="1"/>
  <c r="AP222" i="1" s="1"/>
  <c r="AI222" i="1" a="1"/>
  <c r="AI222" i="1" s="1"/>
  <c r="AU221" i="1" a="1"/>
  <c r="AU221" i="1" s="1"/>
  <c r="AC242" i="1" l="1"/>
  <c r="AE242" i="1" a="1"/>
  <c r="AE242" i="1" s="1"/>
  <c r="AS241" i="1" a="1"/>
  <c r="AS241" i="1" s="1"/>
  <c r="AD242" i="1" a="1"/>
  <c r="AD242" i="1" s="1"/>
  <c r="AL242" i="1" s="1"/>
  <c r="AT243" i="1" a="1"/>
  <c r="AT243" i="1" s="1"/>
  <c r="AG244" i="1"/>
  <c r="AF244" i="1"/>
  <c r="AM244" i="1" s="1"/>
  <c r="AQ222" i="1" a="1"/>
  <c r="AQ222" i="1" s="1"/>
  <c r="AK223" i="1" a="1"/>
  <c r="AK223" i="1" s="1"/>
  <c r="AR222" i="1" a="1"/>
  <c r="AR222" i="1" s="1"/>
  <c r="AI223" i="1" a="1"/>
  <c r="AI223" i="1" s="1"/>
  <c r="AJ223" i="1" a="1"/>
  <c r="AJ223" i="1" s="1"/>
  <c r="AU222" i="1" a="1"/>
  <c r="AU222" i="1" s="1"/>
  <c r="AS242" i="1" l="1" a="1"/>
  <c r="AS242" i="1" s="1"/>
  <c r="AE243" i="1" a="1"/>
  <c r="AE243" i="1" s="1"/>
  <c r="AD243" i="1" a="1"/>
  <c r="AD243" i="1" s="1"/>
  <c r="AC243" i="1"/>
  <c r="AL243" i="1" s="1"/>
  <c r="AF245" i="1"/>
  <c r="AH245" i="1"/>
  <c r="AM245" i="1" s="1"/>
  <c r="AH246" i="1" s="1"/>
  <c r="AG245" i="1"/>
  <c r="AT244" i="1" a="1"/>
  <c r="AT244" i="1" s="1"/>
  <c r="AN223" i="1"/>
  <c r="AK224" i="1" s="1" a="1"/>
  <c r="AK224" i="1" s="1"/>
  <c r="AS243" i="1" l="1" a="1"/>
  <c r="AS243" i="1" s="1"/>
  <c r="AE244" i="1" a="1"/>
  <c r="AE244" i="1" s="1"/>
  <c r="AD244" i="1" a="1"/>
  <c r="AD244" i="1" s="1"/>
  <c r="AC244" i="1"/>
  <c r="AL244" i="1" s="1"/>
  <c r="AT245" i="1" a="1"/>
  <c r="AT245" i="1" s="1"/>
  <c r="AF246" i="1"/>
  <c r="AG246" i="1"/>
  <c r="AM246" i="1" s="1"/>
  <c r="AT246" i="1" s="1" a="1"/>
  <c r="AT246" i="1" s="1"/>
  <c r="AR223" i="1" a="1"/>
  <c r="AR223" i="1" s="1"/>
  <c r="AI224" i="1" a="1"/>
  <c r="AI224" i="1" s="1"/>
  <c r="AU223" i="1" a="1"/>
  <c r="AU223" i="1" s="1"/>
  <c r="AQ223" i="1" a="1"/>
  <c r="AQ223" i="1" s="1"/>
  <c r="AP223" i="1" a="1"/>
  <c r="AP223" i="1" s="1"/>
  <c r="AJ224" i="1" a="1"/>
  <c r="AJ224" i="1" s="1"/>
  <c r="AN224" i="1" s="1"/>
  <c r="AJ225" i="1" s="1" a="1"/>
  <c r="AJ225" i="1" s="1"/>
  <c r="AC245" i="1" l="1"/>
  <c r="AS244" i="1" a="1"/>
  <c r="AS244" i="1" s="1"/>
  <c r="AD245" i="1" a="1"/>
  <c r="AD245" i="1" s="1"/>
  <c r="AL245" i="1" s="1"/>
  <c r="AE245" i="1" a="1"/>
  <c r="AE245" i="1" s="1"/>
  <c r="AP224" i="1" a="1"/>
  <c r="AP224" i="1" s="1"/>
  <c r="AI225" i="1" a="1"/>
  <c r="AI225" i="1" s="1"/>
  <c r="AR224" i="1" a="1"/>
  <c r="AR224" i="1" s="1"/>
  <c r="AQ224" i="1" a="1"/>
  <c r="AQ224" i="1" s="1"/>
  <c r="AU224" i="1" a="1"/>
  <c r="AU224" i="1" s="1"/>
  <c r="AK225" i="1" a="1"/>
  <c r="AK225" i="1" s="1"/>
  <c r="AN225" i="1" s="1"/>
  <c r="AP225" i="1" s="1" a="1"/>
  <c r="AP225" i="1" s="1"/>
  <c r="AF247" i="1"/>
  <c r="AG247" i="1"/>
  <c r="AH247" i="1"/>
  <c r="AD246" i="1" l="1" a="1"/>
  <c r="AD246" i="1" s="1"/>
  <c r="AE246" i="1" a="1"/>
  <c r="AE246" i="1" s="1"/>
  <c r="AC246" i="1"/>
  <c r="AL246" i="1" s="1"/>
  <c r="AS245" i="1" a="1"/>
  <c r="AS245" i="1" s="1"/>
  <c r="AM247" i="1"/>
  <c r="AH248" i="1" s="1"/>
  <c r="AU225" i="1" a="1"/>
  <c r="AU225" i="1" s="1"/>
  <c r="AI226" i="1" a="1"/>
  <c r="AI226" i="1" s="1"/>
  <c r="AJ226" i="1" a="1"/>
  <c r="AJ226" i="1" s="1"/>
  <c r="AQ225" i="1" a="1"/>
  <c r="AQ225" i="1" s="1"/>
  <c r="AR225" i="1" a="1"/>
  <c r="AR225" i="1" s="1"/>
  <c r="AK226" i="1" a="1"/>
  <c r="AK226" i="1" s="1"/>
  <c r="AN226" i="1" s="1"/>
  <c r="AK227" i="1" s="1" a="1"/>
  <c r="AK227" i="1" s="1"/>
  <c r="AS246" i="1" l="1" a="1"/>
  <c r="AS246" i="1" s="1"/>
  <c r="AE247" i="1" a="1"/>
  <c r="AE247" i="1" s="1"/>
  <c r="AD247" i="1" a="1"/>
  <c r="AD247" i="1" s="1"/>
  <c r="AC247" i="1"/>
  <c r="AL247" i="1" s="1"/>
  <c r="AT247" i="1" a="1"/>
  <c r="AT247" i="1" s="1"/>
  <c r="AF248" i="1"/>
  <c r="AG248" i="1"/>
  <c r="AM248" i="1" s="1"/>
  <c r="AG249" i="1" s="1"/>
  <c r="AU226" i="1" a="1"/>
  <c r="AU226" i="1" s="1"/>
  <c r="AP226" i="1" a="1"/>
  <c r="AP226" i="1" s="1"/>
  <c r="AR226" i="1" a="1"/>
  <c r="AR226" i="1" s="1"/>
  <c r="AQ226" i="1" a="1"/>
  <c r="AQ226" i="1" s="1"/>
  <c r="AI227" i="1" a="1"/>
  <c r="AI227" i="1" s="1"/>
  <c r="AJ227" i="1" a="1"/>
  <c r="AJ227" i="1" s="1"/>
  <c r="AN227" i="1" s="1"/>
  <c r="AQ227" i="1" s="1" a="1"/>
  <c r="AQ227" i="1" s="1"/>
  <c r="AE248" i="1" l="1" a="1"/>
  <c r="AE248" i="1" s="1"/>
  <c r="AD248" i="1" a="1"/>
  <c r="AD248" i="1" s="1"/>
  <c r="AC248" i="1"/>
  <c r="AL248" i="1" s="1"/>
  <c r="AS247" i="1" a="1"/>
  <c r="AS247" i="1" s="1"/>
  <c r="AH249" i="1"/>
  <c r="AM249" i="1" s="1"/>
  <c r="AF250" i="1" s="1"/>
  <c r="AF249" i="1"/>
  <c r="AT248" i="1" a="1"/>
  <c r="AT248" i="1" s="1"/>
  <c r="AR227" i="1" a="1"/>
  <c r="AR227" i="1" s="1"/>
  <c r="AP227" i="1" a="1"/>
  <c r="AP227" i="1" s="1"/>
  <c r="AU227" i="1" a="1"/>
  <c r="AU227" i="1" s="1"/>
  <c r="AI228" i="1" a="1"/>
  <c r="AI228" i="1" s="1"/>
  <c r="AJ228" i="1" a="1"/>
  <c r="AJ228" i="1" s="1"/>
  <c r="AK228" i="1" a="1"/>
  <c r="AK228" i="1" s="1"/>
  <c r="AS248" i="1" l="1" a="1"/>
  <c r="AS248" i="1" s="1"/>
  <c r="AD249" i="1" a="1"/>
  <c r="AD249" i="1" s="1"/>
  <c r="AE249" i="1" a="1"/>
  <c r="AE249" i="1" s="1"/>
  <c r="AC249" i="1"/>
  <c r="AL249" i="1" s="1"/>
  <c r="AN228" i="1"/>
  <c r="AP228" i="1" s="1" a="1"/>
  <c r="AP228" i="1" s="1"/>
  <c r="AG250" i="1"/>
  <c r="AT249" i="1" a="1"/>
  <c r="AT249" i="1" s="1"/>
  <c r="AH250" i="1"/>
  <c r="AM250" i="1" s="1"/>
  <c r="AF251" i="1" s="1"/>
  <c r="AS249" i="1" l="1" a="1"/>
  <c r="AS249" i="1" s="1"/>
  <c r="AE250" i="1" a="1"/>
  <c r="AE250" i="1" s="1"/>
  <c r="AC250" i="1"/>
  <c r="AL250" i="1" s="1"/>
  <c r="AD250" i="1" a="1"/>
  <c r="AD250" i="1" s="1"/>
  <c r="AQ228" i="1" a="1"/>
  <c r="AQ228" i="1" s="1"/>
  <c r="AJ229" i="1" a="1"/>
  <c r="AJ229" i="1" s="1"/>
  <c r="AK229" i="1" a="1"/>
  <c r="AK229" i="1" s="1"/>
  <c r="AR228" i="1" a="1"/>
  <c r="AR228" i="1" s="1"/>
  <c r="AI229" i="1" a="1"/>
  <c r="AI229" i="1" s="1"/>
  <c r="AU228" i="1" a="1"/>
  <c r="AU228" i="1" s="1"/>
  <c r="AT250" i="1" a="1"/>
  <c r="AT250" i="1" s="1"/>
  <c r="AH251" i="1"/>
  <c r="AG251" i="1"/>
  <c r="AE251" i="1" l="1" a="1"/>
  <c r="AE251" i="1" s="1"/>
  <c r="AC251" i="1"/>
  <c r="AL251" i="1" s="1"/>
  <c r="AC252" i="1" s="1"/>
  <c r="AD251" i="1" a="1"/>
  <c r="AD251" i="1" s="1"/>
  <c r="AS250" i="1" a="1"/>
  <c r="AS250" i="1" s="1"/>
  <c r="AN229" i="1"/>
  <c r="AP229" i="1" s="1" a="1"/>
  <c r="AP229" i="1" s="1"/>
  <c r="AM251" i="1"/>
  <c r="AT251" i="1" s="1" a="1"/>
  <c r="AT251" i="1" s="1"/>
  <c r="AS251" i="1" l="1" a="1"/>
  <c r="AS251" i="1" s="1"/>
  <c r="AE252" i="1" a="1"/>
  <c r="AE252" i="1" s="1"/>
  <c r="AD252" i="1" a="1"/>
  <c r="AD252" i="1" s="1"/>
  <c r="AL252" i="1" s="1"/>
  <c r="AS252" i="1" s="1" a="1"/>
  <c r="AS252" i="1" s="1"/>
  <c r="AR229" i="1" a="1"/>
  <c r="AR229" i="1" s="1"/>
  <c r="AI230" i="1" a="1"/>
  <c r="AI230" i="1" s="1"/>
  <c r="AJ230" i="1" a="1"/>
  <c r="AJ230" i="1" s="1"/>
  <c r="AK230" i="1" a="1"/>
  <c r="AK230" i="1" s="1"/>
  <c r="AN230" i="1" s="1"/>
  <c r="AP230" i="1" s="1" a="1"/>
  <c r="AP230" i="1" s="1"/>
  <c r="AQ229" i="1" a="1"/>
  <c r="AQ229" i="1" s="1"/>
  <c r="AU229" i="1" a="1"/>
  <c r="AU229" i="1" s="1"/>
  <c r="AF252" i="1"/>
  <c r="AH252" i="1"/>
  <c r="AG252" i="1"/>
  <c r="AE253" i="1" l="1" a="1"/>
  <c r="AE253" i="1" s="1"/>
  <c r="AC253" i="1"/>
  <c r="AL253" i="1" s="1"/>
  <c r="AE254" i="1" s="1" a="1"/>
  <c r="AE254" i="1" s="1"/>
  <c r="AD253" i="1" a="1"/>
  <c r="AD253" i="1" s="1"/>
  <c r="AM252" i="1"/>
  <c r="AG253" i="1" s="1"/>
  <c r="AU230" i="1" a="1"/>
  <c r="AU230" i="1" s="1"/>
  <c r="AJ231" i="1" a="1"/>
  <c r="AJ231" i="1" s="1"/>
  <c r="AR230" i="1" a="1"/>
  <c r="AR230" i="1" s="1"/>
  <c r="AK231" i="1" a="1"/>
  <c r="AK231" i="1" s="1"/>
  <c r="AQ230" i="1" a="1"/>
  <c r="AQ230" i="1" s="1"/>
  <c r="AI231" i="1" a="1"/>
  <c r="AI231" i="1" s="1"/>
  <c r="AS253" i="1" l="1" a="1"/>
  <c r="AS253" i="1" s="1"/>
  <c r="AD254" i="1" a="1"/>
  <c r="AD254" i="1" s="1"/>
  <c r="AC254" i="1"/>
  <c r="AN231" i="1"/>
  <c r="AP231" i="1" s="1" a="1"/>
  <c r="AP231" i="1" s="1"/>
  <c r="AF253" i="1"/>
  <c r="AH253" i="1"/>
  <c r="AM253" i="1" s="1"/>
  <c r="AT252" i="1" a="1"/>
  <c r="AT252" i="1" s="1"/>
  <c r="AL254" i="1" l="1"/>
  <c r="AC255" i="1" s="1"/>
  <c r="AR231" i="1" a="1"/>
  <c r="AR231" i="1" s="1"/>
  <c r="AI232" i="1" a="1"/>
  <c r="AI232" i="1" s="1"/>
  <c r="AU231" i="1" a="1"/>
  <c r="AU231" i="1" s="1"/>
  <c r="AQ231" i="1" a="1"/>
  <c r="AQ231" i="1" s="1"/>
  <c r="AK232" i="1" a="1"/>
  <c r="AK232" i="1" s="1"/>
  <c r="AN232" i="1" s="1"/>
  <c r="AP232" i="1" s="1" a="1"/>
  <c r="AP232" i="1" s="1"/>
  <c r="AJ232" i="1" a="1"/>
  <c r="AJ232" i="1" s="1"/>
  <c r="AT253" i="1" a="1"/>
  <c r="AT253" i="1" s="1"/>
  <c r="AF254" i="1"/>
  <c r="AG254" i="1"/>
  <c r="AH254" i="1"/>
  <c r="AM254" i="1" s="1"/>
  <c r="AG255" i="1" s="1"/>
  <c r="AD255" i="1" l="1" a="1"/>
  <c r="AD255" i="1" s="1"/>
  <c r="AL255" i="1" s="1"/>
  <c r="AD256" i="1" s="1" a="1"/>
  <c r="AD256" i="1" s="1"/>
  <c r="AE255" i="1" a="1"/>
  <c r="AE255" i="1" s="1"/>
  <c r="AS254" i="1" a="1"/>
  <c r="AS254" i="1" s="1"/>
  <c r="AQ232" i="1" a="1"/>
  <c r="AQ232" i="1" s="1"/>
  <c r="AR232" i="1" a="1"/>
  <c r="AR232" i="1" s="1"/>
  <c r="AI233" i="1" a="1"/>
  <c r="AI233" i="1" s="1"/>
  <c r="AK233" i="1" a="1"/>
  <c r="AK233" i="1" s="1"/>
  <c r="AU232" i="1" a="1"/>
  <c r="AU232" i="1" s="1"/>
  <c r="AJ233" i="1" a="1"/>
  <c r="AJ233" i="1" s="1"/>
  <c r="AT254" i="1" a="1"/>
  <c r="AT254" i="1" s="1"/>
  <c r="AH255" i="1"/>
  <c r="AF255" i="1"/>
  <c r="AE256" i="1" l="1" a="1"/>
  <c r="AE256" i="1" s="1"/>
  <c r="AS255" i="1" a="1"/>
  <c r="AS255" i="1" s="1"/>
  <c r="AC256" i="1"/>
  <c r="AL256" i="1" s="1"/>
  <c r="AS256" i="1" s="1" a="1"/>
  <c r="AS256" i="1" s="1"/>
  <c r="AM255" i="1"/>
  <c r="AF256" i="1" s="1"/>
  <c r="AN233" i="1"/>
  <c r="AP233" i="1" s="1" a="1"/>
  <c r="AP233" i="1" s="1"/>
  <c r="AC257" i="1" l="1"/>
  <c r="AL257" i="1" s="1"/>
  <c r="AE257" i="1" a="1"/>
  <c r="AE257" i="1" s="1"/>
  <c r="AD257" i="1" a="1"/>
  <c r="AD257" i="1" s="1"/>
  <c r="AG256" i="1"/>
  <c r="AH256" i="1"/>
  <c r="AM256" i="1" s="1"/>
  <c r="AT256" i="1" s="1" a="1"/>
  <c r="AT256" i="1" s="1"/>
  <c r="AT255" i="1" a="1"/>
  <c r="AT255" i="1" s="1"/>
  <c r="AJ234" i="1" a="1"/>
  <c r="AJ234" i="1" s="1"/>
  <c r="AU233" i="1" a="1"/>
  <c r="AU233" i="1" s="1"/>
  <c r="AR233" i="1" a="1"/>
  <c r="AR233" i="1" s="1"/>
  <c r="AK234" i="1" a="1"/>
  <c r="AK234" i="1" s="1"/>
  <c r="AQ233" i="1" a="1"/>
  <c r="AQ233" i="1" s="1"/>
  <c r="AI234" i="1" a="1"/>
  <c r="AI234" i="1" s="1"/>
  <c r="AN234" i="1" l="1"/>
  <c r="AP234" i="1" s="1" a="1"/>
  <c r="AP234" i="1" s="1"/>
  <c r="AD258" i="1" a="1"/>
  <c r="AD258" i="1" s="1"/>
  <c r="AE258" i="1" a="1"/>
  <c r="AE258" i="1" s="1"/>
  <c r="AC258" i="1"/>
  <c r="AL258" i="1" s="1"/>
  <c r="AS257" i="1" a="1"/>
  <c r="AS257" i="1" s="1"/>
  <c r="AH257" i="1"/>
  <c r="AF257" i="1"/>
  <c r="AG257" i="1"/>
  <c r="AR234" i="1" l="1" a="1"/>
  <c r="AR234" i="1" s="1"/>
  <c r="AQ234" i="1" a="1"/>
  <c r="AQ234" i="1" s="1"/>
  <c r="AE259" i="1" a="1"/>
  <c r="AE259" i="1" s="1"/>
  <c r="AS258" i="1" a="1"/>
  <c r="AS258" i="1" s="1"/>
  <c r="AC259" i="1"/>
  <c r="AD259" i="1" a="1"/>
  <c r="AD259" i="1" s="1"/>
  <c r="AJ235" i="1" a="1"/>
  <c r="AJ235" i="1" s="1"/>
  <c r="AI235" i="1" a="1"/>
  <c r="AI235" i="1" s="1"/>
  <c r="AU234" i="1" a="1"/>
  <c r="AU234" i="1" s="1"/>
  <c r="AK235" i="1" a="1"/>
  <c r="AK235" i="1" s="1"/>
  <c r="AN235" i="1" s="1"/>
  <c r="AM257" i="1"/>
  <c r="AH258" i="1" s="1"/>
  <c r="AL259" i="1" l="1"/>
  <c r="AC260" i="1" s="1"/>
  <c r="AF258" i="1"/>
  <c r="AT257" i="1" a="1"/>
  <c r="AT257" i="1" s="1"/>
  <c r="AG258" i="1"/>
  <c r="AM258" i="1" s="1"/>
  <c r="AH259" i="1" s="1"/>
  <c r="AP235" i="1" a="1"/>
  <c r="AP235" i="1" s="1"/>
  <c r="AR235" i="1" a="1"/>
  <c r="AR235" i="1" s="1"/>
  <c r="AK236" i="1" a="1"/>
  <c r="AK236" i="1" s="1"/>
  <c r="AU235" i="1" a="1"/>
  <c r="AU235" i="1" s="1"/>
  <c r="AI236" i="1" a="1"/>
  <c r="AI236" i="1" s="1"/>
  <c r="AQ235" i="1" a="1"/>
  <c r="AQ235" i="1" s="1"/>
  <c r="AJ236" i="1" a="1"/>
  <c r="AJ236" i="1" s="1"/>
  <c r="AS259" i="1" l="1" a="1"/>
  <c r="AS259" i="1" s="1"/>
  <c r="AE260" i="1" a="1"/>
  <c r="AE260" i="1" s="1"/>
  <c r="AD260" i="1" a="1"/>
  <c r="AD260" i="1" s="1"/>
  <c r="AL260" i="1"/>
  <c r="AE261" i="1" s="1" a="1"/>
  <c r="AE261" i="1" s="1"/>
  <c r="AN236" i="1"/>
  <c r="AP236" i="1" s="1" a="1"/>
  <c r="AP236" i="1" s="1"/>
  <c r="AF259" i="1"/>
  <c r="AT258" i="1" a="1"/>
  <c r="AT258" i="1" s="1"/>
  <c r="AG259" i="1"/>
  <c r="AS260" i="1" l="1" a="1"/>
  <c r="AS260" i="1" s="1"/>
  <c r="AC261" i="1"/>
  <c r="AL261" i="1" s="1"/>
  <c r="AS261" i="1" s="1" a="1"/>
  <c r="AS261" i="1" s="1"/>
  <c r="AD261" i="1" a="1"/>
  <c r="AD261" i="1" s="1"/>
  <c r="AK237" i="1" a="1"/>
  <c r="AK237" i="1" s="1"/>
  <c r="AU236" i="1" a="1"/>
  <c r="AU236" i="1" s="1"/>
  <c r="AJ237" i="1" a="1"/>
  <c r="AJ237" i="1" s="1"/>
  <c r="AI237" i="1" a="1"/>
  <c r="AI237" i="1" s="1"/>
  <c r="AQ236" i="1" a="1"/>
  <c r="AQ236" i="1" s="1"/>
  <c r="AR236" i="1" a="1"/>
  <c r="AR236" i="1" s="1"/>
  <c r="AM259" i="1"/>
  <c r="AH260" i="1" s="1"/>
  <c r="AD262" i="1" l="1" a="1"/>
  <c r="AD262" i="1" s="1"/>
  <c r="AE262" i="1" a="1"/>
  <c r="AE262" i="1" s="1"/>
  <c r="AC262" i="1"/>
  <c r="AL262" i="1" s="1"/>
  <c r="AC263" i="1" s="1"/>
  <c r="AN237" i="1"/>
  <c r="AT259" i="1" a="1"/>
  <c r="AT259" i="1" s="1"/>
  <c r="AF260" i="1"/>
  <c r="AG260" i="1"/>
  <c r="AM260" i="1" s="1"/>
  <c r="AF261" i="1" s="1"/>
  <c r="AS262" i="1" l="1" a="1"/>
  <c r="AS262" i="1" s="1"/>
  <c r="AE263" i="1" a="1"/>
  <c r="AE263" i="1" s="1"/>
  <c r="AD263" i="1" a="1"/>
  <c r="AD263" i="1" s="1"/>
  <c r="AL263" i="1" s="1"/>
  <c r="AE264" i="1" s="1" a="1"/>
  <c r="AE264" i="1" s="1"/>
  <c r="AP237" i="1" a="1"/>
  <c r="AP237" i="1" s="1"/>
  <c r="AJ238" i="1" a="1"/>
  <c r="AJ238" i="1" s="1"/>
  <c r="AU237" i="1" a="1"/>
  <c r="AU237" i="1" s="1"/>
  <c r="AR237" i="1" a="1"/>
  <c r="AR237" i="1" s="1"/>
  <c r="AQ237" i="1" a="1"/>
  <c r="AQ237" i="1" s="1"/>
  <c r="AK238" i="1" a="1"/>
  <c r="AK238" i="1" s="1"/>
  <c r="AN238" i="1" s="1"/>
  <c r="AK239" i="1" s="1" a="1"/>
  <c r="AK239" i="1" s="1"/>
  <c r="AI238" i="1" a="1"/>
  <c r="AI238" i="1" s="1"/>
  <c r="AG261" i="1"/>
  <c r="AT260" i="1" a="1"/>
  <c r="AT260" i="1" s="1"/>
  <c r="AH261" i="1"/>
  <c r="AD264" i="1" l="1" a="1"/>
  <c r="AD264" i="1" s="1"/>
  <c r="AS263" i="1" a="1"/>
  <c r="AS263" i="1" s="1"/>
  <c r="AC264" i="1"/>
  <c r="AL264" i="1" s="1"/>
  <c r="AM261" i="1"/>
  <c r="AG262" i="1" s="1"/>
  <c r="AU238" i="1" a="1"/>
  <c r="AU238" i="1" s="1"/>
  <c r="AJ239" i="1" a="1"/>
  <c r="AJ239" i="1" s="1"/>
  <c r="AQ238" i="1" a="1"/>
  <c r="AQ238" i="1" s="1"/>
  <c r="AR238" i="1" a="1"/>
  <c r="AR238" i="1" s="1"/>
  <c r="AP238" i="1" a="1"/>
  <c r="AP238" i="1" s="1"/>
  <c r="AI239" i="1" a="1"/>
  <c r="AI239" i="1" s="1"/>
  <c r="AN239" i="1" s="1"/>
  <c r="AP239" i="1" s="1" a="1"/>
  <c r="AP239" i="1" s="1"/>
  <c r="AH262" i="1" l="1"/>
  <c r="AM262" i="1" s="1"/>
  <c r="AT262" i="1" s="1" a="1"/>
  <c r="AT262" i="1" s="1"/>
  <c r="AT261" i="1" a="1"/>
  <c r="AT261" i="1" s="1"/>
  <c r="AF262" i="1"/>
  <c r="AS264" i="1" a="1"/>
  <c r="AS264" i="1" s="1"/>
  <c r="AE265" i="1" a="1"/>
  <c r="AE265" i="1" s="1"/>
  <c r="AC265" i="1"/>
  <c r="AL265" i="1" s="1"/>
  <c r="AD265" i="1" a="1"/>
  <c r="AD265" i="1" s="1"/>
  <c r="AK240" i="1" a="1"/>
  <c r="AK240" i="1" s="1"/>
  <c r="AU239" i="1" a="1"/>
  <c r="AU239" i="1" s="1"/>
  <c r="AQ239" i="1" a="1"/>
  <c r="AQ239" i="1" s="1"/>
  <c r="AJ240" i="1" a="1"/>
  <c r="AJ240" i="1" s="1"/>
  <c r="AI240" i="1" a="1"/>
  <c r="AI240" i="1" s="1"/>
  <c r="AR239" i="1" a="1"/>
  <c r="AR239" i="1" s="1"/>
  <c r="AH263" i="1" l="1"/>
  <c r="AF263" i="1"/>
  <c r="AG263" i="1"/>
  <c r="AC266" i="1"/>
  <c r="AS265" i="1" a="1"/>
  <c r="AS265" i="1" s="1"/>
  <c r="AD266" i="1" a="1"/>
  <c r="AD266" i="1" s="1"/>
  <c r="AL266" i="1" s="1"/>
  <c r="AE266" i="1" a="1"/>
  <c r="AE266" i="1" s="1"/>
  <c r="AN240" i="1"/>
  <c r="AP240" i="1" s="1" a="1"/>
  <c r="AP240" i="1" s="1"/>
  <c r="AM263" i="1" l="1"/>
  <c r="AG264" i="1" s="1"/>
  <c r="AC267" i="1"/>
  <c r="AE267" i="1" a="1"/>
  <c r="AE267" i="1" s="1"/>
  <c r="AD267" i="1" a="1"/>
  <c r="AD267" i="1" s="1"/>
  <c r="AL267" i="1" s="1"/>
  <c r="AS266" i="1" a="1"/>
  <c r="AS266" i="1" s="1"/>
  <c r="AK241" i="1" a="1"/>
  <c r="AK241" i="1" s="1"/>
  <c r="AQ240" i="1" a="1"/>
  <c r="AQ240" i="1" s="1"/>
  <c r="AI241" i="1" a="1"/>
  <c r="AI241" i="1" s="1"/>
  <c r="AR240" i="1" a="1"/>
  <c r="AR240" i="1" s="1"/>
  <c r="AJ241" i="1" a="1"/>
  <c r="AJ241" i="1" s="1"/>
  <c r="AU240" i="1" a="1"/>
  <c r="AU240" i="1" s="1"/>
  <c r="AF264" i="1" l="1"/>
  <c r="AT263" i="1" a="1"/>
  <c r="AT263" i="1" s="1"/>
  <c r="AH264" i="1"/>
  <c r="AM264" i="1" s="1"/>
  <c r="AT264" i="1" s="1" a="1"/>
  <c r="AT264" i="1" s="1"/>
  <c r="AD268" i="1" a="1"/>
  <c r="AD268" i="1" s="1"/>
  <c r="AC268" i="1"/>
  <c r="AL268" i="1" s="1"/>
  <c r="AS267" i="1" a="1"/>
  <c r="AS267" i="1" s="1"/>
  <c r="AE268" i="1" a="1"/>
  <c r="AE268" i="1" s="1"/>
  <c r="AN241" i="1"/>
  <c r="AP241" i="1" s="1" a="1"/>
  <c r="AP241" i="1" s="1"/>
  <c r="AH265" i="1" l="1"/>
  <c r="AF265" i="1"/>
  <c r="AG265" i="1"/>
  <c r="AC269" i="1"/>
  <c r="AE269" i="1" a="1"/>
  <c r="AE269" i="1" s="1"/>
  <c r="AD269" i="1" a="1"/>
  <c r="AD269" i="1" s="1"/>
  <c r="AS268" i="1" a="1"/>
  <c r="AS268" i="1" s="1"/>
  <c r="AU241" i="1" a="1"/>
  <c r="AU241" i="1" s="1"/>
  <c r="AJ242" i="1" a="1"/>
  <c r="AJ242" i="1" s="1"/>
  <c r="AR241" i="1" a="1"/>
  <c r="AR241" i="1" s="1"/>
  <c r="AQ241" i="1" a="1"/>
  <c r="AQ241" i="1" s="1"/>
  <c r="AI242" i="1" a="1"/>
  <c r="AI242" i="1" s="1"/>
  <c r="AK242" i="1" a="1"/>
  <c r="AK242" i="1" s="1"/>
  <c r="AN242" i="1" s="1"/>
  <c r="AJ243" i="1" s="1" a="1"/>
  <c r="AJ243" i="1" s="1"/>
  <c r="AM265" i="1" l="1"/>
  <c r="AT265" i="1" s="1" a="1"/>
  <c r="AT265" i="1" s="1"/>
  <c r="AL269" i="1"/>
  <c r="AE270" i="1" s="1" a="1"/>
  <c r="AE270" i="1" s="1"/>
  <c r="AI243" i="1" a="1"/>
  <c r="AI243" i="1" s="1"/>
  <c r="AP242" i="1" a="1"/>
  <c r="AP242" i="1" s="1"/>
  <c r="AQ242" i="1" a="1"/>
  <c r="AQ242" i="1" s="1"/>
  <c r="AR242" i="1" a="1"/>
  <c r="AR242" i="1" s="1"/>
  <c r="AU242" i="1" a="1"/>
  <c r="AU242" i="1" s="1"/>
  <c r="AK243" i="1" a="1"/>
  <c r="AK243" i="1" s="1"/>
  <c r="AN243" i="1" s="1"/>
  <c r="AI244" i="1" s="1" a="1"/>
  <c r="AI244" i="1" s="1"/>
  <c r="AF266" i="1" l="1"/>
  <c r="AG266" i="1"/>
  <c r="AH266" i="1"/>
  <c r="AM266" i="1" s="1"/>
  <c r="AH267" i="1" s="1"/>
  <c r="AS269" i="1" a="1"/>
  <c r="AS269" i="1" s="1"/>
  <c r="AC270" i="1"/>
  <c r="AL270" i="1" s="1"/>
  <c r="AC271" i="1" s="1"/>
  <c r="AD270" i="1" a="1"/>
  <c r="AD270" i="1" s="1"/>
  <c r="AQ243" i="1" a="1"/>
  <c r="AQ243" i="1" s="1"/>
  <c r="AR243" i="1" a="1"/>
  <c r="AR243" i="1" s="1"/>
  <c r="AU243" i="1" a="1"/>
  <c r="AU243" i="1" s="1"/>
  <c r="AJ244" i="1" a="1"/>
  <c r="AJ244" i="1" s="1"/>
  <c r="AK244" i="1" a="1"/>
  <c r="AK244" i="1" s="1"/>
  <c r="AP243" i="1" a="1"/>
  <c r="AP243" i="1" s="1"/>
  <c r="AT266" i="1" l="1" a="1"/>
  <c r="AT266" i="1" s="1"/>
  <c r="AF267" i="1"/>
  <c r="AG267" i="1"/>
  <c r="AM267" i="1" s="1"/>
  <c r="AN244" i="1"/>
  <c r="AP244" i="1" s="1" a="1"/>
  <c r="AP244" i="1" s="1"/>
  <c r="AS270" i="1" a="1"/>
  <c r="AS270" i="1" s="1"/>
  <c r="AD271" i="1" a="1"/>
  <c r="AD271" i="1" s="1"/>
  <c r="AL271" i="1" s="1"/>
  <c r="AE271" i="1" a="1"/>
  <c r="AE271" i="1" s="1"/>
  <c r="AT267" i="1" l="1" a="1"/>
  <c r="AT267" i="1" s="1"/>
  <c r="AF268" i="1"/>
  <c r="AG268" i="1"/>
  <c r="AH268" i="1"/>
  <c r="AR244" i="1" a="1"/>
  <c r="AR244" i="1" s="1"/>
  <c r="AU244" i="1" a="1"/>
  <c r="AU244" i="1" s="1"/>
  <c r="AJ245" i="1" a="1"/>
  <c r="AJ245" i="1" s="1"/>
  <c r="AK245" i="1" a="1"/>
  <c r="AK245" i="1" s="1"/>
  <c r="AN245" i="1" s="1"/>
  <c r="AI245" i="1" a="1"/>
  <c r="AI245" i="1" s="1"/>
  <c r="AQ244" i="1" a="1"/>
  <c r="AQ244" i="1" s="1"/>
  <c r="AE272" i="1" a="1"/>
  <c r="AE272" i="1" s="1"/>
  <c r="AC272" i="1"/>
  <c r="AD272" i="1" a="1"/>
  <c r="AD272" i="1" s="1"/>
  <c r="AS271" i="1" a="1"/>
  <c r="AS271" i="1" s="1"/>
  <c r="AM268" i="1"/>
  <c r="AG269" i="1" s="1"/>
  <c r="AL272" i="1" l="1"/>
  <c r="AC273" i="1" s="1"/>
  <c r="AP245" i="1" a="1"/>
  <c r="AP245" i="1" s="1"/>
  <c r="AK246" i="1" a="1"/>
  <c r="AK246" i="1" s="1"/>
  <c r="AQ245" i="1" a="1"/>
  <c r="AQ245" i="1" s="1"/>
  <c r="AJ246" i="1" a="1"/>
  <c r="AJ246" i="1" s="1"/>
  <c r="AI246" i="1" a="1"/>
  <c r="AI246" i="1" s="1"/>
  <c r="AU245" i="1" a="1"/>
  <c r="AU245" i="1" s="1"/>
  <c r="AR245" i="1" a="1"/>
  <c r="AR245" i="1" s="1"/>
  <c r="AF269" i="1"/>
  <c r="AT268" i="1" a="1"/>
  <c r="AT268" i="1" s="1"/>
  <c r="AH269" i="1"/>
  <c r="AM269" i="1" s="1"/>
  <c r="AT269" i="1" s="1" a="1"/>
  <c r="AT269" i="1" s="1"/>
  <c r="AN246" i="1"/>
  <c r="AQ246" i="1" s="1" a="1"/>
  <c r="AQ246" i="1" s="1"/>
  <c r="AD273" i="1" l="1" a="1"/>
  <c r="AD273" i="1" s="1"/>
  <c r="AL273" i="1" s="1"/>
  <c r="AS272" i="1" a="1"/>
  <c r="AS272" i="1" s="1"/>
  <c r="AE273" i="1" a="1"/>
  <c r="AE273" i="1" s="1"/>
  <c r="AR246" i="1" a="1"/>
  <c r="AR246" i="1" s="1"/>
  <c r="AU246" i="1" a="1"/>
  <c r="AU246" i="1" s="1"/>
  <c r="AJ247" i="1" a="1"/>
  <c r="AJ247" i="1" s="1"/>
  <c r="AK247" i="1" a="1"/>
  <c r="AK247" i="1" s="1"/>
  <c r="AI247" i="1" a="1"/>
  <c r="AI247" i="1" s="1"/>
  <c r="AP246" i="1" a="1"/>
  <c r="AP246" i="1" s="1"/>
  <c r="AH270" i="1"/>
  <c r="AF270" i="1"/>
  <c r="AG270" i="1"/>
  <c r="AS273" i="1" l="1" a="1"/>
  <c r="AS273" i="1" s="1"/>
  <c r="AE274" i="1" a="1"/>
  <c r="AE274" i="1" s="1"/>
  <c r="AD274" i="1" a="1"/>
  <c r="AD274" i="1" s="1"/>
  <c r="AC274" i="1"/>
  <c r="AL274" i="1" s="1"/>
  <c r="AC275" i="1" s="1"/>
  <c r="AN247" i="1"/>
  <c r="AP247" i="1" s="1" a="1"/>
  <c r="AP247" i="1" s="1"/>
  <c r="AM270" i="1"/>
  <c r="AT270" i="1" s="1" a="1"/>
  <c r="AT270" i="1" s="1"/>
  <c r="AE275" i="1" l="1" a="1"/>
  <c r="AE275" i="1" s="1"/>
  <c r="AD275" i="1" a="1"/>
  <c r="AD275" i="1" s="1"/>
  <c r="AL275" i="1" s="1"/>
  <c r="AD276" i="1" s="1" a="1"/>
  <c r="AD276" i="1" s="1"/>
  <c r="AS274" i="1" a="1"/>
  <c r="AS274" i="1" s="1"/>
  <c r="AI248" i="1" a="1"/>
  <c r="AI248" i="1" s="1"/>
  <c r="AR247" i="1" a="1"/>
  <c r="AR247" i="1" s="1"/>
  <c r="AU247" i="1" a="1"/>
  <c r="AU247" i="1" s="1"/>
  <c r="AQ247" i="1" a="1"/>
  <c r="AQ247" i="1" s="1"/>
  <c r="AK248" i="1" a="1"/>
  <c r="AK248" i="1" s="1"/>
  <c r="AN248" i="1" s="1"/>
  <c r="AP248" i="1" s="1" a="1"/>
  <c r="AP248" i="1" s="1"/>
  <c r="AJ248" i="1" a="1"/>
  <c r="AJ248" i="1" s="1"/>
  <c r="AH271" i="1"/>
  <c r="AF271" i="1"/>
  <c r="AG271" i="1"/>
  <c r="AS275" i="1" l="1" a="1"/>
  <c r="AS275" i="1" s="1"/>
  <c r="AC276" i="1"/>
  <c r="AL276" i="1" s="1"/>
  <c r="AS276" i="1" s="1" a="1"/>
  <c r="AS276" i="1" s="1"/>
  <c r="AE276" i="1" a="1"/>
  <c r="AE276" i="1" s="1"/>
  <c r="AR248" i="1" a="1"/>
  <c r="AR248" i="1" s="1"/>
  <c r="AQ248" i="1" a="1"/>
  <c r="AQ248" i="1" s="1"/>
  <c r="AU248" i="1" a="1"/>
  <c r="AU248" i="1" s="1"/>
  <c r="AK249" i="1" a="1"/>
  <c r="AK249" i="1" s="1"/>
  <c r="AI249" i="1" a="1"/>
  <c r="AI249" i="1" s="1"/>
  <c r="AJ249" i="1" a="1"/>
  <c r="AJ249" i="1" s="1"/>
  <c r="AM271" i="1"/>
  <c r="AT271" i="1" s="1" a="1"/>
  <c r="AT271" i="1" s="1"/>
  <c r="AC277" i="1" l="1"/>
  <c r="AL277" i="1" s="1"/>
  <c r="AD278" i="1" s="1" a="1"/>
  <c r="AD278" i="1" s="1"/>
  <c r="AE277" i="1" a="1"/>
  <c r="AE277" i="1" s="1"/>
  <c r="AD277" i="1" a="1"/>
  <c r="AD277" i="1" s="1"/>
  <c r="AN249" i="1"/>
  <c r="AP249" i="1" s="1" a="1"/>
  <c r="AP249" i="1" s="1"/>
  <c r="AF272" i="1"/>
  <c r="AG272" i="1"/>
  <c r="AH272" i="1"/>
  <c r="AC278" i="1" l="1"/>
  <c r="AL278" i="1" s="1"/>
  <c r="AE279" i="1" s="1" a="1"/>
  <c r="AE279" i="1" s="1"/>
  <c r="AE278" i="1" a="1"/>
  <c r="AE278" i="1" s="1"/>
  <c r="AS277" i="1" a="1"/>
  <c r="AS277" i="1" s="1"/>
  <c r="AQ249" i="1" a="1"/>
  <c r="AQ249" i="1" s="1"/>
  <c r="AJ250" i="1" a="1"/>
  <c r="AJ250" i="1" s="1"/>
  <c r="AI250" i="1" a="1"/>
  <c r="AI250" i="1" s="1"/>
  <c r="AU249" i="1" a="1"/>
  <c r="AU249" i="1" s="1"/>
  <c r="AR249" i="1" a="1"/>
  <c r="AR249" i="1" s="1"/>
  <c r="AK250" i="1" a="1"/>
  <c r="AK250" i="1" s="1"/>
  <c r="AN250" i="1" s="1"/>
  <c r="AP250" i="1" s="1" a="1"/>
  <c r="AP250" i="1" s="1"/>
  <c r="AM272" i="1"/>
  <c r="AG273" i="1" s="1"/>
  <c r="AD279" i="1" l="1" a="1"/>
  <c r="AD279" i="1" s="1"/>
  <c r="AS278" i="1" a="1"/>
  <c r="AS278" i="1" s="1"/>
  <c r="AC279" i="1"/>
  <c r="AL279" i="1" s="1"/>
  <c r="AC280" i="1" s="1"/>
  <c r="AK251" i="1" a="1"/>
  <c r="AK251" i="1" s="1"/>
  <c r="AQ250" i="1" a="1"/>
  <c r="AQ250" i="1" s="1"/>
  <c r="AJ251" i="1" a="1"/>
  <c r="AJ251" i="1" s="1"/>
  <c r="AR250" i="1" a="1"/>
  <c r="AR250" i="1" s="1"/>
  <c r="AU250" i="1" a="1"/>
  <c r="AU250" i="1" s="1"/>
  <c r="AI251" i="1" a="1"/>
  <c r="AI251" i="1" s="1"/>
  <c r="AF273" i="1"/>
  <c r="AT272" i="1" a="1"/>
  <c r="AT272" i="1" s="1"/>
  <c r="AH273" i="1"/>
  <c r="AE280" i="1" l="1" a="1"/>
  <c r="AE280" i="1" s="1"/>
  <c r="AD280" i="1" a="1"/>
  <c r="AD280" i="1" s="1"/>
  <c r="AL280" i="1" s="1"/>
  <c r="AS280" i="1" s="1" a="1"/>
  <c r="AS280" i="1" s="1"/>
  <c r="AS279" i="1" a="1"/>
  <c r="AS279" i="1" s="1"/>
  <c r="AM273" i="1"/>
  <c r="AT273" i="1" s="1" a="1"/>
  <c r="AT273" i="1" s="1"/>
  <c r="AN251" i="1"/>
  <c r="AP251" i="1" s="1" a="1"/>
  <c r="AP251" i="1" s="1"/>
  <c r="AD281" i="1" l="1" a="1"/>
  <c r="AD281" i="1" s="1"/>
  <c r="AE281" i="1" a="1"/>
  <c r="AE281" i="1" s="1"/>
  <c r="AC281" i="1"/>
  <c r="AL281" i="1" s="1"/>
  <c r="AD282" i="1" s="1" a="1"/>
  <c r="AD282" i="1" s="1"/>
  <c r="AF274" i="1"/>
  <c r="AG274" i="1"/>
  <c r="AH274" i="1"/>
  <c r="AM274" i="1" s="1"/>
  <c r="AT274" i="1" s="1" a="1"/>
  <c r="AT274" i="1" s="1"/>
  <c r="AI252" i="1" a="1"/>
  <c r="AI252" i="1" s="1"/>
  <c r="AK252" i="1" a="1"/>
  <c r="AK252" i="1" s="1"/>
  <c r="AU251" i="1" a="1"/>
  <c r="AU251" i="1" s="1"/>
  <c r="AR251" i="1" a="1"/>
  <c r="AR251" i="1" s="1"/>
  <c r="AQ251" i="1" a="1"/>
  <c r="AQ251" i="1" s="1"/>
  <c r="AJ252" i="1" a="1"/>
  <c r="AJ252" i="1" s="1"/>
  <c r="AC282" i="1" l="1"/>
  <c r="AL282" i="1" s="1"/>
  <c r="AS282" i="1" s="1" a="1"/>
  <c r="AS282" i="1" s="1"/>
  <c r="AE282" i="1" a="1"/>
  <c r="AE282" i="1" s="1"/>
  <c r="AS281" i="1" a="1"/>
  <c r="AS281" i="1" s="1"/>
  <c r="AN252" i="1"/>
  <c r="AP252" i="1" s="1" a="1"/>
  <c r="AP252" i="1" s="1"/>
  <c r="AH275" i="1"/>
  <c r="AF275" i="1"/>
  <c r="AG275" i="1"/>
  <c r="AE283" i="1" l="1" a="1"/>
  <c r="AE283" i="1" s="1"/>
  <c r="AD283" i="1" a="1"/>
  <c r="AD283" i="1" s="1"/>
  <c r="AC283" i="1"/>
  <c r="AL283" i="1" s="1"/>
  <c r="AD284" i="1" s="1" a="1"/>
  <c r="AD284" i="1" s="1"/>
  <c r="AM275" i="1"/>
  <c r="AF276" i="1" s="1"/>
  <c r="AR252" i="1" a="1"/>
  <c r="AR252" i="1" s="1"/>
  <c r="AU252" i="1" a="1"/>
  <c r="AU252" i="1" s="1"/>
  <c r="AJ253" i="1" a="1"/>
  <c r="AJ253" i="1" s="1"/>
  <c r="AQ252" i="1" a="1"/>
  <c r="AQ252" i="1" s="1"/>
  <c r="AK253" i="1" a="1"/>
  <c r="AK253" i="1" s="1"/>
  <c r="AI253" i="1" a="1"/>
  <c r="AI253" i="1" s="1"/>
  <c r="AS283" i="1" l="1" a="1"/>
  <c r="AS283" i="1" s="1"/>
  <c r="AE284" i="1" a="1"/>
  <c r="AE284" i="1" s="1"/>
  <c r="AC284" i="1"/>
  <c r="AL284" i="1" s="1"/>
  <c r="AD285" i="1" s="1" a="1"/>
  <c r="AD285" i="1" s="1"/>
  <c r="AG276" i="1"/>
  <c r="AT275" i="1" a="1"/>
  <c r="AT275" i="1" s="1"/>
  <c r="AH276" i="1"/>
  <c r="AM276" i="1" s="1"/>
  <c r="AT276" i="1" s="1" a="1"/>
  <c r="AT276" i="1" s="1"/>
  <c r="AN253" i="1"/>
  <c r="AP253" i="1" s="1" a="1"/>
  <c r="AP253" i="1" s="1"/>
  <c r="AS284" i="1" l="1" a="1"/>
  <c r="AS284" i="1" s="1"/>
  <c r="AE285" i="1" a="1"/>
  <c r="AE285" i="1" s="1"/>
  <c r="AC285" i="1"/>
  <c r="AL285" i="1" s="1"/>
  <c r="AE286" i="1" s="1" a="1"/>
  <c r="AE286" i="1" s="1"/>
  <c r="AF277" i="1"/>
  <c r="AG277" i="1"/>
  <c r="AQ253" i="1" a="1"/>
  <c r="AQ253" i="1" s="1"/>
  <c r="AK254" i="1" a="1"/>
  <c r="AK254" i="1" s="1"/>
  <c r="AR253" i="1" a="1"/>
  <c r="AR253" i="1" s="1"/>
  <c r="AI254" i="1" a="1"/>
  <c r="AI254" i="1" s="1"/>
  <c r="AJ254" i="1" a="1"/>
  <c r="AJ254" i="1" s="1"/>
  <c r="AH277" i="1"/>
  <c r="AU253" i="1" a="1"/>
  <c r="AU253" i="1" s="1"/>
  <c r="AD286" i="1" l="1" a="1"/>
  <c r="AD286" i="1" s="1"/>
  <c r="AS285" i="1" a="1"/>
  <c r="AS285" i="1" s="1"/>
  <c r="AC286" i="1"/>
  <c r="AL286" i="1" s="1"/>
  <c r="AD287" i="1" s="1" a="1"/>
  <c r="AD287" i="1" s="1"/>
  <c r="AM277" i="1"/>
  <c r="AH278" i="1" s="1"/>
  <c r="AN254" i="1"/>
  <c r="AS286" i="1" l="1" a="1"/>
  <c r="AS286" i="1" s="1"/>
  <c r="AE287" i="1" a="1"/>
  <c r="AE287" i="1" s="1"/>
  <c r="AC287" i="1"/>
  <c r="AL287" i="1" s="1"/>
  <c r="AD288" i="1" s="1" a="1"/>
  <c r="AD288" i="1" s="1"/>
  <c r="AG278" i="1"/>
  <c r="AM278" i="1" s="1"/>
  <c r="AF279" i="1" s="1"/>
  <c r="AF278" i="1"/>
  <c r="AT277" i="1" a="1"/>
  <c r="AT277" i="1" s="1"/>
  <c r="AP254" i="1" a="1"/>
  <c r="AP254" i="1" s="1"/>
  <c r="AI255" i="1" a="1"/>
  <c r="AI255" i="1" s="1"/>
  <c r="AR254" i="1" a="1"/>
  <c r="AR254" i="1" s="1"/>
  <c r="AJ255" i="1" a="1"/>
  <c r="AJ255" i="1" s="1"/>
  <c r="AK255" i="1" a="1"/>
  <c r="AK255" i="1" s="1"/>
  <c r="AN255" i="1" s="1"/>
  <c r="AQ254" i="1" a="1"/>
  <c r="AQ254" i="1" s="1"/>
  <c r="AU254" i="1" a="1"/>
  <c r="AU254" i="1" s="1"/>
  <c r="AE288" i="1" l="1" a="1"/>
  <c r="AE288" i="1" s="1"/>
  <c r="AC288" i="1"/>
  <c r="AL288" i="1" s="1"/>
  <c r="AE289" i="1" s="1" a="1"/>
  <c r="AE289" i="1" s="1"/>
  <c r="AS287" i="1" a="1"/>
  <c r="AS287" i="1" s="1"/>
  <c r="AG279" i="1"/>
  <c r="AH279" i="1"/>
  <c r="AM279" i="1" s="1"/>
  <c r="AH280" i="1" s="1"/>
  <c r="AT278" i="1" a="1"/>
  <c r="AT278" i="1" s="1"/>
  <c r="AJ256" i="1" a="1"/>
  <c r="AJ256" i="1" s="1"/>
  <c r="AU255" i="1" a="1"/>
  <c r="AU255" i="1" s="1"/>
  <c r="AI256" i="1" a="1"/>
  <c r="AI256" i="1" s="1"/>
  <c r="AQ255" i="1" a="1"/>
  <c r="AQ255" i="1" s="1"/>
  <c r="AK256" i="1" a="1"/>
  <c r="AK256" i="1" s="1"/>
  <c r="AN256" i="1" s="1"/>
  <c r="AU256" i="1" s="1" a="1"/>
  <c r="AU256" i="1" s="1"/>
  <c r="AP255" i="1" a="1"/>
  <c r="AP255" i="1" s="1"/>
  <c r="AR255" i="1" a="1"/>
  <c r="AR255" i="1" s="1"/>
  <c r="AC289" i="1" l="1"/>
  <c r="AD289" i="1" a="1"/>
  <c r="AD289" i="1" s="1"/>
  <c r="AS288" i="1" a="1"/>
  <c r="AS288" i="1" s="1"/>
  <c r="AG280" i="1"/>
  <c r="AM280" i="1" s="1"/>
  <c r="AH281" i="1" s="1"/>
  <c r="AT279" i="1" a="1"/>
  <c r="AT279" i="1" s="1"/>
  <c r="AF280" i="1"/>
  <c r="AI257" i="1" a="1"/>
  <c r="AI257" i="1" s="1"/>
  <c r="AR256" i="1" a="1"/>
  <c r="AR256" i="1" s="1"/>
  <c r="AQ256" i="1" a="1"/>
  <c r="AQ256" i="1" s="1"/>
  <c r="AJ257" i="1" a="1"/>
  <c r="AJ257" i="1" s="1"/>
  <c r="AK257" i="1" a="1"/>
  <c r="AK257" i="1" s="1"/>
  <c r="AN257" i="1" s="1"/>
  <c r="AJ258" i="1" s="1" a="1"/>
  <c r="AJ258" i="1" s="1"/>
  <c r="AP256" i="1" a="1"/>
  <c r="AP256" i="1" s="1"/>
  <c r="AL289" i="1" l="1"/>
  <c r="AS289" i="1" s="1" a="1"/>
  <c r="AS289" i="1" s="1"/>
  <c r="AT280" i="1" a="1"/>
  <c r="AT280" i="1" s="1"/>
  <c r="AF281" i="1"/>
  <c r="AG281" i="1"/>
  <c r="AM281" i="1" s="1"/>
  <c r="AT281" i="1" s="1" a="1"/>
  <c r="AT281" i="1" s="1"/>
  <c r="AP257" i="1" a="1"/>
  <c r="AP257" i="1" s="1"/>
  <c r="AU257" i="1" a="1"/>
  <c r="AU257" i="1" s="1"/>
  <c r="AI258" i="1" a="1"/>
  <c r="AI258" i="1" s="1"/>
  <c r="AQ257" i="1" a="1"/>
  <c r="AQ257" i="1" s="1"/>
  <c r="AK258" i="1" a="1"/>
  <c r="AK258" i="1" s="1"/>
  <c r="AR257" i="1" a="1"/>
  <c r="AR257" i="1" s="1"/>
  <c r="AE290" i="1" l="1" a="1"/>
  <c r="AE290" i="1" s="1"/>
  <c r="AC290" i="1"/>
  <c r="AL290" i="1" s="1"/>
  <c r="AC291" i="1" s="1"/>
  <c r="AD290" i="1" a="1"/>
  <c r="AD290" i="1" s="1"/>
  <c r="AH282" i="1"/>
  <c r="AG282" i="1"/>
  <c r="AF282" i="1"/>
  <c r="AN258" i="1"/>
  <c r="AI259" i="1" s="1" a="1"/>
  <c r="AI259" i="1" s="1"/>
  <c r="AS290" i="1" l="1" a="1"/>
  <c r="AS290" i="1" s="1"/>
  <c r="AD291" i="1" a="1"/>
  <c r="AD291" i="1" s="1"/>
  <c r="AL291" i="1" s="1"/>
  <c r="AS291" i="1" s="1" a="1"/>
  <c r="AS291" i="1" s="1"/>
  <c r="AE291" i="1" a="1"/>
  <c r="AE291" i="1" s="1"/>
  <c r="AM282" i="1"/>
  <c r="AT282" i="1" s="1" a="1"/>
  <c r="AT282" i="1" s="1"/>
  <c r="AU258" i="1" a="1"/>
  <c r="AU258" i="1" s="1"/>
  <c r="AP258" i="1" a="1"/>
  <c r="AP258" i="1" s="1"/>
  <c r="AJ259" i="1" a="1"/>
  <c r="AJ259" i="1" s="1"/>
  <c r="AK259" i="1" a="1"/>
  <c r="AK259" i="1" s="1"/>
  <c r="AR258" i="1" a="1"/>
  <c r="AR258" i="1" s="1"/>
  <c r="AQ258" i="1" a="1"/>
  <c r="AQ258" i="1" s="1"/>
  <c r="AC292" i="1" l="1"/>
  <c r="AL292" i="1" s="1"/>
  <c r="AE293" i="1" s="1" a="1"/>
  <c r="AE293" i="1" s="1"/>
  <c r="AD292" i="1" a="1"/>
  <c r="AD292" i="1" s="1"/>
  <c r="AE292" i="1" a="1"/>
  <c r="AE292" i="1" s="1"/>
  <c r="AH283" i="1"/>
  <c r="AG283" i="1"/>
  <c r="AF283" i="1"/>
  <c r="AN259" i="1"/>
  <c r="AJ260" i="1" s="1" a="1"/>
  <c r="AJ260" i="1" s="1"/>
  <c r="AS292" i="1" l="1" a="1"/>
  <c r="AS292" i="1" s="1"/>
  <c r="AD293" i="1" a="1"/>
  <c r="AD293" i="1" s="1"/>
  <c r="AC293" i="1"/>
  <c r="AL293" i="1" s="1"/>
  <c r="AD294" i="1" s="1" a="1"/>
  <c r="AD294" i="1" s="1"/>
  <c r="AM283" i="1"/>
  <c r="AT283" i="1" s="1" a="1"/>
  <c r="AT283" i="1" s="1"/>
  <c r="AR259" i="1" a="1"/>
  <c r="AR259" i="1" s="1"/>
  <c r="AK260" i="1" a="1"/>
  <c r="AK260" i="1" s="1"/>
  <c r="AQ259" i="1" a="1"/>
  <c r="AQ259" i="1" s="1"/>
  <c r="AP259" i="1" a="1"/>
  <c r="AP259" i="1" s="1"/>
  <c r="AI260" i="1" a="1"/>
  <c r="AI260" i="1" s="1"/>
  <c r="AU259" i="1" a="1"/>
  <c r="AU259" i="1" s="1"/>
  <c r="AC294" i="1" l="1"/>
  <c r="AL294" i="1" s="1"/>
  <c r="AD295" i="1" s="1" a="1"/>
  <c r="AD295" i="1" s="1"/>
  <c r="AS293" i="1" a="1"/>
  <c r="AS293" i="1" s="1"/>
  <c r="AE294" i="1" a="1"/>
  <c r="AE294" i="1" s="1"/>
  <c r="AG284" i="1"/>
  <c r="AH284" i="1"/>
  <c r="AM284" i="1" s="1"/>
  <c r="AF285" i="1" s="1"/>
  <c r="AF284" i="1"/>
  <c r="AN260" i="1"/>
  <c r="AQ260" i="1" s="1" a="1"/>
  <c r="AQ260" i="1" s="1"/>
  <c r="AE295" i="1" l="1" a="1"/>
  <c r="AE295" i="1" s="1"/>
  <c r="AS294" i="1" a="1"/>
  <c r="AS294" i="1" s="1"/>
  <c r="AC295" i="1"/>
  <c r="AL295" i="1" s="1"/>
  <c r="AC296" i="1" s="1"/>
  <c r="AG285" i="1"/>
  <c r="AH285" i="1"/>
  <c r="AM285" i="1" s="1"/>
  <c r="AT285" i="1" s="1" a="1"/>
  <c r="AT285" i="1" s="1"/>
  <c r="AT284" i="1" a="1"/>
  <c r="AT284" i="1" s="1"/>
  <c r="AR260" i="1" a="1"/>
  <c r="AR260" i="1" s="1"/>
  <c r="AK261" i="1" a="1"/>
  <c r="AK261" i="1" s="1"/>
  <c r="AI261" i="1" a="1"/>
  <c r="AI261" i="1" s="1"/>
  <c r="AU260" i="1" a="1"/>
  <c r="AU260" i="1" s="1"/>
  <c r="AP260" i="1" a="1"/>
  <c r="AP260" i="1" s="1"/>
  <c r="AJ261" i="1" a="1"/>
  <c r="AJ261" i="1" s="1"/>
  <c r="AE296" i="1" l="1" a="1"/>
  <c r="AE296" i="1" s="1"/>
  <c r="AS295" i="1" a="1"/>
  <c r="AS295" i="1" s="1"/>
  <c r="AD296" i="1" a="1"/>
  <c r="AD296" i="1" s="1"/>
  <c r="AL296" i="1" s="1"/>
  <c r="AN261" i="1"/>
  <c r="AR261" i="1" s="1" a="1"/>
  <c r="AR261" i="1" s="1"/>
  <c r="AH286" i="1"/>
  <c r="AF286" i="1"/>
  <c r="AG286" i="1"/>
  <c r="AE297" i="1" l="1" a="1"/>
  <c r="AE297" i="1" s="1"/>
  <c r="AD297" i="1" a="1"/>
  <c r="AD297" i="1" s="1"/>
  <c r="AS296" i="1" a="1"/>
  <c r="AS296" i="1" s="1"/>
  <c r="AC297" i="1"/>
  <c r="AL297" i="1" s="1"/>
  <c r="AC298" i="1" s="1"/>
  <c r="AP261" i="1" a="1"/>
  <c r="AP261" i="1" s="1"/>
  <c r="AQ261" i="1" a="1"/>
  <c r="AQ261" i="1" s="1"/>
  <c r="AK262" i="1" a="1"/>
  <c r="AK262" i="1" s="1"/>
  <c r="AI262" i="1" a="1"/>
  <c r="AI262" i="1" s="1"/>
  <c r="AJ262" i="1" a="1"/>
  <c r="AJ262" i="1" s="1"/>
  <c r="AU261" i="1" a="1"/>
  <c r="AU261" i="1" s="1"/>
  <c r="AM286" i="1"/>
  <c r="AH287" i="1" s="1"/>
  <c r="AE298" i="1" l="1" a="1"/>
  <c r="AE298" i="1" s="1"/>
  <c r="AD298" i="1" a="1"/>
  <c r="AD298" i="1" s="1"/>
  <c r="AS297" i="1" a="1"/>
  <c r="AS297" i="1" s="1"/>
  <c r="AL298" i="1"/>
  <c r="AS298" i="1" s="1" a="1"/>
  <c r="AS298" i="1" s="1"/>
  <c r="AN262" i="1"/>
  <c r="AI263" i="1" s="1" a="1"/>
  <c r="AI263" i="1" s="1"/>
  <c r="AT286" i="1" a="1"/>
  <c r="AT286" i="1" s="1"/>
  <c r="AF287" i="1"/>
  <c r="AG287" i="1"/>
  <c r="AM287" i="1" s="1"/>
  <c r="AH288" i="1" s="1"/>
  <c r="AC299" i="1" l="1"/>
  <c r="AL299" i="1" s="1"/>
  <c r="AC300" i="1" s="1"/>
  <c r="AD299" i="1" a="1"/>
  <c r="AD299" i="1" s="1"/>
  <c r="AE299" i="1" a="1"/>
  <c r="AE299" i="1" s="1"/>
  <c r="AR262" i="1" a="1"/>
  <c r="AR262" i="1" s="1"/>
  <c r="AP262" i="1" a="1"/>
  <c r="AP262" i="1" s="1"/>
  <c r="AU262" i="1" a="1"/>
  <c r="AU262" i="1" s="1"/>
  <c r="AQ262" i="1" a="1"/>
  <c r="AQ262" i="1" s="1"/>
  <c r="AK263" i="1" a="1"/>
  <c r="AK263" i="1" s="1"/>
  <c r="AN263" i="1" s="1"/>
  <c r="AP263" i="1" s="1" a="1"/>
  <c r="AP263" i="1" s="1"/>
  <c r="AJ263" i="1" a="1"/>
  <c r="AJ263" i="1" s="1"/>
  <c r="AG288" i="1"/>
  <c r="AF288" i="1"/>
  <c r="AT287" i="1" a="1"/>
  <c r="AT287" i="1" s="1"/>
  <c r="AM288" i="1" l="1"/>
  <c r="AT288" i="1" s="1" a="1"/>
  <c r="AT288" i="1" s="1"/>
  <c r="AD300" i="1" a="1"/>
  <c r="AD300" i="1" s="1"/>
  <c r="AS299" i="1" a="1"/>
  <c r="AS299" i="1" s="1"/>
  <c r="AE300" i="1" a="1"/>
  <c r="AE300" i="1" s="1"/>
  <c r="AL300" i="1"/>
  <c r="AK264" i="1" a="1"/>
  <c r="AK264" i="1" s="1"/>
  <c r="AI264" i="1" a="1"/>
  <c r="AI264" i="1" s="1"/>
  <c r="AJ264" i="1" a="1"/>
  <c r="AJ264" i="1" s="1"/>
  <c r="AR263" i="1" a="1"/>
  <c r="AR263" i="1" s="1"/>
  <c r="AU263" i="1" a="1"/>
  <c r="AU263" i="1" s="1"/>
  <c r="AQ263" i="1" a="1"/>
  <c r="AQ263" i="1" s="1"/>
  <c r="AH289" i="1" l="1"/>
  <c r="AF289" i="1"/>
  <c r="AG289" i="1"/>
  <c r="AN264" i="1"/>
  <c r="AP264" i="1" s="1" a="1"/>
  <c r="AP264" i="1" s="1"/>
  <c r="AE301" i="1" a="1"/>
  <c r="AE301" i="1" s="1"/>
  <c r="AC301" i="1"/>
  <c r="AL301" i="1" s="1"/>
  <c r="AD301" i="1" a="1"/>
  <c r="AD301" i="1" s="1"/>
  <c r="AS300" i="1" a="1"/>
  <c r="AS300" i="1" s="1"/>
  <c r="AM289" i="1"/>
  <c r="AH290" i="1" s="1"/>
  <c r="AR264" i="1" l="1" a="1"/>
  <c r="AR264" i="1" s="1"/>
  <c r="AQ264" i="1" a="1"/>
  <c r="AQ264" i="1" s="1"/>
  <c r="AJ265" i="1" a="1"/>
  <c r="AJ265" i="1" s="1"/>
  <c r="AU264" i="1" a="1"/>
  <c r="AU264" i="1" s="1"/>
  <c r="AK265" i="1" a="1"/>
  <c r="AK265" i="1" s="1"/>
  <c r="AN265" i="1" s="1"/>
  <c r="AJ266" i="1" s="1" a="1"/>
  <c r="AJ266" i="1" s="1"/>
  <c r="AI265" i="1" a="1"/>
  <c r="AI265" i="1" s="1"/>
  <c r="AE302" i="1" a="1"/>
  <c r="AE302" i="1" s="1"/>
  <c r="AC302" i="1"/>
  <c r="AL302" i="1" s="1"/>
  <c r="AS301" i="1" a="1"/>
  <c r="AS301" i="1" s="1"/>
  <c r="AD302" i="1" a="1"/>
  <c r="AD302" i="1" s="1"/>
  <c r="AG290" i="1"/>
  <c r="AF290" i="1"/>
  <c r="AT289" i="1" a="1"/>
  <c r="AT289" i="1" s="1"/>
  <c r="AK266" i="1" l="1" a="1"/>
  <c r="AK266" i="1" s="1"/>
  <c r="AN266" i="1" s="1"/>
  <c r="AP266" i="1" s="1" a="1"/>
  <c r="AP266" i="1" s="1"/>
  <c r="AU265" i="1" a="1"/>
  <c r="AU265" i="1" s="1"/>
  <c r="AP265" i="1" a="1"/>
  <c r="AP265" i="1" s="1"/>
  <c r="AR265" i="1" a="1"/>
  <c r="AR265" i="1" s="1"/>
  <c r="AI266" i="1" a="1"/>
  <c r="AI266" i="1" s="1"/>
  <c r="AQ265" i="1" a="1"/>
  <c r="AQ265" i="1" s="1"/>
  <c r="AS302" i="1" a="1"/>
  <c r="AS302" i="1" s="1"/>
  <c r="AD303" i="1" a="1"/>
  <c r="AD303" i="1" s="1"/>
  <c r="AE303" i="1" a="1"/>
  <c r="AE303" i="1" s="1"/>
  <c r="AC303" i="1"/>
  <c r="AL303" i="1" s="1"/>
  <c r="AM290" i="1"/>
  <c r="AF291" i="1" s="1"/>
  <c r="AQ266" i="1" l="1" a="1"/>
  <c r="AQ266" i="1" s="1"/>
  <c r="AU266" i="1" a="1"/>
  <c r="AU266" i="1" s="1"/>
  <c r="AJ267" i="1" a="1"/>
  <c r="AJ267" i="1" s="1"/>
  <c r="AI267" i="1" a="1"/>
  <c r="AI267" i="1" s="1"/>
  <c r="AK267" i="1" a="1"/>
  <c r="AK267" i="1" s="1"/>
  <c r="AR266" i="1" a="1"/>
  <c r="AR266" i="1" s="1"/>
  <c r="AD304" i="1" a="1"/>
  <c r="AD304" i="1" s="1"/>
  <c r="AE304" i="1" a="1"/>
  <c r="AE304" i="1" s="1"/>
  <c r="AS303" i="1" a="1"/>
  <c r="AS303" i="1" s="1"/>
  <c r="AC304" i="1"/>
  <c r="AL304" i="1" s="1"/>
  <c r="AG291" i="1"/>
  <c r="AT290" i="1" a="1"/>
  <c r="AT290" i="1" s="1"/>
  <c r="AH291" i="1"/>
  <c r="AM291" i="1" s="1"/>
  <c r="AH292" i="1" s="1"/>
  <c r="AN267" i="1" l="1"/>
  <c r="AE305" i="1" a="1"/>
  <c r="AE305" i="1" s="1"/>
  <c r="AD305" i="1" a="1"/>
  <c r="AD305" i="1" s="1"/>
  <c r="AC305" i="1"/>
  <c r="AS304" i="1" a="1"/>
  <c r="AS304" i="1" s="1"/>
  <c r="AF292" i="1"/>
  <c r="AG292" i="1"/>
  <c r="AM292" i="1" s="1"/>
  <c r="AT292" i="1" s="1" a="1"/>
  <c r="AT292" i="1" s="1"/>
  <c r="AT291" i="1" a="1"/>
  <c r="AT291" i="1" s="1"/>
  <c r="AP267" i="1" l="1" a="1"/>
  <c r="AP267" i="1" s="1"/>
  <c r="AU267" i="1" a="1"/>
  <c r="AU267" i="1" s="1"/>
  <c r="AI268" i="1" a="1"/>
  <c r="AI268" i="1" s="1"/>
  <c r="AK268" i="1" a="1"/>
  <c r="AK268" i="1" s="1"/>
  <c r="AN268" i="1" s="1"/>
  <c r="AJ268" i="1" a="1"/>
  <c r="AJ268" i="1" s="1"/>
  <c r="AR267" i="1" a="1"/>
  <c r="AR267" i="1" s="1"/>
  <c r="AQ267" i="1" a="1"/>
  <c r="AQ267" i="1" s="1"/>
  <c r="AL305" i="1"/>
  <c r="AG293" i="1"/>
  <c r="AH293" i="1"/>
  <c r="AF293" i="1"/>
  <c r="AM293" i="1" l="1"/>
  <c r="AF294" i="1" s="1"/>
  <c r="AP268" i="1" a="1"/>
  <c r="AP268" i="1" s="1"/>
  <c r="AU268" i="1" a="1"/>
  <c r="AU268" i="1" s="1"/>
  <c r="AQ268" i="1" a="1"/>
  <c r="AQ268" i="1" s="1"/>
  <c r="AK269" i="1" a="1"/>
  <c r="AK269" i="1" s="1"/>
  <c r="AN269" i="1" s="1"/>
  <c r="AP269" i="1" s="1" a="1"/>
  <c r="AP269" i="1" s="1"/>
  <c r="AJ269" i="1" a="1"/>
  <c r="AJ269" i="1" s="1"/>
  <c r="AI269" i="1" a="1"/>
  <c r="AI269" i="1" s="1"/>
  <c r="AR268" i="1" a="1"/>
  <c r="AR268" i="1" s="1"/>
  <c r="AC306" i="1"/>
  <c r="AS305" i="1" a="1"/>
  <c r="AS305" i="1" s="1"/>
  <c r="AE306" i="1" a="1"/>
  <c r="AE306" i="1" s="1"/>
  <c r="AD306" i="1" a="1"/>
  <c r="AD306" i="1" s="1"/>
  <c r="AL306" i="1" l="1"/>
  <c r="AE307" i="1" s="1" a="1"/>
  <c r="AE307" i="1" s="1"/>
  <c r="AH294" i="1"/>
  <c r="AT293" i="1" a="1"/>
  <c r="AT293" i="1" s="1"/>
  <c r="AG294" i="1"/>
  <c r="AR269" i="1" a="1"/>
  <c r="AR269" i="1" s="1"/>
  <c r="AJ270" i="1" a="1"/>
  <c r="AJ270" i="1" s="1"/>
  <c r="AK270" i="1" a="1"/>
  <c r="AK270" i="1" s="1"/>
  <c r="AN270" i="1" s="1"/>
  <c r="AP270" i="1" s="1" a="1"/>
  <c r="AP270" i="1" s="1"/>
  <c r="AI270" i="1" a="1"/>
  <c r="AI270" i="1" s="1"/>
  <c r="AQ269" i="1" a="1"/>
  <c r="AQ269" i="1" s="1"/>
  <c r="AU269" i="1" a="1"/>
  <c r="AU269" i="1" s="1"/>
  <c r="AM294" i="1"/>
  <c r="AH295" i="1" s="1"/>
  <c r="AS306" i="1" l="1" a="1"/>
  <c r="AS306" i="1" s="1"/>
  <c r="AC307" i="1"/>
  <c r="AD307" i="1" a="1"/>
  <c r="AD307" i="1" s="1"/>
  <c r="AK271" i="1" a="1"/>
  <c r="AK271" i="1" s="1"/>
  <c r="AI271" i="1" a="1"/>
  <c r="AI271" i="1" s="1"/>
  <c r="AQ270" i="1" a="1"/>
  <c r="AQ270" i="1" s="1"/>
  <c r="AJ271" i="1" a="1"/>
  <c r="AJ271" i="1" s="1"/>
  <c r="AU270" i="1" a="1"/>
  <c r="AU270" i="1" s="1"/>
  <c r="AR270" i="1" a="1"/>
  <c r="AR270" i="1" s="1"/>
  <c r="AL307" i="1"/>
  <c r="AF295" i="1"/>
  <c r="AT294" i="1" a="1"/>
  <c r="AT294" i="1" s="1"/>
  <c r="AG295" i="1"/>
  <c r="AM295" i="1" s="1"/>
  <c r="AG296" i="1" s="1"/>
  <c r="AN271" i="1" l="1"/>
  <c r="AP271" i="1" s="1" a="1"/>
  <c r="AP271" i="1" s="1"/>
  <c r="AD308" i="1" a="1"/>
  <c r="AD308" i="1" s="1"/>
  <c r="AE308" i="1" a="1"/>
  <c r="AE308" i="1" s="1"/>
  <c r="AS307" i="1" a="1"/>
  <c r="AS307" i="1" s="1"/>
  <c r="AC308" i="1"/>
  <c r="AT295" i="1" a="1"/>
  <c r="AT295" i="1" s="1"/>
  <c r="AH296" i="1"/>
  <c r="AM296" i="1" s="1"/>
  <c r="AG297" i="1" s="1"/>
  <c r="AF296" i="1"/>
  <c r="AR271" i="1" l="1" a="1"/>
  <c r="AR271" i="1" s="1"/>
  <c r="AU271" i="1" a="1"/>
  <c r="AU271" i="1" s="1"/>
  <c r="AI272" i="1" a="1"/>
  <c r="AI272" i="1" s="1"/>
  <c r="AQ271" i="1" a="1"/>
  <c r="AQ271" i="1" s="1"/>
  <c r="AK272" i="1" a="1"/>
  <c r="AK272" i="1" s="1"/>
  <c r="AN272" i="1" s="1"/>
  <c r="AP272" i="1" s="1" a="1"/>
  <c r="AP272" i="1" s="1"/>
  <c r="AJ272" i="1" a="1"/>
  <c r="AJ272" i="1" s="1"/>
  <c r="AL308" i="1"/>
  <c r="AF297" i="1"/>
  <c r="AT296" i="1" a="1"/>
  <c r="AT296" i="1" s="1"/>
  <c r="AH297" i="1"/>
  <c r="AM297" i="1" s="1"/>
  <c r="AG298" i="1" s="1"/>
  <c r="AR272" i="1" l="1" a="1"/>
  <c r="AR272" i="1" s="1"/>
  <c r="AI273" i="1" a="1"/>
  <c r="AI273" i="1" s="1"/>
  <c r="AQ272" i="1" a="1"/>
  <c r="AQ272" i="1" s="1"/>
  <c r="AJ273" i="1" a="1"/>
  <c r="AJ273" i="1" s="1"/>
  <c r="AU272" i="1" a="1"/>
  <c r="AU272" i="1" s="1"/>
  <c r="AK273" i="1" a="1"/>
  <c r="AK273" i="1" s="1"/>
  <c r="AN273" i="1" s="1"/>
  <c r="AP273" i="1" s="1" a="1"/>
  <c r="AP273" i="1" s="1"/>
  <c r="AS308" i="1" a="1"/>
  <c r="AS308" i="1" s="1"/>
  <c r="AE309" i="1" a="1"/>
  <c r="AE309" i="1" s="1"/>
  <c r="AD309" i="1" a="1"/>
  <c r="AD309" i="1" s="1"/>
  <c r="AC309" i="1"/>
  <c r="AL309" i="1" s="1"/>
  <c r="AF298" i="1"/>
  <c r="AH298" i="1"/>
  <c r="AM298" i="1" s="1"/>
  <c r="AT298" i="1" s="1" a="1"/>
  <c r="AT298" i="1" s="1"/>
  <c r="AT297" i="1" a="1"/>
  <c r="AT297" i="1" s="1"/>
  <c r="AC310" i="1" l="1"/>
  <c r="AE310" i="1" a="1"/>
  <c r="AE310" i="1" s="1"/>
  <c r="AD310" i="1" a="1"/>
  <c r="AD310" i="1" s="1"/>
  <c r="AS309" i="1" a="1"/>
  <c r="AS309" i="1" s="1"/>
  <c r="AF299" i="1"/>
  <c r="AG299" i="1"/>
  <c r="AH299" i="1"/>
  <c r="AQ273" i="1" a="1"/>
  <c r="AQ273" i="1" s="1"/>
  <c r="AR273" i="1" a="1"/>
  <c r="AR273" i="1" s="1"/>
  <c r="AJ274" i="1" a="1"/>
  <c r="AJ274" i="1" s="1"/>
  <c r="AI274" i="1" a="1"/>
  <c r="AI274" i="1" s="1"/>
  <c r="AK274" i="1" a="1"/>
  <c r="AK274" i="1" s="1"/>
  <c r="AN274" i="1" s="1"/>
  <c r="AP274" i="1" s="1" a="1"/>
  <c r="AP274" i="1" s="1"/>
  <c r="AU273" i="1" a="1"/>
  <c r="AU273" i="1" s="1"/>
  <c r="AL310" i="1" l="1"/>
  <c r="AD311" i="1" s="1" a="1"/>
  <c r="AD311" i="1" s="1"/>
  <c r="AM299" i="1"/>
  <c r="AF300" i="1" s="1"/>
  <c r="AK275" i="1" a="1"/>
  <c r="AK275" i="1" s="1"/>
  <c r="AI275" i="1" a="1"/>
  <c r="AI275" i="1" s="1"/>
  <c r="AR274" i="1" a="1"/>
  <c r="AR274" i="1" s="1"/>
  <c r="AQ274" i="1" a="1"/>
  <c r="AQ274" i="1" s="1"/>
  <c r="AJ275" i="1" a="1"/>
  <c r="AJ275" i="1" s="1"/>
  <c r="AU274" i="1" a="1"/>
  <c r="AU274" i="1" s="1"/>
  <c r="AC311" i="1" l="1"/>
  <c r="AL311" i="1" s="1"/>
  <c r="AD312" i="1" s="1" a="1"/>
  <c r="AD312" i="1" s="1"/>
  <c r="AS310" i="1" a="1"/>
  <c r="AS310" i="1" s="1"/>
  <c r="AE311" i="1" a="1"/>
  <c r="AE311" i="1" s="1"/>
  <c r="AT299" i="1" a="1"/>
  <c r="AT299" i="1" s="1"/>
  <c r="AG300" i="1"/>
  <c r="AH300" i="1"/>
  <c r="AM300" i="1" s="1"/>
  <c r="AG301" i="1" s="1"/>
  <c r="AN275" i="1"/>
  <c r="AP275" i="1" s="1" a="1"/>
  <c r="AP275" i="1" s="1"/>
  <c r="AS311" i="1" l="1" a="1"/>
  <c r="AS311" i="1" s="1"/>
  <c r="AC312" i="1"/>
  <c r="AL312" i="1" s="1"/>
  <c r="AE313" i="1" s="1" a="1"/>
  <c r="AE313" i="1" s="1"/>
  <c r="AE312" i="1" a="1"/>
  <c r="AE312" i="1" s="1"/>
  <c r="AT300" i="1" a="1"/>
  <c r="AT300" i="1" s="1"/>
  <c r="AF301" i="1"/>
  <c r="AH301" i="1"/>
  <c r="AM301" i="1" s="1"/>
  <c r="AF302" i="1" s="1"/>
  <c r="AR275" i="1" a="1"/>
  <c r="AR275" i="1" s="1"/>
  <c r="AK276" i="1" a="1"/>
  <c r="AK276" i="1" s="1"/>
  <c r="AQ275" i="1" a="1"/>
  <c r="AQ275" i="1" s="1"/>
  <c r="AJ276" i="1" a="1"/>
  <c r="AJ276" i="1" s="1"/>
  <c r="AU275" i="1" a="1"/>
  <c r="AU275" i="1" s="1"/>
  <c r="AI276" i="1" a="1"/>
  <c r="AI276" i="1" s="1"/>
  <c r="AC313" i="1" l="1"/>
  <c r="AD313" i="1" a="1"/>
  <c r="AD313" i="1" s="1"/>
  <c r="AS312" i="1" a="1"/>
  <c r="AS312" i="1" s="1"/>
  <c r="AH302" i="1"/>
  <c r="AM302" i="1" s="1"/>
  <c r="AT302" i="1" s="1" a="1"/>
  <c r="AT302" i="1" s="1"/>
  <c r="AG302" i="1"/>
  <c r="AT301" i="1" a="1"/>
  <c r="AT301" i="1" s="1"/>
  <c r="AN276" i="1"/>
  <c r="AP276" i="1" s="1" a="1"/>
  <c r="AP276" i="1" s="1"/>
  <c r="AL313" i="1"/>
  <c r="AG303" i="1" l="1"/>
  <c r="AH303" i="1"/>
  <c r="AM303" i="1" s="1"/>
  <c r="AH304" i="1" s="1"/>
  <c r="AF303" i="1"/>
  <c r="AQ276" i="1" a="1"/>
  <c r="AQ276" i="1" s="1"/>
  <c r="AR276" i="1" a="1"/>
  <c r="AR276" i="1" s="1"/>
  <c r="AI277" i="1" a="1"/>
  <c r="AI277" i="1" s="1"/>
  <c r="AK277" i="1" a="1"/>
  <c r="AK277" i="1" s="1"/>
  <c r="AU276" i="1" a="1"/>
  <c r="AU276" i="1" s="1"/>
  <c r="AJ277" i="1" a="1"/>
  <c r="AJ277" i="1" s="1"/>
  <c r="AD314" i="1" a="1"/>
  <c r="AD314" i="1" s="1"/>
  <c r="AS313" i="1" a="1"/>
  <c r="AS313" i="1" s="1"/>
  <c r="AE314" i="1" a="1"/>
  <c r="AE314" i="1" s="1"/>
  <c r="AC314" i="1"/>
  <c r="AL314" i="1" l="1"/>
  <c r="AC315" i="1" s="1"/>
  <c r="AG304" i="1"/>
  <c r="AM304" i="1" s="1"/>
  <c r="AH305" i="1" s="1"/>
  <c r="AF304" i="1"/>
  <c r="AN277" i="1"/>
  <c r="AR277" i="1" s="1" a="1"/>
  <c r="AR277" i="1" s="1"/>
  <c r="AT303" i="1" a="1"/>
  <c r="AT303" i="1" s="1"/>
  <c r="AE315" i="1" l="1" a="1"/>
  <c r="AE315" i="1" s="1"/>
  <c r="AS314" i="1" a="1"/>
  <c r="AS314" i="1" s="1"/>
  <c r="AD315" i="1" a="1"/>
  <c r="AD315" i="1" s="1"/>
  <c r="AP277" i="1" a="1"/>
  <c r="AP277" i="1" s="1"/>
  <c r="AJ278" i="1" a="1"/>
  <c r="AJ278" i="1" s="1"/>
  <c r="AQ277" i="1" a="1"/>
  <c r="AQ277" i="1" s="1"/>
  <c r="AK278" i="1" a="1"/>
  <c r="AK278" i="1" s="1"/>
  <c r="AT304" i="1" a="1"/>
  <c r="AT304" i="1" s="1"/>
  <c r="AF305" i="1"/>
  <c r="AG305" i="1"/>
  <c r="AI278" i="1" a="1"/>
  <c r="AI278" i="1" s="1"/>
  <c r="AU277" i="1" a="1"/>
  <c r="AU277" i="1" s="1"/>
  <c r="AL315" i="1"/>
  <c r="AD316" i="1" s="1" a="1"/>
  <c r="AD316" i="1" s="1"/>
  <c r="AN278" i="1"/>
  <c r="AK279" i="1" s="1" a="1"/>
  <c r="AK279" i="1" s="1"/>
  <c r="AM305" i="1"/>
  <c r="AF306" i="1" s="1"/>
  <c r="AS315" i="1" l="1" a="1"/>
  <c r="AS315" i="1" s="1"/>
  <c r="AE316" i="1" a="1"/>
  <c r="AE316" i="1" s="1"/>
  <c r="AC316" i="1"/>
  <c r="AL316" i="1" s="1"/>
  <c r="AE317" i="1" s="1" a="1"/>
  <c r="AE317" i="1" s="1"/>
  <c r="AP278" i="1" a="1"/>
  <c r="AP278" i="1" s="1"/>
  <c r="AI279" i="1" a="1"/>
  <c r="AI279" i="1" s="1"/>
  <c r="AJ279" i="1" a="1"/>
  <c r="AJ279" i="1" s="1"/>
  <c r="AR278" i="1" a="1"/>
  <c r="AR278" i="1" s="1"/>
  <c r="AQ278" i="1" a="1"/>
  <c r="AQ278" i="1" s="1"/>
  <c r="AU278" i="1" a="1"/>
  <c r="AU278" i="1" s="1"/>
  <c r="AT305" i="1" a="1"/>
  <c r="AT305" i="1" s="1"/>
  <c r="AG306" i="1"/>
  <c r="AH306" i="1"/>
  <c r="AM306" i="1" s="1"/>
  <c r="AG307" i="1" s="1"/>
  <c r="AD317" i="1" l="1" a="1"/>
  <c r="AD317" i="1" s="1"/>
  <c r="AS316" i="1" a="1"/>
  <c r="AS316" i="1" s="1"/>
  <c r="AC317" i="1"/>
  <c r="AL317" i="1" s="1"/>
  <c r="AC318" i="1" s="1"/>
  <c r="AN279" i="1"/>
  <c r="AP279" i="1" s="1" a="1"/>
  <c r="AP279" i="1" s="1"/>
  <c r="AH307" i="1"/>
  <c r="AM307" i="1" s="1"/>
  <c r="AG308" i="1" s="1"/>
  <c r="AT306" i="1" a="1"/>
  <c r="AT306" i="1" s="1"/>
  <c r="AF307" i="1"/>
  <c r="AU279" i="1" l="1" a="1"/>
  <c r="AU279" i="1" s="1"/>
  <c r="AI280" i="1" a="1"/>
  <c r="AI280" i="1" s="1"/>
  <c r="AK280" i="1" a="1"/>
  <c r="AK280" i="1" s="1"/>
  <c r="AN280" i="1" s="1"/>
  <c r="AP280" i="1" s="1" a="1"/>
  <c r="AP280" i="1" s="1"/>
  <c r="AQ279" i="1" a="1"/>
  <c r="AQ279" i="1" s="1"/>
  <c r="AJ280" i="1" a="1"/>
  <c r="AJ280" i="1" s="1"/>
  <c r="AR279" i="1" a="1"/>
  <c r="AR279" i="1" s="1"/>
  <c r="AE318" i="1" a="1"/>
  <c r="AE318" i="1" s="1"/>
  <c r="AS317" i="1" a="1"/>
  <c r="AS317" i="1" s="1"/>
  <c r="AD318" i="1" a="1"/>
  <c r="AD318" i="1" s="1"/>
  <c r="AL318" i="1" s="1"/>
  <c r="AE319" i="1" s="1" a="1"/>
  <c r="AE319" i="1" s="1"/>
  <c r="AF308" i="1"/>
  <c r="AT307" i="1" a="1"/>
  <c r="AT307" i="1" s="1"/>
  <c r="AH308" i="1"/>
  <c r="AM308" i="1" s="1"/>
  <c r="AH309" i="1" s="1"/>
  <c r="AQ280" i="1" l="1" a="1"/>
  <c r="AQ280" i="1" s="1"/>
  <c r="AU280" i="1" a="1"/>
  <c r="AU280" i="1" s="1"/>
  <c r="AI281" i="1" a="1"/>
  <c r="AI281" i="1" s="1"/>
  <c r="AK281" i="1" a="1"/>
  <c r="AK281" i="1" s="1"/>
  <c r="AJ281" i="1" a="1"/>
  <c r="AJ281" i="1" s="1"/>
  <c r="AR280" i="1" a="1"/>
  <c r="AR280" i="1" s="1"/>
  <c r="AD319" i="1" a="1"/>
  <c r="AD319" i="1" s="1"/>
  <c r="AC319" i="1"/>
  <c r="AL319" i="1" s="1"/>
  <c r="AC320" i="1" s="1"/>
  <c r="AS318" i="1" a="1"/>
  <c r="AS318" i="1" s="1"/>
  <c r="AF309" i="1"/>
  <c r="AG309" i="1"/>
  <c r="AM309" i="1" s="1"/>
  <c r="AF310" i="1" s="1"/>
  <c r="AT308" i="1" a="1"/>
  <c r="AT308" i="1" s="1"/>
  <c r="AN281" i="1"/>
  <c r="AS319" i="1" l="1" a="1"/>
  <c r="AS319" i="1" s="1"/>
  <c r="AD320" i="1" a="1"/>
  <c r="AD320" i="1" s="1"/>
  <c r="AL320" i="1" s="1"/>
  <c r="AE320" i="1" a="1"/>
  <c r="AE320" i="1" s="1"/>
  <c r="AH310" i="1"/>
  <c r="AT309" i="1" a="1"/>
  <c r="AT309" i="1" s="1"/>
  <c r="AG310" i="1"/>
  <c r="AP281" i="1" a="1"/>
  <c r="AP281" i="1" s="1"/>
  <c r="AQ281" i="1" a="1"/>
  <c r="AQ281" i="1" s="1"/>
  <c r="AK282" i="1" a="1"/>
  <c r="AK282" i="1" s="1"/>
  <c r="AI282" i="1" a="1"/>
  <c r="AI282" i="1" s="1"/>
  <c r="AR281" i="1" a="1"/>
  <c r="AR281" i="1" s="1"/>
  <c r="AJ282" i="1" a="1"/>
  <c r="AJ282" i="1" s="1"/>
  <c r="AU281" i="1" a="1"/>
  <c r="AU281" i="1" s="1"/>
  <c r="AC321" i="1" l="1"/>
  <c r="AS320" i="1" a="1"/>
  <c r="AS320" i="1" s="1"/>
  <c r="AD321" i="1" a="1"/>
  <c r="AD321" i="1" s="1"/>
  <c r="AE321" i="1" a="1"/>
  <c r="AE321" i="1" s="1"/>
  <c r="AM310" i="1"/>
  <c r="AT310" i="1" s="1" a="1"/>
  <c r="AT310" i="1" s="1"/>
  <c r="AN282" i="1"/>
  <c r="AL321" i="1" l="1"/>
  <c r="AD322" i="1" s="1" a="1"/>
  <c r="AD322" i="1" s="1"/>
  <c r="AG311" i="1"/>
  <c r="AF311" i="1"/>
  <c r="AH311" i="1"/>
  <c r="AM311" i="1" s="1"/>
  <c r="AH312" i="1" s="1"/>
  <c r="AP282" i="1" a="1"/>
  <c r="AP282" i="1" s="1"/>
  <c r="AJ283" i="1" a="1"/>
  <c r="AJ283" i="1" s="1"/>
  <c r="AU282" i="1" a="1"/>
  <c r="AU282" i="1" s="1"/>
  <c r="AR282" i="1" a="1"/>
  <c r="AR282" i="1" s="1"/>
  <c r="AK283" i="1" a="1"/>
  <c r="AK283" i="1" s="1"/>
  <c r="AI283" i="1" a="1"/>
  <c r="AI283" i="1" s="1"/>
  <c r="AQ282" i="1" a="1"/>
  <c r="AQ282" i="1" s="1"/>
  <c r="AS321" i="1" l="1" a="1"/>
  <c r="AS321" i="1" s="1"/>
  <c r="AE322" i="1" a="1"/>
  <c r="AE322" i="1" s="1"/>
  <c r="AC322" i="1"/>
  <c r="AL322" i="1" s="1"/>
  <c r="AC323" i="1" s="1"/>
  <c r="AF312" i="1"/>
  <c r="AG312" i="1"/>
  <c r="AM312" i="1" s="1"/>
  <c r="AT312" i="1" s="1" a="1"/>
  <c r="AT312" i="1" s="1"/>
  <c r="AT311" i="1" a="1"/>
  <c r="AT311" i="1" s="1"/>
  <c r="AN283" i="1"/>
  <c r="AP283" i="1" s="1" a="1"/>
  <c r="AP283" i="1" s="1"/>
  <c r="AE323" i="1" l="1" a="1"/>
  <c r="AE323" i="1" s="1"/>
  <c r="AD323" i="1" a="1"/>
  <c r="AD323" i="1" s="1"/>
  <c r="AL323" i="1" s="1"/>
  <c r="AS323" i="1" s="1" a="1"/>
  <c r="AS323" i="1" s="1"/>
  <c r="AS322" i="1" a="1"/>
  <c r="AS322" i="1" s="1"/>
  <c r="AF313" i="1"/>
  <c r="AG313" i="1"/>
  <c r="AH313" i="1"/>
  <c r="AM313" i="1" s="1"/>
  <c r="AH314" i="1" s="1"/>
  <c r="AJ284" i="1" a="1"/>
  <c r="AJ284" i="1" s="1"/>
  <c r="AQ283" i="1" a="1"/>
  <c r="AQ283" i="1" s="1"/>
  <c r="AI284" i="1" a="1"/>
  <c r="AI284" i="1" s="1"/>
  <c r="AK284" i="1" a="1"/>
  <c r="AK284" i="1" s="1"/>
  <c r="AU283" i="1" a="1"/>
  <c r="AU283" i="1" s="1"/>
  <c r="AR283" i="1" a="1"/>
  <c r="AR283" i="1" s="1"/>
  <c r="AE324" i="1" l="1" a="1"/>
  <c r="AE324" i="1" s="1"/>
  <c r="AC324" i="1"/>
  <c r="AL324" i="1" s="1"/>
  <c r="AD325" i="1" s="1" a="1"/>
  <c r="AD325" i="1" s="1"/>
  <c r="AD324" i="1" a="1"/>
  <c r="AD324" i="1" s="1"/>
  <c r="AN284" i="1"/>
  <c r="AP284" i="1" s="1" a="1"/>
  <c r="AP284" i="1" s="1"/>
  <c r="AF314" i="1"/>
  <c r="AG314" i="1"/>
  <c r="AM314" i="1" s="1"/>
  <c r="AF315" i="1" s="1"/>
  <c r="AT313" i="1" a="1"/>
  <c r="AT313" i="1" s="1"/>
  <c r="AI285" i="1" l="1" a="1"/>
  <c r="AI285" i="1" s="1"/>
  <c r="AK285" i="1" a="1"/>
  <c r="AK285" i="1" s="1"/>
  <c r="AR284" i="1" a="1"/>
  <c r="AR284" i="1" s="1"/>
  <c r="AU284" i="1" a="1"/>
  <c r="AU284" i="1" s="1"/>
  <c r="AQ284" i="1" a="1"/>
  <c r="AQ284" i="1" s="1"/>
  <c r="AJ285" i="1" a="1"/>
  <c r="AJ285" i="1" s="1"/>
  <c r="AE325" i="1" a="1"/>
  <c r="AE325" i="1" s="1"/>
  <c r="AS324" i="1" a="1"/>
  <c r="AS324" i="1" s="1"/>
  <c r="AC325" i="1"/>
  <c r="AL325" i="1" s="1"/>
  <c r="AC326" i="1" s="1"/>
  <c r="AG315" i="1"/>
  <c r="AH315" i="1"/>
  <c r="AM315" i="1" s="1"/>
  <c r="AG316" i="1" s="1"/>
  <c r="AT314" i="1" a="1"/>
  <c r="AT314" i="1" s="1"/>
  <c r="AN285" i="1" l="1"/>
  <c r="AP285" i="1" s="1" a="1"/>
  <c r="AP285" i="1" s="1"/>
  <c r="AD326" i="1" a="1"/>
  <c r="AD326" i="1" s="1"/>
  <c r="AL326" i="1" s="1"/>
  <c r="AE327" i="1" s="1" a="1"/>
  <c r="AE327" i="1" s="1"/>
  <c r="AE326" i="1" a="1"/>
  <c r="AE326" i="1" s="1"/>
  <c r="AS325" i="1" a="1"/>
  <c r="AS325" i="1" s="1"/>
  <c r="AT315" i="1" a="1"/>
  <c r="AT315" i="1" s="1"/>
  <c r="AH316" i="1"/>
  <c r="AM316" i="1" s="1"/>
  <c r="AF317" i="1" s="1"/>
  <c r="AF316" i="1"/>
  <c r="AQ285" i="1" l="1" a="1"/>
  <c r="AQ285" i="1" s="1"/>
  <c r="AU285" i="1" a="1"/>
  <c r="AU285" i="1" s="1"/>
  <c r="AJ286" i="1" a="1"/>
  <c r="AJ286" i="1" s="1"/>
  <c r="AK286" i="1" a="1"/>
  <c r="AK286" i="1" s="1"/>
  <c r="AN286" i="1" s="1"/>
  <c r="AP286" i="1" s="1" a="1"/>
  <c r="AP286" i="1" s="1"/>
  <c r="AR285" i="1" a="1"/>
  <c r="AR285" i="1" s="1"/>
  <c r="AI286" i="1" a="1"/>
  <c r="AI286" i="1" s="1"/>
  <c r="AC327" i="1"/>
  <c r="AL327" i="1" s="1"/>
  <c r="AC328" i="1" s="1"/>
  <c r="AS326" i="1" a="1"/>
  <c r="AS326" i="1" s="1"/>
  <c r="AD327" i="1" a="1"/>
  <c r="AD327" i="1" s="1"/>
  <c r="AG317" i="1"/>
  <c r="AH317" i="1"/>
  <c r="AT316" i="1" a="1"/>
  <c r="AT316" i="1" s="1"/>
  <c r="AM317" i="1" l="1"/>
  <c r="AG318" i="1" s="1"/>
  <c r="AI287" i="1" a="1"/>
  <c r="AI287" i="1" s="1"/>
  <c r="AJ287" i="1" a="1"/>
  <c r="AJ287" i="1" s="1"/>
  <c r="AQ286" i="1" a="1"/>
  <c r="AQ286" i="1" s="1"/>
  <c r="AR286" i="1" a="1"/>
  <c r="AR286" i="1" s="1"/>
  <c r="AK287" i="1" a="1"/>
  <c r="AK287" i="1" s="1"/>
  <c r="AN287" i="1" s="1"/>
  <c r="AQ287" i="1" s="1" a="1"/>
  <c r="AQ287" i="1" s="1"/>
  <c r="AU286" i="1" a="1"/>
  <c r="AU286" i="1" s="1"/>
  <c r="AS327" i="1" a="1"/>
  <c r="AS327" i="1" s="1"/>
  <c r="AD328" i="1" a="1"/>
  <c r="AD328" i="1" s="1"/>
  <c r="AL328" i="1" s="1"/>
  <c r="AD329" i="1" s="1" a="1"/>
  <c r="AD329" i="1" s="1"/>
  <c r="AE328" i="1" a="1"/>
  <c r="AE328" i="1" s="1"/>
  <c r="AT317" i="1" a="1"/>
  <c r="AT317" i="1" s="1"/>
  <c r="AH318" i="1" l="1"/>
  <c r="AM318" i="1" s="1"/>
  <c r="AF319" i="1" s="1"/>
  <c r="AF318" i="1"/>
  <c r="AS328" i="1" a="1"/>
  <c r="AS328" i="1" s="1"/>
  <c r="AE329" i="1" a="1"/>
  <c r="AE329" i="1" s="1"/>
  <c r="AC329" i="1"/>
  <c r="AL329" i="1" s="1"/>
  <c r="AD330" i="1" s="1" a="1"/>
  <c r="AD330" i="1" s="1"/>
  <c r="AU287" i="1" a="1"/>
  <c r="AU287" i="1" s="1"/>
  <c r="AI288" i="1" a="1"/>
  <c r="AI288" i="1" s="1"/>
  <c r="AK288" i="1" a="1"/>
  <c r="AK288" i="1" s="1"/>
  <c r="AN288" i="1" s="1"/>
  <c r="AP288" i="1" s="1" a="1"/>
  <c r="AP288" i="1" s="1"/>
  <c r="AR287" i="1" a="1"/>
  <c r="AR287" i="1" s="1"/>
  <c r="AJ288" i="1" a="1"/>
  <c r="AJ288" i="1" s="1"/>
  <c r="AP287" i="1" a="1"/>
  <c r="AP287" i="1" s="1"/>
  <c r="AH319" i="1" l="1"/>
  <c r="AG319" i="1"/>
  <c r="AT318" i="1" a="1"/>
  <c r="AT318" i="1" s="1"/>
  <c r="AC330" i="1"/>
  <c r="AL330" i="1" s="1"/>
  <c r="AE331" i="1" s="1" a="1"/>
  <c r="AE331" i="1" s="1"/>
  <c r="AE330" i="1" a="1"/>
  <c r="AE330" i="1" s="1"/>
  <c r="AS329" i="1" a="1"/>
  <c r="AS329" i="1" s="1"/>
  <c r="AM319" i="1"/>
  <c r="AH320" i="1" s="1"/>
  <c r="AJ289" i="1" a="1"/>
  <c r="AJ289" i="1" s="1"/>
  <c r="AK289" i="1" a="1"/>
  <c r="AK289" i="1" s="1"/>
  <c r="AQ288" i="1" a="1"/>
  <c r="AQ288" i="1" s="1"/>
  <c r="AU288" i="1" a="1"/>
  <c r="AU288" i="1" s="1"/>
  <c r="AI289" i="1" a="1"/>
  <c r="AI289" i="1" s="1"/>
  <c r="AR288" i="1" a="1"/>
  <c r="AR288" i="1" s="1"/>
  <c r="AS330" i="1" l="1" a="1"/>
  <c r="AS330" i="1" s="1"/>
  <c r="AD331" i="1" a="1"/>
  <c r="AD331" i="1" s="1"/>
  <c r="AC331" i="1"/>
  <c r="AL331" i="1" s="1"/>
  <c r="AS331" i="1" s="1" a="1"/>
  <c r="AS331" i="1" s="1"/>
  <c r="AN289" i="1"/>
  <c r="AP289" i="1" s="1" a="1"/>
  <c r="AP289" i="1" s="1"/>
  <c r="AT319" i="1" a="1"/>
  <c r="AT319" i="1" s="1"/>
  <c r="AG320" i="1"/>
  <c r="AF320" i="1"/>
  <c r="AE332" i="1" l="1" a="1"/>
  <c r="AE332" i="1" s="1"/>
  <c r="AD332" i="1" a="1"/>
  <c r="AD332" i="1" s="1"/>
  <c r="AC332" i="1"/>
  <c r="AL332" i="1" s="1"/>
  <c r="AC333" i="1" s="1"/>
  <c r="AU289" i="1" a="1"/>
  <c r="AU289" i="1" s="1"/>
  <c r="AK290" i="1" a="1"/>
  <c r="AK290" i="1" s="1"/>
  <c r="AJ290" i="1" a="1"/>
  <c r="AJ290" i="1" s="1"/>
  <c r="AR289" i="1" a="1"/>
  <c r="AR289" i="1" s="1"/>
  <c r="AQ289" i="1" a="1"/>
  <c r="AQ289" i="1" s="1"/>
  <c r="AI290" i="1" a="1"/>
  <c r="AI290" i="1" s="1"/>
  <c r="AM320" i="1"/>
  <c r="AH321" i="1" s="1"/>
  <c r="AE333" i="1" l="1" a="1"/>
  <c r="AE333" i="1" s="1"/>
  <c r="AS332" i="1" a="1"/>
  <c r="AS332" i="1" s="1"/>
  <c r="AD333" i="1" a="1"/>
  <c r="AD333" i="1" s="1"/>
  <c r="AL333" i="1" s="1"/>
  <c r="AE334" i="1" s="1" a="1"/>
  <c r="AE334" i="1" s="1"/>
  <c r="AN290" i="1"/>
  <c r="AP290" i="1" s="1" a="1"/>
  <c r="AP290" i="1" s="1"/>
  <c r="AT320" i="1" a="1"/>
  <c r="AT320" i="1" s="1"/>
  <c r="AG321" i="1"/>
  <c r="AF321" i="1"/>
  <c r="AS333" i="1" l="1" a="1"/>
  <c r="AS333" i="1" s="1"/>
  <c r="AD334" i="1" a="1"/>
  <c r="AD334" i="1" s="1"/>
  <c r="AC334" i="1"/>
  <c r="AL334" i="1" s="1"/>
  <c r="AE335" i="1" s="1" a="1"/>
  <c r="AE335" i="1" s="1"/>
  <c r="AI291" i="1" a="1"/>
  <c r="AI291" i="1" s="1"/>
  <c r="AJ291" i="1" a="1"/>
  <c r="AJ291" i="1" s="1"/>
  <c r="AK291" i="1" a="1"/>
  <c r="AK291" i="1" s="1"/>
  <c r="AN291" i="1" s="1"/>
  <c r="AP291" i="1" s="1" a="1"/>
  <c r="AP291" i="1" s="1"/>
  <c r="AR290" i="1" a="1"/>
  <c r="AR290" i="1" s="1"/>
  <c r="AQ290" i="1" a="1"/>
  <c r="AQ290" i="1" s="1"/>
  <c r="AU290" i="1" a="1"/>
  <c r="AU290" i="1" s="1"/>
  <c r="AM321" i="1"/>
  <c r="AH322" i="1" s="1"/>
  <c r="AC335" i="1" l="1"/>
  <c r="AS334" i="1" a="1"/>
  <c r="AS334" i="1" s="1"/>
  <c r="AD335" i="1" a="1"/>
  <c r="AD335" i="1" s="1"/>
  <c r="AR291" i="1" a="1"/>
  <c r="AR291" i="1" s="1"/>
  <c r="AU291" i="1" a="1"/>
  <c r="AU291" i="1" s="1"/>
  <c r="AI292" i="1" a="1"/>
  <c r="AI292" i="1" s="1"/>
  <c r="AQ291" i="1" a="1"/>
  <c r="AQ291" i="1" s="1"/>
  <c r="AK292" i="1" a="1"/>
  <c r="AK292" i="1" s="1"/>
  <c r="AN292" i="1" s="1"/>
  <c r="AP292" i="1" s="1" a="1"/>
  <c r="AP292" i="1" s="1"/>
  <c r="AJ292" i="1" a="1"/>
  <c r="AJ292" i="1" s="1"/>
  <c r="AL335" i="1"/>
  <c r="AF322" i="1"/>
  <c r="AT321" i="1" a="1"/>
  <c r="AT321" i="1" s="1"/>
  <c r="AG322" i="1"/>
  <c r="AM322" i="1" s="1"/>
  <c r="AR292" i="1" l="1" a="1"/>
  <c r="AR292" i="1" s="1"/>
  <c r="AJ293" i="1" a="1"/>
  <c r="AJ293" i="1" s="1"/>
  <c r="AI293" i="1" a="1"/>
  <c r="AI293" i="1" s="1"/>
  <c r="AU292" i="1" a="1"/>
  <c r="AU292" i="1" s="1"/>
  <c r="AK293" i="1" a="1"/>
  <c r="AK293" i="1" s="1"/>
  <c r="AN293" i="1" s="1"/>
  <c r="AP293" i="1" s="1" a="1"/>
  <c r="AP293" i="1" s="1"/>
  <c r="AQ292" i="1" a="1"/>
  <c r="AQ292" i="1" s="1"/>
  <c r="AE336" i="1" a="1"/>
  <c r="AE336" i="1" s="1"/>
  <c r="AC336" i="1"/>
  <c r="AL336" i="1" s="1"/>
  <c r="AS335" i="1" a="1"/>
  <c r="AS335" i="1" s="1"/>
  <c r="AD336" i="1" a="1"/>
  <c r="AD336" i="1" s="1"/>
  <c r="AF323" i="1"/>
  <c r="AT322" i="1" a="1"/>
  <c r="AT322" i="1" s="1"/>
  <c r="AH323" i="1"/>
  <c r="AG323" i="1"/>
  <c r="AM323" i="1" l="1"/>
  <c r="AF324" i="1" s="1"/>
  <c r="AE337" i="1" a="1"/>
  <c r="AE337" i="1" s="1"/>
  <c r="AD337" i="1" a="1"/>
  <c r="AD337" i="1" s="1"/>
  <c r="AC337" i="1"/>
  <c r="AS336" i="1" a="1"/>
  <c r="AS336" i="1" s="1"/>
  <c r="AI294" i="1" a="1"/>
  <c r="AI294" i="1" s="1"/>
  <c r="AU293" i="1" a="1"/>
  <c r="AU293" i="1" s="1"/>
  <c r="AJ294" i="1" a="1"/>
  <c r="AJ294" i="1" s="1"/>
  <c r="AQ293" i="1" a="1"/>
  <c r="AQ293" i="1" s="1"/>
  <c r="AK294" i="1" a="1"/>
  <c r="AK294" i="1" s="1"/>
  <c r="AN294" i="1" s="1"/>
  <c r="AP294" i="1" s="1" a="1"/>
  <c r="AP294" i="1" s="1"/>
  <c r="AR293" i="1" a="1"/>
  <c r="AR293" i="1" s="1"/>
  <c r="AL337" i="1" l="1"/>
  <c r="AC338" i="1" s="1"/>
  <c r="AT323" i="1" a="1"/>
  <c r="AT323" i="1" s="1"/>
  <c r="AG324" i="1"/>
  <c r="AH324" i="1"/>
  <c r="AM324" i="1" s="1"/>
  <c r="AT324" i="1" s="1" a="1"/>
  <c r="AT324" i="1" s="1"/>
  <c r="AI295" i="1" a="1"/>
  <c r="AI295" i="1" s="1"/>
  <c r="AJ295" i="1" a="1"/>
  <c r="AJ295" i="1" s="1"/>
  <c r="AK295" i="1" a="1"/>
  <c r="AK295" i="1" s="1"/>
  <c r="AR294" i="1" a="1"/>
  <c r="AR294" i="1" s="1"/>
  <c r="AU294" i="1" a="1"/>
  <c r="AU294" i="1" s="1"/>
  <c r="AQ294" i="1" a="1"/>
  <c r="AQ294" i="1" s="1"/>
  <c r="AE338" i="1" l="1" a="1"/>
  <c r="AE338" i="1" s="1"/>
  <c r="AD338" i="1" a="1"/>
  <c r="AD338" i="1" s="1"/>
  <c r="AL338" i="1" s="1"/>
  <c r="AS337" i="1" a="1"/>
  <c r="AS337" i="1" s="1"/>
  <c r="AN295" i="1"/>
  <c r="AP295" i="1" s="1" a="1"/>
  <c r="AP295" i="1" s="1"/>
  <c r="AH325" i="1"/>
  <c r="AF325" i="1"/>
  <c r="AG325" i="1"/>
  <c r="AC339" i="1" l="1"/>
  <c r="AL339" i="1" s="1"/>
  <c r="AD340" i="1" s="1" a="1"/>
  <c r="AD340" i="1" s="1"/>
  <c r="AD339" i="1" a="1"/>
  <c r="AD339" i="1" s="1"/>
  <c r="AS338" i="1" a="1"/>
  <c r="AS338" i="1" s="1"/>
  <c r="AE339" i="1" a="1"/>
  <c r="AE339" i="1" s="1"/>
  <c r="AQ295" i="1" a="1"/>
  <c r="AQ295" i="1" s="1"/>
  <c r="AU295" i="1" a="1"/>
  <c r="AU295" i="1" s="1"/>
  <c r="AJ296" i="1" a="1"/>
  <c r="AJ296" i="1" s="1"/>
  <c r="AI296" i="1" a="1"/>
  <c r="AI296" i="1" s="1"/>
  <c r="AR295" i="1" a="1"/>
  <c r="AR295" i="1" s="1"/>
  <c r="AK296" i="1" a="1"/>
  <c r="AK296" i="1" s="1"/>
  <c r="AN296" i="1" s="1"/>
  <c r="AP296" i="1" s="1" a="1"/>
  <c r="AP296" i="1" s="1"/>
  <c r="AM325" i="1"/>
  <c r="AT325" i="1" s="1" a="1"/>
  <c r="AT325" i="1" s="1"/>
  <c r="AE340" i="1" l="1" a="1"/>
  <c r="AE340" i="1" s="1"/>
  <c r="AS339" i="1" a="1"/>
  <c r="AS339" i="1" s="1"/>
  <c r="AC340" i="1"/>
  <c r="AL340" i="1" s="1"/>
  <c r="AG326" i="1"/>
  <c r="AF326" i="1"/>
  <c r="AH326" i="1"/>
  <c r="AM326" i="1" s="1"/>
  <c r="AT326" i="1" s="1" a="1"/>
  <c r="AT326" i="1" s="1"/>
  <c r="AU296" i="1" a="1"/>
  <c r="AU296" i="1" s="1"/>
  <c r="AK297" i="1" a="1"/>
  <c r="AK297" i="1" s="1"/>
  <c r="AJ297" i="1" a="1"/>
  <c r="AJ297" i="1" s="1"/>
  <c r="AR296" i="1" a="1"/>
  <c r="AR296" i="1" s="1"/>
  <c r="AI297" i="1" a="1"/>
  <c r="AI297" i="1" s="1"/>
  <c r="AQ296" i="1" a="1"/>
  <c r="AQ296" i="1" s="1"/>
  <c r="AC341" i="1" l="1"/>
  <c r="AL341" i="1" s="1"/>
  <c r="AS340" i="1" a="1"/>
  <c r="AS340" i="1" s="1"/>
  <c r="AD341" i="1" a="1"/>
  <c r="AD341" i="1" s="1"/>
  <c r="AE341" i="1" a="1"/>
  <c r="AE341" i="1" s="1"/>
  <c r="AH327" i="1"/>
  <c r="AG327" i="1"/>
  <c r="AF327" i="1"/>
  <c r="AN297" i="1"/>
  <c r="AP297" i="1" s="1" a="1"/>
  <c r="AP297" i="1" s="1"/>
  <c r="AE342" i="1" l="1" a="1"/>
  <c r="AE342" i="1" s="1"/>
  <c r="AC342" i="1"/>
  <c r="AS341" i="1" a="1"/>
  <c r="AS341" i="1" s="1"/>
  <c r="AD342" i="1" a="1"/>
  <c r="AD342" i="1" s="1"/>
  <c r="AL342" i="1" s="1"/>
  <c r="AM327" i="1"/>
  <c r="AT327" i="1" s="1" a="1"/>
  <c r="AT327" i="1" s="1"/>
  <c r="AJ298" i="1" a="1"/>
  <c r="AJ298" i="1" s="1"/>
  <c r="AU297" i="1" a="1"/>
  <c r="AU297" i="1" s="1"/>
  <c r="AI298" i="1" a="1"/>
  <c r="AI298" i="1" s="1"/>
  <c r="AQ297" i="1" a="1"/>
  <c r="AQ297" i="1" s="1"/>
  <c r="AK298" i="1" a="1"/>
  <c r="AK298" i="1" s="1"/>
  <c r="AN298" i="1" s="1"/>
  <c r="AP298" i="1" s="1" a="1"/>
  <c r="AP298" i="1" s="1"/>
  <c r="AR297" i="1" a="1"/>
  <c r="AR297" i="1" s="1"/>
  <c r="AC343" i="1" l="1"/>
  <c r="AD343" i="1" a="1"/>
  <c r="AD343" i="1" s="1"/>
  <c r="AS342" i="1" a="1"/>
  <c r="AS342" i="1" s="1"/>
  <c r="AE343" i="1" a="1"/>
  <c r="AE343" i="1" s="1"/>
  <c r="AF328" i="1"/>
  <c r="AH328" i="1"/>
  <c r="AM328" i="1" s="1"/>
  <c r="AT328" i="1" s="1" a="1"/>
  <c r="AT328" i="1" s="1"/>
  <c r="AG328" i="1"/>
  <c r="AI299" i="1" a="1"/>
  <c r="AI299" i="1" s="1"/>
  <c r="AU298" i="1" a="1"/>
  <c r="AU298" i="1" s="1"/>
  <c r="AJ299" i="1" a="1"/>
  <c r="AJ299" i="1" s="1"/>
  <c r="AQ298" i="1" a="1"/>
  <c r="AQ298" i="1" s="1"/>
  <c r="AK299" i="1" a="1"/>
  <c r="AK299" i="1" s="1"/>
  <c r="AN299" i="1" s="1"/>
  <c r="AP299" i="1" s="1" a="1"/>
  <c r="AP299" i="1" s="1"/>
  <c r="AR298" i="1" a="1"/>
  <c r="AR298" i="1" s="1"/>
  <c r="AL343" i="1" l="1"/>
  <c r="AD344" i="1" s="1" a="1"/>
  <c r="AD344" i="1" s="1"/>
  <c r="AG329" i="1"/>
  <c r="AH329" i="1"/>
  <c r="AM329" i="1" s="1"/>
  <c r="AF330" i="1" s="1"/>
  <c r="AF329" i="1"/>
  <c r="AQ299" i="1" a="1"/>
  <c r="AQ299" i="1" s="1"/>
  <c r="AR299" i="1" a="1"/>
  <c r="AR299" i="1" s="1"/>
  <c r="AI300" i="1" a="1"/>
  <c r="AI300" i="1" s="1"/>
  <c r="AJ300" i="1" a="1"/>
  <c r="AJ300" i="1" s="1"/>
  <c r="AK300" i="1" a="1"/>
  <c r="AK300" i="1" s="1"/>
  <c r="AU299" i="1" a="1"/>
  <c r="AU299" i="1" s="1"/>
  <c r="AC344" i="1" l="1"/>
  <c r="AL344" i="1" s="1"/>
  <c r="AS343" i="1" a="1"/>
  <c r="AS343" i="1" s="1"/>
  <c r="AE344" i="1" a="1"/>
  <c r="AE344" i="1" s="1"/>
  <c r="AT329" i="1" a="1"/>
  <c r="AT329" i="1" s="1"/>
  <c r="AG330" i="1"/>
  <c r="AH330" i="1"/>
  <c r="AM330" i="1" s="1"/>
  <c r="AG331" i="1" s="1"/>
  <c r="AN300" i="1"/>
  <c r="AP300" i="1" s="1" a="1"/>
  <c r="AP300" i="1" s="1"/>
  <c r="AE345" i="1" l="1" a="1"/>
  <c r="AE345" i="1" s="1"/>
  <c r="AC345" i="1"/>
  <c r="AS344" i="1" a="1"/>
  <c r="AS344" i="1" s="1"/>
  <c r="AD345" i="1" a="1"/>
  <c r="AD345" i="1" s="1"/>
  <c r="AH331" i="1"/>
  <c r="AT330" i="1" a="1"/>
  <c r="AT330" i="1" s="1"/>
  <c r="AF331" i="1"/>
  <c r="AK301" i="1" a="1"/>
  <c r="AK301" i="1" s="1"/>
  <c r="AJ301" i="1" a="1"/>
  <c r="AJ301" i="1" s="1"/>
  <c r="AI301" i="1" a="1"/>
  <c r="AI301" i="1" s="1"/>
  <c r="AU300" i="1" a="1"/>
  <c r="AU300" i="1" s="1"/>
  <c r="AR300" i="1" a="1"/>
  <c r="AR300" i="1" s="1"/>
  <c r="AQ300" i="1" a="1"/>
  <c r="AQ300" i="1" s="1"/>
  <c r="AL345" i="1" l="1"/>
  <c r="AS345" i="1" s="1" a="1"/>
  <c r="AS345" i="1" s="1"/>
  <c r="AM331" i="1"/>
  <c r="AT331" i="1" s="1" a="1"/>
  <c r="AT331" i="1" s="1"/>
  <c r="AN301" i="1"/>
  <c r="AQ301" i="1" s="1" a="1"/>
  <c r="AQ301" i="1" s="1"/>
  <c r="AE346" i="1" l="1" a="1"/>
  <c r="AE346" i="1" s="1"/>
  <c r="AD346" i="1" a="1"/>
  <c r="AD346" i="1" s="1"/>
  <c r="AC346" i="1"/>
  <c r="AL346" i="1" s="1"/>
  <c r="AE347" i="1" s="1" a="1"/>
  <c r="AE347" i="1" s="1"/>
  <c r="AG332" i="1"/>
  <c r="AF332" i="1"/>
  <c r="AH332" i="1"/>
  <c r="AM332" i="1" s="1"/>
  <c r="AH333" i="1" s="1"/>
  <c r="AJ302" i="1" a="1"/>
  <c r="AJ302" i="1" s="1"/>
  <c r="AU301" i="1" a="1"/>
  <c r="AU301" i="1" s="1"/>
  <c r="AI302" i="1" a="1"/>
  <c r="AI302" i="1" s="1"/>
  <c r="AK302" i="1" a="1"/>
  <c r="AK302" i="1" s="1"/>
  <c r="AN302" i="1" s="1"/>
  <c r="AK303" i="1" s="1" a="1"/>
  <c r="AK303" i="1" s="1"/>
  <c r="AP301" i="1" a="1"/>
  <c r="AP301" i="1" s="1"/>
  <c r="AR301" i="1" a="1"/>
  <c r="AR301" i="1" s="1"/>
  <c r="AD347" i="1" l="1" a="1"/>
  <c r="AD347" i="1" s="1"/>
  <c r="AS346" i="1" a="1"/>
  <c r="AS346" i="1" s="1"/>
  <c r="AC347" i="1"/>
  <c r="AL347" i="1" s="1"/>
  <c r="AC348" i="1" s="1"/>
  <c r="AT332" i="1" a="1"/>
  <c r="AT332" i="1" s="1"/>
  <c r="AF333" i="1"/>
  <c r="AG333" i="1"/>
  <c r="AM333" i="1" s="1"/>
  <c r="AF334" i="1" s="1"/>
  <c r="AJ303" i="1" a="1"/>
  <c r="AJ303" i="1" s="1"/>
  <c r="AQ302" i="1" a="1"/>
  <c r="AQ302" i="1" s="1"/>
  <c r="AU302" i="1" a="1"/>
  <c r="AU302" i="1" s="1"/>
  <c r="AR302" i="1" a="1"/>
  <c r="AR302" i="1" s="1"/>
  <c r="AP302" i="1" a="1"/>
  <c r="AP302" i="1" s="1"/>
  <c r="AI303" i="1" a="1"/>
  <c r="AI303" i="1" s="1"/>
  <c r="AN303" i="1" s="1"/>
  <c r="AP303" i="1" s="1" a="1"/>
  <c r="AP303" i="1" s="1"/>
  <c r="AE348" i="1" l="1" a="1"/>
  <c r="AE348" i="1" s="1"/>
  <c r="AD348" i="1" a="1"/>
  <c r="AD348" i="1" s="1"/>
  <c r="AL348" i="1" s="1"/>
  <c r="AE349" i="1" s="1" a="1"/>
  <c r="AE349" i="1" s="1"/>
  <c r="AS347" i="1" a="1"/>
  <c r="AS347" i="1" s="1"/>
  <c r="AT333" i="1" a="1"/>
  <c r="AT333" i="1" s="1"/>
  <c r="AG334" i="1"/>
  <c r="AH334" i="1"/>
  <c r="AM334" i="1" s="1"/>
  <c r="AF335" i="1" s="1"/>
  <c r="AU303" i="1" a="1"/>
  <c r="AU303" i="1" s="1"/>
  <c r="AR303" i="1" a="1"/>
  <c r="AR303" i="1" s="1"/>
  <c r="AK304" i="1" a="1"/>
  <c r="AK304" i="1" s="1"/>
  <c r="AJ304" i="1" a="1"/>
  <c r="AJ304" i="1" s="1"/>
  <c r="AQ303" i="1" a="1"/>
  <c r="AQ303" i="1" s="1"/>
  <c r="AI304" i="1" a="1"/>
  <c r="AI304" i="1" s="1"/>
  <c r="AC349" i="1" l="1"/>
  <c r="AL349" i="1" s="1"/>
  <c r="AC350" i="1" s="1"/>
  <c r="AD349" i="1" a="1"/>
  <c r="AD349" i="1" s="1"/>
  <c r="AS348" i="1" a="1"/>
  <c r="AS348" i="1" s="1"/>
  <c r="AG335" i="1"/>
  <c r="AH335" i="1"/>
  <c r="AM335" i="1" s="1"/>
  <c r="AH336" i="1" s="1"/>
  <c r="AT334" i="1" a="1"/>
  <c r="AT334" i="1" s="1"/>
  <c r="AN304" i="1"/>
  <c r="AP304" i="1" s="1" a="1"/>
  <c r="AP304" i="1" s="1"/>
  <c r="AS349" i="1" l="1" a="1"/>
  <c r="AS349" i="1" s="1"/>
  <c r="AD350" i="1" a="1"/>
  <c r="AD350" i="1" s="1"/>
  <c r="AL350" i="1" s="1"/>
  <c r="AD351" i="1" s="1" a="1"/>
  <c r="AD351" i="1" s="1"/>
  <c r="AE350" i="1" a="1"/>
  <c r="AE350" i="1" s="1"/>
  <c r="AT335" i="1" a="1"/>
  <c r="AT335" i="1" s="1"/>
  <c r="AG336" i="1"/>
  <c r="AM336" i="1" s="1"/>
  <c r="AF336" i="1"/>
  <c r="AK305" i="1" a="1"/>
  <c r="AK305" i="1" s="1"/>
  <c r="AJ305" i="1" a="1"/>
  <c r="AJ305" i="1" s="1"/>
  <c r="AR304" i="1" a="1"/>
  <c r="AR304" i="1" s="1"/>
  <c r="AQ304" i="1" a="1"/>
  <c r="AQ304" i="1" s="1"/>
  <c r="AI305" i="1" a="1"/>
  <c r="AI305" i="1" s="1"/>
  <c r="AU304" i="1" a="1"/>
  <c r="AU304" i="1" s="1"/>
  <c r="AC351" i="1" l="1"/>
  <c r="AL351" i="1" s="1"/>
  <c r="AS351" i="1" s="1" a="1"/>
  <c r="AS351" i="1" s="1"/>
  <c r="AE351" i="1" a="1"/>
  <c r="AE351" i="1" s="1"/>
  <c r="AS350" i="1" a="1"/>
  <c r="AS350" i="1" s="1"/>
  <c r="AH337" i="1"/>
  <c r="AG337" i="1"/>
  <c r="AT336" i="1" a="1"/>
  <c r="AT336" i="1" s="1"/>
  <c r="AF337" i="1"/>
  <c r="AN305" i="1"/>
  <c r="AR305" i="1" s="1" a="1"/>
  <c r="AR305" i="1" s="1"/>
  <c r="AD352" i="1" l="1" a="1"/>
  <c r="AD352" i="1" s="1"/>
  <c r="AC352" i="1"/>
  <c r="AE352" i="1" a="1"/>
  <c r="AE352" i="1" s="1"/>
  <c r="AM337" i="1"/>
  <c r="AT337" i="1" s="1" a="1"/>
  <c r="AT337" i="1" s="1"/>
  <c r="AI306" i="1" a="1"/>
  <c r="AI306" i="1" s="1"/>
  <c r="AK306" i="1" a="1"/>
  <c r="AK306" i="1" s="1"/>
  <c r="AU305" i="1" a="1"/>
  <c r="AU305" i="1" s="1"/>
  <c r="AP305" i="1" a="1"/>
  <c r="AP305" i="1" s="1"/>
  <c r="AQ305" i="1" a="1"/>
  <c r="AQ305" i="1" s="1"/>
  <c r="AJ306" i="1" a="1"/>
  <c r="AJ306" i="1" s="1"/>
  <c r="AL352" i="1" l="1"/>
  <c r="AF338" i="1"/>
  <c r="AG338" i="1"/>
  <c r="AH338" i="1"/>
  <c r="AM338" i="1" s="1"/>
  <c r="AG339" i="1" s="1"/>
  <c r="AN306" i="1"/>
  <c r="AE353" i="1" l="1" a="1"/>
  <c r="AE353" i="1" s="1"/>
  <c r="AC353" i="1"/>
  <c r="AL353" i="1" s="1"/>
  <c r="AS352" i="1" a="1"/>
  <c r="AS352" i="1" s="1"/>
  <c r="AD353" i="1" a="1"/>
  <c r="AD353" i="1" s="1"/>
  <c r="AT338" i="1" a="1"/>
  <c r="AT338" i="1" s="1"/>
  <c r="AH339" i="1"/>
  <c r="AM339" i="1" s="1"/>
  <c r="AT339" i="1" s="1" a="1"/>
  <c r="AT339" i="1" s="1"/>
  <c r="AF339" i="1"/>
  <c r="AP306" i="1" a="1"/>
  <c r="AP306" i="1" s="1"/>
  <c r="AK307" i="1" a="1"/>
  <c r="AK307" i="1" s="1"/>
  <c r="AQ306" i="1" a="1"/>
  <c r="AQ306" i="1" s="1"/>
  <c r="AR306" i="1" a="1"/>
  <c r="AR306" i="1" s="1"/>
  <c r="AI307" i="1" a="1"/>
  <c r="AI307" i="1" s="1"/>
  <c r="AJ307" i="1" a="1"/>
  <c r="AJ307" i="1" s="1"/>
  <c r="AU306" i="1" a="1"/>
  <c r="AU306" i="1" s="1"/>
  <c r="AD354" i="1" l="1" a="1"/>
  <c r="AD354" i="1" s="1"/>
  <c r="AS353" i="1" a="1"/>
  <c r="AS353" i="1" s="1"/>
  <c r="AC354" i="1"/>
  <c r="AL354" i="1" s="1"/>
  <c r="AE354" i="1" a="1"/>
  <c r="AE354" i="1" s="1"/>
  <c r="AG340" i="1"/>
  <c r="AF340" i="1"/>
  <c r="AH340" i="1"/>
  <c r="AM340" i="1" s="1"/>
  <c r="AG341" i="1" s="1"/>
  <c r="AN307" i="1"/>
  <c r="AU307" i="1" s="1" a="1"/>
  <c r="AU307" i="1" s="1"/>
  <c r="AD355" i="1" l="1" a="1"/>
  <c r="AD355" i="1" s="1"/>
  <c r="AS354" i="1" a="1"/>
  <c r="AS354" i="1" s="1"/>
  <c r="AC355" i="1"/>
  <c r="AL355" i="1" s="1"/>
  <c r="AE355" i="1" a="1"/>
  <c r="AE355" i="1" s="1"/>
  <c r="AT340" i="1" a="1"/>
  <c r="AT340" i="1" s="1"/>
  <c r="AH341" i="1"/>
  <c r="AF341" i="1"/>
  <c r="AK308" i="1" a="1"/>
  <c r="AK308" i="1" s="1"/>
  <c r="AR307" i="1" a="1"/>
  <c r="AR307" i="1" s="1"/>
  <c r="AP307" i="1" a="1"/>
  <c r="AP307" i="1" s="1"/>
  <c r="AQ307" i="1" a="1"/>
  <c r="AQ307" i="1" s="1"/>
  <c r="AJ308" i="1" a="1"/>
  <c r="AJ308" i="1" s="1"/>
  <c r="AI308" i="1" a="1"/>
  <c r="AI308" i="1" s="1"/>
  <c r="AD356" i="1" l="1" a="1"/>
  <c r="AD356" i="1" s="1"/>
  <c r="AE356" i="1" a="1"/>
  <c r="AE356" i="1" s="1"/>
  <c r="AC356" i="1"/>
  <c r="AL356" i="1" s="1"/>
  <c r="AS355" i="1" a="1"/>
  <c r="AS355" i="1" s="1"/>
  <c r="AM341" i="1"/>
  <c r="AT341" i="1" s="1" a="1"/>
  <c r="AT341" i="1" s="1"/>
  <c r="AN308" i="1"/>
  <c r="AC357" i="1" l="1"/>
  <c r="AD357" i="1" a="1"/>
  <c r="AD357" i="1" s="1"/>
  <c r="AS356" i="1" a="1"/>
  <c r="AS356" i="1" s="1"/>
  <c r="AE357" i="1" a="1"/>
  <c r="AE357" i="1" s="1"/>
  <c r="AH342" i="1"/>
  <c r="AM342" i="1" s="1"/>
  <c r="AH343" i="1" s="1"/>
  <c r="AF342" i="1"/>
  <c r="AG342" i="1"/>
  <c r="AP308" i="1" a="1"/>
  <c r="AP308" i="1" s="1"/>
  <c r="AQ308" i="1" a="1"/>
  <c r="AQ308" i="1" s="1"/>
  <c r="AJ309" i="1" a="1"/>
  <c r="AJ309" i="1" s="1"/>
  <c r="AI309" i="1" a="1"/>
  <c r="AI309" i="1" s="1"/>
  <c r="AK309" i="1" a="1"/>
  <c r="AK309" i="1" s="1"/>
  <c r="AU308" i="1" a="1"/>
  <c r="AU308" i="1" s="1"/>
  <c r="AR308" i="1" a="1"/>
  <c r="AR308" i="1" s="1"/>
  <c r="AL357" i="1" l="1"/>
  <c r="AE358" i="1" s="1" a="1"/>
  <c r="AE358" i="1" s="1"/>
  <c r="AN309" i="1"/>
  <c r="AP309" i="1" s="1" a="1"/>
  <c r="AP309" i="1" s="1"/>
  <c r="AG343" i="1"/>
  <c r="AT342" i="1" a="1"/>
  <c r="AT342" i="1" s="1"/>
  <c r="AF343" i="1"/>
  <c r="AC358" i="1" l="1"/>
  <c r="AL358" i="1" s="1"/>
  <c r="AC359" i="1" s="1"/>
  <c r="AD358" i="1" a="1"/>
  <c r="AD358" i="1" s="1"/>
  <c r="AS357" i="1" a="1"/>
  <c r="AS357" i="1" s="1"/>
  <c r="AM343" i="1"/>
  <c r="AT343" i="1" s="1" a="1"/>
  <c r="AT343" i="1" s="1"/>
  <c r="AQ309" i="1" a="1"/>
  <c r="AQ309" i="1" s="1"/>
  <c r="AJ310" i="1" a="1"/>
  <c r="AJ310" i="1" s="1"/>
  <c r="AU309" i="1" a="1"/>
  <c r="AU309" i="1" s="1"/>
  <c r="AI310" i="1" a="1"/>
  <c r="AI310" i="1" s="1"/>
  <c r="AR309" i="1" a="1"/>
  <c r="AR309" i="1" s="1"/>
  <c r="AK310" i="1" a="1"/>
  <c r="AK310" i="1" s="1"/>
  <c r="AN310" i="1" s="1"/>
  <c r="AP310" i="1" s="1" a="1"/>
  <c r="AP310" i="1" s="1"/>
  <c r="AS358" i="1" l="1" a="1"/>
  <c r="AS358" i="1" s="1"/>
  <c r="AE359" i="1" a="1"/>
  <c r="AE359" i="1" s="1"/>
  <c r="AD359" i="1" a="1"/>
  <c r="AD359" i="1" s="1"/>
  <c r="AF344" i="1"/>
  <c r="AG344" i="1"/>
  <c r="AH344" i="1"/>
  <c r="AM344" i="1" s="1"/>
  <c r="AT344" i="1" s="1" a="1"/>
  <c r="AT344" i="1" s="1"/>
  <c r="AL359" i="1"/>
  <c r="AJ311" i="1" a="1"/>
  <c r="AJ311" i="1" s="1"/>
  <c r="AQ310" i="1" a="1"/>
  <c r="AQ310" i="1" s="1"/>
  <c r="AK311" i="1" a="1"/>
  <c r="AK311" i="1" s="1"/>
  <c r="AU310" i="1" a="1"/>
  <c r="AU310" i="1" s="1"/>
  <c r="AI311" i="1" a="1"/>
  <c r="AI311" i="1" s="1"/>
  <c r="AR310" i="1" a="1"/>
  <c r="AR310" i="1" s="1"/>
  <c r="AD360" i="1" l="1" a="1"/>
  <c r="AD360" i="1" s="1"/>
  <c r="AC360" i="1"/>
  <c r="AL360" i="1" s="1"/>
  <c r="AE360" i="1" a="1"/>
  <c r="AE360" i="1" s="1"/>
  <c r="AS359" i="1" a="1"/>
  <c r="AS359" i="1" s="1"/>
  <c r="AF345" i="1"/>
  <c r="AG345" i="1"/>
  <c r="AH345" i="1"/>
  <c r="AM345" i="1" s="1"/>
  <c r="AH346" i="1" s="1"/>
  <c r="AN311" i="1"/>
  <c r="AP311" i="1" s="1" a="1"/>
  <c r="AP311" i="1" s="1"/>
  <c r="AD361" i="1" l="1" a="1"/>
  <c r="AD361" i="1" s="1"/>
  <c r="AE361" i="1" a="1"/>
  <c r="AE361" i="1" s="1"/>
  <c r="AC361" i="1"/>
  <c r="AL361" i="1" s="1"/>
  <c r="AS360" i="1" a="1"/>
  <c r="AS360" i="1" s="1"/>
  <c r="AF346" i="1"/>
  <c r="AT345" i="1" a="1"/>
  <c r="AT345" i="1" s="1"/>
  <c r="AG346" i="1"/>
  <c r="AM346" i="1" s="1"/>
  <c r="AT346" i="1" s="1" a="1"/>
  <c r="AT346" i="1" s="1"/>
  <c r="AQ311" i="1" a="1"/>
  <c r="AQ311" i="1" s="1"/>
  <c r="AU311" i="1" a="1"/>
  <c r="AU311" i="1" s="1"/>
  <c r="AI312" i="1" a="1"/>
  <c r="AI312" i="1" s="1"/>
  <c r="AJ312" i="1" a="1"/>
  <c r="AJ312" i="1" s="1"/>
  <c r="AK312" i="1" a="1"/>
  <c r="AK312" i="1" s="1"/>
  <c r="AR311" i="1" a="1"/>
  <c r="AR311" i="1" s="1"/>
  <c r="AC362" i="1" l="1"/>
  <c r="AS361" i="1" a="1"/>
  <c r="AS361" i="1" s="1"/>
  <c r="AE362" i="1" a="1"/>
  <c r="AE362" i="1" s="1"/>
  <c r="AD362" i="1" a="1"/>
  <c r="AD362" i="1" s="1"/>
  <c r="AH347" i="1"/>
  <c r="AM347" i="1" s="1"/>
  <c r="AF348" i="1" s="1"/>
  <c r="AF347" i="1"/>
  <c r="AG347" i="1"/>
  <c r="AN312" i="1"/>
  <c r="AU312" i="1" s="1" a="1"/>
  <c r="AU312" i="1" s="1"/>
  <c r="AL362" i="1" l="1"/>
  <c r="AC363" i="1" s="1"/>
  <c r="AG348" i="1"/>
  <c r="AT347" i="1" a="1"/>
  <c r="AT347" i="1" s="1"/>
  <c r="AH348" i="1"/>
  <c r="AM348" i="1" s="1"/>
  <c r="AH349" i="1" s="1"/>
  <c r="AJ313" i="1" a="1"/>
  <c r="AJ313" i="1" s="1"/>
  <c r="AI313" i="1" a="1"/>
  <c r="AI313" i="1" s="1"/>
  <c r="AR312" i="1" a="1"/>
  <c r="AR312" i="1" s="1"/>
  <c r="AQ312" i="1" a="1"/>
  <c r="AQ312" i="1" s="1"/>
  <c r="AP312" i="1" a="1"/>
  <c r="AP312" i="1" s="1"/>
  <c r="AK313" i="1" a="1"/>
  <c r="AK313" i="1" s="1"/>
  <c r="AS362" i="1" l="1" a="1"/>
  <c r="AS362" i="1" s="1"/>
  <c r="AD363" i="1" a="1"/>
  <c r="AD363" i="1" s="1"/>
  <c r="AL363" i="1" s="1"/>
  <c r="AD364" i="1" s="1" a="1"/>
  <c r="AD364" i="1" s="1"/>
  <c r="AE363" i="1" a="1"/>
  <c r="AE363" i="1" s="1"/>
  <c r="AN313" i="1"/>
  <c r="AP313" i="1" s="1" a="1"/>
  <c r="AP313" i="1" s="1"/>
  <c r="AF349" i="1"/>
  <c r="AT348" i="1" a="1"/>
  <c r="AT348" i="1" s="1"/>
  <c r="AG349" i="1"/>
  <c r="AM349" i="1" s="1"/>
  <c r="AT349" i="1" s="1" a="1"/>
  <c r="AT349" i="1" s="1"/>
  <c r="AE364" i="1" l="1" a="1"/>
  <c r="AE364" i="1" s="1"/>
  <c r="AS363" i="1" a="1"/>
  <c r="AS363" i="1" s="1"/>
  <c r="AC364" i="1"/>
  <c r="AL364" i="1" s="1"/>
  <c r="AE365" i="1" s="1" a="1"/>
  <c r="AE365" i="1" s="1"/>
  <c r="AK314" i="1" a="1"/>
  <c r="AK314" i="1" s="1"/>
  <c r="AI314" i="1" a="1"/>
  <c r="AI314" i="1" s="1"/>
  <c r="AR313" i="1" a="1"/>
  <c r="AR313" i="1" s="1"/>
  <c r="AJ314" i="1" a="1"/>
  <c r="AJ314" i="1" s="1"/>
  <c r="AQ313" i="1" a="1"/>
  <c r="AQ313" i="1" s="1"/>
  <c r="AU313" i="1" a="1"/>
  <c r="AU313" i="1" s="1"/>
  <c r="AH350" i="1"/>
  <c r="AF350" i="1"/>
  <c r="AG350" i="1"/>
  <c r="AM350" i="1" l="1"/>
  <c r="AT350" i="1" s="1" a="1"/>
  <c r="AT350" i="1" s="1"/>
  <c r="AN314" i="1"/>
  <c r="AP314" i="1" s="1" a="1"/>
  <c r="AP314" i="1" s="1"/>
  <c r="AS364" i="1" a="1"/>
  <c r="AS364" i="1" s="1"/>
  <c r="AD365" i="1" a="1"/>
  <c r="AD365" i="1" s="1"/>
  <c r="AC365" i="1"/>
  <c r="AF351" i="1" l="1"/>
  <c r="AG351" i="1"/>
  <c r="AH351" i="1"/>
  <c r="AR314" i="1" a="1"/>
  <c r="AR314" i="1" s="1"/>
  <c r="AI315" i="1" a="1"/>
  <c r="AI315" i="1" s="1"/>
  <c r="AQ314" i="1" a="1"/>
  <c r="AQ314" i="1" s="1"/>
  <c r="AU314" i="1" a="1"/>
  <c r="AU314" i="1" s="1"/>
  <c r="AK315" i="1" a="1"/>
  <c r="AK315" i="1" s="1"/>
  <c r="AN315" i="1" s="1"/>
  <c r="AI316" i="1" s="1" a="1"/>
  <c r="AI316" i="1" s="1"/>
  <c r="AJ315" i="1" a="1"/>
  <c r="AJ315" i="1" s="1"/>
  <c r="AL365" i="1"/>
  <c r="AE366" i="1" s="1" a="1"/>
  <c r="AE366" i="1" s="1"/>
  <c r="AM351" i="1"/>
  <c r="AU315" i="1" l="1" a="1"/>
  <c r="AU315" i="1" s="1"/>
  <c r="AQ315" i="1" a="1"/>
  <c r="AQ315" i="1" s="1"/>
  <c r="AJ316" i="1" a="1"/>
  <c r="AJ316" i="1" s="1"/>
  <c r="AK316" i="1" a="1"/>
  <c r="AK316" i="1" s="1"/>
  <c r="AN316" i="1" s="1"/>
  <c r="AP316" i="1" s="1" a="1"/>
  <c r="AP316" i="1" s="1"/>
  <c r="AP315" i="1" a="1"/>
  <c r="AP315" i="1" s="1"/>
  <c r="AR315" i="1" a="1"/>
  <c r="AR315" i="1" s="1"/>
  <c r="AS365" i="1" a="1"/>
  <c r="AS365" i="1" s="1"/>
  <c r="AC366" i="1"/>
  <c r="AL366" i="1" s="1"/>
  <c r="AD367" i="1" s="1" a="1"/>
  <c r="AD367" i="1" s="1"/>
  <c r="AD366" i="1" a="1"/>
  <c r="AD366" i="1" s="1"/>
  <c r="AF352" i="1"/>
  <c r="AT351" i="1" a="1"/>
  <c r="AT351" i="1" s="1"/>
  <c r="AG352" i="1"/>
  <c r="AH352" i="1"/>
  <c r="AE367" i="1" l="1" a="1"/>
  <c r="AE367" i="1" s="1"/>
  <c r="AS366" i="1" a="1"/>
  <c r="AS366" i="1" s="1"/>
  <c r="AC367" i="1"/>
  <c r="AL367" i="1" s="1"/>
  <c r="AC368" i="1" s="1"/>
  <c r="AR316" i="1" a="1"/>
  <c r="AR316" i="1" s="1"/>
  <c r="AU316" i="1" a="1"/>
  <c r="AU316" i="1" s="1"/>
  <c r="AK317" i="1" a="1"/>
  <c r="AK317" i="1" s="1"/>
  <c r="AI317" i="1" a="1"/>
  <c r="AI317" i="1" s="1"/>
  <c r="AJ317" i="1" a="1"/>
  <c r="AJ317" i="1" s="1"/>
  <c r="AQ316" i="1" a="1"/>
  <c r="AQ316" i="1" s="1"/>
  <c r="AM352" i="1"/>
  <c r="AF353" i="1" s="1"/>
  <c r="AN317" i="1" l="1"/>
  <c r="AP317" i="1" s="1" a="1"/>
  <c r="AP317" i="1" s="1"/>
  <c r="AS367" i="1" a="1"/>
  <c r="AS367" i="1" s="1"/>
  <c r="AE368" i="1" a="1"/>
  <c r="AE368" i="1" s="1"/>
  <c r="AD368" i="1" a="1"/>
  <c r="AD368" i="1" s="1"/>
  <c r="AL368" i="1" s="1"/>
  <c r="AS368" i="1" s="1" a="1"/>
  <c r="AS368" i="1" s="1"/>
  <c r="AG353" i="1"/>
  <c r="AT352" i="1" a="1"/>
  <c r="AT352" i="1" s="1"/>
  <c r="AH353" i="1"/>
  <c r="AM353" i="1" s="1"/>
  <c r="AH354" i="1" s="1"/>
  <c r="AQ317" i="1" l="1" a="1"/>
  <c r="AQ317" i="1" s="1"/>
  <c r="AI318" i="1" a="1"/>
  <c r="AI318" i="1" s="1"/>
  <c r="AR317" i="1" a="1"/>
  <c r="AR317" i="1" s="1"/>
  <c r="AK318" i="1" a="1"/>
  <c r="AK318" i="1" s="1"/>
  <c r="AU317" i="1" a="1"/>
  <c r="AU317" i="1" s="1"/>
  <c r="AJ318" i="1" a="1"/>
  <c r="AJ318" i="1" s="1"/>
  <c r="AC369" i="1"/>
  <c r="AL369" i="1" s="1"/>
  <c r="AC370" i="1" s="1"/>
  <c r="AD369" i="1" a="1"/>
  <c r="AD369" i="1" s="1"/>
  <c r="AE369" i="1" a="1"/>
  <c r="AE369" i="1" s="1"/>
  <c r="AF354" i="1"/>
  <c r="AG354" i="1"/>
  <c r="AT353" i="1" a="1"/>
  <c r="AT353" i="1" s="1"/>
  <c r="AN318" i="1" l="1"/>
  <c r="AM354" i="1"/>
  <c r="AH355" i="1" s="1"/>
  <c r="AS369" i="1" a="1"/>
  <c r="AS369" i="1" s="1"/>
  <c r="AD370" i="1" a="1"/>
  <c r="AD370" i="1" s="1"/>
  <c r="AL370" i="1" s="1"/>
  <c r="AE371" i="1" s="1" a="1"/>
  <c r="AE371" i="1" s="1"/>
  <c r="AE370" i="1" a="1"/>
  <c r="AE370" i="1" s="1"/>
  <c r="AG355" i="1" l="1"/>
  <c r="AM355" i="1" s="1"/>
  <c r="AT354" i="1" a="1"/>
  <c r="AT354" i="1" s="1"/>
  <c r="AF355" i="1"/>
  <c r="AU318" i="1" a="1"/>
  <c r="AU318" i="1" s="1"/>
  <c r="AI319" i="1" a="1"/>
  <c r="AI319" i="1" s="1"/>
  <c r="AP318" i="1" a="1"/>
  <c r="AP318" i="1" s="1"/>
  <c r="AQ318" i="1" a="1"/>
  <c r="AQ318" i="1" s="1"/>
  <c r="AJ319" i="1" a="1"/>
  <c r="AJ319" i="1" s="1"/>
  <c r="AK319" i="1" a="1"/>
  <c r="AK319" i="1" s="1"/>
  <c r="AN319" i="1" s="1"/>
  <c r="AQ319" i="1" s="1" a="1"/>
  <c r="AQ319" i="1" s="1"/>
  <c r="AR318" i="1" a="1"/>
  <c r="AR318" i="1" s="1"/>
  <c r="AS370" i="1" a="1"/>
  <c r="AS370" i="1" s="1"/>
  <c r="AC371" i="1"/>
  <c r="AD371" i="1" a="1"/>
  <c r="AD371" i="1" s="1"/>
  <c r="AL371" i="1" l="1"/>
  <c r="AS371" i="1" s="1" a="1"/>
  <c r="AS371" i="1" s="1"/>
  <c r="AG356" i="1"/>
  <c r="AF356" i="1"/>
  <c r="AT355" i="1" a="1"/>
  <c r="AT355" i="1" s="1"/>
  <c r="AH356" i="1"/>
  <c r="AM356" i="1" s="1"/>
  <c r="AH357" i="1" s="1"/>
  <c r="AP319" i="1" a="1"/>
  <c r="AP319" i="1" s="1"/>
  <c r="AI320" i="1" a="1"/>
  <c r="AI320" i="1" s="1"/>
  <c r="AR319" i="1" a="1"/>
  <c r="AR319" i="1" s="1"/>
  <c r="AU319" i="1" a="1"/>
  <c r="AU319" i="1" s="1"/>
  <c r="AJ320" i="1" a="1"/>
  <c r="AJ320" i="1" s="1"/>
  <c r="AK320" i="1" a="1"/>
  <c r="AK320" i="1" s="1"/>
  <c r="AN320" i="1" s="1"/>
  <c r="AJ321" i="1" s="1" a="1"/>
  <c r="AJ321" i="1" s="1"/>
  <c r="AC372" i="1" l="1"/>
  <c r="AL372" i="1" s="1"/>
  <c r="AD373" i="1" s="1" a="1"/>
  <c r="AD373" i="1" s="1"/>
  <c r="AE372" i="1" a="1"/>
  <c r="AE372" i="1" s="1"/>
  <c r="AD372" i="1" a="1"/>
  <c r="AD372" i="1" s="1"/>
  <c r="AU320" i="1" a="1"/>
  <c r="AU320" i="1" s="1"/>
  <c r="AI321" i="1" a="1"/>
  <c r="AI321" i="1" s="1"/>
  <c r="AQ320" i="1" a="1"/>
  <c r="AQ320" i="1" s="1"/>
  <c r="AT356" i="1" a="1"/>
  <c r="AT356" i="1" s="1"/>
  <c r="AG357" i="1"/>
  <c r="AK321" i="1" a="1"/>
  <c r="AK321" i="1" s="1"/>
  <c r="AN321" i="1" s="1"/>
  <c r="AP321" i="1" s="1" a="1"/>
  <c r="AP321" i="1" s="1"/>
  <c r="AR320" i="1" a="1"/>
  <c r="AR320" i="1" s="1"/>
  <c r="AF357" i="1"/>
  <c r="AP320" i="1" a="1"/>
  <c r="AP320" i="1" s="1"/>
  <c r="AM357" i="1"/>
  <c r="AT357" i="1" s="1" a="1"/>
  <c r="AT357" i="1" s="1"/>
  <c r="AS372" i="1" l="1" a="1"/>
  <c r="AS372" i="1" s="1"/>
  <c r="AC373" i="1"/>
  <c r="AL373" i="1" s="1"/>
  <c r="AC374" i="1" s="1"/>
  <c r="AE373" i="1" a="1"/>
  <c r="AE373" i="1" s="1"/>
  <c r="AU321" i="1" a="1"/>
  <c r="AU321" i="1" s="1"/>
  <c r="AR321" i="1" a="1"/>
  <c r="AR321" i="1" s="1"/>
  <c r="AQ321" i="1" a="1"/>
  <c r="AQ321" i="1" s="1"/>
  <c r="AK322" i="1" a="1"/>
  <c r="AK322" i="1" s="1"/>
  <c r="AI322" i="1" a="1"/>
  <c r="AI322" i="1" s="1"/>
  <c r="AJ322" i="1" a="1"/>
  <c r="AJ322" i="1" s="1"/>
  <c r="AH358" i="1"/>
  <c r="AF358" i="1"/>
  <c r="AG358" i="1"/>
  <c r="AE374" i="1" l="1" a="1"/>
  <c r="AE374" i="1" s="1"/>
  <c r="AD374" i="1" a="1"/>
  <c r="AD374" i="1" s="1"/>
  <c r="AL374" i="1" s="1"/>
  <c r="AD375" i="1" s="1" a="1"/>
  <c r="AD375" i="1" s="1"/>
  <c r="AS373" i="1" a="1"/>
  <c r="AS373" i="1" s="1"/>
  <c r="AN322" i="1"/>
  <c r="AM358" i="1"/>
  <c r="AH359" i="1" s="1"/>
  <c r="AE375" i="1" l="1" a="1"/>
  <c r="AE375" i="1" s="1"/>
  <c r="AS374" i="1" a="1"/>
  <c r="AS374" i="1" s="1"/>
  <c r="AC375" i="1"/>
  <c r="AL375" i="1" s="1"/>
  <c r="AC376" i="1" s="1"/>
  <c r="AU322" i="1" a="1"/>
  <c r="AU322" i="1" s="1"/>
  <c r="AQ322" i="1" a="1"/>
  <c r="AQ322" i="1" s="1"/>
  <c r="AJ323" i="1" a="1"/>
  <c r="AJ323" i="1" s="1"/>
  <c r="AK323" i="1" a="1"/>
  <c r="AK323" i="1" s="1"/>
  <c r="AN323" i="1" s="1"/>
  <c r="AI324" i="1" s="1" a="1"/>
  <c r="AI324" i="1" s="1"/>
  <c r="AI323" i="1" a="1"/>
  <c r="AI323" i="1" s="1"/>
  <c r="AP322" i="1" a="1"/>
  <c r="AP322" i="1" s="1"/>
  <c r="AR322" i="1" a="1"/>
  <c r="AR322" i="1" s="1"/>
  <c r="AT358" i="1" a="1"/>
  <c r="AT358" i="1" s="1"/>
  <c r="AF359" i="1"/>
  <c r="AG359" i="1"/>
  <c r="AS375" i="1" l="1" a="1"/>
  <c r="AS375" i="1" s="1"/>
  <c r="AD376" i="1" a="1"/>
  <c r="AD376" i="1" s="1"/>
  <c r="AL376" i="1" s="1"/>
  <c r="AD377" i="1" s="1" a="1"/>
  <c r="AD377" i="1" s="1"/>
  <c r="AE376" i="1" a="1"/>
  <c r="AE376" i="1" s="1"/>
  <c r="AQ323" i="1" a="1"/>
  <c r="AQ323" i="1" s="1"/>
  <c r="AP323" i="1" a="1"/>
  <c r="AP323" i="1" s="1"/>
  <c r="AK324" i="1" a="1"/>
  <c r="AK324" i="1" s="1"/>
  <c r="AJ324" i="1" a="1"/>
  <c r="AJ324" i="1" s="1"/>
  <c r="AU323" i="1" a="1"/>
  <c r="AU323" i="1" s="1"/>
  <c r="AR323" i="1" a="1"/>
  <c r="AR323" i="1" s="1"/>
  <c r="AM359" i="1"/>
  <c r="AF360" i="1" s="1"/>
  <c r="AN324" i="1" l="1"/>
  <c r="AP324" i="1" s="1" a="1"/>
  <c r="AP324" i="1" s="1"/>
  <c r="AE377" i="1" a="1"/>
  <c r="AE377" i="1" s="1"/>
  <c r="AC377" i="1"/>
  <c r="AL377" i="1" s="1"/>
  <c r="AD378" i="1" s="1" a="1"/>
  <c r="AD378" i="1" s="1"/>
  <c r="AS376" i="1" a="1"/>
  <c r="AS376" i="1" s="1"/>
  <c r="AH360" i="1"/>
  <c r="AT359" i="1" a="1"/>
  <c r="AT359" i="1" s="1"/>
  <c r="AG360" i="1"/>
  <c r="AM360" i="1" l="1"/>
  <c r="AH361" i="1" s="1"/>
  <c r="AQ324" i="1" a="1"/>
  <c r="AQ324" i="1" s="1"/>
  <c r="AU324" i="1" a="1"/>
  <c r="AU324" i="1" s="1"/>
  <c r="AI325" i="1" a="1"/>
  <c r="AI325" i="1" s="1"/>
  <c r="AJ325" i="1" a="1"/>
  <c r="AJ325" i="1" s="1"/>
  <c r="AK325" i="1" a="1"/>
  <c r="AK325" i="1" s="1"/>
  <c r="AN325" i="1" s="1"/>
  <c r="AP325" i="1" s="1" a="1"/>
  <c r="AP325" i="1" s="1"/>
  <c r="AR324" i="1" a="1"/>
  <c r="AR324" i="1" s="1"/>
  <c r="AC378" i="1"/>
  <c r="AL378" i="1" s="1"/>
  <c r="AD379" i="1" s="1" a="1"/>
  <c r="AD379" i="1" s="1"/>
  <c r="AS377" i="1" a="1"/>
  <c r="AS377" i="1" s="1"/>
  <c r="AE378" i="1" a="1"/>
  <c r="AE378" i="1" s="1"/>
  <c r="AT360" i="1" l="1" a="1"/>
  <c r="AT360" i="1" s="1"/>
  <c r="AF361" i="1"/>
  <c r="AG361" i="1"/>
  <c r="AM361" i="1" s="1"/>
  <c r="AT361" i="1" s="1" a="1"/>
  <c r="AT361" i="1" s="1"/>
  <c r="AK326" i="1" a="1"/>
  <c r="AK326" i="1" s="1"/>
  <c r="AQ325" i="1" a="1"/>
  <c r="AQ325" i="1" s="1"/>
  <c r="AJ326" i="1" a="1"/>
  <c r="AJ326" i="1" s="1"/>
  <c r="AN326" i="1" s="1"/>
  <c r="AP326" i="1" s="1" a="1"/>
  <c r="AP326" i="1" s="1"/>
  <c r="AI326" i="1" a="1"/>
  <c r="AI326" i="1" s="1"/>
  <c r="AU325" i="1" a="1"/>
  <c r="AU325" i="1" s="1"/>
  <c r="AR325" i="1" a="1"/>
  <c r="AR325" i="1" s="1"/>
  <c r="AS378" i="1" a="1"/>
  <c r="AS378" i="1" s="1"/>
  <c r="AE379" i="1" a="1"/>
  <c r="AE379" i="1" s="1"/>
  <c r="AC379" i="1"/>
  <c r="AL379" i="1" s="1"/>
  <c r="AC380" i="1" s="1"/>
  <c r="AG362" i="1" l="1"/>
  <c r="AH362" i="1"/>
  <c r="AF362" i="1"/>
  <c r="AE380" i="1" a="1"/>
  <c r="AE380" i="1" s="1"/>
  <c r="AD380" i="1" a="1"/>
  <c r="AD380" i="1" s="1"/>
  <c r="AL380" i="1" s="1"/>
  <c r="AS380" i="1" s="1" a="1"/>
  <c r="AS380" i="1" s="1"/>
  <c r="AS379" i="1" a="1"/>
  <c r="AS379" i="1" s="1"/>
  <c r="AJ327" i="1" a="1"/>
  <c r="AJ327" i="1" s="1"/>
  <c r="AQ326" i="1" a="1"/>
  <c r="AQ326" i="1" s="1"/>
  <c r="AK327" i="1" a="1"/>
  <c r="AK327" i="1" s="1"/>
  <c r="AU326" i="1" a="1"/>
  <c r="AU326" i="1" s="1"/>
  <c r="AR326" i="1" a="1"/>
  <c r="AR326" i="1" s="1"/>
  <c r="AI327" i="1" a="1"/>
  <c r="AI327" i="1" s="1"/>
  <c r="AM362" i="1"/>
  <c r="AE381" i="1" l="1" a="1"/>
  <c r="AE381" i="1" s="1"/>
  <c r="AC381" i="1"/>
  <c r="AL381" i="1" s="1"/>
  <c r="AC382" i="1" s="1"/>
  <c r="AD381" i="1" a="1"/>
  <c r="AD381" i="1" s="1"/>
  <c r="AN327" i="1"/>
  <c r="AP327" i="1" s="1" a="1"/>
  <c r="AP327" i="1" s="1"/>
  <c r="AF363" i="1"/>
  <c r="AH363" i="1"/>
  <c r="AT362" i="1" a="1"/>
  <c r="AT362" i="1" s="1"/>
  <c r="AG363" i="1"/>
  <c r="AS381" i="1" l="1" a="1"/>
  <c r="AS381" i="1" s="1"/>
  <c r="AE382" i="1" a="1"/>
  <c r="AE382" i="1" s="1"/>
  <c r="AD382" i="1" a="1"/>
  <c r="AD382" i="1" s="1"/>
  <c r="AL382" i="1" s="1"/>
  <c r="AE383" i="1" s="1" a="1"/>
  <c r="AE383" i="1" s="1"/>
  <c r="AI328" i="1" a="1"/>
  <c r="AI328" i="1" s="1"/>
  <c r="AK328" i="1" a="1"/>
  <c r="AK328" i="1" s="1"/>
  <c r="AR327" i="1" a="1"/>
  <c r="AR327" i="1" s="1"/>
  <c r="AQ327" i="1" a="1"/>
  <c r="AQ327" i="1" s="1"/>
  <c r="AJ328" i="1" a="1"/>
  <c r="AJ328" i="1" s="1"/>
  <c r="AU327" i="1" a="1"/>
  <c r="AU327" i="1" s="1"/>
  <c r="AM363" i="1"/>
  <c r="AG364" i="1" s="1"/>
  <c r="AD383" i="1" l="1" a="1"/>
  <c r="AD383" i="1" s="1"/>
  <c r="AC383" i="1"/>
  <c r="AL383" i="1" s="1"/>
  <c r="AD384" i="1" s="1" a="1"/>
  <c r="AD384" i="1" s="1"/>
  <c r="AS382" i="1" a="1"/>
  <c r="AS382" i="1" s="1"/>
  <c r="AN328" i="1"/>
  <c r="AI329" i="1" s="1" a="1"/>
  <c r="AI329" i="1" s="1"/>
  <c r="AT363" i="1" a="1"/>
  <c r="AT363" i="1" s="1"/>
  <c r="AH364" i="1"/>
  <c r="AM364" i="1" s="1"/>
  <c r="AT364" i="1" s="1" a="1"/>
  <c r="AT364" i="1" s="1"/>
  <c r="AF364" i="1"/>
  <c r="AE384" i="1" l="1" a="1"/>
  <c r="AE384" i="1" s="1"/>
  <c r="AS383" i="1" a="1"/>
  <c r="AS383" i="1" s="1"/>
  <c r="AC384" i="1"/>
  <c r="AL384" i="1" s="1"/>
  <c r="AD385" i="1" s="1" a="1"/>
  <c r="AD385" i="1" s="1"/>
  <c r="AU328" i="1" a="1"/>
  <c r="AU328" i="1" s="1"/>
  <c r="AP328" i="1" a="1"/>
  <c r="AP328" i="1" s="1"/>
  <c r="AR328" i="1" a="1"/>
  <c r="AR328" i="1" s="1"/>
  <c r="AJ329" i="1" a="1"/>
  <c r="AJ329" i="1" s="1"/>
  <c r="AK329" i="1" a="1"/>
  <c r="AK329" i="1" s="1"/>
  <c r="AN329" i="1" s="1"/>
  <c r="AK330" i="1" s="1" a="1"/>
  <c r="AK330" i="1" s="1"/>
  <c r="AQ328" i="1" a="1"/>
  <c r="AQ328" i="1" s="1"/>
  <c r="AH365" i="1"/>
  <c r="AF365" i="1"/>
  <c r="AG365" i="1"/>
  <c r="AS384" i="1" l="1" a="1"/>
  <c r="AS384" i="1" s="1"/>
  <c r="AE385" i="1" a="1"/>
  <c r="AE385" i="1" s="1"/>
  <c r="AC385" i="1"/>
  <c r="AL385" i="1" s="1"/>
  <c r="AR329" i="1" a="1"/>
  <c r="AR329" i="1" s="1"/>
  <c r="AQ329" i="1" a="1"/>
  <c r="AQ329" i="1" s="1"/>
  <c r="AP329" i="1" a="1"/>
  <c r="AP329" i="1" s="1"/>
  <c r="AJ330" i="1" a="1"/>
  <c r="AJ330" i="1" s="1"/>
  <c r="AN330" i="1" s="1"/>
  <c r="AP330" i="1" s="1" a="1"/>
  <c r="AP330" i="1" s="1"/>
  <c r="AI330" i="1" a="1"/>
  <c r="AI330" i="1" s="1"/>
  <c r="AU329" i="1" a="1"/>
  <c r="AU329" i="1" s="1"/>
  <c r="AM365" i="1"/>
  <c r="AH366" i="1" s="1"/>
  <c r="AE386" i="1" l="1" a="1"/>
  <c r="AE386" i="1" s="1"/>
  <c r="AC386" i="1"/>
  <c r="AL386" i="1" s="1"/>
  <c r="AE387" i="1" s="1" a="1"/>
  <c r="AE387" i="1" s="1"/>
  <c r="AS385" i="1" a="1"/>
  <c r="AS385" i="1" s="1"/>
  <c r="AD386" i="1" a="1"/>
  <c r="AD386" i="1" s="1"/>
  <c r="AQ330" i="1" a="1"/>
  <c r="AQ330" i="1" s="1"/>
  <c r="AK331" i="1" a="1"/>
  <c r="AK331" i="1" s="1"/>
  <c r="AN331" i="1" s="1"/>
  <c r="AP331" i="1" s="1" a="1"/>
  <c r="AP331" i="1" s="1"/>
  <c r="AJ331" i="1" a="1"/>
  <c r="AJ331" i="1" s="1"/>
  <c r="AU330" i="1" a="1"/>
  <c r="AU330" i="1" s="1"/>
  <c r="AR330" i="1" a="1"/>
  <c r="AR330" i="1" s="1"/>
  <c r="AI331" i="1" a="1"/>
  <c r="AI331" i="1" s="1"/>
  <c r="AF366" i="1"/>
  <c r="AG366" i="1"/>
  <c r="AM366" i="1" s="1"/>
  <c r="AH367" i="1" s="1"/>
  <c r="AT365" i="1" a="1"/>
  <c r="AT365" i="1" s="1"/>
  <c r="AS386" i="1" l="1" a="1"/>
  <c r="AS386" i="1" s="1"/>
  <c r="AC387" i="1"/>
  <c r="AL387" i="1" s="1"/>
  <c r="AC388" i="1" s="1"/>
  <c r="AD387" i="1" a="1"/>
  <c r="AD387" i="1" s="1"/>
  <c r="AG367" i="1"/>
  <c r="AM367" i="1" s="1"/>
  <c r="AF368" i="1" s="1"/>
  <c r="AF367" i="1"/>
  <c r="AT366" i="1" a="1"/>
  <c r="AT366" i="1" s="1"/>
  <c r="AK332" i="1" a="1"/>
  <c r="AK332" i="1" s="1"/>
  <c r="AU331" i="1" a="1"/>
  <c r="AU331" i="1" s="1"/>
  <c r="AI332" i="1" a="1"/>
  <c r="AI332" i="1" s="1"/>
  <c r="AR331" i="1" a="1"/>
  <c r="AR331" i="1" s="1"/>
  <c r="AJ332" i="1" a="1"/>
  <c r="AJ332" i="1" s="1"/>
  <c r="AQ331" i="1" a="1"/>
  <c r="AQ331" i="1" s="1"/>
  <c r="AE388" i="1" l="1" a="1"/>
  <c r="AE388" i="1" s="1"/>
  <c r="AD388" i="1" a="1"/>
  <c r="AD388" i="1" s="1"/>
  <c r="AL388" i="1" s="1"/>
  <c r="AS388" i="1" s="1" a="1"/>
  <c r="AS388" i="1" s="1"/>
  <c r="AS387" i="1" a="1"/>
  <c r="AS387" i="1" s="1"/>
  <c r="AH368" i="1"/>
  <c r="AG368" i="1"/>
  <c r="AT367" i="1" a="1"/>
  <c r="AT367" i="1" s="1"/>
  <c r="AN332" i="1"/>
  <c r="AD389" i="1" l="1" a="1"/>
  <c r="AD389" i="1" s="1"/>
  <c r="AE389" i="1" a="1"/>
  <c r="AE389" i="1" s="1"/>
  <c r="AC389" i="1"/>
  <c r="AM368" i="1"/>
  <c r="AG369" i="1" s="1"/>
  <c r="AP332" i="1" a="1"/>
  <c r="AP332" i="1" s="1"/>
  <c r="AI333" i="1" a="1"/>
  <c r="AI333" i="1" s="1"/>
  <c r="AR332" i="1" a="1"/>
  <c r="AR332" i="1" s="1"/>
  <c r="AU332" i="1" a="1"/>
  <c r="AU332" i="1" s="1"/>
  <c r="AQ332" i="1" a="1"/>
  <c r="AQ332" i="1" s="1"/>
  <c r="AJ333" i="1" a="1"/>
  <c r="AJ333" i="1" s="1"/>
  <c r="AK333" i="1" a="1"/>
  <c r="AK333" i="1" s="1"/>
  <c r="AL389" i="1" l="1"/>
  <c r="AF369" i="1"/>
  <c r="AH369" i="1"/>
  <c r="AM369" i="1" s="1"/>
  <c r="AH370" i="1" s="1"/>
  <c r="AT368" i="1" a="1"/>
  <c r="AT368" i="1" s="1"/>
  <c r="AN333" i="1"/>
  <c r="AR333" i="1" s="1" a="1"/>
  <c r="AR333" i="1" s="1"/>
  <c r="AC390" i="1" l="1"/>
  <c r="AD390" i="1" a="1"/>
  <c r="AD390" i="1" s="1"/>
  <c r="AS389" i="1" a="1"/>
  <c r="AS389" i="1" s="1"/>
  <c r="AE390" i="1" a="1"/>
  <c r="AE390" i="1" s="1"/>
  <c r="AT369" i="1" a="1"/>
  <c r="AT369" i="1" s="1"/>
  <c r="AF370" i="1"/>
  <c r="AG370" i="1"/>
  <c r="AM370" i="1" s="1"/>
  <c r="AG371" i="1" s="1"/>
  <c r="AU333" i="1" a="1"/>
  <c r="AU333" i="1" s="1"/>
  <c r="AQ333" i="1" a="1"/>
  <c r="AQ333" i="1" s="1"/>
  <c r="AP333" i="1" a="1"/>
  <c r="AP333" i="1" s="1"/>
  <c r="AJ334" i="1" a="1"/>
  <c r="AJ334" i="1" s="1"/>
  <c r="AK334" i="1" a="1"/>
  <c r="AK334" i="1" s="1"/>
  <c r="AN334" i="1" s="1"/>
  <c r="AP334" i="1" s="1" a="1"/>
  <c r="AP334" i="1" s="1"/>
  <c r="AI334" i="1" a="1"/>
  <c r="AI334" i="1" s="1"/>
  <c r="AL390" i="1" l="1"/>
  <c r="AD391" i="1" s="1" a="1"/>
  <c r="AD391" i="1" s="1"/>
  <c r="AT370" i="1" a="1"/>
  <c r="AT370" i="1" s="1"/>
  <c r="AF371" i="1"/>
  <c r="AH371" i="1"/>
  <c r="AM371" i="1" s="1"/>
  <c r="AH372" i="1" s="1"/>
  <c r="AK335" i="1" a="1"/>
  <c r="AK335" i="1" s="1"/>
  <c r="AI335" i="1" a="1"/>
  <c r="AI335" i="1" s="1"/>
  <c r="AU334" i="1" a="1"/>
  <c r="AU334" i="1" s="1"/>
  <c r="AR334" i="1" a="1"/>
  <c r="AR334" i="1" s="1"/>
  <c r="AQ334" i="1" a="1"/>
  <c r="AQ334" i="1" s="1"/>
  <c r="AJ335" i="1" a="1"/>
  <c r="AJ335" i="1" s="1"/>
  <c r="AS390" i="1" l="1" a="1"/>
  <c r="AS390" i="1" s="1"/>
  <c r="AC391" i="1"/>
  <c r="AL391" i="1" s="1"/>
  <c r="AS391" i="1" s="1" a="1"/>
  <c r="AS391" i="1" s="1"/>
  <c r="AE391" i="1" a="1"/>
  <c r="AE391" i="1" s="1"/>
  <c r="AN335" i="1"/>
  <c r="AP335" i="1" s="1" a="1"/>
  <c r="AP335" i="1" s="1"/>
  <c r="AT371" i="1" a="1"/>
  <c r="AT371" i="1" s="1"/>
  <c r="AG372" i="1"/>
  <c r="AM372" i="1" s="1"/>
  <c r="AH373" i="1" s="1"/>
  <c r="AF372" i="1"/>
  <c r="AD392" i="1" l="1" a="1"/>
  <c r="AD392" i="1" s="1"/>
  <c r="AC392" i="1"/>
  <c r="AE392" i="1" a="1"/>
  <c r="AE392" i="1" s="1"/>
  <c r="AI336" i="1" a="1"/>
  <c r="AI336" i="1" s="1"/>
  <c r="AQ335" i="1" a="1"/>
  <c r="AQ335" i="1" s="1"/>
  <c r="AK336" i="1" a="1"/>
  <c r="AK336" i="1" s="1"/>
  <c r="AU335" i="1" a="1"/>
  <c r="AU335" i="1" s="1"/>
  <c r="AR335" i="1" a="1"/>
  <c r="AR335" i="1" s="1"/>
  <c r="AJ336" i="1" a="1"/>
  <c r="AJ336" i="1" s="1"/>
  <c r="AT372" i="1" a="1"/>
  <c r="AT372" i="1" s="1"/>
  <c r="AF373" i="1"/>
  <c r="AG373" i="1"/>
  <c r="AM373" i="1" s="1"/>
  <c r="AH374" i="1" s="1"/>
  <c r="AL392" i="1" l="1"/>
  <c r="AC393" i="1" s="1"/>
  <c r="AN336" i="1"/>
  <c r="AQ336" i="1" s="1" a="1"/>
  <c r="AQ336" i="1" s="1"/>
  <c r="AG374" i="1"/>
  <c r="AF374" i="1"/>
  <c r="AT373" i="1" a="1"/>
  <c r="AT373" i="1" s="1"/>
  <c r="AD393" i="1" l="1" a="1"/>
  <c r="AD393" i="1" s="1"/>
  <c r="AL393" i="1" s="1"/>
  <c r="AD394" i="1" s="1" a="1"/>
  <c r="AD394" i="1" s="1"/>
  <c r="AE393" i="1" a="1"/>
  <c r="AE393" i="1" s="1"/>
  <c r="AS392" i="1" a="1"/>
  <c r="AS392" i="1" s="1"/>
  <c r="AU336" i="1" a="1"/>
  <c r="AU336" i="1" s="1"/>
  <c r="AR336" i="1" a="1"/>
  <c r="AR336" i="1" s="1"/>
  <c r="AJ337" i="1" a="1"/>
  <c r="AJ337" i="1" s="1"/>
  <c r="AI337" i="1" a="1"/>
  <c r="AI337" i="1" s="1"/>
  <c r="AK337" i="1" a="1"/>
  <c r="AK337" i="1" s="1"/>
  <c r="AN337" i="1" s="1"/>
  <c r="AP337" i="1" s="1" a="1"/>
  <c r="AP337" i="1" s="1"/>
  <c r="AP336" i="1" a="1"/>
  <c r="AP336" i="1" s="1"/>
  <c r="AM374" i="1"/>
  <c r="AH375" i="1" s="1"/>
  <c r="AS393" i="1" l="1" a="1"/>
  <c r="AS393" i="1" s="1"/>
  <c r="AC394" i="1"/>
  <c r="AL394" i="1" s="1"/>
  <c r="AE395" i="1" s="1" a="1"/>
  <c r="AE395" i="1" s="1"/>
  <c r="AE394" i="1" a="1"/>
  <c r="AE394" i="1" s="1"/>
  <c r="AJ338" i="1" a="1"/>
  <c r="AJ338" i="1" s="1"/>
  <c r="AK338" i="1" a="1"/>
  <c r="AK338" i="1" s="1"/>
  <c r="AQ337" i="1" a="1"/>
  <c r="AQ337" i="1" s="1"/>
  <c r="AI338" i="1" a="1"/>
  <c r="AI338" i="1" s="1"/>
  <c r="AU337" i="1" a="1"/>
  <c r="AU337" i="1" s="1"/>
  <c r="AR337" i="1" a="1"/>
  <c r="AR337" i="1" s="1"/>
  <c r="AT374" i="1" a="1"/>
  <c r="AT374" i="1" s="1"/>
  <c r="AF375" i="1"/>
  <c r="AG375" i="1"/>
  <c r="AM375" i="1" s="1"/>
  <c r="AN338" i="1"/>
  <c r="AP338" i="1" s="1" a="1"/>
  <c r="AP338" i="1" s="1"/>
  <c r="AS394" i="1" l="1" a="1"/>
  <c r="AS394" i="1" s="1"/>
  <c r="AC395" i="1"/>
  <c r="AL395" i="1" s="1"/>
  <c r="AD395" i="1" a="1"/>
  <c r="AD395" i="1" s="1"/>
  <c r="AT375" i="1" a="1"/>
  <c r="AT375" i="1" s="1"/>
  <c r="AF376" i="1"/>
  <c r="AG376" i="1"/>
  <c r="AH376" i="1"/>
  <c r="AM376" i="1" s="1"/>
  <c r="AH377" i="1" s="1"/>
  <c r="AK339" i="1" a="1"/>
  <c r="AK339" i="1" s="1"/>
  <c r="AJ339" i="1" a="1"/>
  <c r="AJ339" i="1" s="1"/>
  <c r="AR338" i="1" a="1"/>
  <c r="AR338" i="1" s="1"/>
  <c r="AI339" i="1" a="1"/>
  <c r="AI339" i="1" s="1"/>
  <c r="AU338" i="1" a="1"/>
  <c r="AU338" i="1" s="1"/>
  <c r="AQ338" i="1" a="1"/>
  <c r="AQ338" i="1" s="1"/>
  <c r="AS395" i="1" l="1" a="1"/>
  <c r="AS395" i="1" s="1"/>
  <c r="AC396" i="1"/>
  <c r="AL396" i="1" s="1"/>
  <c r="AE397" i="1" s="1" a="1"/>
  <c r="AE397" i="1" s="1"/>
  <c r="AD396" i="1" a="1"/>
  <c r="AD396" i="1" s="1"/>
  <c r="AE396" i="1" a="1"/>
  <c r="AE396" i="1" s="1"/>
  <c r="AT376" i="1" a="1"/>
  <c r="AT376" i="1" s="1"/>
  <c r="AG377" i="1"/>
  <c r="AM377" i="1" s="1"/>
  <c r="AF378" i="1" s="1"/>
  <c r="AF377" i="1"/>
  <c r="AN339" i="1"/>
  <c r="AP339" i="1" s="1" a="1"/>
  <c r="AP339" i="1" s="1"/>
  <c r="AC397" i="1" l="1"/>
  <c r="AL397" i="1" s="1"/>
  <c r="AE398" i="1" s="1" a="1"/>
  <c r="AE398" i="1" s="1"/>
  <c r="AD397" i="1" a="1"/>
  <c r="AD397" i="1" s="1"/>
  <c r="AS396" i="1" a="1"/>
  <c r="AS396" i="1" s="1"/>
  <c r="AH378" i="1"/>
  <c r="AM378" i="1" s="1"/>
  <c r="AG379" i="1" s="1"/>
  <c r="AG378" i="1"/>
  <c r="AT377" i="1" a="1"/>
  <c r="AT377" i="1" s="1"/>
  <c r="AQ339" i="1" a="1"/>
  <c r="AQ339" i="1" s="1"/>
  <c r="AJ340" i="1" a="1"/>
  <c r="AJ340" i="1" s="1"/>
  <c r="AI340" i="1" a="1"/>
  <c r="AI340" i="1" s="1"/>
  <c r="AU339" i="1" a="1"/>
  <c r="AU339" i="1" s="1"/>
  <c r="AR339" i="1" a="1"/>
  <c r="AR339" i="1" s="1"/>
  <c r="AK340" i="1" a="1"/>
  <c r="AK340" i="1" s="1"/>
  <c r="AC398" i="1" l="1"/>
  <c r="AL398" i="1" s="1"/>
  <c r="AC399" i="1" s="1"/>
  <c r="AD398" i="1" a="1"/>
  <c r="AD398" i="1" s="1"/>
  <c r="AS397" i="1" a="1"/>
  <c r="AS397" i="1" s="1"/>
  <c r="AF379" i="1"/>
  <c r="AT378" i="1" a="1"/>
  <c r="AT378" i="1" s="1"/>
  <c r="AH379" i="1"/>
  <c r="AM379" i="1" s="1"/>
  <c r="AF380" i="1" s="1"/>
  <c r="AN340" i="1"/>
  <c r="AP340" i="1" s="1" a="1"/>
  <c r="AP340" i="1" s="1"/>
  <c r="AD399" i="1" l="1" a="1"/>
  <c r="AD399" i="1" s="1"/>
  <c r="AL399" i="1" s="1"/>
  <c r="AS398" i="1" a="1"/>
  <c r="AS398" i="1" s="1"/>
  <c r="AE399" i="1" a="1"/>
  <c r="AE399" i="1" s="1"/>
  <c r="AH380" i="1"/>
  <c r="AT379" i="1" a="1"/>
  <c r="AT379" i="1" s="1"/>
  <c r="AG380" i="1"/>
  <c r="AJ341" i="1" a="1"/>
  <c r="AJ341" i="1" s="1"/>
  <c r="AQ340" i="1" a="1"/>
  <c r="AQ340" i="1" s="1"/>
  <c r="AI341" i="1" a="1"/>
  <c r="AI341" i="1" s="1"/>
  <c r="AK341" i="1" a="1"/>
  <c r="AK341" i="1" s="1"/>
  <c r="AN341" i="1" s="1"/>
  <c r="AP341" i="1" s="1" a="1"/>
  <c r="AP341" i="1" s="1"/>
  <c r="AU340" i="1" a="1"/>
  <c r="AU340" i="1" s="1"/>
  <c r="AR340" i="1" a="1"/>
  <c r="AR340" i="1" s="1"/>
  <c r="AC400" i="1" l="1"/>
  <c r="AL400" i="1" s="1"/>
  <c r="AS400" i="1" s="1" a="1"/>
  <c r="AS400" i="1" s="1"/>
  <c r="AE400" i="1" a="1"/>
  <c r="AE400" i="1" s="1"/>
  <c r="AD400" i="1" a="1"/>
  <c r="AD400" i="1" s="1"/>
  <c r="AS399" i="1" a="1"/>
  <c r="AS399" i="1" s="1"/>
  <c r="AM380" i="1"/>
  <c r="AT380" i="1" s="1" a="1"/>
  <c r="AT380" i="1" s="1"/>
  <c r="AU341" i="1" a="1"/>
  <c r="AU341" i="1" s="1"/>
  <c r="AQ341" i="1" a="1"/>
  <c r="AQ341" i="1" s="1"/>
  <c r="AR341" i="1" a="1"/>
  <c r="AR341" i="1" s="1"/>
  <c r="AK342" i="1" a="1"/>
  <c r="AK342" i="1" s="1"/>
  <c r="AJ342" i="1" a="1"/>
  <c r="AJ342" i="1" s="1"/>
  <c r="AI342" i="1" a="1"/>
  <c r="AI342" i="1" s="1"/>
  <c r="AE401" i="1" l="1" a="1"/>
  <c r="AE401" i="1" s="1"/>
  <c r="AH381" i="1"/>
  <c r="AM381" i="1" s="1"/>
  <c r="AH382" i="1" s="1"/>
  <c r="AG381" i="1"/>
  <c r="AD401" i="1" a="1"/>
  <c r="AD401" i="1" s="1"/>
  <c r="AF381" i="1"/>
  <c r="AC401" i="1"/>
  <c r="AN342" i="1"/>
  <c r="AP342" i="1" s="1" a="1"/>
  <c r="AP342" i="1" s="1"/>
  <c r="AT381" i="1" l="1" a="1"/>
  <c r="AT381" i="1" s="1"/>
  <c r="AF382" i="1"/>
  <c r="AL401" i="1"/>
  <c r="AG382" i="1"/>
  <c r="AM382" i="1" s="1"/>
  <c r="AF383" i="1" s="1"/>
  <c r="AQ342" i="1" a="1"/>
  <c r="AQ342" i="1" s="1"/>
  <c r="AR342" i="1" a="1"/>
  <c r="AR342" i="1" s="1"/>
  <c r="AK343" i="1" a="1"/>
  <c r="AK343" i="1" s="1"/>
  <c r="AI343" i="1" a="1"/>
  <c r="AI343" i="1" s="1"/>
  <c r="AJ343" i="1" a="1"/>
  <c r="AJ343" i="1" s="1"/>
  <c r="AU342" i="1" a="1"/>
  <c r="AU342" i="1" s="1"/>
  <c r="AT382" i="1" l="1" a="1"/>
  <c r="AT382" i="1" s="1"/>
  <c r="AG383" i="1"/>
  <c r="AH383" i="1"/>
  <c r="AC402" i="1"/>
  <c r="AL402" i="1" s="1"/>
  <c r="AE402" i="1" a="1"/>
  <c r="AE402" i="1" s="1"/>
  <c r="AS401" i="1" a="1"/>
  <c r="AS401" i="1" s="1"/>
  <c r="AD402" i="1" a="1"/>
  <c r="AD402" i="1" s="1"/>
  <c r="AM383" i="1"/>
  <c r="AN343" i="1"/>
  <c r="AP343" i="1" s="1" a="1"/>
  <c r="AP343" i="1" s="1"/>
  <c r="AE403" i="1" l="1" a="1"/>
  <c r="AE403" i="1" s="1"/>
  <c r="AS402" i="1" a="1"/>
  <c r="AS402" i="1" s="1"/>
  <c r="AD403" i="1" a="1"/>
  <c r="AD403" i="1" s="1"/>
  <c r="AC403" i="1"/>
  <c r="AL403" i="1" s="1"/>
  <c r="AF384" i="1"/>
  <c r="AG384" i="1"/>
  <c r="AH384" i="1"/>
  <c r="AM384" i="1" s="1"/>
  <c r="AT383" i="1" a="1"/>
  <c r="AT383" i="1" s="1"/>
  <c r="AI344" i="1" a="1"/>
  <c r="AI344" i="1" s="1"/>
  <c r="AQ343" i="1" a="1"/>
  <c r="AQ343" i="1" s="1"/>
  <c r="AK344" i="1" a="1"/>
  <c r="AK344" i="1" s="1"/>
  <c r="AR343" i="1" a="1"/>
  <c r="AR343" i="1" s="1"/>
  <c r="AJ344" i="1" a="1"/>
  <c r="AJ344" i="1" s="1"/>
  <c r="AU343" i="1" a="1"/>
  <c r="AU343" i="1" s="1"/>
  <c r="AD404" i="1" l="1" a="1"/>
  <c r="AD404" i="1" s="1"/>
  <c r="AS403" i="1" a="1"/>
  <c r="AS403" i="1" s="1"/>
  <c r="AC404" i="1"/>
  <c r="AL404" i="1" s="1"/>
  <c r="AE405" i="1" s="1" a="1"/>
  <c r="AE405" i="1" s="1"/>
  <c r="AE404" i="1" a="1"/>
  <c r="AE404" i="1" s="1"/>
  <c r="AN344" i="1"/>
  <c r="AP344" i="1" s="1" a="1"/>
  <c r="AP344" i="1" s="1"/>
  <c r="AH385" i="1"/>
  <c r="AF385" i="1"/>
  <c r="AT384" i="1" a="1"/>
  <c r="AT384" i="1" s="1"/>
  <c r="AG385" i="1"/>
  <c r="AM385" i="1" s="1"/>
  <c r="AC405" i="1" l="1"/>
  <c r="AL405" i="1" s="1"/>
  <c r="AS405" i="1" s="1" a="1"/>
  <c r="AS405" i="1" s="1"/>
  <c r="AD405" i="1" a="1"/>
  <c r="AD405" i="1" s="1"/>
  <c r="AS404" i="1" a="1"/>
  <c r="AS404" i="1" s="1"/>
  <c r="AJ345" i="1" a="1"/>
  <c r="AJ345" i="1" s="1"/>
  <c r="AR344" i="1" a="1"/>
  <c r="AR344" i="1" s="1"/>
  <c r="AU344" i="1" a="1"/>
  <c r="AU344" i="1" s="1"/>
  <c r="AK345" i="1" a="1"/>
  <c r="AK345" i="1" s="1"/>
  <c r="AN345" i="1" s="1"/>
  <c r="AP345" i="1" s="1" a="1"/>
  <c r="AP345" i="1" s="1"/>
  <c r="AI345" i="1" a="1"/>
  <c r="AI345" i="1" s="1"/>
  <c r="AQ344" i="1" a="1"/>
  <c r="AQ344" i="1" s="1"/>
  <c r="AG386" i="1"/>
  <c r="AT385" i="1" a="1"/>
  <c r="AT385" i="1" s="1"/>
  <c r="AH386" i="1"/>
  <c r="AM386" i="1" s="1"/>
  <c r="AF386" i="1"/>
  <c r="AC406" i="1" l="1"/>
  <c r="AL406" i="1" s="1"/>
  <c r="AC407" i="1" s="1"/>
  <c r="AD406" i="1" a="1"/>
  <c r="AD406" i="1" s="1"/>
  <c r="AE406" i="1" a="1"/>
  <c r="AE406" i="1" s="1"/>
  <c r="AK346" i="1" a="1"/>
  <c r="AK346" i="1" s="1"/>
  <c r="AN346" i="1" s="1"/>
  <c r="AP346" i="1" s="1" a="1"/>
  <c r="AP346" i="1" s="1"/>
  <c r="AI346" i="1" a="1"/>
  <c r="AI346" i="1" s="1"/>
  <c r="AQ345" i="1" a="1"/>
  <c r="AQ345" i="1" s="1"/>
  <c r="AJ346" i="1" a="1"/>
  <c r="AJ346" i="1" s="1"/>
  <c r="AU345" i="1" a="1"/>
  <c r="AU345" i="1" s="1"/>
  <c r="AR345" i="1" a="1"/>
  <c r="AR345" i="1" s="1"/>
  <c r="AG387" i="1"/>
  <c r="AF387" i="1"/>
  <c r="AH387" i="1"/>
  <c r="AT386" i="1" a="1"/>
  <c r="AT386" i="1" s="1"/>
  <c r="AS406" i="1" l="1" a="1"/>
  <c r="AS406" i="1" s="1"/>
  <c r="AD407" i="1" a="1"/>
  <c r="AD407" i="1" s="1"/>
  <c r="AL407" i="1" s="1"/>
  <c r="AC408" i="1" s="1"/>
  <c r="AE407" i="1" a="1"/>
  <c r="AE407" i="1" s="1"/>
  <c r="AM387" i="1"/>
  <c r="AF388" i="1" s="1"/>
  <c r="AU346" i="1" a="1"/>
  <c r="AU346" i="1" s="1"/>
  <c r="AR346" i="1" a="1"/>
  <c r="AR346" i="1" s="1"/>
  <c r="AK347" i="1" a="1"/>
  <c r="AK347" i="1" s="1"/>
  <c r="AQ346" i="1" a="1"/>
  <c r="AQ346" i="1" s="1"/>
  <c r="AI347" i="1" a="1"/>
  <c r="AI347" i="1" s="1"/>
  <c r="AJ347" i="1" a="1"/>
  <c r="AJ347" i="1" s="1"/>
  <c r="AE408" i="1" l="1" a="1"/>
  <c r="AE408" i="1" s="1"/>
  <c r="AS407" i="1" a="1"/>
  <c r="AS407" i="1" s="1"/>
  <c r="AN347" i="1"/>
  <c r="AP347" i="1" s="1" a="1"/>
  <c r="AP347" i="1" s="1"/>
  <c r="AD408" i="1" a="1"/>
  <c r="AD408" i="1" s="1"/>
  <c r="AL408" i="1" s="1"/>
  <c r="AD409" i="1" s="1" a="1"/>
  <c r="AD409" i="1" s="1"/>
  <c r="AH388" i="1"/>
  <c r="AM388" i="1" s="1"/>
  <c r="AH389" i="1" s="1"/>
  <c r="AT387" i="1" a="1"/>
  <c r="AT387" i="1" s="1"/>
  <c r="AG388" i="1"/>
  <c r="AR347" i="1" l="1" a="1"/>
  <c r="AR347" i="1" s="1"/>
  <c r="AQ347" i="1" a="1"/>
  <c r="AQ347" i="1" s="1"/>
  <c r="AK348" i="1" a="1"/>
  <c r="AK348" i="1" s="1"/>
  <c r="AC409" i="1"/>
  <c r="AL409" i="1" s="1"/>
  <c r="AS409" i="1" s="1" a="1"/>
  <c r="AS409" i="1" s="1"/>
  <c r="AU347" i="1" a="1"/>
  <c r="AU347" i="1" s="1"/>
  <c r="AI348" i="1" a="1"/>
  <c r="AI348" i="1" s="1"/>
  <c r="AJ348" i="1" a="1"/>
  <c r="AJ348" i="1" s="1"/>
  <c r="AE409" i="1" a="1"/>
  <c r="AE409" i="1" s="1"/>
  <c r="AS408" i="1" a="1"/>
  <c r="AS408" i="1" s="1"/>
  <c r="AT388" i="1" a="1"/>
  <c r="AT388" i="1" s="1"/>
  <c r="AF389" i="1"/>
  <c r="AG389" i="1"/>
  <c r="AM389" i="1" s="1"/>
  <c r="AN348" i="1"/>
  <c r="AQ348" i="1" s="1" a="1"/>
  <c r="AQ348" i="1" s="1"/>
  <c r="AE410" i="1" l="1" a="1"/>
  <c r="AE410" i="1" s="1"/>
  <c r="AD410" i="1" a="1"/>
  <c r="AD410" i="1" s="1"/>
  <c r="AC410" i="1"/>
  <c r="AL410" i="1" s="1"/>
  <c r="AS410" i="1" s="1" a="1"/>
  <c r="AS410" i="1" s="1"/>
  <c r="AH390" i="1"/>
  <c r="AM390" i="1" s="1"/>
  <c r="AH391" i="1" s="1"/>
  <c r="AF390" i="1"/>
  <c r="AG390" i="1"/>
  <c r="AT389" i="1" a="1"/>
  <c r="AT389" i="1" s="1"/>
  <c r="AJ349" i="1" a="1"/>
  <c r="AJ349" i="1" s="1"/>
  <c r="AI349" i="1" a="1"/>
  <c r="AI349" i="1" s="1"/>
  <c r="AK349" i="1" a="1"/>
  <c r="AK349" i="1" s="1"/>
  <c r="AR348" i="1" a="1"/>
  <c r="AR348" i="1" s="1"/>
  <c r="AP348" i="1" a="1"/>
  <c r="AP348" i="1" s="1"/>
  <c r="AU348" i="1" a="1"/>
  <c r="AU348" i="1" s="1"/>
  <c r="AD411" i="1" l="1" a="1"/>
  <c r="AD411" i="1" s="1"/>
  <c r="AC411" i="1"/>
  <c r="AL411" i="1" s="1"/>
  <c r="AS411" i="1" s="1" a="1"/>
  <c r="AS411" i="1" s="1"/>
  <c r="AE411" i="1" a="1"/>
  <c r="AE411" i="1" s="1"/>
  <c r="AF391" i="1"/>
  <c r="AG391" i="1"/>
  <c r="AM391" i="1" s="1"/>
  <c r="AG392" i="1" s="1"/>
  <c r="AT390" i="1" a="1"/>
  <c r="AT390" i="1" s="1"/>
  <c r="AN349" i="1"/>
  <c r="AK350" i="1" s="1" a="1"/>
  <c r="AK350" i="1" s="1"/>
  <c r="AE412" i="1" l="1" a="1"/>
  <c r="AE412" i="1" s="1"/>
  <c r="AD412" i="1" a="1"/>
  <c r="AD412" i="1" s="1"/>
  <c r="AC412" i="1"/>
  <c r="AL412" i="1" s="1"/>
  <c r="AC413" i="1" s="1"/>
  <c r="AF392" i="1"/>
  <c r="AH392" i="1"/>
  <c r="AM392" i="1" s="1"/>
  <c r="AF393" i="1" s="1"/>
  <c r="AT391" i="1" a="1"/>
  <c r="AT391" i="1" s="1"/>
  <c r="AR349" i="1" a="1"/>
  <c r="AR349" i="1" s="1"/>
  <c r="AQ349" i="1" a="1"/>
  <c r="AQ349" i="1" s="1"/>
  <c r="AI350" i="1" a="1"/>
  <c r="AI350" i="1" s="1"/>
  <c r="AP349" i="1" a="1"/>
  <c r="AP349" i="1" s="1"/>
  <c r="AJ350" i="1" a="1"/>
  <c r="AJ350" i="1" s="1"/>
  <c r="AN350" i="1" s="1"/>
  <c r="AK351" i="1" s="1" a="1"/>
  <c r="AK351" i="1" s="1"/>
  <c r="AU349" i="1" a="1"/>
  <c r="AU349" i="1" s="1"/>
  <c r="AD413" i="1" l="1" a="1"/>
  <c r="AD413" i="1" s="1"/>
  <c r="AE413" i="1" a="1"/>
  <c r="AE413" i="1" s="1"/>
  <c r="AL413" i="1" s="1"/>
  <c r="AD414" i="1" s="1" a="1"/>
  <c r="AD414" i="1" s="1"/>
  <c r="AS412" i="1" a="1"/>
  <c r="AS412" i="1" s="1"/>
  <c r="AH393" i="1"/>
  <c r="AM393" i="1" s="1"/>
  <c r="AF394" i="1" s="1"/>
  <c r="AG393" i="1"/>
  <c r="AT392" i="1" a="1"/>
  <c r="AT392" i="1" s="1"/>
  <c r="AJ351" i="1" a="1"/>
  <c r="AJ351" i="1" s="1"/>
  <c r="AN351" i="1" s="1"/>
  <c r="AU351" i="1" s="1" a="1"/>
  <c r="AU351" i="1" s="1"/>
  <c r="AI351" i="1" a="1"/>
  <c r="AI351" i="1" s="1"/>
  <c r="AU350" i="1" a="1"/>
  <c r="AU350" i="1" s="1"/>
  <c r="AQ350" i="1" a="1"/>
  <c r="AQ350" i="1" s="1"/>
  <c r="AP350" i="1" a="1"/>
  <c r="AP350" i="1" s="1"/>
  <c r="AR350" i="1" a="1"/>
  <c r="AR350" i="1" s="1"/>
  <c r="AC414" i="1" l="1"/>
  <c r="AL414" i="1" s="1"/>
  <c r="AS414" i="1" s="1" a="1"/>
  <c r="AS414" i="1" s="1"/>
  <c r="AS413" i="1" a="1"/>
  <c r="AS413" i="1" s="1"/>
  <c r="AE414" i="1" a="1"/>
  <c r="AE414" i="1" s="1"/>
  <c r="AG394" i="1"/>
  <c r="AH394" i="1"/>
  <c r="AM394" i="1" s="1"/>
  <c r="AF395" i="1" s="1"/>
  <c r="AT393" i="1" a="1"/>
  <c r="AT393" i="1" s="1"/>
  <c r="AR351" i="1" a="1"/>
  <c r="AR351" i="1" s="1"/>
  <c r="AK352" i="1" a="1"/>
  <c r="AK352" i="1" s="1"/>
  <c r="AQ351" i="1" a="1"/>
  <c r="AQ351" i="1" s="1"/>
  <c r="AJ352" i="1" a="1"/>
  <c r="AJ352" i="1" s="1"/>
  <c r="AI352" i="1" a="1"/>
  <c r="AI352" i="1" s="1"/>
  <c r="AP351" i="1" a="1"/>
  <c r="AP351" i="1" s="1"/>
  <c r="AE415" i="1" l="1" a="1"/>
  <c r="AE415" i="1" s="1"/>
  <c r="AC415" i="1"/>
  <c r="AL415" i="1" s="1"/>
  <c r="AS415" i="1" s="1" a="1"/>
  <c r="AS415" i="1" s="1"/>
  <c r="AD415" i="1" a="1"/>
  <c r="AD415" i="1" s="1"/>
  <c r="AN352" i="1"/>
  <c r="AR352" i="1" s="1" a="1"/>
  <c r="AR352" i="1" s="1"/>
  <c r="AH395" i="1"/>
  <c r="AM395" i="1" s="1"/>
  <c r="AG396" i="1" s="1"/>
  <c r="AT394" i="1" a="1"/>
  <c r="AT394" i="1" s="1"/>
  <c r="AG395" i="1"/>
  <c r="AP352" i="1" l="1" a="1"/>
  <c r="AP352" i="1" s="1"/>
  <c r="AI353" i="1" a="1"/>
  <c r="AI353" i="1" s="1"/>
  <c r="AK353" i="1" a="1"/>
  <c r="AK353" i="1" s="1"/>
  <c r="AQ352" i="1" a="1"/>
  <c r="AQ352" i="1" s="1"/>
  <c r="AU352" i="1" a="1"/>
  <c r="AU352" i="1" s="1"/>
  <c r="AC416" i="1"/>
  <c r="AL416" i="1" s="1"/>
  <c r="AS416" i="1" s="1" a="1"/>
  <c r="AS416" i="1" s="1"/>
  <c r="AE416" i="1" a="1"/>
  <c r="AE416" i="1" s="1"/>
  <c r="AJ353" i="1" a="1"/>
  <c r="AJ353" i="1" s="1"/>
  <c r="AD416" i="1" a="1"/>
  <c r="AD416" i="1" s="1"/>
  <c r="AH396" i="1"/>
  <c r="AM396" i="1" s="1"/>
  <c r="AG397" i="1" s="1"/>
  <c r="AF396" i="1"/>
  <c r="AT395" i="1" a="1"/>
  <c r="AT395" i="1" s="1"/>
  <c r="AN353" i="1" l="1"/>
  <c r="AP353" i="1" s="1" a="1"/>
  <c r="AP353" i="1" s="1"/>
  <c r="AC417" i="1"/>
  <c r="AL417" i="1" s="1"/>
  <c r="AE418" i="1" s="1" a="1"/>
  <c r="AE418" i="1" s="1"/>
  <c r="AD417" i="1" a="1"/>
  <c r="AD417" i="1" s="1"/>
  <c r="AE417" i="1" a="1"/>
  <c r="AE417" i="1" s="1"/>
  <c r="AT396" i="1" a="1"/>
  <c r="AT396" i="1" s="1"/>
  <c r="AF397" i="1"/>
  <c r="AH397" i="1"/>
  <c r="AM397" i="1" s="1"/>
  <c r="AF398" i="1" s="1"/>
  <c r="AQ353" i="1" l="1" a="1"/>
  <c r="AQ353" i="1" s="1"/>
  <c r="AU353" i="1" a="1"/>
  <c r="AU353" i="1" s="1"/>
  <c r="AR353" i="1" a="1"/>
  <c r="AR353" i="1" s="1"/>
  <c r="AI354" i="1" a="1"/>
  <c r="AI354" i="1" s="1"/>
  <c r="AK354" i="1" a="1"/>
  <c r="AK354" i="1" s="1"/>
  <c r="AN354" i="1" s="1"/>
  <c r="AP354" i="1" s="1" a="1"/>
  <c r="AP354" i="1" s="1"/>
  <c r="AJ354" i="1" a="1"/>
  <c r="AJ354" i="1" s="1"/>
  <c r="AC418" i="1"/>
  <c r="AL418" i="1" s="1"/>
  <c r="AS418" i="1" s="1" a="1"/>
  <c r="AS418" i="1" s="1"/>
  <c r="AD418" i="1" a="1"/>
  <c r="AD418" i="1" s="1"/>
  <c r="AS417" i="1" a="1"/>
  <c r="AS417" i="1" s="1"/>
  <c r="AH398" i="1"/>
  <c r="AM398" i="1" s="1"/>
  <c r="AF399" i="1" s="1"/>
  <c r="AG398" i="1"/>
  <c r="AT397" i="1" a="1"/>
  <c r="AT397" i="1" s="1"/>
  <c r="AJ355" i="1" l="1" a="1"/>
  <c r="AJ355" i="1" s="1"/>
  <c r="AR354" i="1" a="1"/>
  <c r="AR354" i="1" s="1"/>
  <c r="AU354" i="1" a="1"/>
  <c r="AU354" i="1" s="1"/>
  <c r="AQ354" i="1" a="1"/>
  <c r="AQ354" i="1" s="1"/>
  <c r="AI355" i="1" a="1"/>
  <c r="AI355" i="1" s="1"/>
  <c r="AK355" i="1" a="1"/>
  <c r="AK355" i="1" s="1"/>
  <c r="AE419" i="1" a="1"/>
  <c r="AE419" i="1" s="1"/>
  <c r="AC419" i="1"/>
  <c r="AL419" i="1" s="1"/>
  <c r="AC420" i="1" s="1"/>
  <c r="AD419" i="1" a="1"/>
  <c r="AD419" i="1" s="1"/>
  <c r="AH399" i="1"/>
  <c r="AT398" i="1" a="1"/>
  <c r="AT398" i="1" s="1"/>
  <c r="AG399" i="1"/>
  <c r="AN355" i="1" l="1"/>
  <c r="AE420" i="1" a="1"/>
  <c r="AE420" i="1" s="1"/>
  <c r="AD420" i="1" a="1"/>
  <c r="AD420" i="1" s="1"/>
  <c r="AL420" i="1" s="1"/>
  <c r="AD421" i="1" s="1" a="1"/>
  <c r="AD421" i="1" s="1"/>
  <c r="AS419" i="1" a="1"/>
  <c r="AS419" i="1" s="1"/>
  <c r="AM399" i="1"/>
  <c r="AF400" i="1" s="1"/>
  <c r="AP355" i="1" l="1" a="1"/>
  <c r="AP355" i="1" s="1"/>
  <c r="AJ356" i="1" a="1"/>
  <c r="AJ356" i="1" s="1"/>
  <c r="AI356" i="1" a="1"/>
  <c r="AI356" i="1" s="1"/>
  <c r="AK356" i="1" a="1"/>
  <c r="AK356" i="1" s="1"/>
  <c r="AN356" i="1" s="1"/>
  <c r="AP356" i="1" s="1" a="1"/>
  <c r="AP356" i="1" s="1"/>
  <c r="AU355" i="1" a="1"/>
  <c r="AU355" i="1" s="1"/>
  <c r="AR355" i="1" a="1"/>
  <c r="AR355" i="1" s="1"/>
  <c r="AQ355" i="1" a="1"/>
  <c r="AQ355" i="1" s="1"/>
  <c r="AS420" i="1" a="1"/>
  <c r="AS420" i="1" s="1"/>
  <c r="AE421" i="1" a="1"/>
  <c r="AE421" i="1" s="1"/>
  <c r="AC421" i="1"/>
  <c r="AL421" i="1" s="1"/>
  <c r="AS421" i="1" s="1" a="1"/>
  <c r="AS421" i="1" s="1"/>
  <c r="AG400" i="1"/>
  <c r="AH400" i="1"/>
  <c r="AM400" i="1" s="1"/>
  <c r="AH401" i="1" s="1"/>
  <c r="AT399" i="1" a="1"/>
  <c r="AT399" i="1" s="1"/>
  <c r="AI357" i="1" l="1" a="1"/>
  <c r="AI357" i="1" s="1"/>
  <c r="AK357" i="1" a="1"/>
  <c r="AK357" i="1" s="1"/>
  <c r="AR356" i="1" a="1"/>
  <c r="AR356" i="1" s="1"/>
  <c r="AJ357" i="1" a="1"/>
  <c r="AJ357" i="1" s="1"/>
  <c r="AQ356" i="1" a="1"/>
  <c r="AQ356" i="1" s="1"/>
  <c r="AU356" i="1" a="1"/>
  <c r="AU356" i="1" s="1"/>
  <c r="AE422" i="1" a="1"/>
  <c r="AE422" i="1" s="1"/>
  <c r="AD422" i="1" a="1"/>
  <c r="AD422" i="1" s="1"/>
  <c r="AC422" i="1"/>
  <c r="AL422" i="1" s="1"/>
  <c r="AE423" i="1" s="1" a="1"/>
  <c r="AE423" i="1" s="1"/>
  <c r="AT400" i="1" a="1"/>
  <c r="AT400" i="1" s="1"/>
  <c r="AG401" i="1"/>
  <c r="AM401" i="1" s="1"/>
  <c r="AT401" i="1" s="1" a="1"/>
  <c r="AT401" i="1" s="1"/>
  <c r="AF401" i="1"/>
  <c r="AN357" i="1"/>
  <c r="AC423" i="1" l="1"/>
  <c r="AL423" i="1" s="1"/>
  <c r="AC424" i="1" s="1"/>
  <c r="AS422" i="1" a="1"/>
  <c r="AS422" i="1" s="1"/>
  <c r="AD423" i="1" a="1"/>
  <c r="AD423" i="1" s="1"/>
  <c r="AF402" i="1"/>
  <c r="AH402" i="1"/>
  <c r="AM402" i="1" s="1"/>
  <c r="AH403" i="1" s="1"/>
  <c r="AG402" i="1"/>
  <c r="AP357" i="1" a="1"/>
  <c r="AP357" i="1" s="1"/>
  <c r="AI358" i="1" a="1"/>
  <c r="AI358" i="1" s="1"/>
  <c r="AU357" i="1" a="1"/>
  <c r="AU357" i="1" s="1"/>
  <c r="AR357" i="1" a="1"/>
  <c r="AR357" i="1" s="1"/>
  <c r="AJ358" i="1" a="1"/>
  <c r="AJ358" i="1" s="1"/>
  <c r="AQ357" i="1" a="1"/>
  <c r="AQ357" i="1" s="1"/>
  <c r="AK358" i="1" a="1"/>
  <c r="AK358" i="1" s="1"/>
  <c r="AN358" i="1" s="1"/>
  <c r="AP358" i="1" s="1" a="1"/>
  <c r="AP358" i="1" s="1"/>
  <c r="AE424" i="1" l="1" a="1"/>
  <c r="AE424" i="1" s="1"/>
  <c r="AS423" i="1" a="1"/>
  <c r="AS423" i="1" s="1"/>
  <c r="AD424" i="1" a="1"/>
  <c r="AD424" i="1" s="1"/>
  <c r="AL424" i="1" s="1"/>
  <c r="AE425" i="1" s="1" a="1"/>
  <c r="AE425" i="1" s="1"/>
  <c r="AF403" i="1"/>
  <c r="AG403" i="1"/>
  <c r="AM403" i="1" s="1"/>
  <c r="AT403" i="1" s="1" a="1"/>
  <c r="AT403" i="1" s="1"/>
  <c r="AT402" i="1" a="1"/>
  <c r="AT402" i="1" s="1"/>
  <c r="AR358" i="1" a="1"/>
  <c r="AR358" i="1" s="1"/>
  <c r="AJ359" i="1" a="1"/>
  <c r="AJ359" i="1" s="1"/>
  <c r="AK359" i="1" a="1"/>
  <c r="AK359" i="1" s="1"/>
  <c r="AN359" i="1" s="1"/>
  <c r="AP359" i="1" s="1" a="1"/>
  <c r="AP359" i="1" s="1"/>
  <c r="AU358" i="1" a="1"/>
  <c r="AU358" i="1" s="1"/>
  <c r="AI359" i="1" a="1"/>
  <c r="AI359" i="1" s="1"/>
  <c r="AQ358" i="1" a="1"/>
  <c r="AQ358" i="1" s="1"/>
  <c r="AS424" i="1" l="1" a="1"/>
  <c r="AS424" i="1" s="1"/>
  <c r="AC425" i="1"/>
  <c r="AL425" i="1" s="1"/>
  <c r="AS425" i="1" s="1" a="1"/>
  <c r="AS425" i="1" s="1"/>
  <c r="AD425" i="1" a="1"/>
  <c r="AD425" i="1" s="1"/>
  <c r="AH404" i="1"/>
  <c r="AF404" i="1"/>
  <c r="AG404" i="1"/>
  <c r="AJ360" i="1" a="1"/>
  <c r="AJ360" i="1" s="1"/>
  <c r="AU359" i="1" a="1"/>
  <c r="AU359" i="1" s="1"/>
  <c r="AK360" i="1" a="1"/>
  <c r="AK360" i="1" s="1"/>
  <c r="AN360" i="1" s="1"/>
  <c r="AP360" i="1" s="1" a="1"/>
  <c r="AP360" i="1" s="1"/>
  <c r="AI360" i="1" a="1"/>
  <c r="AI360" i="1" s="1"/>
  <c r="AR359" i="1" a="1"/>
  <c r="AR359" i="1" s="1"/>
  <c r="AQ359" i="1" a="1"/>
  <c r="AQ359" i="1" s="1"/>
  <c r="AE426" i="1" l="1" a="1"/>
  <c r="AE426" i="1" s="1"/>
  <c r="AC426" i="1"/>
  <c r="AL426" i="1" s="1"/>
  <c r="AD427" i="1" s="1" a="1"/>
  <c r="AD427" i="1" s="1"/>
  <c r="AD426" i="1" a="1"/>
  <c r="AD426" i="1" s="1"/>
  <c r="AM404" i="1"/>
  <c r="AT404" i="1" s="1" a="1"/>
  <c r="AT404" i="1" s="1"/>
  <c r="AR360" i="1" a="1"/>
  <c r="AR360" i="1" s="1"/>
  <c r="AQ360" i="1" a="1"/>
  <c r="AQ360" i="1" s="1"/>
  <c r="AU360" i="1" a="1"/>
  <c r="AU360" i="1" s="1"/>
  <c r="AJ361" i="1" a="1"/>
  <c r="AJ361" i="1" s="1"/>
  <c r="AI361" i="1" a="1"/>
  <c r="AI361" i="1" s="1"/>
  <c r="AK361" i="1" a="1"/>
  <c r="AK361" i="1" s="1"/>
  <c r="AG405" i="1" l="1"/>
  <c r="AH405" i="1"/>
  <c r="AM405" i="1" s="1"/>
  <c r="AT405" i="1" s="1" a="1"/>
  <c r="AT405" i="1" s="1"/>
  <c r="AF405" i="1"/>
  <c r="AE427" i="1" a="1"/>
  <c r="AE427" i="1" s="1"/>
  <c r="AC427" i="1"/>
  <c r="AL427" i="1" s="1"/>
  <c r="AD428" i="1" s="1" a="1"/>
  <c r="AD428" i="1" s="1"/>
  <c r="AS426" i="1" a="1"/>
  <c r="AS426" i="1" s="1"/>
  <c r="AN361" i="1"/>
  <c r="AP361" i="1" s="1" a="1"/>
  <c r="AP361" i="1" s="1"/>
  <c r="AG406" i="1" l="1"/>
  <c r="AH406" i="1"/>
  <c r="AM406" i="1" s="1"/>
  <c r="AF406" i="1"/>
  <c r="AS427" i="1" a="1"/>
  <c r="AS427" i="1" s="1"/>
  <c r="AE428" i="1" a="1"/>
  <c r="AE428" i="1" s="1"/>
  <c r="AC428" i="1"/>
  <c r="AL428" i="1" s="1"/>
  <c r="AS428" i="1" s="1" a="1"/>
  <c r="AS428" i="1" s="1"/>
  <c r="AU361" i="1" a="1"/>
  <c r="AU361" i="1" s="1"/>
  <c r="AR361" i="1" a="1"/>
  <c r="AR361" i="1" s="1"/>
  <c r="AI362" i="1" a="1"/>
  <c r="AI362" i="1" s="1"/>
  <c r="AK362" i="1" a="1"/>
  <c r="AK362" i="1" s="1"/>
  <c r="AJ362" i="1" a="1"/>
  <c r="AJ362" i="1" s="1"/>
  <c r="AQ361" i="1" a="1"/>
  <c r="AQ361" i="1" s="1"/>
  <c r="AG407" i="1" l="1"/>
  <c r="AF407" i="1"/>
  <c r="AH407" i="1"/>
  <c r="AM407" i="1" s="1"/>
  <c r="AT406" i="1" a="1"/>
  <c r="AT406" i="1" s="1"/>
  <c r="AN362" i="1"/>
  <c r="AP362" i="1" s="1" a="1"/>
  <c r="AP362" i="1" s="1"/>
  <c r="AD429" i="1" a="1"/>
  <c r="AD429" i="1" s="1"/>
  <c r="AE429" i="1" a="1"/>
  <c r="AE429" i="1" s="1"/>
  <c r="AC429" i="1"/>
  <c r="AL429" i="1" s="1"/>
  <c r="AD430" i="1" s="1" a="1"/>
  <c r="AD430" i="1" s="1"/>
  <c r="AF408" i="1" l="1"/>
  <c r="AG408" i="1"/>
  <c r="AH408" i="1"/>
  <c r="AM408" i="1" s="1"/>
  <c r="AT407" i="1" a="1"/>
  <c r="AT407" i="1" s="1"/>
  <c r="AQ362" i="1" a="1"/>
  <c r="AQ362" i="1" s="1"/>
  <c r="AJ363" i="1" a="1"/>
  <c r="AJ363" i="1" s="1"/>
  <c r="AR362" i="1" a="1"/>
  <c r="AR362" i="1" s="1"/>
  <c r="AI363" i="1" a="1"/>
  <c r="AI363" i="1" s="1"/>
  <c r="AU362" i="1" a="1"/>
  <c r="AU362" i="1" s="1"/>
  <c r="AK363" i="1" a="1"/>
  <c r="AK363" i="1" s="1"/>
  <c r="AN363" i="1" s="1"/>
  <c r="AP363" i="1" s="1" a="1"/>
  <c r="AP363" i="1" s="1"/>
  <c r="AS429" i="1" a="1"/>
  <c r="AS429" i="1" s="1"/>
  <c r="AE430" i="1" a="1"/>
  <c r="AE430" i="1" s="1"/>
  <c r="AC430" i="1"/>
  <c r="AL430" i="1" s="1"/>
  <c r="AE431" i="1" s="1" a="1"/>
  <c r="AE431" i="1" s="1"/>
  <c r="AH409" i="1" l="1"/>
  <c r="AT408" i="1" a="1"/>
  <c r="AT408" i="1" s="1"/>
  <c r="AF409" i="1"/>
  <c r="AG409" i="1"/>
  <c r="AM409" i="1" s="1"/>
  <c r="AU363" i="1" a="1"/>
  <c r="AU363" i="1" s="1"/>
  <c r="AI364" i="1" a="1"/>
  <c r="AI364" i="1" s="1"/>
  <c r="AR363" i="1" a="1"/>
  <c r="AR363" i="1" s="1"/>
  <c r="AQ363" i="1" a="1"/>
  <c r="AQ363" i="1" s="1"/>
  <c r="AJ364" i="1" a="1"/>
  <c r="AJ364" i="1" s="1"/>
  <c r="AK364" i="1" a="1"/>
  <c r="AK364" i="1" s="1"/>
  <c r="AN364" i="1" s="1"/>
  <c r="AP364" i="1" s="1" a="1"/>
  <c r="AP364" i="1" s="1"/>
  <c r="AC431" i="1"/>
  <c r="AD431" i="1" a="1"/>
  <c r="AD431" i="1" s="1"/>
  <c r="AS430" i="1" a="1"/>
  <c r="AS430" i="1" s="1"/>
  <c r="AL431" i="1" l="1"/>
  <c r="AS431" i="1" s="1" a="1"/>
  <c r="AS431" i="1" s="1"/>
  <c r="AT409" i="1" a="1"/>
  <c r="AT409" i="1" s="1"/>
  <c r="AF410" i="1"/>
  <c r="AH410" i="1"/>
  <c r="AG410" i="1"/>
  <c r="AQ364" i="1" a="1"/>
  <c r="AQ364" i="1" s="1"/>
  <c r="AR364" i="1" a="1"/>
  <c r="AR364" i="1" s="1"/>
  <c r="AI365" i="1" a="1"/>
  <c r="AI365" i="1" s="1"/>
  <c r="AJ365" i="1" a="1"/>
  <c r="AJ365" i="1" s="1"/>
  <c r="AK365" i="1" a="1"/>
  <c r="AK365" i="1" s="1"/>
  <c r="AU364" i="1" a="1"/>
  <c r="AU364" i="1" s="1"/>
  <c r="AD432" i="1" l="1" a="1"/>
  <c r="AD432" i="1" s="1"/>
  <c r="AC432" i="1"/>
  <c r="AL432" i="1" s="1"/>
  <c r="AD433" i="1" s="1" a="1"/>
  <c r="AD433" i="1" s="1"/>
  <c r="AE432" i="1" a="1"/>
  <c r="AE432" i="1" s="1"/>
  <c r="AM410" i="1"/>
  <c r="AH411" i="1" s="1"/>
  <c r="AN365" i="1"/>
  <c r="AP365" i="1" s="1" a="1"/>
  <c r="AP365" i="1" s="1"/>
  <c r="AT410" i="1" l="1" a="1"/>
  <c r="AT410" i="1" s="1"/>
  <c r="AF411" i="1"/>
  <c r="AG411" i="1"/>
  <c r="AM411" i="1" s="1"/>
  <c r="AH412" i="1" s="1"/>
  <c r="AC433" i="1"/>
  <c r="AS432" i="1" a="1"/>
  <c r="AS432" i="1" s="1"/>
  <c r="AE433" i="1" a="1"/>
  <c r="AE433" i="1" s="1"/>
  <c r="AJ366" i="1" a="1"/>
  <c r="AJ366" i="1" s="1"/>
  <c r="AI366" i="1" a="1"/>
  <c r="AI366" i="1" s="1"/>
  <c r="AK366" i="1" a="1"/>
  <c r="AK366" i="1" s="1"/>
  <c r="AN366" i="1" s="1"/>
  <c r="AP366" i="1" s="1" a="1"/>
  <c r="AP366" i="1" s="1"/>
  <c r="AU365" i="1" a="1"/>
  <c r="AU365" i="1" s="1"/>
  <c r="AQ365" i="1" a="1"/>
  <c r="AQ365" i="1" s="1"/>
  <c r="AR365" i="1" a="1"/>
  <c r="AR365" i="1" s="1"/>
  <c r="AG412" i="1" l="1"/>
  <c r="AF412" i="1"/>
  <c r="AT411" i="1" a="1"/>
  <c r="AT411" i="1" s="1"/>
  <c r="AM412" i="1"/>
  <c r="AL433" i="1"/>
  <c r="AS433" i="1" s="1" a="1"/>
  <c r="AS433" i="1" s="1"/>
  <c r="AQ366" i="1" a="1"/>
  <c r="AQ366" i="1" s="1"/>
  <c r="AR366" i="1" a="1"/>
  <c r="AR366" i="1" s="1"/>
  <c r="AI367" i="1" a="1"/>
  <c r="AI367" i="1" s="1"/>
  <c r="AK367" i="1" a="1"/>
  <c r="AK367" i="1" s="1"/>
  <c r="AU366" i="1" a="1"/>
  <c r="AU366" i="1" s="1"/>
  <c r="AJ367" i="1" a="1"/>
  <c r="AJ367" i="1" s="1"/>
  <c r="AT412" i="1" l="1" a="1"/>
  <c r="AT412" i="1" s="1"/>
  <c r="AH413" i="1"/>
  <c r="AM413" i="1" s="1"/>
  <c r="AG413" i="1"/>
  <c r="AF413" i="1"/>
  <c r="AE434" i="1" a="1"/>
  <c r="AE434" i="1" s="1"/>
  <c r="AD434" i="1" a="1"/>
  <c r="AD434" i="1" s="1"/>
  <c r="AC434" i="1"/>
  <c r="AL434" i="1" s="1"/>
  <c r="AE435" i="1" s="1" a="1"/>
  <c r="AE435" i="1" s="1"/>
  <c r="AN367" i="1"/>
  <c r="AP367" i="1" s="1" a="1"/>
  <c r="AP367" i="1" s="1"/>
  <c r="AG414" i="1" l="1"/>
  <c r="AH414" i="1"/>
  <c r="AM414" i="1" s="1"/>
  <c r="AH415" i="1" s="1"/>
  <c r="AT413" i="1" a="1"/>
  <c r="AT413" i="1" s="1"/>
  <c r="AF414" i="1"/>
  <c r="AS434" i="1" a="1"/>
  <c r="AS434" i="1" s="1"/>
  <c r="AC435" i="1"/>
  <c r="AD435" i="1" a="1"/>
  <c r="AD435" i="1" s="1"/>
  <c r="AQ367" i="1" a="1"/>
  <c r="AQ367" i="1" s="1"/>
  <c r="AR367" i="1" a="1"/>
  <c r="AR367" i="1" s="1"/>
  <c r="AJ368" i="1" a="1"/>
  <c r="AJ368" i="1" s="1"/>
  <c r="AU367" i="1" a="1"/>
  <c r="AU367" i="1" s="1"/>
  <c r="AI368" i="1" a="1"/>
  <c r="AI368" i="1" s="1"/>
  <c r="AK368" i="1" a="1"/>
  <c r="AK368" i="1" s="1"/>
  <c r="AL435" i="1" l="1"/>
  <c r="AS435" i="1" s="1" a="1"/>
  <c r="AS435" i="1" s="1"/>
  <c r="AT414" i="1" a="1"/>
  <c r="AT414" i="1" s="1"/>
  <c r="AF415" i="1"/>
  <c r="AG415" i="1"/>
  <c r="AM415" i="1" s="1"/>
  <c r="AH416" i="1" s="1"/>
  <c r="AN368" i="1"/>
  <c r="AP368" i="1" s="1" a="1"/>
  <c r="AP368" i="1" s="1"/>
  <c r="AC436" i="1" l="1"/>
  <c r="AE436" i="1" a="1"/>
  <c r="AE436" i="1" s="1"/>
  <c r="AD436" i="1" a="1"/>
  <c r="AD436" i="1" s="1"/>
  <c r="AG416" i="1"/>
  <c r="AM416" i="1" s="1"/>
  <c r="AH417" i="1" s="1"/>
  <c r="AT415" i="1" a="1"/>
  <c r="AT415" i="1" s="1"/>
  <c r="AF416" i="1"/>
  <c r="AL436" i="1"/>
  <c r="AE437" i="1" s="1" a="1"/>
  <c r="AE437" i="1" s="1"/>
  <c r="AQ368" i="1" a="1"/>
  <c r="AQ368" i="1" s="1"/>
  <c r="AR368" i="1" a="1"/>
  <c r="AR368" i="1" s="1"/>
  <c r="AJ369" i="1" a="1"/>
  <c r="AJ369" i="1" s="1"/>
  <c r="AU368" i="1" a="1"/>
  <c r="AU368" i="1" s="1"/>
  <c r="AK369" i="1" a="1"/>
  <c r="AK369" i="1" s="1"/>
  <c r="AI369" i="1" a="1"/>
  <c r="AI369" i="1" s="1"/>
  <c r="AF417" i="1" l="1"/>
  <c r="AG417" i="1"/>
  <c r="AM417" i="1" s="1"/>
  <c r="AG418" i="1" s="1"/>
  <c r="AT416" i="1" a="1"/>
  <c r="AT416" i="1" s="1"/>
  <c r="AD437" i="1" a="1"/>
  <c r="AD437" i="1" s="1"/>
  <c r="AS436" i="1" a="1"/>
  <c r="AS436" i="1" s="1"/>
  <c r="AC437" i="1"/>
  <c r="AL437" i="1" s="1"/>
  <c r="AD438" i="1" s="1" a="1"/>
  <c r="AD438" i="1" s="1"/>
  <c r="AN369" i="1"/>
  <c r="AP369" i="1" s="1" a="1"/>
  <c r="AP369" i="1" s="1"/>
  <c r="AT417" i="1" l="1" a="1"/>
  <c r="AT417" i="1" s="1"/>
  <c r="AF418" i="1"/>
  <c r="AH418" i="1"/>
  <c r="AM418" i="1" s="1"/>
  <c r="AH419" i="1" s="1"/>
  <c r="AS437" i="1" a="1"/>
  <c r="AS437" i="1" s="1"/>
  <c r="AC438" i="1"/>
  <c r="AL438" i="1" s="1"/>
  <c r="AS438" i="1" s="1" a="1"/>
  <c r="AS438" i="1" s="1"/>
  <c r="AE438" i="1" a="1"/>
  <c r="AE438" i="1" s="1"/>
  <c r="AQ369" i="1" a="1"/>
  <c r="AQ369" i="1" s="1"/>
  <c r="AR369" i="1" a="1"/>
  <c r="AR369" i="1" s="1"/>
  <c r="AI370" i="1" a="1"/>
  <c r="AI370" i="1" s="1"/>
  <c r="AJ370" i="1" a="1"/>
  <c r="AJ370" i="1" s="1"/>
  <c r="AU369" i="1" a="1"/>
  <c r="AU369" i="1" s="1"/>
  <c r="AK370" i="1" a="1"/>
  <c r="AK370" i="1" s="1"/>
  <c r="AF419" i="1" l="1"/>
  <c r="AT418" i="1" a="1"/>
  <c r="AT418" i="1" s="1"/>
  <c r="AG419" i="1"/>
  <c r="AM419" i="1" s="1"/>
  <c r="AT419" i="1" s="1" a="1"/>
  <c r="AT419" i="1" s="1"/>
  <c r="AD439" i="1" a="1"/>
  <c r="AD439" i="1" s="1"/>
  <c r="AE439" i="1" a="1"/>
  <c r="AE439" i="1" s="1"/>
  <c r="AC439" i="1"/>
  <c r="AL439" i="1" s="1"/>
  <c r="AC440" i="1" s="1"/>
  <c r="AN370" i="1"/>
  <c r="AP370" i="1" s="1" a="1"/>
  <c r="AP370" i="1" s="1"/>
  <c r="AF420" i="1" l="1"/>
  <c r="AH420" i="1"/>
  <c r="AM420" i="1" s="1"/>
  <c r="AG421" i="1" s="1"/>
  <c r="AG420" i="1"/>
  <c r="AE440" i="1" a="1"/>
  <c r="AE440" i="1" s="1"/>
  <c r="AS439" i="1" a="1"/>
  <c r="AS439" i="1" s="1"/>
  <c r="AD440" i="1" a="1"/>
  <c r="AD440" i="1" s="1"/>
  <c r="AL440" i="1" s="1"/>
  <c r="AS440" i="1" s="1" a="1"/>
  <c r="AS440" i="1" s="1"/>
  <c r="AK371" i="1" a="1"/>
  <c r="AK371" i="1" s="1"/>
  <c r="AU370" i="1" a="1"/>
  <c r="AU370" i="1" s="1"/>
  <c r="AQ370" i="1" a="1"/>
  <c r="AQ370" i="1" s="1"/>
  <c r="AI371" i="1" a="1"/>
  <c r="AI371" i="1" s="1"/>
  <c r="AJ371" i="1" a="1"/>
  <c r="AJ371" i="1" s="1"/>
  <c r="AR370" i="1" a="1"/>
  <c r="AR370" i="1" s="1"/>
  <c r="AN371" i="1" l="1"/>
  <c r="AP371" i="1" s="1" a="1"/>
  <c r="AP371" i="1" s="1"/>
  <c r="AH421" i="1"/>
  <c r="AM421" i="1" s="1"/>
  <c r="AF422" i="1" s="1"/>
  <c r="AF421" i="1"/>
  <c r="AT420" i="1" a="1"/>
  <c r="AT420" i="1" s="1"/>
  <c r="AC441" i="1"/>
  <c r="AD441" i="1" a="1"/>
  <c r="AD441" i="1" s="1"/>
  <c r="AE441" i="1" a="1"/>
  <c r="AE441" i="1" s="1"/>
  <c r="AL441" i="1" l="1"/>
  <c r="AC442" i="1" s="1"/>
  <c r="AK372" i="1" a="1"/>
  <c r="AK372" i="1" s="1"/>
  <c r="AR371" i="1" a="1"/>
  <c r="AR371" i="1" s="1"/>
  <c r="AJ372" i="1" a="1"/>
  <c r="AJ372" i="1" s="1"/>
  <c r="AI372" i="1" a="1"/>
  <c r="AI372" i="1" s="1"/>
  <c r="AU371" i="1" a="1"/>
  <c r="AU371" i="1" s="1"/>
  <c r="AQ371" i="1" a="1"/>
  <c r="AQ371" i="1" s="1"/>
  <c r="AH422" i="1"/>
  <c r="AT421" i="1" a="1"/>
  <c r="AT421" i="1" s="1"/>
  <c r="AG422" i="1"/>
  <c r="AN372" i="1"/>
  <c r="AP372" i="1" s="1" a="1"/>
  <c r="AP372" i="1" s="1"/>
  <c r="AD442" i="1" l="1" a="1"/>
  <c r="AD442" i="1" s="1"/>
  <c r="AL442" i="1" s="1"/>
  <c r="AC443" i="1" s="1"/>
  <c r="AS441" i="1" a="1"/>
  <c r="AS441" i="1" s="1"/>
  <c r="AE442" i="1" a="1"/>
  <c r="AE442" i="1" s="1"/>
  <c r="AM422" i="1"/>
  <c r="AQ372" i="1" a="1"/>
  <c r="AQ372" i="1" s="1"/>
  <c r="AR372" i="1" a="1"/>
  <c r="AR372" i="1" s="1"/>
  <c r="AI373" i="1" a="1"/>
  <c r="AI373" i="1" s="1"/>
  <c r="AK373" i="1" a="1"/>
  <c r="AK373" i="1" s="1"/>
  <c r="AJ373" i="1" a="1"/>
  <c r="AJ373" i="1" s="1"/>
  <c r="AU372" i="1" a="1"/>
  <c r="AU372" i="1" s="1"/>
  <c r="AE443" i="1" l="1" a="1"/>
  <c r="AE443" i="1" s="1"/>
  <c r="AD443" i="1" a="1"/>
  <c r="AD443" i="1" s="1"/>
  <c r="AL443" i="1" s="1"/>
  <c r="AE444" i="1" s="1" a="1"/>
  <c r="AE444" i="1" s="1"/>
  <c r="AS442" i="1" a="1"/>
  <c r="AS442" i="1" s="1"/>
  <c r="AG423" i="1"/>
  <c r="AH423" i="1"/>
  <c r="AM423" i="1" s="1"/>
  <c r="AG424" i="1" s="1"/>
  <c r="AF423" i="1"/>
  <c r="AT422" i="1" a="1"/>
  <c r="AT422" i="1" s="1"/>
  <c r="AN373" i="1"/>
  <c r="AP373" i="1" s="1" a="1"/>
  <c r="AP373" i="1" s="1"/>
  <c r="AD444" i="1" l="1" a="1"/>
  <c r="AD444" i="1" s="1"/>
  <c r="AC444" i="1"/>
  <c r="AS443" i="1" a="1"/>
  <c r="AS443" i="1" s="1"/>
  <c r="AH424" i="1"/>
  <c r="AM424" i="1" s="1"/>
  <c r="AG425" i="1" s="1"/>
  <c r="AT423" i="1" a="1"/>
  <c r="AT423" i="1" s="1"/>
  <c r="AF424" i="1"/>
  <c r="AL444" i="1"/>
  <c r="AD445" i="1" s="1" a="1"/>
  <c r="AD445" i="1" s="1"/>
  <c r="AQ373" i="1" a="1"/>
  <c r="AQ373" i="1" s="1"/>
  <c r="AR373" i="1" a="1"/>
  <c r="AR373" i="1" s="1"/>
  <c r="AJ374" i="1" a="1"/>
  <c r="AJ374" i="1" s="1"/>
  <c r="AU373" i="1" a="1"/>
  <c r="AU373" i="1" s="1"/>
  <c r="AI374" i="1" a="1"/>
  <c r="AI374" i="1" s="1"/>
  <c r="AK374" i="1" a="1"/>
  <c r="AK374" i="1" s="1"/>
  <c r="AC445" i="1" l="1"/>
  <c r="AL445" i="1" s="1"/>
  <c r="AD446" i="1" s="1" a="1"/>
  <c r="AD446" i="1" s="1"/>
  <c r="AS444" i="1" a="1"/>
  <c r="AS444" i="1" s="1"/>
  <c r="AE445" i="1" a="1"/>
  <c r="AE445" i="1" s="1"/>
  <c r="AF425" i="1"/>
  <c r="AH425" i="1"/>
  <c r="AT424" i="1" a="1"/>
  <c r="AT424" i="1" s="1"/>
  <c r="AN374" i="1"/>
  <c r="AP374" i="1" s="1" a="1"/>
  <c r="AP374" i="1" s="1"/>
  <c r="AM425" i="1" l="1"/>
  <c r="AT425" i="1" s="1" a="1"/>
  <c r="AT425" i="1" s="1"/>
  <c r="AC446" i="1"/>
  <c r="AL446" i="1" s="1"/>
  <c r="AS446" i="1" s="1" a="1"/>
  <c r="AS446" i="1" s="1"/>
  <c r="AS445" i="1" a="1"/>
  <c r="AS445" i="1" s="1"/>
  <c r="AE446" i="1" a="1"/>
  <c r="AE446" i="1" s="1"/>
  <c r="AR374" i="1" a="1"/>
  <c r="AR374" i="1" s="1"/>
  <c r="AQ374" i="1" a="1"/>
  <c r="AQ374" i="1" s="1"/>
  <c r="AJ375" i="1" a="1"/>
  <c r="AJ375" i="1" s="1"/>
  <c r="AI375" i="1" a="1"/>
  <c r="AI375" i="1" s="1"/>
  <c r="AK375" i="1" a="1"/>
  <c r="AK375" i="1" s="1"/>
  <c r="AU374" i="1" a="1"/>
  <c r="AU374" i="1" s="1"/>
  <c r="AH426" i="1" l="1"/>
  <c r="AM426" i="1" s="1"/>
  <c r="AF427" i="1" s="1"/>
  <c r="AG426" i="1"/>
  <c r="AF426" i="1"/>
  <c r="AD447" i="1" a="1"/>
  <c r="AD447" i="1" s="1"/>
  <c r="AE447" i="1" a="1"/>
  <c r="AE447" i="1" s="1"/>
  <c r="AC447" i="1"/>
  <c r="AN375" i="1"/>
  <c r="AP375" i="1" s="1" a="1"/>
  <c r="AP375" i="1" s="1"/>
  <c r="AT426" i="1" l="1" a="1"/>
  <c r="AT426" i="1" s="1"/>
  <c r="AH427" i="1"/>
  <c r="AM427" i="1" s="1"/>
  <c r="AF428" i="1" s="1"/>
  <c r="AG427" i="1"/>
  <c r="AL447" i="1"/>
  <c r="AD448" i="1" s="1" a="1"/>
  <c r="AD448" i="1" s="1"/>
  <c r="AU375" i="1" a="1"/>
  <c r="AU375" i="1" s="1"/>
  <c r="AJ376" i="1" a="1"/>
  <c r="AJ376" i="1" s="1"/>
  <c r="AQ375" i="1" a="1"/>
  <c r="AQ375" i="1" s="1"/>
  <c r="AK376" i="1" a="1"/>
  <c r="AK376" i="1" s="1"/>
  <c r="AN376" i="1" s="1"/>
  <c r="AP376" i="1" s="1" a="1"/>
  <c r="AP376" i="1" s="1"/>
  <c r="AI376" i="1" a="1"/>
  <c r="AI376" i="1" s="1"/>
  <c r="AR375" i="1" a="1"/>
  <c r="AR375" i="1" s="1"/>
  <c r="AG428" i="1" l="1"/>
  <c r="AH428" i="1"/>
  <c r="AM428" i="1" s="1"/>
  <c r="AF429" i="1" s="1"/>
  <c r="AT427" i="1" a="1"/>
  <c r="AT427" i="1" s="1"/>
  <c r="AE448" i="1" a="1"/>
  <c r="AE448" i="1" s="1"/>
  <c r="AC448" i="1"/>
  <c r="AL448" i="1" s="1"/>
  <c r="AE449" i="1" s="1" a="1"/>
  <c r="AE449" i="1" s="1"/>
  <c r="AS447" i="1" a="1"/>
  <c r="AS447" i="1" s="1"/>
  <c r="AQ376" i="1" a="1"/>
  <c r="AQ376" i="1" s="1"/>
  <c r="AR376" i="1" a="1"/>
  <c r="AR376" i="1" s="1"/>
  <c r="AJ377" i="1" a="1"/>
  <c r="AJ377" i="1" s="1"/>
  <c r="AK377" i="1" a="1"/>
  <c r="AK377" i="1" s="1"/>
  <c r="AI377" i="1" a="1"/>
  <c r="AI377" i="1" s="1"/>
  <c r="AU376" i="1" a="1"/>
  <c r="AU376" i="1" s="1"/>
  <c r="AG429" i="1" l="1"/>
  <c r="AT428" i="1" a="1"/>
  <c r="AT428" i="1" s="1"/>
  <c r="AH429" i="1"/>
  <c r="AM429" i="1" s="1"/>
  <c r="AH430" i="1" s="1"/>
  <c r="AC449" i="1"/>
  <c r="AL449" i="1" s="1"/>
  <c r="AD450" i="1" s="1" a="1"/>
  <c r="AD450" i="1" s="1"/>
  <c r="AD449" i="1" a="1"/>
  <c r="AD449" i="1" s="1"/>
  <c r="AS448" i="1" a="1"/>
  <c r="AS448" i="1" s="1"/>
  <c r="AN377" i="1"/>
  <c r="AP377" i="1" s="1" a="1"/>
  <c r="AP377" i="1" s="1"/>
  <c r="AS449" i="1" l="1" a="1"/>
  <c r="AS449" i="1" s="1"/>
  <c r="AC450" i="1"/>
  <c r="AE450" i="1" a="1"/>
  <c r="AE450" i="1" s="1"/>
  <c r="AT429" i="1" a="1"/>
  <c r="AT429" i="1" s="1"/>
  <c r="AG430" i="1"/>
  <c r="AF430" i="1"/>
  <c r="AQ377" i="1" a="1"/>
  <c r="AQ377" i="1" s="1"/>
  <c r="AR377" i="1" a="1"/>
  <c r="AR377" i="1" s="1"/>
  <c r="AU377" i="1" a="1"/>
  <c r="AU377" i="1" s="1"/>
  <c r="AJ378" i="1" a="1"/>
  <c r="AJ378" i="1" s="1"/>
  <c r="AI378" i="1" a="1"/>
  <c r="AI378" i="1" s="1"/>
  <c r="AK378" i="1" a="1"/>
  <c r="AK378" i="1" s="1"/>
  <c r="AN378" i="1" s="1"/>
  <c r="AP378" i="1" s="1" a="1"/>
  <c r="AP378" i="1" s="1"/>
  <c r="AL450" i="1" l="1"/>
  <c r="AD451" i="1" s="1" a="1"/>
  <c r="AD451" i="1" s="1"/>
  <c r="AM430" i="1"/>
  <c r="AF431" i="1" s="1"/>
  <c r="AQ378" i="1" a="1"/>
  <c r="AQ378" i="1" s="1"/>
  <c r="AR378" i="1" a="1"/>
  <c r="AR378" i="1" s="1"/>
  <c r="AU378" i="1" a="1"/>
  <c r="AU378" i="1" s="1"/>
  <c r="AI379" i="1" a="1"/>
  <c r="AI379" i="1" s="1"/>
  <c r="AJ379" i="1" a="1"/>
  <c r="AJ379" i="1" s="1"/>
  <c r="AK379" i="1" a="1"/>
  <c r="AK379" i="1" s="1"/>
  <c r="AE451" i="1" l="1" a="1"/>
  <c r="AE451" i="1" s="1"/>
  <c r="AC451" i="1"/>
  <c r="AL451" i="1" s="1"/>
  <c r="AD452" i="1" s="1" a="1"/>
  <c r="AD452" i="1" s="1"/>
  <c r="AS450" i="1" a="1"/>
  <c r="AS450" i="1" s="1"/>
  <c r="AG431" i="1"/>
  <c r="AH431" i="1"/>
  <c r="AT430" i="1" a="1"/>
  <c r="AT430" i="1" s="1"/>
  <c r="AN379" i="1"/>
  <c r="AM431" i="1" l="1"/>
  <c r="AT431" i="1" s="1" a="1"/>
  <c r="AT431" i="1" s="1"/>
  <c r="AC452" i="1"/>
  <c r="AL452" i="1" s="1"/>
  <c r="AS452" i="1" s="1" a="1"/>
  <c r="AS452" i="1" s="1"/>
  <c r="AE452" i="1" a="1"/>
  <c r="AE452" i="1" s="1"/>
  <c r="AS451" i="1" a="1"/>
  <c r="AS451" i="1" s="1"/>
  <c r="AR379" i="1" a="1"/>
  <c r="AR379" i="1" s="1"/>
  <c r="AP379" i="1" a="1"/>
  <c r="AP379" i="1" s="1"/>
  <c r="AK380" i="1" a="1"/>
  <c r="AK380" i="1" s="1"/>
  <c r="AQ379" i="1" a="1"/>
  <c r="AQ379" i="1" s="1"/>
  <c r="AU379" i="1" a="1"/>
  <c r="AU379" i="1" s="1"/>
  <c r="AI380" i="1" a="1"/>
  <c r="AI380" i="1" s="1"/>
  <c r="AJ380" i="1" a="1"/>
  <c r="AJ380" i="1" s="1"/>
  <c r="AH432" i="1" l="1"/>
  <c r="AM432" i="1" s="1"/>
  <c r="AH433" i="1" s="1"/>
  <c r="AF432" i="1"/>
  <c r="AG432" i="1"/>
  <c r="AD453" i="1" a="1"/>
  <c r="AD453" i="1" s="1"/>
  <c r="AE453" i="1" a="1"/>
  <c r="AE453" i="1" s="1"/>
  <c r="AC453" i="1"/>
  <c r="AL453" i="1" s="1"/>
  <c r="AC454" i="1" s="1"/>
  <c r="AN380" i="1"/>
  <c r="AP380" i="1" s="1" a="1"/>
  <c r="AP380" i="1" s="1"/>
  <c r="AT432" i="1" l="1" a="1"/>
  <c r="AT432" i="1" s="1"/>
  <c r="AF433" i="1"/>
  <c r="AG433" i="1"/>
  <c r="AM433" i="1" s="1"/>
  <c r="AT433" i="1" s="1" a="1"/>
  <c r="AT433" i="1" s="1"/>
  <c r="AE454" i="1" a="1"/>
  <c r="AE454" i="1" s="1"/>
  <c r="AL454" i="1" s="1"/>
  <c r="AS454" i="1" s="1" a="1"/>
  <c r="AS454" i="1" s="1"/>
  <c r="AD454" i="1" a="1"/>
  <c r="AD454" i="1" s="1"/>
  <c r="AS453" i="1" a="1"/>
  <c r="AS453" i="1" s="1"/>
  <c r="AQ380" i="1" a="1"/>
  <c r="AQ380" i="1" s="1"/>
  <c r="AR380" i="1" a="1"/>
  <c r="AR380" i="1" s="1"/>
  <c r="AJ381" i="1" a="1"/>
  <c r="AJ381" i="1" s="1"/>
  <c r="AI381" i="1" a="1"/>
  <c r="AI381" i="1" s="1"/>
  <c r="AK381" i="1" a="1"/>
  <c r="AK381" i="1" s="1"/>
  <c r="AU380" i="1" a="1"/>
  <c r="AU380" i="1" s="1"/>
  <c r="AF434" i="1" l="1"/>
  <c r="AH434" i="1"/>
  <c r="AG434" i="1"/>
  <c r="AD455" i="1" a="1"/>
  <c r="AD455" i="1" s="1"/>
  <c r="AE455" i="1" a="1"/>
  <c r="AE455" i="1" s="1"/>
  <c r="AC455" i="1"/>
  <c r="AL455" i="1" s="1"/>
  <c r="AD456" i="1" s="1" a="1"/>
  <c r="AD456" i="1" s="1"/>
  <c r="AM434" i="1"/>
  <c r="AH435" i="1" s="1"/>
  <c r="AN381" i="1"/>
  <c r="AP381" i="1" s="1" a="1"/>
  <c r="AP381" i="1" s="1"/>
  <c r="AS455" i="1" l="1" a="1"/>
  <c r="AS455" i="1" s="1"/>
  <c r="AE456" i="1" a="1"/>
  <c r="AE456" i="1" s="1"/>
  <c r="AC456" i="1"/>
  <c r="AL456" i="1" s="1"/>
  <c r="AS456" i="1" s="1" a="1"/>
  <c r="AS456" i="1" s="1"/>
  <c r="AF435" i="1"/>
  <c r="AT434" i="1" a="1"/>
  <c r="AT434" i="1" s="1"/>
  <c r="AG435" i="1"/>
  <c r="AM435" i="1" s="1"/>
  <c r="AT435" i="1" s="1" a="1"/>
  <c r="AT435" i="1" s="1"/>
  <c r="AI382" i="1" a="1"/>
  <c r="AI382" i="1" s="1"/>
  <c r="AJ382" i="1" a="1"/>
  <c r="AJ382" i="1" s="1"/>
  <c r="AR381" i="1" a="1"/>
  <c r="AR381" i="1" s="1"/>
  <c r="AK382" i="1" a="1"/>
  <c r="AK382" i="1" s="1"/>
  <c r="AN382" i="1" s="1"/>
  <c r="AP382" i="1" s="1" a="1"/>
  <c r="AP382" i="1" s="1"/>
  <c r="AU381" i="1" a="1"/>
  <c r="AU381" i="1" s="1"/>
  <c r="AQ381" i="1" a="1"/>
  <c r="AQ381" i="1" s="1"/>
  <c r="AE457" i="1" l="1" a="1"/>
  <c r="AE457" i="1" s="1"/>
  <c r="AD457" i="1" a="1"/>
  <c r="AD457" i="1" s="1"/>
  <c r="AC457" i="1"/>
  <c r="AL457" i="1" s="1"/>
  <c r="AC458" i="1" s="1"/>
  <c r="AF436" i="1"/>
  <c r="AG436" i="1"/>
  <c r="AH436" i="1"/>
  <c r="AK383" i="1" a="1"/>
  <c r="AK383" i="1" s="1"/>
  <c r="AR382" i="1" a="1"/>
  <c r="AR382" i="1" s="1"/>
  <c r="AU382" i="1" a="1"/>
  <c r="AU382" i="1" s="1"/>
  <c r="AJ383" i="1" a="1"/>
  <c r="AJ383" i="1" s="1"/>
  <c r="AI383" i="1" a="1"/>
  <c r="AI383" i="1" s="1"/>
  <c r="AQ382" i="1" a="1"/>
  <c r="AQ382" i="1" s="1"/>
  <c r="AM436" i="1" l="1"/>
  <c r="AF437" i="1" s="1"/>
  <c r="AD458" i="1" a="1"/>
  <c r="AD458" i="1" s="1"/>
  <c r="AE458" i="1" a="1"/>
  <c r="AE458" i="1" s="1"/>
  <c r="AL458" i="1" s="1"/>
  <c r="AC459" i="1" s="1"/>
  <c r="AS457" i="1" a="1"/>
  <c r="AS457" i="1" s="1"/>
  <c r="AN383" i="1"/>
  <c r="AP383" i="1" s="1" a="1"/>
  <c r="AP383" i="1" s="1"/>
  <c r="AG437" i="1" l="1"/>
  <c r="AT436" i="1" a="1"/>
  <c r="AT436" i="1" s="1"/>
  <c r="AH437" i="1"/>
  <c r="AM437" i="1" s="1"/>
  <c r="AF438" i="1" s="1"/>
  <c r="AJ384" i="1" a="1"/>
  <c r="AJ384" i="1" s="1"/>
  <c r="AU383" i="1" a="1"/>
  <c r="AU383" i="1" s="1"/>
  <c r="AK384" i="1" a="1"/>
  <c r="AK384" i="1" s="1"/>
  <c r="AQ383" i="1" a="1"/>
  <c r="AQ383" i="1" s="1"/>
  <c r="AI384" i="1" a="1"/>
  <c r="AI384" i="1" s="1"/>
  <c r="AR383" i="1" a="1"/>
  <c r="AR383" i="1" s="1"/>
  <c r="AE459" i="1" a="1"/>
  <c r="AE459" i="1" s="1"/>
  <c r="AD459" i="1" a="1"/>
  <c r="AD459" i="1" s="1"/>
  <c r="AL459" i="1" s="1"/>
  <c r="AS458" i="1" a="1"/>
  <c r="AS458" i="1" s="1"/>
  <c r="AT437" i="1" l="1" a="1"/>
  <c r="AT437" i="1" s="1"/>
  <c r="AG438" i="1"/>
  <c r="AH438" i="1"/>
  <c r="AN384" i="1"/>
  <c r="AP384" i="1" s="1" a="1"/>
  <c r="AP384" i="1" s="1"/>
  <c r="AE460" i="1" a="1"/>
  <c r="AE460" i="1" s="1"/>
  <c r="AD460" i="1" a="1"/>
  <c r="AD460" i="1" s="1"/>
  <c r="AC460" i="1"/>
  <c r="AL460" i="1" s="1"/>
  <c r="AS459" i="1" a="1"/>
  <c r="AS459" i="1" s="1"/>
  <c r="AM438" i="1" l="1"/>
  <c r="AT438" i="1" s="1" a="1"/>
  <c r="AT438" i="1" s="1"/>
  <c r="AJ385" i="1" a="1"/>
  <c r="AJ385" i="1" s="1"/>
  <c r="AK385" i="1" a="1"/>
  <c r="AK385" i="1" s="1"/>
  <c r="AR384" i="1" a="1"/>
  <c r="AR384" i="1" s="1"/>
  <c r="AI385" i="1" a="1"/>
  <c r="AI385" i="1" s="1"/>
  <c r="AU384" i="1" a="1"/>
  <c r="AU384" i="1" s="1"/>
  <c r="AQ384" i="1" a="1"/>
  <c r="AQ384" i="1" s="1"/>
  <c r="AE461" i="1" a="1"/>
  <c r="AE461" i="1" s="1"/>
  <c r="AS460" i="1" a="1"/>
  <c r="AS460" i="1" s="1"/>
  <c r="AD461" i="1" a="1"/>
  <c r="AD461" i="1" s="1"/>
  <c r="AC461" i="1"/>
  <c r="AH439" i="1" l="1"/>
  <c r="AM439" i="1" s="1"/>
  <c r="AF440" i="1" s="1"/>
  <c r="AF439" i="1"/>
  <c r="AG439" i="1"/>
  <c r="AN385" i="1"/>
  <c r="AP385" i="1" s="1" a="1"/>
  <c r="AP385" i="1" s="1"/>
  <c r="AL461" i="1"/>
  <c r="AG440" i="1" l="1"/>
  <c r="AT439" i="1" a="1"/>
  <c r="AT439" i="1" s="1"/>
  <c r="AH440" i="1"/>
  <c r="AM440" i="1" s="1"/>
  <c r="AT440" i="1" s="1" a="1"/>
  <c r="AT440" i="1" s="1"/>
  <c r="AR385" i="1" a="1"/>
  <c r="AR385" i="1" s="1"/>
  <c r="AQ385" i="1" a="1"/>
  <c r="AQ385" i="1" s="1"/>
  <c r="AJ386" i="1" a="1"/>
  <c r="AJ386" i="1" s="1"/>
  <c r="AK386" i="1" a="1"/>
  <c r="AK386" i="1" s="1"/>
  <c r="AI386" i="1" a="1"/>
  <c r="AI386" i="1" s="1"/>
  <c r="AU385" i="1" a="1"/>
  <c r="AU385" i="1" s="1"/>
  <c r="AC462" i="1"/>
  <c r="AE462" i="1" a="1"/>
  <c r="AE462" i="1" s="1"/>
  <c r="AS461" i="1" a="1"/>
  <c r="AS461" i="1" s="1"/>
  <c r="AD462" i="1" a="1"/>
  <c r="AD462" i="1" s="1"/>
  <c r="AN386" i="1" l="1"/>
  <c r="AP386" i="1" s="1" a="1"/>
  <c r="AP386" i="1" s="1"/>
  <c r="AF441" i="1"/>
  <c r="AG441" i="1"/>
  <c r="AH441" i="1"/>
  <c r="AM441" i="1" s="1"/>
  <c r="AH442" i="1" s="1"/>
  <c r="AL462" i="1"/>
  <c r="AD463" i="1" s="1" a="1"/>
  <c r="AD463" i="1" s="1"/>
  <c r="AJ387" i="1" l="1" a="1"/>
  <c r="AJ387" i="1" s="1"/>
  <c r="AK387" i="1" a="1"/>
  <c r="AK387" i="1" s="1"/>
  <c r="AQ386" i="1" a="1"/>
  <c r="AQ386" i="1" s="1"/>
  <c r="AI387" i="1" a="1"/>
  <c r="AI387" i="1" s="1"/>
  <c r="AR386" i="1" a="1"/>
  <c r="AR386" i="1" s="1"/>
  <c r="AU386" i="1" a="1"/>
  <c r="AU386" i="1" s="1"/>
  <c r="AC463" i="1"/>
  <c r="AL463" i="1" s="1"/>
  <c r="AE464" i="1" s="1" a="1"/>
  <c r="AE464" i="1" s="1"/>
  <c r="AS462" i="1" a="1"/>
  <c r="AS462" i="1" s="1"/>
  <c r="AE463" i="1" a="1"/>
  <c r="AE463" i="1" s="1"/>
  <c r="AG442" i="1"/>
  <c r="AF442" i="1"/>
  <c r="AT441" i="1" a="1"/>
  <c r="AT441" i="1" s="1"/>
  <c r="AN387" i="1"/>
  <c r="AI388" i="1" s="1" a="1"/>
  <c r="AI388" i="1" s="1"/>
  <c r="AM442" i="1" l="1"/>
  <c r="AT442" i="1" s="1" a="1"/>
  <c r="AT442" i="1" s="1"/>
  <c r="AS463" i="1" a="1"/>
  <c r="AS463" i="1" s="1"/>
  <c r="AC464" i="1"/>
  <c r="AL464" i="1" s="1"/>
  <c r="AE465" i="1" s="1" a="1"/>
  <c r="AE465" i="1" s="1"/>
  <c r="AD464" i="1" a="1"/>
  <c r="AD464" i="1" s="1"/>
  <c r="AQ387" i="1" a="1"/>
  <c r="AQ387" i="1" s="1"/>
  <c r="AK388" i="1" a="1"/>
  <c r="AK388" i="1" s="1"/>
  <c r="AR387" i="1" a="1"/>
  <c r="AR387" i="1" s="1"/>
  <c r="AJ388" i="1" a="1"/>
  <c r="AJ388" i="1" s="1"/>
  <c r="AP387" i="1" a="1"/>
  <c r="AP387" i="1" s="1"/>
  <c r="AU387" i="1" a="1"/>
  <c r="AU387" i="1" s="1"/>
  <c r="AH443" i="1" l="1"/>
  <c r="AM443" i="1" s="1"/>
  <c r="AG444" i="1" s="1"/>
  <c r="AG443" i="1"/>
  <c r="AF443" i="1"/>
  <c r="AN388" i="1"/>
  <c r="AQ388" i="1" s="1" a="1"/>
  <c r="AQ388" i="1" s="1"/>
  <c r="AC465" i="1"/>
  <c r="AD465" i="1" a="1"/>
  <c r="AD465" i="1" s="1"/>
  <c r="AS464" i="1" a="1"/>
  <c r="AS464" i="1" s="1"/>
  <c r="AF444" i="1" l="1"/>
  <c r="AH444" i="1"/>
  <c r="AM444" i="1" s="1"/>
  <c r="AH445" i="1" s="1"/>
  <c r="AT443" i="1" a="1"/>
  <c r="AT443" i="1" s="1"/>
  <c r="AI389" i="1" a="1"/>
  <c r="AI389" i="1" s="1"/>
  <c r="AJ389" i="1" a="1"/>
  <c r="AJ389" i="1" s="1"/>
  <c r="AP388" i="1" a="1"/>
  <c r="AP388" i="1" s="1"/>
  <c r="AK389" i="1" a="1"/>
  <c r="AK389" i="1" s="1"/>
  <c r="AN389" i="1" s="1"/>
  <c r="AP389" i="1" s="1" a="1"/>
  <c r="AP389" i="1" s="1"/>
  <c r="AU388" i="1" a="1"/>
  <c r="AU388" i="1" s="1"/>
  <c r="AR388" i="1" a="1"/>
  <c r="AR388" i="1" s="1"/>
  <c r="AL465" i="1"/>
  <c r="AD466" i="1" s="1" a="1"/>
  <c r="AD466" i="1" s="1"/>
  <c r="AF445" i="1" l="1"/>
  <c r="AT444" i="1" a="1"/>
  <c r="AT444" i="1" s="1"/>
  <c r="AG445" i="1"/>
  <c r="AM445" i="1" s="1"/>
  <c r="AG446" i="1" s="1"/>
  <c r="AC466" i="1"/>
  <c r="AE466" i="1" a="1"/>
  <c r="AE466" i="1" s="1"/>
  <c r="AS465" i="1" a="1"/>
  <c r="AS465" i="1" s="1"/>
  <c r="AK390" i="1" a="1"/>
  <c r="AK390" i="1" s="1"/>
  <c r="AI390" i="1" a="1"/>
  <c r="AI390" i="1" s="1"/>
  <c r="AJ390" i="1" a="1"/>
  <c r="AJ390" i="1" s="1"/>
  <c r="AU389" i="1" a="1"/>
  <c r="AU389" i="1" s="1"/>
  <c r="AQ389" i="1" a="1"/>
  <c r="AQ389" i="1" s="1"/>
  <c r="AR389" i="1" a="1"/>
  <c r="AR389" i="1" s="1"/>
  <c r="AL466" i="1" l="1"/>
  <c r="AE467" i="1" s="1" a="1"/>
  <c r="AE467" i="1" s="1"/>
  <c r="AF446" i="1"/>
  <c r="AH446" i="1"/>
  <c r="AM446" i="1" s="1"/>
  <c r="AH447" i="1" s="1"/>
  <c r="AT445" i="1" a="1"/>
  <c r="AT445" i="1" s="1"/>
  <c r="AN390" i="1"/>
  <c r="AU390" i="1" s="1" a="1"/>
  <c r="AU390" i="1" s="1"/>
  <c r="AS466" i="1" l="1" a="1"/>
  <c r="AS466" i="1" s="1"/>
  <c r="AD467" i="1" a="1"/>
  <c r="AD467" i="1" s="1"/>
  <c r="AC467" i="1"/>
  <c r="AL467" i="1" s="1"/>
  <c r="AD468" i="1" s="1" a="1"/>
  <c r="AD468" i="1" s="1"/>
  <c r="AT446" i="1" a="1"/>
  <c r="AT446" i="1" s="1"/>
  <c r="AG447" i="1"/>
  <c r="AM447" i="1" s="1"/>
  <c r="AG448" i="1" s="1"/>
  <c r="AF447" i="1"/>
  <c r="AQ390" i="1" a="1"/>
  <c r="AQ390" i="1" s="1"/>
  <c r="AP390" i="1" a="1"/>
  <c r="AP390" i="1" s="1"/>
  <c r="AI391" i="1" a="1"/>
  <c r="AI391" i="1" s="1"/>
  <c r="AJ391" i="1" a="1"/>
  <c r="AJ391" i="1" s="1"/>
  <c r="AR390" i="1" a="1"/>
  <c r="AR390" i="1" s="1"/>
  <c r="AK391" i="1" a="1"/>
  <c r="AK391" i="1" s="1"/>
  <c r="AN391" i="1" l="1"/>
  <c r="AP391" i="1" s="1" a="1"/>
  <c r="AP391" i="1" s="1"/>
  <c r="AE468" i="1" a="1"/>
  <c r="AE468" i="1" s="1"/>
  <c r="AC468" i="1"/>
  <c r="AL468" i="1" s="1"/>
  <c r="AS468" i="1" s="1" a="1"/>
  <c r="AS468" i="1" s="1"/>
  <c r="AS467" i="1" a="1"/>
  <c r="AS467" i="1" s="1"/>
  <c r="AH448" i="1"/>
  <c r="AT447" i="1" a="1"/>
  <c r="AT447" i="1" s="1"/>
  <c r="AF448" i="1"/>
  <c r="AQ391" i="1" l="1" a="1"/>
  <c r="AQ391" i="1" s="1"/>
  <c r="AU391" i="1" a="1"/>
  <c r="AU391" i="1" s="1"/>
  <c r="AI392" i="1" a="1"/>
  <c r="AI392" i="1" s="1"/>
  <c r="AR391" i="1" a="1"/>
  <c r="AR391" i="1" s="1"/>
  <c r="AK392" i="1" a="1"/>
  <c r="AK392" i="1" s="1"/>
  <c r="AN392" i="1" s="1"/>
  <c r="AP392" i="1" s="1" a="1"/>
  <c r="AP392" i="1" s="1"/>
  <c r="AJ392" i="1" a="1"/>
  <c r="AJ392" i="1" s="1"/>
  <c r="AD469" i="1" a="1"/>
  <c r="AD469" i="1" s="1"/>
  <c r="AE469" i="1" a="1"/>
  <c r="AE469" i="1" s="1"/>
  <c r="AC469" i="1"/>
  <c r="AL469" i="1" s="1"/>
  <c r="AS469" i="1" s="1" a="1"/>
  <c r="AS469" i="1" s="1"/>
  <c r="AM448" i="1"/>
  <c r="AF449" i="1" s="1"/>
  <c r="AR392" i="1" l="1" a="1"/>
  <c r="AR392" i="1" s="1"/>
  <c r="AI393" i="1" a="1"/>
  <c r="AI393" i="1" s="1"/>
  <c r="AK393" i="1" a="1"/>
  <c r="AK393" i="1" s="1"/>
  <c r="AU392" i="1" a="1"/>
  <c r="AU392" i="1" s="1"/>
  <c r="AQ392" i="1" a="1"/>
  <c r="AQ392" i="1" s="1"/>
  <c r="AJ393" i="1" a="1"/>
  <c r="AJ393" i="1" s="1"/>
  <c r="AH449" i="1"/>
  <c r="AT448" i="1" a="1"/>
  <c r="AT448" i="1" s="1"/>
  <c r="AG449" i="1"/>
  <c r="AE470" i="1" a="1"/>
  <c r="AE470" i="1" s="1"/>
  <c r="AC470" i="1"/>
  <c r="AD470" i="1" a="1"/>
  <c r="AD470" i="1" s="1"/>
  <c r="AN393" i="1"/>
  <c r="AM449" i="1" l="1"/>
  <c r="AF450" i="1" s="1"/>
  <c r="AL470" i="1"/>
  <c r="AS470" i="1" s="1" a="1"/>
  <c r="AS470" i="1" s="1"/>
  <c r="AU393" i="1" a="1"/>
  <c r="AU393" i="1" s="1"/>
  <c r="AR393" i="1" a="1"/>
  <c r="AR393" i="1" s="1"/>
  <c r="AP393" i="1" a="1"/>
  <c r="AP393" i="1" s="1"/>
  <c r="AJ394" i="1" a="1"/>
  <c r="AJ394" i="1" s="1"/>
  <c r="AQ393" i="1" a="1"/>
  <c r="AQ393" i="1" s="1"/>
  <c r="AI394" i="1" a="1"/>
  <c r="AI394" i="1" s="1"/>
  <c r="AK394" i="1" a="1"/>
  <c r="AK394" i="1" s="1"/>
  <c r="AN394" i="1" l="1"/>
  <c r="AP394" i="1" s="1" a="1"/>
  <c r="AP394" i="1" s="1"/>
  <c r="AG450" i="1"/>
  <c r="AT449" i="1" a="1"/>
  <c r="AT449" i="1" s="1"/>
  <c r="AH450" i="1"/>
  <c r="AM450" i="1" s="1"/>
  <c r="AH451" i="1" s="1"/>
  <c r="AD471" i="1" a="1"/>
  <c r="AD471" i="1" s="1"/>
  <c r="AC471" i="1"/>
  <c r="AE471" i="1" a="1"/>
  <c r="AE471" i="1" s="1"/>
  <c r="AL471" i="1" l="1"/>
  <c r="AE472" i="1" s="1" a="1"/>
  <c r="AE472" i="1" s="1"/>
  <c r="AQ394" i="1" a="1"/>
  <c r="AQ394" i="1" s="1"/>
  <c r="AK395" i="1" a="1"/>
  <c r="AK395" i="1" s="1"/>
  <c r="AI395" i="1" a="1"/>
  <c r="AI395" i="1" s="1"/>
  <c r="AR394" i="1" a="1"/>
  <c r="AR394" i="1" s="1"/>
  <c r="AJ395" i="1" a="1"/>
  <c r="AJ395" i="1" s="1"/>
  <c r="AU394" i="1" a="1"/>
  <c r="AU394" i="1" s="1"/>
  <c r="AF451" i="1"/>
  <c r="AG451" i="1"/>
  <c r="AT450" i="1" a="1"/>
  <c r="AT450" i="1" s="1"/>
  <c r="AN395" i="1" l="1"/>
  <c r="AK396" i="1" s="1" a="1"/>
  <c r="AK396" i="1" s="1"/>
  <c r="AM451" i="1"/>
  <c r="AT451" i="1" s="1" a="1"/>
  <c r="AT451" i="1" s="1"/>
  <c r="AS471" i="1" a="1"/>
  <c r="AS471" i="1" s="1"/>
  <c r="AC472" i="1"/>
  <c r="AL472" i="1" s="1"/>
  <c r="AE473" i="1" s="1" a="1"/>
  <c r="AE473" i="1" s="1"/>
  <c r="AD472" i="1" a="1"/>
  <c r="AD472" i="1" s="1"/>
  <c r="AU395" i="1" l="1" a="1"/>
  <c r="AU395" i="1" s="1"/>
  <c r="AQ395" i="1" a="1"/>
  <c r="AQ395" i="1" s="1"/>
  <c r="AP395" i="1" a="1"/>
  <c r="AP395" i="1" s="1"/>
  <c r="AR395" i="1" a="1"/>
  <c r="AR395" i="1" s="1"/>
  <c r="AJ396" i="1" a="1"/>
  <c r="AJ396" i="1" s="1"/>
  <c r="AI396" i="1" a="1"/>
  <c r="AI396" i="1" s="1"/>
  <c r="AH452" i="1"/>
  <c r="AM452" i="1" s="1"/>
  <c r="AT452" i="1" s="1" a="1"/>
  <c r="AT452" i="1" s="1"/>
  <c r="AG452" i="1"/>
  <c r="AF452" i="1"/>
  <c r="AD473" i="1" a="1"/>
  <c r="AD473" i="1" s="1"/>
  <c r="AC473" i="1"/>
  <c r="AL473" i="1" s="1"/>
  <c r="AD474" i="1" s="1" a="1"/>
  <c r="AD474" i="1" s="1"/>
  <c r="AS472" i="1" a="1"/>
  <c r="AS472" i="1" s="1"/>
  <c r="AN396" i="1"/>
  <c r="AS473" i="1" l="1" a="1"/>
  <c r="AS473" i="1" s="1"/>
  <c r="AC474" i="1"/>
  <c r="AE474" i="1" a="1"/>
  <c r="AE474" i="1" s="1"/>
  <c r="AG453" i="1"/>
  <c r="AH453" i="1"/>
  <c r="AM453" i="1" s="1"/>
  <c r="AH454" i="1" s="1"/>
  <c r="AF453" i="1"/>
  <c r="AL474" i="1"/>
  <c r="AE475" i="1" s="1" a="1"/>
  <c r="AE475" i="1" s="1"/>
  <c r="AP396" i="1" a="1"/>
  <c r="AP396" i="1" s="1"/>
  <c r="AU396" i="1" a="1"/>
  <c r="AU396" i="1" s="1"/>
  <c r="AI397" i="1" a="1"/>
  <c r="AI397" i="1" s="1"/>
  <c r="AR396" i="1" a="1"/>
  <c r="AR396" i="1" s="1"/>
  <c r="AQ396" i="1" a="1"/>
  <c r="AQ396" i="1" s="1"/>
  <c r="AK397" i="1" a="1"/>
  <c r="AK397" i="1" s="1"/>
  <c r="AJ397" i="1" a="1"/>
  <c r="AJ397" i="1" s="1"/>
  <c r="AF454" i="1" l="1"/>
  <c r="AT453" i="1" a="1"/>
  <c r="AT453" i="1" s="1"/>
  <c r="AG454" i="1"/>
  <c r="AM454" i="1" s="1"/>
  <c r="AF455" i="1" s="1"/>
  <c r="AC475" i="1"/>
  <c r="AS474" i="1" a="1"/>
  <c r="AS474" i="1" s="1"/>
  <c r="AD475" i="1" a="1"/>
  <c r="AD475" i="1" s="1"/>
  <c r="AN397" i="1"/>
  <c r="AP397" i="1" s="1" a="1"/>
  <c r="AP397" i="1" s="1"/>
  <c r="AL475" i="1" l="1"/>
  <c r="AS475" i="1" s="1" a="1"/>
  <c r="AS475" i="1" s="1"/>
  <c r="AG455" i="1"/>
  <c r="AH455" i="1"/>
  <c r="AT454" i="1" a="1"/>
  <c r="AT454" i="1" s="1"/>
  <c r="AR397" i="1" a="1"/>
  <c r="AR397" i="1" s="1"/>
  <c r="AI398" i="1" a="1"/>
  <c r="AI398" i="1" s="1"/>
  <c r="AQ397" i="1" a="1"/>
  <c r="AQ397" i="1" s="1"/>
  <c r="AK398" i="1" a="1"/>
  <c r="AK398" i="1" s="1"/>
  <c r="AJ398" i="1" a="1"/>
  <c r="AJ398" i="1" s="1"/>
  <c r="AU397" i="1" a="1"/>
  <c r="AU397" i="1" s="1"/>
  <c r="AN398" i="1" l="1"/>
  <c r="AI399" i="1" s="1" a="1"/>
  <c r="AI399" i="1" s="1"/>
  <c r="AM455" i="1"/>
  <c r="AG456" i="1" s="1"/>
  <c r="AC476" i="1"/>
  <c r="AL476" i="1" s="1"/>
  <c r="AC477" i="1" s="1"/>
  <c r="AD476" i="1" a="1"/>
  <c r="AD476" i="1" s="1"/>
  <c r="AE476" i="1" a="1"/>
  <c r="AE476" i="1" s="1"/>
  <c r="AJ399" i="1" l="1" a="1"/>
  <c r="AJ399" i="1" s="1"/>
  <c r="AP398" i="1" a="1"/>
  <c r="AP398" i="1" s="1"/>
  <c r="AQ398" i="1" a="1"/>
  <c r="AQ398" i="1" s="1"/>
  <c r="AK399" i="1" a="1"/>
  <c r="AK399" i="1" s="1"/>
  <c r="AN399" i="1" s="1"/>
  <c r="AP399" i="1" s="1" a="1"/>
  <c r="AP399" i="1" s="1"/>
  <c r="AU398" i="1" a="1"/>
  <c r="AU398" i="1" s="1"/>
  <c r="AR398" i="1" a="1"/>
  <c r="AR398" i="1" s="1"/>
  <c r="AT455" i="1" a="1"/>
  <c r="AT455" i="1" s="1"/>
  <c r="AF456" i="1"/>
  <c r="AH456" i="1"/>
  <c r="AM456" i="1" s="1"/>
  <c r="AF457" i="1" s="1"/>
  <c r="AD477" i="1" a="1"/>
  <c r="AD477" i="1" s="1"/>
  <c r="AL477" i="1" s="1"/>
  <c r="AE478" i="1" s="1" a="1"/>
  <c r="AE478" i="1" s="1"/>
  <c r="AS476" i="1" a="1"/>
  <c r="AS476" i="1" s="1"/>
  <c r="AE477" i="1" a="1"/>
  <c r="AE477" i="1" s="1"/>
  <c r="AR399" i="1" l="1" a="1"/>
  <c r="AR399" i="1" s="1"/>
  <c r="AI400" i="1" a="1"/>
  <c r="AI400" i="1" s="1"/>
  <c r="AJ400" i="1" a="1"/>
  <c r="AJ400" i="1" s="1"/>
  <c r="AK400" i="1" a="1"/>
  <c r="AK400" i="1" s="1"/>
  <c r="AN400" i="1" s="1"/>
  <c r="AP400" i="1" s="1" a="1"/>
  <c r="AP400" i="1" s="1"/>
  <c r="AQ399" i="1" a="1"/>
  <c r="AQ399" i="1" s="1"/>
  <c r="AU399" i="1" a="1"/>
  <c r="AU399" i="1" s="1"/>
  <c r="AT456" i="1" a="1"/>
  <c r="AT456" i="1" s="1"/>
  <c r="AH457" i="1"/>
  <c r="AG457" i="1"/>
  <c r="AD478" i="1" a="1"/>
  <c r="AD478" i="1" s="1"/>
  <c r="AS477" i="1" a="1"/>
  <c r="AS477" i="1" s="1"/>
  <c r="AC478" i="1"/>
  <c r="AL478" i="1" s="1"/>
  <c r="AE479" i="1" s="1" a="1"/>
  <c r="AE479" i="1" s="1"/>
  <c r="AM457" i="1" l="1"/>
  <c r="AT457" i="1" s="1" a="1"/>
  <c r="AT457" i="1" s="1"/>
  <c r="AC479" i="1"/>
  <c r="AD479" i="1" a="1"/>
  <c r="AD479" i="1" s="1"/>
  <c r="AS478" i="1" a="1"/>
  <c r="AS478" i="1" s="1"/>
  <c r="AU400" i="1" a="1"/>
  <c r="AU400" i="1" s="1"/>
  <c r="AK401" i="1" a="1"/>
  <c r="AK401" i="1" s="1"/>
  <c r="AQ400" i="1" a="1"/>
  <c r="AQ400" i="1" s="1"/>
  <c r="AJ401" i="1" a="1"/>
  <c r="AJ401" i="1" s="1"/>
  <c r="AR400" i="1" a="1"/>
  <c r="AR400" i="1" s="1"/>
  <c r="AI401" i="1" a="1"/>
  <c r="AI401" i="1" s="1"/>
  <c r="AG458" i="1" l="1"/>
  <c r="AF458" i="1"/>
  <c r="AH458" i="1"/>
  <c r="AM458" i="1" s="1"/>
  <c r="AH459" i="1" s="1"/>
  <c r="AL479" i="1"/>
  <c r="AS479" i="1" s="1" a="1"/>
  <c r="AS479" i="1" s="1"/>
  <c r="AN401" i="1"/>
  <c r="AP401" i="1" s="1" a="1"/>
  <c r="AP401" i="1" s="1"/>
  <c r="AT458" i="1" l="1" a="1"/>
  <c r="AT458" i="1" s="1"/>
  <c r="AG459" i="1"/>
  <c r="AF459" i="1"/>
  <c r="AM459" i="1" s="1"/>
  <c r="AF460" i="1" s="1"/>
  <c r="AD480" i="1" a="1"/>
  <c r="AD480" i="1" s="1"/>
  <c r="AC480" i="1"/>
  <c r="AL480" i="1" s="1"/>
  <c r="AD481" i="1" s="1" a="1"/>
  <c r="AD481" i="1" s="1"/>
  <c r="AE480" i="1" a="1"/>
  <c r="AE480" i="1" s="1"/>
  <c r="AQ401" i="1" a="1"/>
  <c r="AQ401" i="1" s="1"/>
  <c r="AR401" i="1" a="1"/>
  <c r="AR401" i="1" s="1"/>
  <c r="AU401" i="1" a="1"/>
  <c r="AU401" i="1" s="1"/>
  <c r="AK402" i="1" a="1"/>
  <c r="AK402" i="1" s="1"/>
  <c r="AJ402" i="1" a="1"/>
  <c r="AJ402" i="1" s="1"/>
  <c r="AI402" i="1" a="1"/>
  <c r="AI402" i="1" s="1"/>
  <c r="AG460" i="1" l="1"/>
  <c r="AH460" i="1"/>
  <c r="AM460" i="1" s="1"/>
  <c r="AF461" i="1" s="1"/>
  <c r="AT459" i="1" a="1"/>
  <c r="AT459" i="1" s="1"/>
  <c r="AS480" i="1" a="1"/>
  <c r="AS480" i="1" s="1"/>
  <c r="AC481" i="1"/>
  <c r="AL481" i="1" s="1"/>
  <c r="AS481" i="1" s="1" a="1"/>
  <c r="AS481" i="1" s="1"/>
  <c r="AE481" i="1" a="1"/>
  <c r="AE481" i="1" s="1"/>
  <c r="AN402" i="1"/>
  <c r="AJ403" i="1" s="1" a="1"/>
  <c r="AJ403" i="1" s="1"/>
  <c r="AT460" i="1" l="1" a="1"/>
  <c r="AT460" i="1" s="1"/>
  <c r="AH461" i="1"/>
  <c r="AM461" i="1" s="1"/>
  <c r="AG462" i="1" s="1"/>
  <c r="AG461" i="1"/>
  <c r="AD482" i="1" a="1"/>
  <c r="AD482" i="1" s="1"/>
  <c r="AC482" i="1"/>
  <c r="AL482" i="1" s="1"/>
  <c r="AC483" i="1" s="1"/>
  <c r="AE482" i="1" a="1"/>
  <c r="AE482" i="1" s="1"/>
  <c r="AP402" i="1" a="1"/>
  <c r="AP402" i="1" s="1"/>
  <c r="AU402" i="1" a="1"/>
  <c r="AU402" i="1" s="1"/>
  <c r="AK403" i="1" a="1"/>
  <c r="AK403" i="1" s="1"/>
  <c r="AR402" i="1" a="1"/>
  <c r="AR402" i="1" s="1"/>
  <c r="AI403" i="1" a="1"/>
  <c r="AI403" i="1" s="1"/>
  <c r="AQ402" i="1" a="1"/>
  <c r="AQ402" i="1" s="1"/>
  <c r="AF462" i="1" l="1"/>
  <c r="AH462" i="1"/>
  <c r="AM462" i="1" s="1"/>
  <c r="AG463" i="1" s="1"/>
  <c r="AT461" i="1" a="1"/>
  <c r="AT461" i="1" s="1"/>
  <c r="AN403" i="1"/>
  <c r="AP403" i="1" s="1" a="1"/>
  <c r="AP403" i="1" s="1"/>
  <c r="AS482" i="1" a="1"/>
  <c r="AS482" i="1" s="1"/>
  <c r="AD483" i="1" a="1"/>
  <c r="AD483" i="1" s="1"/>
  <c r="AE483" i="1" a="1"/>
  <c r="AE483" i="1" s="1"/>
  <c r="AT462" i="1" l="1" a="1"/>
  <c r="AT462" i="1" s="1"/>
  <c r="AF463" i="1"/>
  <c r="AH463" i="1"/>
  <c r="AM463" i="1" s="1"/>
  <c r="AH464" i="1" s="1"/>
  <c r="AL483" i="1"/>
  <c r="AD484" i="1" s="1" a="1"/>
  <c r="AD484" i="1" s="1"/>
  <c r="AQ403" i="1" a="1"/>
  <c r="AQ403" i="1" s="1"/>
  <c r="AI404" i="1" a="1"/>
  <c r="AI404" i="1" s="1"/>
  <c r="AU403" i="1" a="1"/>
  <c r="AU403" i="1" s="1"/>
  <c r="AK404" i="1" a="1"/>
  <c r="AK404" i="1" s="1"/>
  <c r="AR403" i="1" a="1"/>
  <c r="AR403" i="1" s="1"/>
  <c r="AJ404" i="1" a="1"/>
  <c r="AJ404" i="1" s="1"/>
  <c r="AG464" i="1" l="1"/>
  <c r="AF464" i="1"/>
  <c r="AT463" i="1" a="1"/>
  <c r="AT463" i="1" s="1"/>
  <c r="AC484" i="1"/>
  <c r="AE484" i="1" a="1"/>
  <c r="AE484" i="1" s="1"/>
  <c r="AS483" i="1" a="1"/>
  <c r="AS483" i="1" s="1"/>
  <c r="AM464" i="1"/>
  <c r="AG465" i="1" s="1"/>
  <c r="AN404" i="1"/>
  <c r="AP404" i="1" s="1" a="1"/>
  <c r="AP404" i="1" s="1"/>
  <c r="AL484" i="1" l="1"/>
  <c r="AS484" i="1" s="1" a="1"/>
  <c r="AS484" i="1" s="1"/>
  <c r="AT464" i="1" a="1"/>
  <c r="AT464" i="1" s="1"/>
  <c r="AH465" i="1"/>
  <c r="AM465" i="1" s="1"/>
  <c r="AG466" i="1" s="1"/>
  <c r="AF465" i="1"/>
  <c r="AU404" i="1" a="1"/>
  <c r="AU404" i="1" s="1"/>
  <c r="AI405" i="1" a="1"/>
  <c r="AI405" i="1" s="1"/>
  <c r="AQ404" i="1" a="1"/>
  <c r="AQ404" i="1" s="1"/>
  <c r="AJ405" i="1" a="1"/>
  <c r="AJ405" i="1" s="1"/>
  <c r="AK405" i="1" a="1"/>
  <c r="AK405" i="1" s="1"/>
  <c r="AR404" i="1" a="1"/>
  <c r="AR404" i="1" s="1"/>
  <c r="AD485" i="1" l="1" a="1"/>
  <c r="AD485" i="1" s="1"/>
  <c r="AE485" i="1" a="1"/>
  <c r="AE485" i="1" s="1"/>
  <c r="AC485" i="1"/>
  <c r="AL485" i="1" s="1"/>
  <c r="AS485" i="1" s="1" a="1"/>
  <c r="AS485" i="1" s="1"/>
  <c r="AN405" i="1"/>
  <c r="AP405" i="1" s="1" a="1"/>
  <c r="AP405" i="1" s="1"/>
  <c r="AT465" i="1" a="1"/>
  <c r="AT465" i="1" s="1"/>
  <c r="AF466" i="1"/>
  <c r="AH466" i="1"/>
  <c r="AM466" i="1" s="1"/>
  <c r="AH467" i="1" s="1"/>
  <c r="AE486" i="1" l="1" a="1"/>
  <c r="AE486" i="1" s="1"/>
  <c r="AD486" i="1" a="1"/>
  <c r="AD486" i="1" s="1"/>
  <c r="AC486" i="1"/>
  <c r="AL486" i="1" s="1"/>
  <c r="AS486" i="1" s="1" a="1"/>
  <c r="AS486" i="1" s="1"/>
  <c r="AQ405" i="1" a="1"/>
  <c r="AQ405" i="1" s="1"/>
  <c r="AJ406" i="1" a="1"/>
  <c r="AJ406" i="1" s="1"/>
  <c r="AK406" i="1" a="1"/>
  <c r="AK406" i="1" s="1"/>
  <c r="AU405" i="1" a="1"/>
  <c r="AU405" i="1" s="1"/>
  <c r="AR405" i="1" a="1"/>
  <c r="AR405" i="1" s="1"/>
  <c r="AI406" i="1" a="1"/>
  <c r="AI406" i="1" s="1"/>
  <c r="AF467" i="1"/>
  <c r="AG467" i="1"/>
  <c r="AT466" i="1" a="1"/>
  <c r="AT466" i="1" s="1"/>
  <c r="AN406" i="1" l="1"/>
  <c r="AP406" i="1" s="1" a="1"/>
  <c r="AP406" i="1" s="1"/>
  <c r="AM467" i="1"/>
  <c r="AH468" i="1" s="1"/>
  <c r="AE487" i="1" a="1"/>
  <c r="AE487" i="1" s="1"/>
  <c r="AD487" i="1" a="1"/>
  <c r="AD487" i="1" s="1"/>
  <c r="AC487" i="1"/>
  <c r="AL487" i="1" s="1"/>
  <c r="AQ406" i="1" l="1" a="1"/>
  <c r="AQ406" i="1" s="1"/>
  <c r="AU406" i="1" a="1"/>
  <c r="AU406" i="1" s="1"/>
  <c r="AI407" i="1" a="1"/>
  <c r="AI407" i="1" s="1"/>
  <c r="AJ407" i="1" a="1"/>
  <c r="AJ407" i="1" s="1"/>
  <c r="AK407" i="1" a="1"/>
  <c r="AK407" i="1" s="1"/>
  <c r="AN407" i="1" s="1"/>
  <c r="AP407" i="1" s="1" a="1"/>
  <c r="AP407" i="1" s="1"/>
  <c r="AR406" i="1" a="1"/>
  <c r="AR406" i="1" s="1"/>
  <c r="AT467" i="1" a="1"/>
  <c r="AT467" i="1" s="1"/>
  <c r="AF468" i="1"/>
  <c r="AG468" i="1"/>
  <c r="AM468" i="1" s="1"/>
  <c r="AF469" i="1" s="1"/>
  <c r="AE488" i="1" a="1"/>
  <c r="AE488" i="1" s="1"/>
  <c r="AC488" i="1"/>
  <c r="AD488" i="1" a="1"/>
  <c r="AD488" i="1" s="1"/>
  <c r="AS487" i="1" a="1"/>
  <c r="AS487" i="1" s="1"/>
  <c r="AH469" i="1" l="1"/>
  <c r="AG469" i="1"/>
  <c r="AT468" i="1" a="1"/>
  <c r="AT468" i="1" s="1"/>
  <c r="AR407" i="1" a="1"/>
  <c r="AR407" i="1" s="1"/>
  <c r="AK408" i="1" a="1"/>
  <c r="AK408" i="1" s="1"/>
  <c r="AQ407" i="1" a="1"/>
  <c r="AQ407" i="1" s="1"/>
  <c r="AU407" i="1" a="1"/>
  <c r="AU407" i="1" s="1"/>
  <c r="AI408" i="1" a="1"/>
  <c r="AI408" i="1" s="1"/>
  <c r="AJ408" i="1" a="1"/>
  <c r="AJ408" i="1" s="1"/>
  <c r="AL488" i="1"/>
  <c r="AD489" i="1" s="1" a="1"/>
  <c r="AD489" i="1" s="1"/>
  <c r="AN408" i="1" l="1"/>
  <c r="AP408" i="1" s="1" a="1"/>
  <c r="AP408" i="1" s="1"/>
  <c r="AM469" i="1"/>
  <c r="AT469" i="1" s="1" a="1"/>
  <c r="AT469" i="1" s="1"/>
  <c r="AC489" i="1"/>
  <c r="AL489" i="1" s="1"/>
  <c r="AE489" i="1" a="1"/>
  <c r="AE489" i="1" s="1"/>
  <c r="AS488" i="1" a="1"/>
  <c r="AS488" i="1" s="1"/>
  <c r="AI409" i="1" l="1" a="1"/>
  <c r="AI409" i="1" s="1"/>
  <c r="AU408" i="1" a="1"/>
  <c r="AU408" i="1" s="1"/>
  <c r="AJ409" i="1" a="1"/>
  <c r="AJ409" i="1" s="1"/>
  <c r="AR408" i="1" a="1"/>
  <c r="AR408" i="1" s="1"/>
  <c r="AQ408" i="1" a="1"/>
  <c r="AQ408" i="1" s="1"/>
  <c r="AK409" i="1" a="1"/>
  <c r="AK409" i="1" s="1"/>
  <c r="AN409" i="1" s="1"/>
  <c r="AI410" i="1" s="1" a="1"/>
  <c r="AI410" i="1" s="1"/>
  <c r="AS489" i="1" a="1"/>
  <c r="AS489" i="1" s="1"/>
  <c r="AH470" i="1"/>
  <c r="AG470" i="1"/>
  <c r="AF470" i="1"/>
  <c r="AD490" i="1" a="1"/>
  <c r="AD490" i="1" s="1"/>
  <c r="AC490" i="1"/>
  <c r="AE490" i="1" a="1"/>
  <c r="AE490" i="1" s="1"/>
  <c r="AM470" i="1" l="1"/>
  <c r="AF471" i="1" s="1"/>
  <c r="AQ409" i="1" a="1"/>
  <c r="AQ409" i="1" s="1"/>
  <c r="AR409" i="1" a="1"/>
  <c r="AR409" i="1" s="1"/>
  <c r="AJ410" i="1" a="1"/>
  <c r="AJ410" i="1" s="1"/>
  <c r="AU409" i="1" a="1"/>
  <c r="AU409" i="1" s="1"/>
  <c r="AP409" i="1" a="1"/>
  <c r="AP409" i="1" s="1"/>
  <c r="AK410" i="1" a="1"/>
  <c r="AK410" i="1" s="1"/>
  <c r="AN410" i="1" s="1"/>
  <c r="AL490" i="1"/>
  <c r="AD491" i="1" s="1" a="1"/>
  <c r="AD491" i="1" s="1"/>
  <c r="AH471" i="1" l="1"/>
  <c r="AT470" i="1" a="1"/>
  <c r="AT470" i="1" s="1"/>
  <c r="AG471" i="1"/>
  <c r="AC491" i="1"/>
  <c r="AS490" i="1" a="1"/>
  <c r="AS490" i="1" s="1"/>
  <c r="AE491" i="1" a="1"/>
  <c r="AE491" i="1" s="1"/>
  <c r="AK411" i="1" a="1"/>
  <c r="AK411" i="1" s="1"/>
  <c r="AJ411" i="1" a="1"/>
  <c r="AJ411" i="1" s="1"/>
  <c r="AU410" i="1" a="1"/>
  <c r="AU410" i="1" s="1"/>
  <c r="AQ410" i="1" a="1"/>
  <c r="AQ410" i="1" s="1"/>
  <c r="AI411" i="1" a="1"/>
  <c r="AI411" i="1" s="1"/>
  <c r="AP410" i="1" a="1"/>
  <c r="AP410" i="1" s="1"/>
  <c r="AR410" i="1" a="1"/>
  <c r="AR410" i="1" s="1"/>
  <c r="AM471" i="1" l="1"/>
  <c r="AG472" i="1" s="1"/>
  <c r="AN411" i="1"/>
  <c r="AR411" i="1" s="1" a="1"/>
  <c r="AR411" i="1" s="1"/>
  <c r="AL491" i="1"/>
  <c r="AE492" i="1" s="1" a="1"/>
  <c r="AE492" i="1" s="1"/>
  <c r="AF472" i="1" l="1"/>
  <c r="AT471" i="1" a="1"/>
  <c r="AT471" i="1" s="1"/>
  <c r="AH472" i="1"/>
  <c r="AM472" i="1" s="1"/>
  <c r="AG473" i="1" s="1"/>
  <c r="AD492" i="1" a="1"/>
  <c r="AD492" i="1" s="1"/>
  <c r="AQ411" i="1" a="1"/>
  <c r="AQ411" i="1" s="1"/>
  <c r="AS491" i="1" a="1"/>
  <c r="AS491" i="1" s="1"/>
  <c r="AC492" i="1"/>
  <c r="AL492" i="1" s="1"/>
  <c r="AC493" i="1" s="1"/>
  <c r="AJ412" i="1" a="1"/>
  <c r="AJ412" i="1" s="1"/>
  <c r="AP411" i="1" a="1"/>
  <c r="AP411" i="1" s="1"/>
  <c r="AI412" i="1" a="1"/>
  <c r="AI412" i="1" s="1"/>
  <c r="AU411" i="1" a="1"/>
  <c r="AU411" i="1" s="1"/>
  <c r="AK412" i="1" a="1"/>
  <c r="AK412" i="1" s="1"/>
  <c r="AF473" i="1" l="1"/>
  <c r="AH473" i="1"/>
  <c r="AM473" i="1" s="1"/>
  <c r="AT473" i="1" s="1" a="1"/>
  <c r="AT473" i="1" s="1"/>
  <c r="AT472" i="1" a="1"/>
  <c r="AT472" i="1" s="1"/>
  <c r="AN412" i="1"/>
  <c r="AP412" i="1" s="1" a="1"/>
  <c r="AP412" i="1" s="1"/>
  <c r="AD493" i="1" a="1"/>
  <c r="AD493" i="1" s="1"/>
  <c r="AL493" i="1" s="1"/>
  <c r="AC494" i="1" s="1"/>
  <c r="AE493" i="1" a="1"/>
  <c r="AE493" i="1" s="1"/>
  <c r="AS492" i="1" a="1"/>
  <c r="AS492" i="1" s="1"/>
  <c r="AG474" i="1" l="1"/>
  <c r="AH474" i="1"/>
  <c r="AM474" i="1" s="1"/>
  <c r="AH475" i="1" s="1"/>
  <c r="AF474" i="1"/>
  <c r="AU412" i="1" a="1"/>
  <c r="AU412" i="1" s="1"/>
  <c r="AK413" i="1" a="1"/>
  <c r="AK413" i="1" s="1"/>
  <c r="AJ413" i="1" a="1"/>
  <c r="AJ413" i="1" s="1"/>
  <c r="AR412" i="1" a="1"/>
  <c r="AR412" i="1" s="1"/>
  <c r="AI413" i="1" a="1"/>
  <c r="AI413" i="1" s="1"/>
  <c r="AQ412" i="1" a="1"/>
  <c r="AQ412" i="1" s="1"/>
  <c r="AS493" i="1" a="1"/>
  <c r="AS493" i="1" s="1"/>
  <c r="AE494" i="1" a="1"/>
  <c r="AE494" i="1" s="1"/>
  <c r="AD494" i="1" a="1"/>
  <c r="AD494" i="1" s="1"/>
  <c r="AL494" i="1" s="1"/>
  <c r="AS494" i="1" s="1" a="1"/>
  <c r="AS494" i="1" s="1"/>
  <c r="AN413" i="1" l="1"/>
  <c r="AI414" i="1" s="1" a="1"/>
  <c r="AI414" i="1" s="1"/>
  <c r="AF475" i="1"/>
  <c r="AT474" i="1" a="1"/>
  <c r="AT474" i="1" s="1"/>
  <c r="AG475" i="1"/>
  <c r="AM475" i="1" s="1"/>
  <c r="AG476" i="1" s="1"/>
  <c r="AD495" i="1" a="1"/>
  <c r="AD495" i="1" s="1"/>
  <c r="AC495" i="1"/>
  <c r="AE495" i="1" a="1"/>
  <c r="AE495" i="1" s="1"/>
  <c r="AJ414" i="1" l="1" a="1"/>
  <c r="AJ414" i="1" s="1"/>
  <c r="AU413" i="1" a="1"/>
  <c r="AU413" i="1" s="1"/>
  <c r="AP413" i="1" a="1"/>
  <c r="AP413" i="1" s="1"/>
  <c r="AQ413" i="1" a="1"/>
  <c r="AQ413" i="1" s="1"/>
  <c r="AR413" i="1" a="1"/>
  <c r="AR413" i="1" s="1"/>
  <c r="AK414" i="1" a="1"/>
  <c r="AK414" i="1" s="1"/>
  <c r="AN414" i="1" s="1"/>
  <c r="AH476" i="1"/>
  <c r="AM476" i="1" s="1"/>
  <c r="AT476" i="1" s="1" a="1"/>
  <c r="AT476" i="1" s="1"/>
  <c r="AT475" i="1" a="1"/>
  <c r="AT475" i="1" s="1"/>
  <c r="AF476" i="1"/>
  <c r="AL495" i="1"/>
  <c r="AE496" i="1" s="1" a="1"/>
  <c r="AE496" i="1" s="1"/>
  <c r="AH477" i="1" l="1"/>
  <c r="AG477" i="1"/>
  <c r="AF477" i="1"/>
  <c r="AU414" i="1" a="1"/>
  <c r="AU414" i="1" s="1"/>
  <c r="AQ414" i="1" a="1"/>
  <c r="AQ414" i="1" s="1"/>
  <c r="AK415" i="1" a="1"/>
  <c r="AK415" i="1" s="1"/>
  <c r="AJ415" i="1" a="1"/>
  <c r="AJ415" i="1" s="1"/>
  <c r="AP414" i="1" a="1"/>
  <c r="AP414" i="1" s="1"/>
  <c r="AR414" i="1" a="1"/>
  <c r="AR414" i="1" s="1"/>
  <c r="AI415" i="1" a="1"/>
  <c r="AI415" i="1" s="1"/>
  <c r="AC496" i="1"/>
  <c r="AS495" i="1" a="1"/>
  <c r="AS495" i="1" s="1"/>
  <c r="AD496" i="1" a="1"/>
  <c r="AD496" i="1" s="1"/>
  <c r="AM477" i="1" l="1"/>
  <c r="AT477" i="1" s="1" a="1"/>
  <c r="AT477" i="1" s="1"/>
  <c r="AN415" i="1"/>
  <c r="AR415" i="1" s="1" a="1"/>
  <c r="AR415" i="1" s="1"/>
  <c r="AL496" i="1"/>
  <c r="AC497" i="1" s="1"/>
  <c r="AF478" i="1" l="1"/>
  <c r="AH478" i="1"/>
  <c r="AM478" i="1" s="1"/>
  <c r="AT478" i="1" s="1" a="1"/>
  <c r="AT478" i="1" s="1"/>
  <c r="AG478" i="1"/>
  <c r="AK416" i="1" a="1"/>
  <c r="AK416" i="1" s="1"/>
  <c r="AU415" i="1" a="1"/>
  <c r="AU415" i="1" s="1"/>
  <c r="AQ415" i="1" a="1"/>
  <c r="AQ415" i="1" s="1"/>
  <c r="AI416" i="1" a="1"/>
  <c r="AI416" i="1" s="1"/>
  <c r="AP415" i="1" a="1"/>
  <c r="AP415" i="1" s="1"/>
  <c r="AJ416" i="1" a="1"/>
  <c r="AJ416" i="1" s="1"/>
  <c r="AE497" i="1" a="1"/>
  <c r="AE497" i="1" s="1"/>
  <c r="AS496" i="1" a="1"/>
  <c r="AS496" i="1" s="1"/>
  <c r="AD497" i="1" a="1"/>
  <c r="AD497" i="1" s="1"/>
  <c r="AL497" i="1" s="1"/>
  <c r="AH479" i="1" l="1"/>
  <c r="AF479" i="1"/>
  <c r="AG479" i="1"/>
  <c r="AN416" i="1"/>
  <c r="AI417" i="1" s="1" a="1"/>
  <c r="AI417" i="1" s="1"/>
  <c r="AD498" i="1" a="1"/>
  <c r="AD498" i="1" s="1"/>
  <c r="AE498" i="1" a="1"/>
  <c r="AE498" i="1" s="1"/>
  <c r="AS497" i="1" a="1"/>
  <c r="AS497" i="1" s="1"/>
  <c r="AC498" i="1"/>
  <c r="AL498" i="1" s="1"/>
  <c r="AE499" i="1" s="1" a="1"/>
  <c r="AE499" i="1" s="1"/>
  <c r="AM479" i="1" l="1"/>
  <c r="AH480" i="1" s="1"/>
  <c r="AP416" i="1" a="1"/>
  <c r="AP416" i="1" s="1"/>
  <c r="AJ417" i="1" a="1"/>
  <c r="AJ417" i="1" s="1"/>
  <c r="AQ416" i="1" a="1"/>
  <c r="AQ416" i="1" s="1"/>
  <c r="AU416" i="1" a="1"/>
  <c r="AU416" i="1" s="1"/>
  <c r="AR416" i="1" a="1"/>
  <c r="AR416" i="1" s="1"/>
  <c r="AK417" i="1" a="1"/>
  <c r="AK417" i="1" s="1"/>
  <c r="AN417" i="1" s="1"/>
  <c r="AP417" i="1" s="1" a="1"/>
  <c r="AP417" i="1" s="1"/>
  <c r="AD499" i="1" a="1"/>
  <c r="AD499" i="1" s="1"/>
  <c r="AS498" i="1" a="1"/>
  <c r="AS498" i="1" s="1"/>
  <c r="AC499" i="1"/>
  <c r="AL499" i="1" s="1"/>
  <c r="AS499" i="1" s="1" a="1"/>
  <c r="AS499" i="1" s="1"/>
  <c r="AG480" i="1" l="1"/>
  <c r="AT479" i="1" a="1"/>
  <c r="AT479" i="1" s="1"/>
  <c r="AF480" i="1"/>
  <c r="AR417" i="1" a="1"/>
  <c r="AR417" i="1" s="1"/>
  <c r="AI418" i="1" a="1"/>
  <c r="AI418" i="1" s="1"/>
  <c r="AK418" i="1" a="1"/>
  <c r="AK418" i="1" s="1"/>
  <c r="AU417" i="1" a="1"/>
  <c r="AU417" i="1" s="1"/>
  <c r="AJ418" i="1" a="1"/>
  <c r="AJ418" i="1" s="1"/>
  <c r="AQ417" i="1" a="1"/>
  <c r="AQ417" i="1" s="1"/>
  <c r="AE500" i="1" a="1"/>
  <c r="AE500" i="1" s="1"/>
  <c r="AC500" i="1"/>
  <c r="AD500" i="1" a="1"/>
  <c r="AD500" i="1" s="1"/>
  <c r="AM480" i="1" l="1"/>
  <c r="AH481" i="1" s="1"/>
  <c r="AL500" i="1"/>
  <c r="AC501" i="1" s="1"/>
  <c r="AN418" i="1"/>
  <c r="AP418" i="1" s="1" a="1"/>
  <c r="AP418" i="1" s="1"/>
  <c r="AG481" i="1" l="1"/>
  <c r="AF481" i="1"/>
  <c r="AM481" i="1" s="1"/>
  <c r="AG482" i="1" s="1"/>
  <c r="AT480" i="1" a="1"/>
  <c r="AT480" i="1" s="1"/>
  <c r="AE501" i="1" a="1"/>
  <c r="AE501" i="1" s="1"/>
  <c r="AS500" i="1" a="1"/>
  <c r="AS500" i="1" s="1"/>
  <c r="AD501" i="1" a="1"/>
  <c r="AD501" i="1" s="1"/>
  <c r="AL501" i="1" s="1"/>
  <c r="AD502" i="1" s="1" a="1"/>
  <c r="AD502" i="1" s="1"/>
  <c r="AK419" i="1" a="1"/>
  <c r="AK419" i="1" s="1"/>
  <c r="AI419" i="1" a="1"/>
  <c r="AI419" i="1" s="1"/>
  <c r="AQ418" i="1" a="1"/>
  <c r="AQ418" i="1" s="1"/>
  <c r="AR418" i="1" a="1"/>
  <c r="AR418" i="1" s="1"/>
  <c r="AJ419" i="1" a="1"/>
  <c r="AJ419" i="1" s="1"/>
  <c r="AU418" i="1" a="1"/>
  <c r="AU418" i="1" s="1"/>
  <c r="AT481" i="1" l="1" a="1"/>
  <c r="AT481" i="1" s="1"/>
  <c r="AF482" i="1"/>
  <c r="AH482" i="1"/>
  <c r="AM482" i="1" s="1"/>
  <c r="AG483" i="1" s="1"/>
  <c r="AN419" i="1"/>
  <c r="AJ420" i="1" s="1" a="1"/>
  <c r="AJ420" i="1" s="1"/>
  <c r="AS501" i="1" a="1"/>
  <c r="AS501" i="1" s="1"/>
  <c r="AE502" i="1" a="1"/>
  <c r="AE502" i="1" s="1"/>
  <c r="AC502" i="1"/>
  <c r="AL502" i="1" s="1"/>
  <c r="AD503" i="1" s="1" a="1"/>
  <c r="AD503" i="1" s="1"/>
  <c r="AF483" i="1" l="1"/>
  <c r="AH483" i="1"/>
  <c r="AM483" i="1" s="1"/>
  <c r="AF484" i="1" s="1"/>
  <c r="AT482" i="1" a="1"/>
  <c r="AT482" i="1" s="1"/>
  <c r="AU419" i="1" a="1"/>
  <c r="AU419" i="1" s="1"/>
  <c r="AP419" i="1" a="1"/>
  <c r="AP419" i="1" s="1"/>
  <c r="AR419" i="1" a="1"/>
  <c r="AR419" i="1" s="1"/>
  <c r="AK420" i="1" a="1"/>
  <c r="AK420" i="1" s="1"/>
  <c r="AQ419" i="1" a="1"/>
  <c r="AQ419" i="1" s="1"/>
  <c r="AI420" i="1" a="1"/>
  <c r="AI420" i="1" s="1"/>
  <c r="AS502" i="1" a="1"/>
  <c r="AS502" i="1" s="1"/>
  <c r="AC503" i="1"/>
  <c r="AE503" i="1" a="1"/>
  <c r="AE503" i="1" s="1"/>
  <c r="AN420" i="1" l="1"/>
  <c r="AI421" i="1" s="1" a="1"/>
  <c r="AI421" i="1" s="1"/>
  <c r="AG484" i="1"/>
  <c r="AT483" i="1" a="1"/>
  <c r="AT483" i="1" s="1"/>
  <c r="AH484" i="1"/>
  <c r="AM484" i="1" s="1"/>
  <c r="AH485" i="1" s="1"/>
  <c r="AL503" i="1"/>
  <c r="AD504" i="1" s="1" a="1"/>
  <c r="AD504" i="1" s="1"/>
  <c r="AP420" i="1" l="1" a="1"/>
  <c r="AP420" i="1" s="1"/>
  <c r="AQ420" i="1" a="1"/>
  <c r="AQ420" i="1" s="1"/>
  <c r="AR420" i="1" a="1"/>
  <c r="AR420" i="1" s="1"/>
  <c r="AK421" i="1" a="1"/>
  <c r="AK421" i="1" s="1"/>
  <c r="AN421" i="1" s="1"/>
  <c r="AU421" i="1" s="1" a="1"/>
  <c r="AU421" i="1" s="1"/>
  <c r="AJ421" i="1" a="1"/>
  <c r="AJ421" i="1" s="1"/>
  <c r="AU420" i="1" a="1"/>
  <c r="AU420" i="1" s="1"/>
  <c r="AT484" i="1" a="1"/>
  <c r="AT484" i="1" s="1"/>
  <c r="AG485" i="1"/>
  <c r="AM485" i="1" s="1"/>
  <c r="AG486" i="1" s="1"/>
  <c r="AF485" i="1"/>
  <c r="AC504" i="1"/>
  <c r="AL504" i="1" s="1"/>
  <c r="AS504" i="1" s="1" a="1"/>
  <c r="AS504" i="1" s="1"/>
  <c r="AS503" i="1" a="1"/>
  <c r="AS503" i="1" s="1"/>
  <c r="AE504" i="1" a="1"/>
  <c r="AE504" i="1" s="1"/>
  <c r="AH486" i="1" l="1"/>
  <c r="AM486" i="1" s="1"/>
  <c r="AF486" i="1"/>
  <c r="AT485" i="1" a="1"/>
  <c r="AT485" i="1" s="1"/>
  <c r="AQ421" i="1" a="1"/>
  <c r="AQ421" i="1" s="1"/>
  <c r="AR421" i="1" a="1"/>
  <c r="AR421" i="1" s="1"/>
  <c r="AP421" i="1" a="1"/>
  <c r="AP421" i="1" s="1"/>
  <c r="AI422" i="1" a="1"/>
  <c r="AI422" i="1" s="1"/>
  <c r="AK422" i="1" a="1"/>
  <c r="AK422" i="1" s="1"/>
  <c r="AN422" i="1" s="1"/>
  <c r="AI423" i="1" s="1" a="1"/>
  <c r="AI423" i="1" s="1"/>
  <c r="AJ422" i="1" a="1"/>
  <c r="AJ422" i="1" s="1"/>
  <c r="AC505" i="1"/>
  <c r="AE505" i="1" a="1"/>
  <c r="AE505" i="1" s="1"/>
  <c r="AD505" i="1" a="1"/>
  <c r="AD505" i="1" s="1"/>
  <c r="AT486" i="1" l="1" a="1"/>
  <c r="AT486" i="1" s="1"/>
  <c r="AG487" i="1"/>
  <c r="AF487" i="1"/>
  <c r="AH487" i="1"/>
  <c r="AM487" i="1" s="1"/>
  <c r="AF488" i="1" s="1"/>
  <c r="AL505" i="1"/>
  <c r="AE506" i="1" s="1" a="1"/>
  <c r="AE506" i="1" s="1"/>
  <c r="AR422" i="1" a="1"/>
  <c r="AR422" i="1" s="1"/>
  <c r="AJ423" i="1" a="1"/>
  <c r="AJ423" i="1" s="1"/>
  <c r="AK423" i="1" a="1"/>
  <c r="AK423" i="1" s="1"/>
  <c r="AN423" i="1" s="1"/>
  <c r="AR423" i="1" s="1" a="1"/>
  <c r="AR423" i="1" s="1"/>
  <c r="AP422" i="1" a="1"/>
  <c r="AP422" i="1" s="1"/>
  <c r="AQ422" i="1" a="1"/>
  <c r="AQ422" i="1" s="1"/>
  <c r="AU422" i="1" a="1"/>
  <c r="AU422" i="1" s="1"/>
  <c r="AH488" i="1" l="1"/>
  <c r="AT487" i="1" a="1"/>
  <c r="AT487" i="1" s="1"/>
  <c r="AG488" i="1"/>
  <c r="AS505" i="1" a="1"/>
  <c r="AS505" i="1" s="1"/>
  <c r="AD506" i="1" a="1"/>
  <c r="AD506" i="1" s="1"/>
  <c r="AC506" i="1"/>
  <c r="AL506" i="1" s="1"/>
  <c r="AD507" i="1" s="1" a="1"/>
  <c r="AD507" i="1" s="1"/>
  <c r="AM488" i="1"/>
  <c r="AF489" i="1" s="1"/>
  <c r="AQ423" i="1" a="1"/>
  <c r="AQ423" i="1" s="1"/>
  <c r="AP423" i="1" a="1"/>
  <c r="AP423" i="1" s="1"/>
  <c r="AU423" i="1" a="1"/>
  <c r="AU423" i="1" s="1"/>
  <c r="AJ424" i="1" a="1"/>
  <c r="AJ424" i="1" s="1"/>
  <c r="AI424" i="1" a="1"/>
  <c r="AI424" i="1" s="1"/>
  <c r="AK424" i="1" a="1"/>
  <c r="AK424" i="1" s="1"/>
  <c r="AC507" i="1" l="1"/>
  <c r="AL507" i="1" s="1"/>
  <c r="AE508" i="1" s="1" a="1"/>
  <c r="AE508" i="1" s="1"/>
  <c r="AE507" i="1" a="1"/>
  <c r="AE507" i="1" s="1"/>
  <c r="AS506" i="1" a="1"/>
  <c r="AS506" i="1" s="1"/>
  <c r="AN424" i="1"/>
  <c r="AP424" i="1" s="1" a="1"/>
  <c r="AP424" i="1" s="1"/>
  <c r="AG489" i="1"/>
  <c r="AT488" i="1" a="1"/>
  <c r="AT488" i="1" s="1"/>
  <c r="AH489" i="1"/>
  <c r="AM489" i="1" s="1"/>
  <c r="AT489" i="1" s="1" a="1"/>
  <c r="AT489" i="1" s="1"/>
  <c r="AS507" i="1" l="1" a="1"/>
  <c r="AS507" i="1" s="1"/>
  <c r="AD508" i="1" a="1"/>
  <c r="AD508" i="1" s="1"/>
  <c r="AC508" i="1"/>
  <c r="AL508" i="1" s="1"/>
  <c r="AC509" i="1" s="1"/>
  <c r="AJ425" i="1" a="1"/>
  <c r="AJ425" i="1" s="1"/>
  <c r="AI425" i="1" a="1"/>
  <c r="AI425" i="1" s="1"/>
  <c r="AU424" i="1" a="1"/>
  <c r="AU424" i="1" s="1"/>
  <c r="AK425" i="1" a="1"/>
  <c r="AK425" i="1" s="1"/>
  <c r="AN425" i="1" s="1"/>
  <c r="AQ425" i="1" s="1" a="1"/>
  <c r="AQ425" i="1" s="1"/>
  <c r="AQ424" i="1" a="1"/>
  <c r="AQ424" i="1" s="1"/>
  <c r="AR424" i="1" a="1"/>
  <c r="AR424" i="1" s="1"/>
  <c r="AG490" i="1"/>
  <c r="AH490" i="1"/>
  <c r="AF490" i="1"/>
  <c r="AS508" i="1" l="1" a="1"/>
  <c r="AS508" i="1" s="1"/>
  <c r="AD509" i="1" a="1"/>
  <c r="AD509" i="1" s="1"/>
  <c r="AE509" i="1" a="1"/>
  <c r="AE509" i="1" s="1"/>
  <c r="AP425" i="1" a="1"/>
  <c r="AP425" i="1" s="1"/>
  <c r="AJ426" i="1" a="1"/>
  <c r="AJ426" i="1" s="1"/>
  <c r="AR425" i="1" a="1"/>
  <c r="AR425" i="1" s="1"/>
  <c r="AU425" i="1" a="1"/>
  <c r="AU425" i="1" s="1"/>
  <c r="AI426" i="1" a="1"/>
  <c r="AI426" i="1" s="1"/>
  <c r="AK426" i="1" a="1"/>
  <c r="AK426" i="1" s="1"/>
  <c r="AN426" i="1" s="1"/>
  <c r="AR426" i="1" s="1" a="1"/>
  <c r="AR426" i="1" s="1"/>
  <c r="AL509" i="1"/>
  <c r="AD510" i="1" s="1" a="1"/>
  <c r="AD510" i="1" s="1"/>
  <c r="AM490" i="1"/>
  <c r="AF491" i="1" s="1"/>
  <c r="AP426" i="1" l="1" a="1"/>
  <c r="AP426" i="1" s="1"/>
  <c r="AU426" i="1" a="1"/>
  <c r="AU426" i="1" s="1"/>
  <c r="AI427" i="1" a="1"/>
  <c r="AI427" i="1" s="1"/>
  <c r="AJ427" i="1" a="1"/>
  <c r="AJ427" i="1" s="1"/>
  <c r="AK427" i="1" a="1"/>
  <c r="AK427" i="1" s="1"/>
  <c r="AN427" i="1" s="1"/>
  <c r="AP427" i="1" s="1" a="1"/>
  <c r="AP427" i="1" s="1"/>
  <c r="AQ426" i="1" a="1"/>
  <c r="AQ426" i="1" s="1"/>
  <c r="AE510" i="1" a="1"/>
  <c r="AE510" i="1" s="1"/>
  <c r="AC510" i="1"/>
  <c r="AL510" i="1" s="1"/>
  <c r="AC511" i="1" s="1"/>
  <c r="AS509" i="1" a="1"/>
  <c r="AS509" i="1" s="1"/>
  <c r="AT490" i="1" a="1"/>
  <c r="AT490" i="1" s="1"/>
  <c r="AH491" i="1"/>
  <c r="AG491" i="1"/>
  <c r="AI428" i="1" l="1" a="1"/>
  <c r="AI428" i="1" s="1"/>
  <c r="AK428" i="1" a="1"/>
  <c r="AK428" i="1" s="1"/>
  <c r="AU427" i="1" a="1"/>
  <c r="AU427" i="1" s="1"/>
  <c r="AJ428" i="1" a="1"/>
  <c r="AJ428" i="1" s="1"/>
  <c r="AR427" i="1" a="1"/>
  <c r="AR427" i="1" s="1"/>
  <c r="AQ427" i="1" a="1"/>
  <c r="AQ427" i="1" s="1"/>
  <c r="AE511" i="1" a="1"/>
  <c r="AE511" i="1" s="1"/>
  <c r="AD511" i="1" a="1"/>
  <c r="AD511" i="1" s="1"/>
  <c r="AL511" i="1" s="1"/>
  <c r="AE512" i="1" s="1" a="1"/>
  <c r="AE512" i="1" s="1"/>
  <c r="AS510" i="1" a="1"/>
  <c r="AS510" i="1" s="1"/>
  <c r="AM491" i="1"/>
  <c r="AH492" i="1" s="1"/>
  <c r="AN428" i="1" l="1"/>
  <c r="AJ429" i="1" s="1" a="1"/>
  <c r="AJ429" i="1" s="1"/>
  <c r="AC512" i="1"/>
  <c r="AD512" i="1" a="1"/>
  <c r="AD512" i="1" s="1"/>
  <c r="AS511" i="1" a="1"/>
  <c r="AS511" i="1" s="1"/>
  <c r="AF492" i="1"/>
  <c r="AT491" i="1" a="1"/>
  <c r="AT491" i="1" s="1"/>
  <c r="AG492" i="1"/>
  <c r="AP428" i="1" l="1" a="1"/>
  <c r="AP428" i="1" s="1"/>
  <c r="AK429" i="1" a="1"/>
  <c r="AK429" i="1" s="1"/>
  <c r="AN429" i="1" s="1"/>
  <c r="AP429" i="1" s="1" a="1"/>
  <c r="AP429" i="1" s="1"/>
  <c r="AQ428" i="1" a="1"/>
  <c r="AQ428" i="1" s="1"/>
  <c r="AR428" i="1" a="1"/>
  <c r="AR428" i="1" s="1"/>
  <c r="AU428" i="1" a="1"/>
  <c r="AU428" i="1" s="1"/>
  <c r="AI429" i="1" a="1"/>
  <c r="AI429" i="1" s="1"/>
  <c r="AM492" i="1"/>
  <c r="AH493" i="1" s="1"/>
  <c r="AL512" i="1"/>
  <c r="AS512" i="1" s="1" a="1"/>
  <c r="AS512" i="1" s="1"/>
  <c r="AI430" i="1" l="1" a="1"/>
  <c r="AI430" i="1" s="1"/>
  <c r="AR429" i="1" a="1"/>
  <c r="AR429" i="1" s="1"/>
  <c r="AJ430" i="1" a="1"/>
  <c r="AJ430" i="1" s="1"/>
  <c r="AU429" i="1" a="1"/>
  <c r="AU429" i="1" s="1"/>
  <c r="AK430" i="1" a="1"/>
  <c r="AK430" i="1" s="1"/>
  <c r="AQ429" i="1" a="1"/>
  <c r="AQ429" i="1" s="1"/>
  <c r="AF493" i="1"/>
  <c r="AG493" i="1"/>
  <c r="AM493" i="1" s="1"/>
  <c r="AG494" i="1" s="1"/>
  <c r="AT492" i="1" a="1"/>
  <c r="AT492" i="1" s="1"/>
  <c r="AE513" i="1" a="1"/>
  <c r="AE513" i="1" s="1"/>
  <c r="AD513" i="1" a="1"/>
  <c r="AD513" i="1" s="1"/>
  <c r="AC513" i="1"/>
  <c r="AL513" i="1" s="1"/>
  <c r="AC514" i="1" s="1"/>
  <c r="AN430" i="1" l="1"/>
  <c r="AP430" i="1" s="1" a="1"/>
  <c r="AP430" i="1" s="1"/>
  <c r="AH494" i="1"/>
  <c r="AM494" i="1" s="1"/>
  <c r="AH495" i="1" s="1"/>
  <c r="AT493" i="1" a="1"/>
  <c r="AT493" i="1" s="1"/>
  <c r="AF494" i="1"/>
  <c r="AE514" i="1" a="1"/>
  <c r="AE514" i="1" s="1"/>
  <c r="AS513" i="1" a="1"/>
  <c r="AS513" i="1" s="1"/>
  <c r="AD514" i="1" a="1"/>
  <c r="AD514" i="1" s="1"/>
  <c r="AL514" i="1" s="1"/>
  <c r="AE515" i="1" s="1" a="1"/>
  <c r="AE515" i="1" s="1"/>
  <c r="AR430" i="1" l="1" a="1"/>
  <c r="AR430" i="1" s="1"/>
  <c r="AU430" i="1" a="1"/>
  <c r="AU430" i="1" s="1"/>
  <c r="AQ430" i="1" a="1"/>
  <c r="AQ430" i="1" s="1"/>
  <c r="AJ431" i="1" a="1"/>
  <c r="AJ431" i="1" s="1"/>
  <c r="AK431" i="1" a="1"/>
  <c r="AK431" i="1" s="1"/>
  <c r="AN431" i="1" s="1"/>
  <c r="AP431" i="1" s="1" a="1"/>
  <c r="AP431" i="1" s="1"/>
  <c r="AI431" i="1" a="1"/>
  <c r="AI431" i="1" s="1"/>
  <c r="AT494" i="1" a="1"/>
  <c r="AT494" i="1" s="1"/>
  <c r="AF495" i="1"/>
  <c r="AG495" i="1"/>
  <c r="AM495" i="1" s="1"/>
  <c r="AH496" i="1" s="1"/>
  <c r="AD515" i="1" a="1"/>
  <c r="AD515" i="1" s="1"/>
  <c r="AS514" i="1" a="1"/>
  <c r="AS514" i="1" s="1"/>
  <c r="AC515" i="1"/>
  <c r="AJ432" i="1" l="1" a="1"/>
  <c r="AJ432" i="1" s="1"/>
  <c r="AR431" i="1" a="1"/>
  <c r="AR431" i="1" s="1"/>
  <c r="AQ431" i="1" a="1"/>
  <c r="AQ431" i="1" s="1"/>
  <c r="AK432" i="1" a="1"/>
  <c r="AK432" i="1" s="1"/>
  <c r="AN432" i="1" s="1"/>
  <c r="AQ432" i="1" s="1" a="1"/>
  <c r="AQ432" i="1" s="1"/>
  <c r="AI432" i="1" a="1"/>
  <c r="AI432" i="1" s="1"/>
  <c r="AU431" i="1" a="1"/>
  <c r="AU431" i="1" s="1"/>
  <c r="AL515" i="1"/>
  <c r="AS515" i="1" s="1" a="1"/>
  <c r="AS515" i="1" s="1"/>
  <c r="AT495" i="1" a="1"/>
  <c r="AT495" i="1" s="1"/>
  <c r="AG496" i="1"/>
  <c r="AF496" i="1"/>
  <c r="AU432" i="1" l="1" a="1"/>
  <c r="AU432" i="1" s="1"/>
  <c r="AK433" i="1" a="1"/>
  <c r="AK433" i="1" s="1"/>
  <c r="AR432" i="1" a="1"/>
  <c r="AR432" i="1" s="1"/>
  <c r="AJ433" i="1" a="1"/>
  <c r="AJ433" i="1" s="1"/>
  <c r="AP432" i="1" a="1"/>
  <c r="AP432" i="1" s="1"/>
  <c r="AI433" i="1" a="1"/>
  <c r="AI433" i="1" s="1"/>
  <c r="AC516" i="1"/>
  <c r="AE516" i="1" a="1"/>
  <c r="AE516" i="1" s="1"/>
  <c r="AD516" i="1" a="1"/>
  <c r="AD516" i="1" s="1"/>
  <c r="AM496" i="1"/>
  <c r="AF497" i="1" s="1"/>
  <c r="AN433" i="1"/>
  <c r="AU433" i="1" s="1" a="1"/>
  <c r="AU433" i="1" s="1"/>
  <c r="AL516" i="1" l="1"/>
  <c r="AD517" i="1" s="1" a="1"/>
  <c r="AD517" i="1" s="1"/>
  <c r="AH497" i="1"/>
  <c r="AG497" i="1"/>
  <c r="AT496" i="1" a="1"/>
  <c r="AT496" i="1" s="1"/>
  <c r="AR433" i="1" a="1"/>
  <c r="AR433" i="1" s="1"/>
  <c r="AK434" i="1" a="1"/>
  <c r="AK434" i="1" s="1"/>
  <c r="AP433" i="1" a="1"/>
  <c r="AP433" i="1" s="1"/>
  <c r="AQ433" i="1" a="1"/>
  <c r="AQ433" i="1" s="1"/>
  <c r="AI434" i="1" a="1"/>
  <c r="AI434" i="1" s="1"/>
  <c r="AJ434" i="1" a="1"/>
  <c r="AJ434" i="1" s="1"/>
  <c r="AM497" i="1"/>
  <c r="AS516" i="1" l="1" a="1"/>
  <c r="AS516" i="1" s="1"/>
  <c r="AE517" i="1" a="1"/>
  <c r="AE517" i="1" s="1"/>
  <c r="AC517" i="1"/>
  <c r="AL517" i="1" s="1"/>
  <c r="AS517" i="1" s="1" a="1"/>
  <c r="AS517" i="1" s="1"/>
  <c r="AT497" i="1" a="1"/>
  <c r="AT497" i="1" s="1"/>
  <c r="AN434" i="1"/>
  <c r="AP434" i="1" s="1" a="1"/>
  <c r="AP434" i="1" s="1"/>
  <c r="AH498" i="1"/>
  <c r="AF498" i="1"/>
  <c r="AG498" i="1"/>
  <c r="AC518" i="1" l="1"/>
  <c r="AL518" i="1" s="1"/>
  <c r="AD519" i="1" s="1" a="1"/>
  <c r="AD519" i="1" s="1"/>
  <c r="AE518" i="1" a="1"/>
  <c r="AE518" i="1" s="1"/>
  <c r="AD518" i="1" a="1"/>
  <c r="AD518" i="1" s="1"/>
  <c r="AR434" i="1" a="1"/>
  <c r="AR434" i="1" s="1"/>
  <c r="AI435" i="1" a="1"/>
  <c r="AI435" i="1" s="1"/>
  <c r="AU434" i="1" a="1"/>
  <c r="AU434" i="1" s="1"/>
  <c r="AK435" i="1" a="1"/>
  <c r="AK435" i="1" s="1"/>
  <c r="AQ434" i="1" a="1"/>
  <c r="AQ434" i="1" s="1"/>
  <c r="AJ435" i="1" a="1"/>
  <c r="AJ435" i="1" s="1"/>
  <c r="AM498" i="1"/>
  <c r="AH499" i="1" s="1"/>
  <c r="AS518" i="1" l="1" a="1"/>
  <c r="AS518" i="1" s="1"/>
  <c r="AC519" i="1"/>
  <c r="AL519" i="1" s="1"/>
  <c r="AD520" i="1" s="1" a="1"/>
  <c r="AD520" i="1" s="1"/>
  <c r="AE519" i="1" a="1"/>
  <c r="AE519" i="1" s="1"/>
  <c r="AN435" i="1"/>
  <c r="AJ436" i="1" s="1" a="1"/>
  <c r="AJ436" i="1" s="1"/>
  <c r="AG499" i="1"/>
  <c r="AT498" i="1" a="1"/>
  <c r="AT498" i="1" s="1"/>
  <c r="AF499" i="1"/>
  <c r="AS519" i="1" l="1" a="1"/>
  <c r="AS519" i="1" s="1"/>
  <c r="AE520" i="1" a="1"/>
  <c r="AE520" i="1" s="1"/>
  <c r="AC520" i="1"/>
  <c r="AL520" i="1" s="1"/>
  <c r="AE521" i="1" s="1" a="1"/>
  <c r="AE521" i="1" s="1"/>
  <c r="AQ435" i="1" a="1"/>
  <c r="AQ435" i="1" s="1"/>
  <c r="AK436" i="1" a="1"/>
  <c r="AK436" i="1" s="1"/>
  <c r="AP435" i="1" a="1"/>
  <c r="AP435" i="1" s="1"/>
  <c r="AU435" i="1" a="1"/>
  <c r="AU435" i="1" s="1"/>
  <c r="AR435" i="1" a="1"/>
  <c r="AR435" i="1" s="1"/>
  <c r="AI436" i="1" a="1"/>
  <c r="AI436" i="1" s="1"/>
  <c r="AM499" i="1"/>
  <c r="AG500" i="1" s="1"/>
  <c r="AD521" i="1" l="1" a="1"/>
  <c r="AD521" i="1" s="1"/>
  <c r="AS520" i="1" a="1"/>
  <c r="AS520" i="1" s="1"/>
  <c r="AC521" i="1"/>
  <c r="AL521" i="1" s="1"/>
  <c r="AD522" i="1" s="1" a="1"/>
  <c r="AD522" i="1" s="1"/>
  <c r="AN436" i="1"/>
  <c r="AP436" i="1" s="1" a="1"/>
  <c r="AP436" i="1" s="1"/>
  <c r="AF500" i="1"/>
  <c r="AH500" i="1"/>
  <c r="AM500" i="1" s="1"/>
  <c r="AH501" i="1" s="1"/>
  <c r="AT499" i="1" a="1"/>
  <c r="AT499" i="1" s="1"/>
  <c r="AQ436" i="1" l="1" a="1"/>
  <c r="AQ436" i="1" s="1"/>
  <c r="AU436" i="1" a="1"/>
  <c r="AU436" i="1" s="1"/>
  <c r="AR436" i="1" a="1"/>
  <c r="AR436" i="1" s="1"/>
  <c r="AI437" i="1" a="1"/>
  <c r="AI437" i="1" s="1"/>
  <c r="AJ437" i="1" a="1"/>
  <c r="AJ437" i="1" s="1"/>
  <c r="AK437" i="1" a="1"/>
  <c r="AK437" i="1" s="1"/>
  <c r="AN437" i="1" s="1"/>
  <c r="AI438" i="1" s="1" a="1"/>
  <c r="AI438" i="1" s="1"/>
  <c r="AF501" i="1"/>
  <c r="AT500" i="1" a="1"/>
  <c r="AT500" i="1" s="1"/>
  <c r="AG501" i="1"/>
  <c r="AM501" i="1" s="1"/>
  <c r="AT501" i="1" s="1" a="1"/>
  <c r="AT501" i="1" s="1"/>
  <c r="AS521" i="1" a="1"/>
  <c r="AS521" i="1" s="1"/>
  <c r="AC522" i="1"/>
  <c r="AE522" i="1" a="1"/>
  <c r="AE522" i="1" s="1"/>
  <c r="AR437" i="1" l="1" a="1"/>
  <c r="AR437" i="1" s="1"/>
  <c r="AQ437" i="1" a="1"/>
  <c r="AQ437" i="1" s="1"/>
  <c r="AJ438" i="1" a="1"/>
  <c r="AJ438" i="1" s="1"/>
  <c r="AK438" i="1" a="1"/>
  <c r="AK438" i="1" s="1"/>
  <c r="AN438" i="1" s="1"/>
  <c r="AK439" i="1" s="1" a="1"/>
  <c r="AK439" i="1" s="1"/>
  <c r="AU437" i="1" a="1"/>
  <c r="AU437" i="1" s="1"/>
  <c r="AP437" i="1" a="1"/>
  <c r="AP437" i="1" s="1"/>
  <c r="AH502" i="1"/>
  <c r="AF502" i="1"/>
  <c r="AG502" i="1"/>
  <c r="AL522" i="1"/>
  <c r="AE523" i="1" s="1" a="1"/>
  <c r="AE523" i="1" s="1"/>
  <c r="AJ439" i="1" l="1" a="1"/>
  <c r="AJ439" i="1" s="1"/>
  <c r="AQ438" i="1" a="1"/>
  <c r="AQ438" i="1" s="1"/>
  <c r="AR438" i="1" a="1"/>
  <c r="AR438" i="1" s="1"/>
  <c r="AI439" i="1" a="1"/>
  <c r="AI439" i="1" s="1"/>
  <c r="AP438" i="1" a="1"/>
  <c r="AP438" i="1" s="1"/>
  <c r="AU438" i="1" a="1"/>
  <c r="AU438" i="1" s="1"/>
  <c r="AM502" i="1"/>
  <c r="AT502" i="1" s="1" a="1"/>
  <c r="AT502" i="1" s="1"/>
  <c r="AS522" i="1" a="1"/>
  <c r="AS522" i="1" s="1"/>
  <c r="AD523" i="1" a="1"/>
  <c r="AD523" i="1" s="1"/>
  <c r="AC523" i="1"/>
  <c r="AL523" i="1" s="1"/>
  <c r="AE524" i="1" s="1" a="1"/>
  <c r="AE524" i="1" s="1"/>
  <c r="AN439" i="1" l="1"/>
  <c r="AI440" i="1" s="1" a="1"/>
  <c r="AI440" i="1" s="1"/>
  <c r="AH503" i="1"/>
  <c r="AF503" i="1"/>
  <c r="AG503" i="1"/>
  <c r="AD524" i="1" a="1"/>
  <c r="AD524" i="1" s="1"/>
  <c r="AC524" i="1"/>
  <c r="AS523" i="1" a="1"/>
  <c r="AS523" i="1" s="1"/>
  <c r="AL524" i="1" l="1"/>
  <c r="AC525" i="1" s="1"/>
  <c r="AM503" i="1"/>
  <c r="AF504" i="1" s="1"/>
  <c r="AQ439" i="1" a="1"/>
  <c r="AQ439" i="1" s="1"/>
  <c r="AP439" i="1" a="1"/>
  <c r="AP439" i="1" s="1"/>
  <c r="AJ440" i="1" a="1"/>
  <c r="AJ440" i="1" s="1"/>
  <c r="AR439" i="1" a="1"/>
  <c r="AR439" i="1" s="1"/>
  <c r="AU439" i="1" a="1"/>
  <c r="AU439" i="1" s="1"/>
  <c r="AK440" i="1" a="1"/>
  <c r="AK440" i="1" s="1"/>
  <c r="AS524" i="1" l="1" a="1"/>
  <c r="AS524" i="1" s="1"/>
  <c r="AD525" i="1" a="1"/>
  <c r="AD525" i="1" s="1"/>
  <c r="AE525" i="1" a="1"/>
  <c r="AE525" i="1" s="1"/>
  <c r="AH504" i="1"/>
  <c r="AT503" i="1" a="1"/>
  <c r="AT503" i="1" s="1"/>
  <c r="AG504" i="1"/>
  <c r="AN440" i="1"/>
  <c r="AQ440" i="1" s="1" a="1"/>
  <c r="AQ440" i="1" s="1"/>
  <c r="AL525" i="1"/>
  <c r="AS525" i="1" s="1" a="1"/>
  <c r="AS525" i="1" s="1"/>
  <c r="AM504" i="1" l="1"/>
  <c r="AF505" i="1" s="1"/>
  <c r="AR440" i="1" a="1"/>
  <c r="AR440" i="1" s="1"/>
  <c r="AK441" i="1" a="1"/>
  <c r="AK441" i="1" s="1"/>
  <c r="AP440" i="1" a="1"/>
  <c r="AP440" i="1" s="1"/>
  <c r="AJ441" i="1" a="1"/>
  <c r="AJ441" i="1" s="1"/>
  <c r="AI441" i="1" a="1"/>
  <c r="AI441" i="1" s="1"/>
  <c r="AU440" i="1" a="1"/>
  <c r="AU440" i="1" s="1"/>
  <c r="AC526" i="1"/>
  <c r="AL526" i="1" s="1"/>
  <c r="AS526" i="1" s="1" a="1"/>
  <c r="AS526" i="1" s="1"/>
  <c r="AD526" i="1" a="1"/>
  <c r="AD526" i="1" s="1"/>
  <c r="AE526" i="1" a="1"/>
  <c r="AE526" i="1" s="1"/>
  <c r="AN441" i="1" l="1"/>
  <c r="AP441" i="1" s="1" a="1"/>
  <c r="AP441" i="1" s="1"/>
  <c r="AT504" i="1" a="1"/>
  <c r="AT504" i="1" s="1"/>
  <c r="AG505" i="1"/>
  <c r="AH505" i="1"/>
  <c r="AC527" i="1"/>
  <c r="AE527" i="1" a="1"/>
  <c r="AE527" i="1" s="1"/>
  <c r="AD527" i="1" a="1"/>
  <c r="AD527" i="1" s="1"/>
  <c r="AL527" i="1" l="1"/>
  <c r="AD528" i="1" s="1" a="1"/>
  <c r="AD528" i="1" s="1"/>
  <c r="AU441" i="1" a="1"/>
  <c r="AU441" i="1" s="1"/>
  <c r="AQ441" i="1" a="1"/>
  <c r="AQ441" i="1" s="1"/>
  <c r="AI442" i="1" a="1"/>
  <c r="AI442" i="1" s="1"/>
  <c r="AR441" i="1" a="1"/>
  <c r="AR441" i="1" s="1"/>
  <c r="AJ442" i="1" a="1"/>
  <c r="AJ442" i="1" s="1"/>
  <c r="AK442" i="1" a="1"/>
  <c r="AK442" i="1" s="1"/>
  <c r="AN442" i="1" s="1"/>
  <c r="AP442" i="1" s="1" a="1"/>
  <c r="AP442" i="1" s="1"/>
  <c r="AM505" i="1"/>
  <c r="AF506" i="1" s="1"/>
  <c r="AS527" i="1" l="1" a="1"/>
  <c r="AS527" i="1" s="1"/>
  <c r="AE528" i="1" a="1"/>
  <c r="AE528" i="1" s="1"/>
  <c r="AC528" i="1"/>
  <c r="AL528" i="1" s="1"/>
  <c r="AS528" i="1" s="1" a="1"/>
  <c r="AS528" i="1" s="1"/>
  <c r="AG506" i="1"/>
  <c r="AH506" i="1"/>
  <c r="AM506" i="1" s="1"/>
  <c r="AT506" i="1" s="1" a="1"/>
  <c r="AT506" i="1" s="1"/>
  <c r="AT505" i="1" a="1"/>
  <c r="AT505" i="1" s="1"/>
  <c r="AK443" i="1" a="1"/>
  <c r="AK443" i="1" s="1"/>
  <c r="AQ442" i="1" a="1"/>
  <c r="AQ442" i="1" s="1"/>
  <c r="AR442" i="1" a="1"/>
  <c r="AR442" i="1" s="1"/>
  <c r="AJ443" i="1" a="1"/>
  <c r="AJ443" i="1" s="1"/>
  <c r="AI443" i="1" a="1"/>
  <c r="AI443" i="1" s="1"/>
  <c r="AU442" i="1" a="1"/>
  <c r="AU442" i="1" s="1"/>
  <c r="AN443" i="1" l="1"/>
  <c r="AQ443" i="1" s="1" a="1"/>
  <c r="AQ443" i="1" s="1"/>
  <c r="AD529" i="1" a="1"/>
  <c r="AD529" i="1" s="1"/>
  <c r="AE529" i="1" a="1"/>
  <c r="AE529" i="1" s="1"/>
  <c r="AC529" i="1"/>
  <c r="AL529" i="1" s="1"/>
  <c r="AC530" i="1" s="1"/>
  <c r="AG507" i="1"/>
  <c r="AF507" i="1"/>
  <c r="AH507" i="1"/>
  <c r="AM507" i="1" l="1"/>
  <c r="AH508" i="1" s="1"/>
  <c r="AU443" i="1" a="1"/>
  <c r="AU443" i="1" s="1"/>
  <c r="AP443" i="1" a="1"/>
  <c r="AP443" i="1" s="1"/>
  <c r="AJ444" i="1" a="1"/>
  <c r="AJ444" i="1" s="1"/>
  <c r="AI444" i="1" a="1"/>
  <c r="AI444" i="1" s="1"/>
  <c r="AK444" i="1" a="1"/>
  <c r="AK444" i="1" s="1"/>
  <c r="AN444" i="1" s="1"/>
  <c r="AQ444" i="1" s="1" a="1"/>
  <c r="AQ444" i="1" s="1"/>
  <c r="AR443" i="1" a="1"/>
  <c r="AR443" i="1" s="1"/>
  <c r="AD530" i="1" a="1"/>
  <c r="AD530" i="1" s="1"/>
  <c r="AS529" i="1" a="1"/>
  <c r="AS529" i="1" s="1"/>
  <c r="AE530" i="1" a="1"/>
  <c r="AE530" i="1" s="1"/>
  <c r="AL530" i="1" l="1"/>
  <c r="AE531" i="1" s="1" a="1"/>
  <c r="AE531" i="1" s="1"/>
  <c r="AT507" i="1" a="1"/>
  <c r="AT507" i="1" s="1"/>
  <c r="AF508" i="1"/>
  <c r="AG508" i="1"/>
  <c r="AM508" i="1" s="1"/>
  <c r="AG509" i="1" s="1"/>
  <c r="AU444" i="1" a="1"/>
  <c r="AU444" i="1" s="1"/>
  <c r="AP444" i="1" a="1"/>
  <c r="AP444" i="1" s="1"/>
  <c r="AK445" i="1" a="1"/>
  <c r="AK445" i="1" s="1"/>
  <c r="AJ445" i="1" a="1"/>
  <c r="AJ445" i="1" s="1"/>
  <c r="AI445" i="1" a="1"/>
  <c r="AI445" i="1" s="1"/>
  <c r="AR444" i="1" a="1"/>
  <c r="AR444" i="1" s="1"/>
  <c r="AS530" i="1" l="1" a="1"/>
  <c r="AS530" i="1" s="1"/>
  <c r="AC531" i="1"/>
  <c r="AL531" i="1" s="1"/>
  <c r="AE532" i="1" s="1" a="1"/>
  <c r="AE532" i="1" s="1"/>
  <c r="AD531" i="1" a="1"/>
  <c r="AD531" i="1" s="1"/>
  <c r="AN445" i="1"/>
  <c r="AP445" i="1" s="1" a="1"/>
  <c r="AP445" i="1" s="1"/>
  <c r="AH509" i="1"/>
  <c r="AM509" i="1" s="1"/>
  <c r="AG510" i="1" s="1"/>
  <c r="AT508" i="1" a="1"/>
  <c r="AT508" i="1" s="1"/>
  <c r="AF509" i="1"/>
  <c r="AQ445" i="1" l="1" a="1"/>
  <c r="AQ445" i="1" s="1"/>
  <c r="AI446" i="1" a="1"/>
  <c r="AI446" i="1" s="1"/>
  <c r="AR445" i="1" a="1"/>
  <c r="AR445" i="1" s="1"/>
  <c r="AJ446" i="1" a="1"/>
  <c r="AJ446" i="1" s="1"/>
  <c r="AU445" i="1" a="1"/>
  <c r="AU445" i="1" s="1"/>
  <c r="AK446" i="1" a="1"/>
  <c r="AK446" i="1" s="1"/>
  <c r="AN446" i="1" s="1"/>
  <c r="AK447" i="1" s="1" a="1"/>
  <c r="AK447" i="1" s="1"/>
  <c r="AT509" i="1" a="1"/>
  <c r="AT509" i="1" s="1"/>
  <c r="AH510" i="1"/>
  <c r="AF510" i="1"/>
  <c r="AC532" i="1"/>
  <c r="AL532" i="1" s="1"/>
  <c r="AD533" i="1" s="1" a="1"/>
  <c r="AD533" i="1" s="1"/>
  <c r="AD532" i="1" a="1"/>
  <c r="AD532" i="1" s="1"/>
  <c r="AS531" i="1" a="1"/>
  <c r="AS531" i="1" s="1"/>
  <c r="AM510" i="1" l="1"/>
  <c r="AG511" i="1" s="1"/>
  <c r="AC533" i="1"/>
  <c r="AL533" i="1" s="1"/>
  <c r="AD534" i="1" s="1" a="1"/>
  <c r="AD534" i="1" s="1"/>
  <c r="AE533" i="1" a="1"/>
  <c r="AE533" i="1" s="1"/>
  <c r="AP446" i="1" a="1"/>
  <c r="AP446" i="1" s="1"/>
  <c r="AI447" i="1" a="1"/>
  <c r="AI447" i="1" s="1"/>
  <c r="AJ447" i="1" a="1"/>
  <c r="AJ447" i="1" s="1"/>
  <c r="AN447" i="1" s="1"/>
  <c r="AK448" i="1" s="1" a="1"/>
  <c r="AK448" i="1" s="1"/>
  <c r="AU446" i="1" a="1"/>
  <c r="AU446" i="1" s="1"/>
  <c r="AR446" i="1" a="1"/>
  <c r="AR446" i="1" s="1"/>
  <c r="AS532" i="1" a="1"/>
  <c r="AS532" i="1" s="1"/>
  <c r="AQ446" i="1" a="1"/>
  <c r="AQ446" i="1" s="1"/>
  <c r="AH511" i="1" l="1"/>
  <c r="AM511" i="1" s="1"/>
  <c r="AT511" i="1" s="1" a="1"/>
  <c r="AT511" i="1" s="1"/>
  <c r="AF511" i="1"/>
  <c r="AT510" i="1" a="1"/>
  <c r="AT510" i="1" s="1"/>
  <c r="AI448" i="1" a="1"/>
  <c r="AI448" i="1" s="1"/>
  <c r="AR447" i="1" a="1"/>
  <c r="AR447" i="1" s="1"/>
  <c r="AU447" i="1" a="1"/>
  <c r="AU447" i="1" s="1"/>
  <c r="AP447" i="1" a="1"/>
  <c r="AP447" i="1" s="1"/>
  <c r="AQ447" i="1" a="1"/>
  <c r="AQ447" i="1" s="1"/>
  <c r="AJ448" i="1" a="1"/>
  <c r="AJ448" i="1" s="1"/>
  <c r="AN448" i="1" s="1"/>
  <c r="AC534" i="1"/>
  <c r="AL534" i="1" s="1"/>
  <c r="AS534" i="1" s="1" a="1"/>
  <c r="AS534" i="1" s="1"/>
  <c r="AS533" i="1" a="1"/>
  <c r="AS533" i="1" s="1"/>
  <c r="AE534" i="1" a="1"/>
  <c r="AE534" i="1" s="1"/>
  <c r="AF512" i="1" l="1"/>
  <c r="AG512" i="1"/>
  <c r="AH512" i="1"/>
  <c r="AM512" i="1" s="1"/>
  <c r="AG513" i="1" s="1"/>
  <c r="AI449" i="1" a="1"/>
  <c r="AI449" i="1" s="1"/>
  <c r="AQ448" i="1" a="1"/>
  <c r="AQ448" i="1" s="1"/>
  <c r="AJ449" i="1" a="1"/>
  <c r="AJ449" i="1" s="1"/>
  <c r="AP448" i="1" a="1"/>
  <c r="AP448" i="1" s="1"/>
  <c r="AU448" i="1" a="1"/>
  <c r="AU448" i="1" s="1"/>
  <c r="AR448" i="1" a="1"/>
  <c r="AR448" i="1" s="1"/>
  <c r="AK449" i="1" a="1"/>
  <c r="AK449" i="1" s="1"/>
  <c r="AN449" i="1" s="1"/>
  <c r="AI450" i="1" s="1" a="1"/>
  <c r="AI450" i="1" s="1"/>
  <c r="AD535" i="1" a="1"/>
  <c r="AD535" i="1" s="1"/>
  <c r="AE535" i="1" a="1"/>
  <c r="AE535" i="1" s="1"/>
  <c r="AC535" i="1"/>
  <c r="AL535" i="1" s="1"/>
  <c r="AD536" i="1" s="1" a="1"/>
  <c r="AD536" i="1" s="1"/>
  <c r="AF513" i="1" l="1"/>
  <c r="AH513" i="1"/>
  <c r="AM513" i="1" s="1"/>
  <c r="AH514" i="1" s="1"/>
  <c r="AT512" i="1" a="1"/>
  <c r="AT512" i="1" s="1"/>
  <c r="AU449" i="1" a="1"/>
  <c r="AU449" i="1" s="1"/>
  <c r="AP449" i="1" a="1"/>
  <c r="AP449" i="1" s="1"/>
  <c r="AK450" i="1" a="1"/>
  <c r="AK450" i="1" s="1"/>
  <c r="AJ450" i="1" a="1"/>
  <c r="AJ450" i="1" s="1"/>
  <c r="AR449" i="1" a="1"/>
  <c r="AR449" i="1" s="1"/>
  <c r="AQ449" i="1" a="1"/>
  <c r="AQ449" i="1" s="1"/>
  <c r="AC536" i="1"/>
  <c r="AL536" i="1" s="1"/>
  <c r="AC537" i="1" s="1"/>
  <c r="AE536" i="1" a="1"/>
  <c r="AE536" i="1" s="1"/>
  <c r="AS535" i="1" a="1"/>
  <c r="AS535" i="1" s="1"/>
  <c r="AF514" i="1" l="1"/>
  <c r="AT513" i="1" a="1"/>
  <c r="AT513" i="1" s="1"/>
  <c r="AG514" i="1"/>
  <c r="AM514" i="1" s="1"/>
  <c r="AT514" i="1" s="1" a="1"/>
  <c r="AT514" i="1" s="1"/>
  <c r="AN450" i="1"/>
  <c r="AR450" i="1" s="1" a="1"/>
  <c r="AR450" i="1" s="1"/>
  <c r="AS536" i="1" a="1"/>
  <c r="AS536" i="1" s="1"/>
  <c r="AD537" i="1" a="1"/>
  <c r="AD537" i="1" s="1"/>
  <c r="AE537" i="1" a="1"/>
  <c r="AE537" i="1" s="1"/>
  <c r="AH515" i="1" l="1"/>
  <c r="AM515" i="1" s="1"/>
  <c r="AH516" i="1" s="1"/>
  <c r="AG515" i="1"/>
  <c r="AF515" i="1"/>
  <c r="AL537" i="1"/>
  <c r="AC538" i="1" s="1"/>
  <c r="AI451" i="1" a="1"/>
  <c r="AI451" i="1" s="1"/>
  <c r="AQ450" i="1" a="1"/>
  <c r="AQ450" i="1" s="1"/>
  <c r="AK451" i="1" a="1"/>
  <c r="AK451" i="1" s="1"/>
  <c r="AU450" i="1" a="1"/>
  <c r="AU450" i="1" s="1"/>
  <c r="AJ451" i="1" a="1"/>
  <c r="AJ451" i="1" s="1"/>
  <c r="AP450" i="1" a="1"/>
  <c r="AP450" i="1" s="1"/>
  <c r="AS537" i="1" l="1" a="1"/>
  <c r="AS537" i="1" s="1"/>
  <c r="AE538" i="1" a="1"/>
  <c r="AE538" i="1" s="1"/>
  <c r="AD538" i="1" a="1"/>
  <c r="AD538" i="1" s="1"/>
  <c r="AG516" i="1"/>
  <c r="AM516" i="1" s="1"/>
  <c r="AF517" i="1" s="1"/>
  <c r="AF516" i="1"/>
  <c r="AT515" i="1" a="1"/>
  <c r="AT515" i="1" s="1"/>
  <c r="AN451" i="1"/>
  <c r="AJ452" i="1" s="1" a="1"/>
  <c r="AJ452" i="1" s="1"/>
  <c r="AL538" i="1"/>
  <c r="AD539" i="1" s="1" a="1"/>
  <c r="AD539" i="1" s="1"/>
  <c r="AH517" i="1" l="1"/>
  <c r="AT516" i="1" a="1"/>
  <c r="AT516" i="1" s="1"/>
  <c r="AG517" i="1"/>
  <c r="AK452" i="1" a="1"/>
  <c r="AK452" i="1" s="1"/>
  <c r="AN452" i="1" s="1"/>
  <c r="AK453" i="1" s="1" a="1"/>
  <c r="AK453" i="1" s="1"/>
  <c r="AI452" i="1" a="1"/>
  <c r="AI452" i="1" s="1"/>
  <c r="AU451" i="1" a="1"/>
  <c r="AU451" i="1" s="1"/>
  <c r="AR451" i="1" a="1"/>
  <c r="AR451" i="1" s="1"/>
  <c r="AQ451" i="1" a="1"/>
  <c r="AQ451" i="1" s="1"/>
  <c r="AP451" i="1" a="1"/>
  <c r="AP451" i="1" s="1"/>
  <c r="AC539" i="1"/>
  <c r="AE539" i="1" a="1"/>
  <c r="AE539" i="1" s="1"/>
  <c r="AS538" i="1" a="1"/>
  <c r="AS538" i="1" s="1"/>
  <c r="AL539" i="1" l="1"/>
  <c r="AD540" i="1" s="1" a="1"/>
  <c r="AD540" i="1" s="1"/>
  <c r="AM517" i="1"/>
  <c r="AH518" i="1" s="1"/>
  <c r="AP452" i="1" a="1"/>
  <c r="AP452" i="1" s="1"/>
  <c r="AQ452" i="1" a="1"/>
  <c r="AQ452" i="1" s="1"/>
  <c r="AJ453" i="1" a="1"/>
  <c r="AJ453" i="1" s="1"/>
  <c r="AN453" i="1" s="1"/>
  <c r="AU452" i="1" a="1"/>
  <c r="AU452" i="1" s="1"/>
  <c r="AR452" i="1" a="1"/>
  <c r="AR452" i="1" s="1"/>
  <c r="AI453" i="1" a="1"/>
  <c r="AI453" i="1" s="1"/>
  <c r="AC540" i="1" l="1"/>
  <c r="AL540" i="1" s="1"/>
  <c r="AD541" i="1" s="1" a="1"/>
  <c r="AD541" i="1" s="1"/>
  <c r="AS539" i="1" a="1"/>
  <c r="AS539" i="1" s="1"/>
  <c r="AE540" i="1" a="1"/>
  <c r="AE540" i="1" s="1"/>
  <c r="AU453" i="1" a="1"/>
  <c r="AU453" i="1" s="1"/>
  <c r="AT517" i="1" a="1"/>
  <c r="AT517" i="1" s="1"/>
  <c r="AG518" i="1"/>
  <c r="AF518" i="1"/>
  <c r="AI454" i="1" a="1"/>
  <c r="AI454" i="1" s="1"/>
  <c r="AJ454" i="1" a="1"/>
  <c r="AJ454" i="1" s="1"/>
  <c r="AP453" i="1" a="1"/>
  <c r="AP453" i="1" s="1"/>
  <c r="AK454" i="1" a="1"/>
  <c r="AK454" i="1" s="1"/>
  <c r="AN454" i="1" s="1"/>
  <c r="AR454" i="1" s="1" a="1"/>
  <c r="AR454" i="1" s="1"/>
  <c r="AQ453" i="1" a="1"/>
  <c r="AQ453" i="1" s="1"/>
  <c r="AR453" i="1" a="1"/>
  <c r="AR453" i="1" s="1"/>
  <c r="AE541" i="1" l="1" a="1"/>
  <c r="AE541" i="1" s="1"/>
  <c r="AC541" i="1"/>
  <c r="AL541" i="1" s="1"/>
  <c r="AS541" i="1" s="1" a="1"/>
  <c r="AS541" i="1" s="1"/>
  <c r="AS540" i="1" a="1"/>
  <c r="AS540" i="1" s="1"/>
  <c r="AM518" i="1"/>
  <c r="AG519" i="1" s="1"/>
  <c r="AU454" i="1" a="1"/>
  <c r="AU454" i="1" s="1"/>
  <c r="AQ454" i="1" a="1"/>
  <c r="AQ454" i="1" s="1"/>
  <c r="AP454" i="1" a="1"/>
  <c r="AP454" i="1" s="1"/>
  <c r="AJ455" i="1" a="1"/>
  <c r="AJ455" i="1" s="1"/>
  <c r="AI455" i="1" a="1"/>
  <c r="AI455" i="1" s="1"/>
  <c r="AK455" i="1" a="1"/>
  <c r="AK455" i="1" s="1"/>
  <c r="AD542" i="1" l="1" a="1"/>
  <c r="AD542" i="1" s="1"/>
  <c r="AC542" i="1"/>
  <c r="AE542" i="1" a="1"/>
  <c r="AE542" i="1" s="1"/>
  <c r="AT518" i="1" a="1"/>
  <c r="AT518" i="1" s="1"/>
  <c r="AF519" i="1"/>
  <c r="AH519" i="1"/>
  <c r="AM519" i="1" s="1"/>
  <c r="AF520" i="1" s="1"/>
  <c r="AN455" i="1"/>
  <c r="AP455" i="1" s="1" a="1"/>
  <c r="AP455" i="1" s="1"/>
  <c r="AL542" i="1"/>
  <c r="AC543" i="1" s="1"/>
  <c r="AT519" i="1" l="1" a="1"/>
  <c r="AT519" i="1" s="1"/>
  <c r="AH520" i="1"/>
  <c r="AM520" i="1" s="1"/>
  <c r="AT520" i="1" s="1" a="1"/>
  <c r="AT520" i="1" s="1"/>
  <c r="AG520" i="1"/>
  <c r="AJ456" i="1" a="1"/>
  <c r="AJ456" i="1" s="1"/>
  <c r="AI456" i="1" a="1"/>
  <c r="AI456" i="1" s="1"/>
  <c r="AR455" i="1" a="1"/>
  <c r="AR455" i="1" s="1"/>
  <c r="AU455" i="1" a="1"/>
  <c r="AU455" i="1" s="1"/>
  <c r="AQ455" i="1" a="1"/>
  <c r="AQ455" i="1" s="1"/>
  <c r="AK456" i="1" a="1"/>
  <c r="AK456" i="1" s="1"/>
  <c r="AN456" i="1" s="1"/>
  <c r="AE543" i="1" a="1"/>
  <c r="AE543" i="1" s="1"/>
  <c r="AS542" i="1" a="1"/>
  <c r="AS542" i="1" s="1"/>
  <c r="AD543" i="1" a="1"/>
  <c r="AD543" i="1" s="1"/>
  <c r="AH521" i="1" l="1"/>
  <c r="AG521" i="1"/>
  <c r="AF521" i="1"/>
  <c r="AL543" i="1"/>
  <c r="AE544" i="1" s="1" a="1"/>
  <c r="AE544" i="1" s="1"/>
  <c r="AI457" i="1" a="1"/>
  <c r="AI457" i="1" s="1"/>
  <c r="AP456" i="1" a="1"/>
  <c r="AP456" i="1" s="1"/>
  <c r="AR456" i="1" a="1"/>
  <c r="AR456" i="1" s="1"/>
  <c r="AK457" i="1" a="1"/>
  <c r="AK457" i="1" s="1"/>
  <c r="AU456" i="1" a="1"/>
  <c r="AU456" i="1" s="1"/>
  <c r="AJ457" i="1" a="1"/>
  <c r="AJ457" i="1" s="1"/>
  <c r="AQ456" i="1" a="1"/>
  <c r="AQ456" i="1" s="1"/>
  <c r="AM521" i="1" l="1"/>
  <c r="AT521" i="1" s="1" a="1"/>
  <c r="AT521" i="1" s="1"/>
  <c r="AC544" i="1"/>
  <c r="AL544" i="1" s="1"/>
  <c r="AE545" i="1" s="1" a="1"/>
  <c r="AE545" i="1" s="1"/>
  <c r="AD544" i="1" a="1"/>
  <c r="AD544" i="1" s="1"/>
  <c r="AS543" i="1" a="1"/>
  <c r="AS543" i="1" s="1"/>
  <c r="AN457" i="1"/>
  <c r="AP457" i="1" s="1" a="1"/>
  <c r="AP457" i="1" s="1"/>
  <c r="AH522" i="1" l="1"/>
  <c r="AM522" i="1" s="1"/>
  <c r="AH523" i="1" s="1"/>
  <c r="AG522" i="1"/>
  <c r="AF522" i="1"/>
  <c r="AI458" i="1" a="1"/>
  <c r="AI458" i="1" s="1"/>
  <c r="AD545" i="1" a="1"/>
  <c r="AD545" i="1" s="1"/>
  <c r="AC545" i="1"/>
  <c r="AL545" i="1" s="1"/>
  <c r="AD546" i="1" s="1" a="1"/>
  <c r="AD546" i="1" s="1"/>
  <c r="AK458" i="1" a="1"/>
  <c r="AK458" i="1" s="1"/>
  <c r="AU457" i="1" a="1"/>
  <c r="AU457" i="1" s="1"/>
  <c r="AR457" i="1" a="1"/>
  <c r="AR457" i="1" s="1"/>
  <c r="AS544" i="1" a="1"/>
  <c r="AS544" i="1" s="1"/>
  <c r="AJ458" i="1" a="1"/>
  <c r="AJ458" i="1" s="1"/>
  <c r="AN458" i="1" s="1"/>
  <c r="AQ457" i="1" a="1"/>
  <c r="AQ457" i="1" s="1"/>
  <c r="AF523" i="1" l="1"/>
  <c r="AG523" i="1"/>
  <c r="AM523" i="1" s="1"/>
  <c r="AG524" i="1" s="1"/>
  <c r="AT522" i="1" a="1"/>
  <c r="AT522" i="1" s="1"/>
  <c r="AE546" i="1" a="1"/>
  <c r="AE546" i="1" s="1"/>
  <c r="AC546" i="1"/>
  <c r="AL546" i="1" s="1"/>
  <c r="AS546" i="1" s="1" a="1"/>
  <c r="AS546" i="1" s="1"/>
  <c r="AS545" i="1" a="1"/>
  <c r="AS545" i="1" s="1"/>
  <c r="AP458" i="1" a="1"/>
  <c r="AP458" i="1" s="1"/>
  <c r="AR458" i="1" a="1"/>
  <c r="AR458" i="1" s="1"/>
  <c r="AU458" i="1" a="1"/>
  <c r="AU458" i="1" s="1"/>
  <c r="AQ458" i="1" a="1"/>
  <c r="AQ458" i="1" s="1"/>
  <c r="AI459" i="1" a="1"/>
  <c r="AI459" i="1" s="1"/>
  <c r="AJ459" i="1" a="1"/>
  <c r="AJ459" i="1" s="1"/>
  <c r="AK459" i="1" a="1"/>
  <c r="AK459" i="1" s="1"/>
  <c r="AH524" i="1" l="1"/>
  <c r="AM524" i="1" s="1"/>
  <c r="AF525" i="1" s="1"/>
  <c r="AF524" i="1"/>
  <c r="AT523" i="1" a="1"/>
  <c r="AT523" i="1" s="1"/>
  <c r="AN459" i="1"/>
  <c r="AP459" i="1" s="1" a="1"/>
  <c r="AP459" i="1" s="1"/>
  <c r="AC547" i="1"/>
  <c r="AL547" i="1" s="1"/>
  <c r="AE548" i="1" s="1" a="1"/>
  <c r="AE548" i="1" s="1"/>
  <c r="AE547" i="1" a="1"/>
  <c r="AE547" i="1" s="1"/>
  <c r="AD547" i="1" a="1"/>
  <c r="AD547" i="1" s="1"/>
  <c r="AH525" i="1" l="1"/>
  <c r="AM525" i="1" s="1"/>
  <c r="AT525" i="1" s="1" a="1"/>
  <c r="AT525" i="1" s="1"/>
  <c r="AT524" i="1" a="1"/>
  <c r="AT524" i="1" s="1"/>
  <c r="AG525" i="1"/>
  <c r="AU459" i="1" a="1"/>
  <c r="AU459" i="1" s="1"/>
  <c r="AQ459" i="1" a="1"/>
  <c r="AQ459" i="1" s="1"/>
  <c r="AJ460" i="1" a="1"/>
  <c r="AJ460" i="1" s="1"/>
  <c r="AR459" i="1" a="1"/>
  <c r="AR459" i="1" s="1"/>
  <c r="AK460" i="1" a="1"/>
  <c r="AK460" i="1" s="1"/>
  <c r="AN460" i="1" s="1"/>
  <c r="AJ461" i="1" s="1" a="1"/>
  <c r="AJ461" i="1" s="1"/>
  <c r="AI460" i="1" a="1"/>
  <c r="AI460" i="1" s="1"/>
  <c r="AD548" i="1" a="1"/>
  <c r="AD548" i="1" s="1"/>
  <c r="AC548" i="1"/>
  <c r="AS547" i="1" a="1"/>
  <c r="AS547" i="1" s="1"/>
  <c r="AG526" i="1" l="1"/>
  <c r="AH526" i="1"/>
  <c r="AF526" i="1"/>
  <c r="AQ460" i="1" a="1"/>
  <c r="AQ460" i="1" s="1"/>
  <c r="AR460" i="1" a="1"/>
  <c r="AR460" i="1" s="1"/>
  <c r="AI461" i="1" a="1"/>
  <c r="AI461" i="1" s="1"/>
  <c r="AU460" i="1" a="1"/>
  <c r="AU460" i="1" s="1"/>
  <c r="AK461" i="1" a="1"/>
  <c r="AK461" i="1" s="1"/>
  <c r="AP460" i="1" a="1"/>
  <c r="AP460" i="1" s="1"/>
  <c r="AL548" i="1"/>
  <c r="AS548" i="1" s="1" a="1"/>
  <c r="AS548" i="1" s="1"/>
  <c r="AM526" i="1" l="1"/>
  <c r="AT526" i="1" s="1" a="1"/>
  <c r="AT526" i="1" s="1"/>
  <c r="AN461" i="1"/>
  <c r="AP461" i="1" s="1" a="1"/>
  <c r="AP461" i="1" s="1"/>
  <c r="AC549" i="1"/>
  <c r="AL549" i="1" s="1"/>
  <c r="AD550" i="1" s="1" a="1"/>
  <c r="AD550" i="1" s="1"/>
  <c r="AE549" i="1" a="1"/>
  <c r="AE549" i="1" s="1"/>
  <c r="AD549" i="1" a="1"/>
  <c r="AD549" i="1" s="1"/>
  <c r="AF527" i="1" l="1"/>
  <c r="AH527" i="1"/>
  <c r="AM527" i="1" s="1"/>
  <c r="AG528" i="1" s="1"/>
  <c r="AG527" i="1"/>
  <c r="AK462" i="1" a="1"/>
  <c r="AK462" i="1" s="1"/>
  <c r="AJ462" i="1" a="1"/>
  <c r="AJ462" i="1" s="1"/>
  <c r="AR461" i="1" a="1"/>
  <c r="AR461" i="1" s="1"/>
  <c r="AU461" i="1" a="1"/>
  <c r="AU461" i="1" s="1"/>
  <c r="AI462" i="1" a="1"/>
  <c r="AI462" i="1" s="1"/>
  <c r="AQ461" i="1" a="1"/>
  <c r="AQ461" i="1" s="1"/>
  <c r="AE550" i="1" a="1"/>
  <c r="AE550" i="1" s="1"/>
  <c r="AC550" i="1"/>
  <c r="AL550" i="1" s="1"/>
  <c r="AD551" i="1" s="1" a="1"/>
  <c r="AD551" i="1" s="1"/>
  <c r="AS549" i="1" a="1"/>
  <c r="AS549" i="1" s="1"/>
  <c r="AH528" i="1" l="1"/>
  <c r="AM528" i="1" s="1"/>
  <c r="AT528" i="1" s="1" a="1"/>
  <c r="AT528" i="1" s="1"/>
  <c r="AF528" i="1"/>
  <c r="AT527" i="1" a="1"/>
  <c r="AT527" i="1" s="1"/>
  <c r="AN462" i="1"/>
  <c r="AJ463" i="1" s="1" a="1"/>
  <c r="AJ463" i="1" s="1"/>
  <c r="AE551" i="1" a="1"/>
  <c r="AE551" i="1" s="1"/>
  <c r="AC551" i="1"/>
  <c r="AL551" i="1" s="1"/>
  <c r="AD552" i="1" s="1" a="1"/>
  <c r="AD552" i="1" s="1"/>
  <c r="AS550" i="1" a="1"/>
  <c r="AS550" i="1" s="1"/>
  <c r="AG529" i="1" l="1"/>
  <c r="AF529" i="1"/>
  <c r="AH529" i="1"/>
  <c r="AM529" i="1" s="1"/>
  <c r="AF530" i="1" s="1"/>
  <c r="AU462" i="1" a="1"/>
  <c r="AU462" i="1" s="1"/>
  <c r="AR462" i="1" a="1"/>
  <c r="AR462" i="1" s="1"/>
  <c r="AP462" i="1" a="1"/>
  <c r="AP462" i="1" s="1"/>
  <c r="AI463" i="1" a="1"/>
  <c r="AI463" i="1" s="1"/>
  <c r="AK463" i="1" a="1"/>
  <c r="AK463" i="1" s="1"/>
  <c r="AN463" i="1" s="1"/>
  <c r="AR463" i="1" s="1" a="1"/>
  <c r="AR463" i="1" s="1"/>
  <c r="AQ462" i="1" a="1"/>
  <c r="AQ462" i="1" s="1"/>
  <c r="AC552" i="1"/>
  <c r="AS551" i="1" a="1"/>
  <c r="AS551" i="1" s="1"/>
  <c r="AE552" i="1" a="1"/>
  <c r="AE552" i="1" s="1"/>
  <c r="AT529" i="1" l="1" a="1"/>
  <c r="AT529" i="1" s="1"/>
  <c r="AH530" i="1"/>
  <c r="AM530" i="1" s="1"/>
  <c r="AF531" i="1" s="1"/>
  <c r="AG530" i="1"/>
  <c r="AU463" i="1" a="1"/>
  <c r="AU463" i="1" s="1"/>
  <c r="AP463" i="1" a="1"/>
  <c r="AP463" i="1" s="1"/>
  <c r="AQ463" i="1" a="1"/>
  <c r="AQ463" i="1" s="1"/>
  <c r="AK464" i="1" a="1"/>
  <c r="AK464" i="1" s="1"/>
  <c r="AN464" i="1" s="1"/>
  <c r="AJ465" i="1" s="1" a="1"/>
  <c r="AJ465" i="1" s="1"/>
  <c r="AI464" i="1" a="1"/>
  <c r="AI464" i="1" s="1"/>
  <c r="AJ464" i="1" a="1"/>
  <c r="AJ464" i="1" s="1"/>
  <c r="AL552" i="1"/>
  <c r="AD553" i="1" s="1" a="1"/>
  <c r="AD553" i="1" s="1"/>
  <c r="AG531" i="1" l="1"/>
  <c r="AH531" i="1"/>
  <c r="AM531" i="1" s="1"/>
  <c r="AH532" i="1" s="1"/>
  <c r="AT530" i="1" a="1"/>
  <c r="AT530" i="1" s="1"/>
  <c r="AR464" i="1" a="1"/>
  <c r="AR464" i="1" s="1"/>
  <c r="AK465" i="1" a="1"/>
  <c r="AK465" i="1" s="1"/>
  <c r="AN465" i="1" s="1"/>
  <c r="AU465" i="1" s="1" a="1"/>
  <c r="AU465" i="1" s="1"/>
  <c r="AQ464" i="1" a="1"/>
  <c r="AQ464" i="1" s="1"/>
  <c r="AI465" i="1" a="1"/>
  <c r="AI465" i="1" s="1"/>
  <c r="AP464" i="1" a="1"/>
  <c r="AP464" i="1" s="1"/>
  <c r="AU464" i="1" a="1"/>
  <c r="AU464" i="1" s="1"/>
  <c r="AC553" i="1"/>
  <c r="AS552" i="1" a="1"/>
  <c r="AS552" i="1" s="1"/>
  <c r="AE553" i="1" a="1"/>
  <c r="AE553" i="1" s="1"/>
  <c r="AT531" i="1" l="1" a="1"/>
  <c r="AT531" i="1" s="1"/>
  <c r="AF532" i="1"/>
  <c r="AG532" i="1"/>
  <c r="AM532" i="1" s="1"/>
  <c r="AG533" i="1" s="1"/>
  <c r="AQ465" i="1" a="1"/>
  <c r="AQ465" i="1" s="1"/>
  <c r="AR465" i="1" a="1"/>
  <c r="AR465" i="1" s="1"/>
  <c r="AJ466" i="1" a="1"/>
  <c r="AJ466" i="1" s="1"/>
  <c r="AK466" i="1" a="1"/>
  <c r="AK466" i="1" s="1"/>
  <c r="AN466" i="1" s="1"/>
  <c r="AR466" i="1" s="1" a="1"/>
  <c r="AR466" i="1" s="1"/>
  <c r="AI466" i="1" a="1"/>
  <c r="AI466" i="1" s="1"/>
  <c r="AP465" i="1" a="1"/>
  <c r="AP465" i="1" s="1"/>
  <c r="AL553" i="1"/>
  <c r="AE554" i="1" s="1" a="1"/>
  <c r="AE554" i="1" s="1"/>
  <c r="AF533" i="1" l="1"/>
  <c r="AH533" i="1"/>
  <c r="AM533" i="1" s="1"/>
  <c r="AH534" i="1" s="1"/>
  <c r="AT532" i="1" a="1"/>
  <c r="AT532" i="1" s="1"/>
  <c r="AI467" i="1" a="1"/>
  <c r="AI467" i="1" s="1"/>
  <c r="AP466" i="1" a="1"/>
  <c r="AP466" i="1" s="1"/>
  <c r="AJ467" i="1" a="1"/>
  <c r="AJ467" i="1" s="1"/>
  <c r="AQ466" i="1" a="1"/>
  <c r="AQ466" i="1" s="1"/>
  <c r="AK467" i="1" a="1"/>
  <c r="AK467" i="1" s="1"/>
  <c r="AN467" i="1" s="1"/>
  <c r="AU466" i="1" a="1"/>
  <c r="AU466" i="1" s="1"/>
  <c r="AS553" i="1" a="1"/>
  <c r="AS553" i="1" s="1"/>
  <c r="AC554" i="1"/>
  <c r="AL554" i="1" s="1"/>
  <c r="AS554" i="1" s="1" a="1"/>
  <c r="AS554" i="1" s="1"/>
  <c r="AD554" i="1" a="1"/>
  <c r="AD554" i="1" s="1"/>
  <c r="AF534" i="1" l="1"/>
  <c r="AG534" i="1"/>
  <c r="AM534" i="1" s="1"/>
  <c r="AH535" i="1" s="1"/>
  <c r="AT533" i="1" a="1"/>
  <c r="AT533" i="1" s="1"/>
  <c r="AC555" i="1"/>
  <c r="AL555" i="1" s="1"/>
  <c r="AS555" i="1" s="1" a="1"/>
  <c r="AS555" i="1" s="1"/>
  <c r="AE555" i="1" a="1"/>
  <c r="AE555" i="1" s="1"/>
  <c r="AD555" i="1" a="1"/>
  <c r="AD555" i="1" s="1"/>
  <c r="AP467" i="1" a="1"/>
  <c r="AP467" i="1" s="1"/>
  <c r="AI468" i="1" a="1"/>
  <c r="AI468" i="1" s="1"/>
  <c r="AK468" i="1" a="1"/>
  <c r="AK468" i="1" s="1"/>
  <c r="AN468" i="1" s="1"/>
  <c r="AQ467" i="1" a="1"/>
  <c r="AQ467" i="1" s="1"/>
  <c r="AU467" i="1" a="1"/>
  <c r="AU467" i="1" s="1"/>
  <c r="AR467" i="1" a="1"/>
  <c r="AR467" i="1" s="1"/>
  <c r="AJ468" i="1" a="1"/>
  <c r="AJ468" i="1" s="1"/>
  <c r="AT534" i="1" l="1" a="1"/>
  <c r="AT534" i="1" s="1"/>
  <c r="AG535" i="1"/>
  <c r="AF535" i="1"/>
  <c r="AE556" i="1" a="1"/>
  <c r="AE556" i="1" s="1"/>
  <c r="AI469" i="1" a="1"/>
  <c r="AI469" i="1" s="1"/>
  <c r="AU468" i="1" a="1"/>
  <c r="AU468" i="1" s="1"/>
  <c r="AJ469" i="1" a="1"/>
  <c r="AJ469" i="1" s="1"/>
  <c r="AQ468" i="1" a="1"/>
  <c r="AQ468" i="1" s="1"/>
  <c r="AR468" i="1" a="1"/>
  <c r="AR468" i="1" s="1"/>
  <c r="AK469" i="1" a="1"/>
  <c r="AK469" i="1" s="1"/>
  <c r="AN469" i="1" s="1"/>
  <c r="AP468" i="1" a="1"/>
  <c r="AP468" i="1" s="1"/>
  <c r="AD556" i="1" a="1"/>
  <c r="AD556" i="1" s="1"/>
  <c r="AC556" i="1"/>
  <c r="AM535" i="1"/>
  <c r="AT535" i="1" s="1" a="1"/>
  <c r="AT535" i="1" s="1"/>
  <c r="AL556" i="1" l="1"/>
  <c r="AK470" i="1" a="1"/>
  <c r="AK470" i="1" s="1"/>
  <c r="AU469" i="1" a="1"/>
  <c r="AU469" i="1" s="1"/>
  <c r="AQ469" i="1" a="1"/>
  <c r="AQ469" i="1" s="1"/>
  <c r="AR469" i="1" a="1"/>
  <c r="AR469" i="1" s="1"/>
  <c r="AP469" i="1" a="1"/>
  <c r="AP469" i="1" s="1"/>
  <c r="AJ470" i="1" a="1"/>
  <c r="AJ470" i="1" s="1"/>
  <c r="AI470" i="1" a="1"/>
  <c r="AI470" i="1" s="1"/>
  <c r="AF536" i="1"/>
  <c r="AG536" i="1"/>
  <c r="AH536" i="1"/>
  <c r="AM536" i="1" s="1"/>
  <c r="AT536" i="1" s="1" a="1"/>
  <c r="AT536" i="1" s="1"/>
  <c r="AN470" i="1" l="1"/>
  <c r="AU470" i="1" s="1" a="1"/>
  <c r="AU470" i="1" s="1"/>
  <c r="AE557" i="1" a="1"/>
  <c r="AE557" i="1" s="1"/>
  <c r="AC557" i="1"/>
  <c r="AS556" i="1" a="1"/>
  <c r="AS556" i="1" s="1"/>
  <c r="AD557" i="1" a="1"/>
  <c r="AD557" i="1" s="1"/>
  <c r="AH537" i="1"/>
  <c r="AG537" i="1"/>
  <c r="AF537" i="1"/>
  <c r="AM537" i="1" l="1"/>
  <c r="AF538" i="1" s="1"/>
  <c r="AL557" i="1"/>
  <c r="AC558" i="1" s="1"/>
  <c r="AQ470" i="1" a="1"/>
  <c r="AQ470" i="1" s="1"/>
  <c r="AI471" i="1" a="1"/>
  <c r="AI471" i="1" s="1"/>
  <c r="AR470" i="1" a="1"/>
  <c r="AR470" i="1" s="1"/>
  <c r="AK471" i="1" a="1"/>
  <c r="AK471" i="1" s="1"/>
  <c r="AN471" i="1" s="1"/>
  <c r="AJ471" i="1" a="1"/>
  <c r="AJ471" i="1" s="1"/>
  <c r="AP470" i="1" a="1"/>
  <c r="AP470" i="1" s="1"/>
  <c r="AG538" i="1" l="1"/>
  <c r="AT537" i="1" a="1"/>
  <c r="AT537" i="1" s="1"/>
  <c r="AH538" i="1"/>
  <c r="AM538" i="1" s="1"/>
  <c r="AF539" i="1" s="1"/>
  <c r="AE558" i="1" a="1"/>
  <c r="AE558" i="1" s="1"/>
  <c r="AS557" i="1" a="1"/>
  <c r="AS557" i="1" s="1"/>
  <c r="AD558" i="1" a="1"/>
  <c r="AD558" i="1" s="1"/>
  <c r="AL558" i="1" s="1"/>
  <c r="AD559" i="1" s="1" a="1"/>
  <c r="AD559" i="1" s="1"/>
  <c r="AI472" i="1" a="1"/>
  <c r="AI472" i="1" s="1"/>
  <c r="AR471" i="1" a="1"/>
  <c r="AR471" i="1" s="1"/>
  <c r="AJ472" i="1" a="1"/>
  <c r="AJ472" i="1" s="1"/>
  <c r="AU471" i="1" a="1"/>
  <c r="AU471" i="1" s="1"/>
  <c r="AK472" i="1" a="1"/>
  <c r="AK472" i="1" s="1"/>
  <c r="AN472" i="1" s="1"/>
  <c r="AP471" i="1" a="1"/>
  <c r="AP471" i="1" s="1"/>
  <c r="AQ471" i="1" a="1"/>
  <c r="AQ471" i="1" s="1"/>
  <c r="AH539" i="1" l="1"/>
  <c r="AG539" i="1"/>
  <c r="AT538" i="1" a="1"/>
  <c r="AT538" i="1" s="1"/>
  <c r="AE559" i="1" a="1"/>
  <c r="AE559" i="1" s="1"/>
  <c r="AC559" i="1"/>
  <c r="AL559" i="1" s="1"/>
  <c r="AE560" i="1" s="1" a="1"/>
  <c r="AE560" i="1" s="1"/>
  <c r="AS558" i="1" a="1"/>
  <c r="AS558" i="1" s="1"/>
  <c r="AU472" i="1" a="1"/>
  <c r="AU472" i="1" s="1"/>
  <c r="AR472" i="1" a="1"/>
  <c r="AR472" i="1" s="1"/>
  <c r="AP472" i="1" a="1"/>
  <c r="AP472" i="1" s="1"/>
  <c r="AK473" i="1" a="1"/>
  <c r="AK473" i="1" s="1"/>
  <c r="AN473" i="1" s="1"/>
  <c r="AJ473" i="1" a="1"/>
  <c r="AJ473" i="1" s="1"/>
  <c r="AQ472" i="1" a="1"/>
  <c r="AQ472" i="1" s="1"/>
  <c r="AI473" i="1" a="1"/>
  <c r="AI473" i="1" s="1"/>
  <c r="AM539" i="1" l="1"/>
  <c r="AH540" i="1" s="1"/>
  <c r="AS559" i="1" a="1"/>
  <c r="AS559" i="1" s="1"/>
  <c r="AC560" i="1"/>
  <c r="AD560" i="1" a="1"/>
  <c r="AD560" i="1" s="1"/>
  <c r="AI474" i="1" a="1"/>
  <c r="AI474" i="1" s="1"/>
  <c r="AQ473" i="1" a="1"/>
  <c r="AQ473" i="1" s="1"/>
  <c r="AK474" i="1" a="1"/>
  <c r="AK474" i="1" s="1"/>
  <c r="AN474" i="1" s="1"/>
  <c r="AP474" i="1" s="1" a="1"/>
  <c r="AP474" i="1" s="1"/>
  <c r="AJ474" i="1" a="1"/>
  <c r="AJ474" i="1" s="1"/>
  <c r="AU473" i="1" a="1"/>
  <c r="AU473" i="1" s="1"/>
  <c r="AP473" i="1" a="1"/>
  <c r="AP473" i="1" s="1"/>
  <c r="AR473" i="1" a="1"/>
  <c r="AR473" i="1" s="1"/>
  <c r="AL560" i="1"/>
  <c r="AF540" i="1" l="1"/>
  <c r="AG540" i="1"/>
  <c r="AM540" i="1" s="1"/>
  <c r="AH541" i="1" s="1"/>
  <c r="AT539" i="1" a="1"/>
  <c r="AT539" i="1" s="1"/>
  <c r="AQ474" i="1" a="1"/>
  <c r="AQ474" i="1" s="1"/>
  <c r="AR474" i="1" a="1"/>
  <c r="AR474" i="1" s="1"/>
  <c r="AJ475" i="1" a="1"/>
  <c r="AJ475" i="1" s="1"/>
  <c r="AU474" i="1" a="1"/>
  <c r="AU474" i="1" s="1"/>
  <c r="AI475" i="1" a="1"/>
  <c r="AI475" i="1" s="1"/>
  <c r="AS560" i="1" a="1"/>
  <c r="AS560" i="1" s="1"/>
  <c r="AE561" i="1" a="1"/>
  <c r="AE561" i="1" s="1"/>
  <c r="AD561" i="1" a="1"/>
  <c r="AD561" i="1" s="1"/>
  <c r="AC561" i="1"/>
  <c r="AL561" i="1" s="1"/>
  <c r="AE562" i="1" s="1" a="1"/>
  <c r="AE562" i="1" s="1"/>
  <c r="AK475" i="1" a="1"/>
  <c r="AK475" i="1" s="1"/>
  <c r="AN475" i="1" s="1"/>
  <c r="AP475" i="1" s="1" a="1"/>
  <c r="AP475" i="1" s="1"/>
  <c r="AT540" i="1" l="1" a="1"/>
  <c r="AT540" i="1" s="1"/>
  <c r="AG541" i="1"/>
  <c r="AM541" i="1" s="1"/>
  <c r="AH542" i="1" s="1"/>
  <c r="AF541" i="1"/>
  <c r="AC562" i="1"/>
  <c r="AR475" i="1" a="1"/>
  <c r="AR475" i="1" s="1"/>
  <c r="AS561" i="1" a="1"/>
  <c r="AS561" i="1" s="1"/>
  <c r="AQ475" i="1" a="1"/>
  <c r="AQ475" i="1" s="1"/>
  <c r="AD562" i="1" a="1"/>
  <c r="AD562" i="1" s="1"/>
  <c r="AK476" i="1" a="1"/>
  <c r="AK476" i="1" s="1"/>
  <c r="AI476" i="1" a="1"/>
  <c r="AI476" i="1" s="1"/>
  <c r="AU475" i="1" a="1"/>
  <c r="AU475" i="1" s="1"/>
  <c r="AJ476" i="1" a="1"/>
  <c r="AJ476" i="1" s="1"/>
  <c r="AN476" i="1" l="1"/>
  <c r="AK477" i="1" s="1" a="1"/>
  <c r="AK477" i="1" s="1"/>
  <c r="AF542" i="1"/>
  <c r="AG542" i="1"/>
  <c r="AM542" i="1" s="1"/>
  <c r="AT542" i="1" s="1" a="1"/>
  <c r="AT542" i="1" s="1"/>
  <c r="AT541" i="1" a="1"/>
  <c r="AT541" i="1" s="1"/>
  <c r="AL562" i="1"/>
  <c r="AC563" i="1" s="1"/>
  <c r="AP476" i="1" l="1" a="1"/>
  <c r="AP476" i="1" s="1"/>
  <c r="AJ477" i="1" a="1"/>
  <c r="AJ477" i="1" s="1"/>
  <c r="AU476" i="1" a="1"/>
  <c r="AU476" i="1" s="1"/>
  <c r="AI477" i="1" a="1"/>
  <c r="AI477" i="1" s="1"/>
  <c r="AR476" i="1" a="1"/>
  <c r="AR476" i="1" s="1"/>
  <c r="AQ476" i="1" a="1"/>
  <c r="AQ476" i="1" s="1"/>
  <c r="AH543" i="1"/>
  <c r="AM543" i="1" s="1"/>
  <c r="AG544" i="1" s="1"/>
  <c r="AF543" i="1"/>
  <c r="AG543" i="1"/>
  <c r="AS562" i="1" a="1"/>
  <c r="AS562" i="1" s="1"/>
  <c r="AD563" i="1" a="1"/>
  <c r="AD563" i="1" s="1"/>
  <c r="AL563" i="1" s="1"/>
  <c r="AC564" i="1" s="1"/>
  <c r="AE563" i="1" a="1"/>
  <c r="AE563" i="1" s="1"/>
  <c r="AN477" i="1" l="1"/>
  <c r="AK478" i="1" s="1" a="1"/>
  <c r="AK478" i="1" s="1"/>
  <c r="AF544" i="1"/>
  <c r="AT543" i="1" a="1"/>
  <c r="AT543" i="1" s="1"/>
  <c r="AH544" i="1"/>
  <c r="AM544" i="1" s="1"/>
  <c r="AH545" i="1" s="1"/>
  <c r="AE564" i="1" a="1"/>
  <c r="AE564" i="1" s="1"/>
  <c r="AD564" i="1" a="1"/>
  <c r="AD564" i="1" s="1"/>
  <c r="AL564" i="1" s="1"/>
  <c r="AC565" i="1" s="1"/>
  <c r="AS563" i="1" a="1"/>
  <c r="AS563" i="1" s="1"/>
  <c r="AU477" i="1" l="1" a="1"/>
  <c r="AU477" i="1" s="1"/>
  <c r="AJ478" i="1" a="1"/>
  <c r="AJ478" i="1" s="1"/>
  <c r="AN478" i="1" s="1"/>
  <c r="AR478" i="1" s="1" a="1"/>
  <c r="AR478" i="1" s="1"/>
  <c r="AP477" i="1" a="1"/>
  <c r="AP477" i="1" s="1"/>
  <c r="AI478" i="1" a="1"/>
  <c r="AI478" i="1" s="1"/>
  <c r="AR477" i="1" a="1"/>
  <c r="AR477" i="1" s="1"/>
  <c r="AQ477" i="1" a="1"/>
  <c r="AQ477" i="1" s="1"/>
  <c r="AE565" i="1" a="1"/>
  <c r="AE565" i="1" s="1"/>
  <c r="AL565" i="1" s="1"/>
  <c r="AS565" i="1" s="1" a="1"/>
  <c r="AS565" i="1" s="1"/>
  <c r="AS564" i="1" a="1"/>
  <c r="AS564" i="1" s="1"/>
  <c r="AD565" i="1" a="1"/>
  <c r="AD565" i="1" s="1"/>
  <c r="AG545" i="1"/>
  <c r="AM545" i="1" s="1"/>
  <c r="AT545" i="1" s="1" a="1"/>
  <c r="AT545" i="1" s="1"/>
  <c r="AT544" i="1" a="1"/>
  <c r="AT544" i="1" s="1"/>
  <c r="AF545" i="1"/>
  <c r="AP478" i="1" l="1" a="1"/>
  <c r="AP478" i="1" s="1"/>
  <c r="AI479" i="1" a="1"/>
  <c r="AI479" i="1" s="1"/>
  <c r="AU478" i="1" a="1"/>
  <c r="AU478" i="1" s="1"/>
  <c r="AJ479" i="1" a="1"/>
  <c r="AJ479" i="1" s="1"/>
  <c r="AK479" i="1" a="1"/>
  <c r="AK479" i="1" s="1"/>
  <c r="AN479" i="1" s="1"/>
  <c r="AQ479" i="1" s="1" a="1"/>
  <c r="AQ479" i="1" s="1"/>
  <c r="AQ478" i="1" a="1"/>
  <c r="AQ478" i="1" s="1"/>
  <c r="AE566" i="1" a="1"/>
  <c r="AE566" i="1" s="1"/>
  <c r="AC566" i="1"/>
  <c r="AL566" i="1" s="1"/>
  <c r="AE567" i="1" s="1" a="1"/>
  <c r="AE567" i="1" s="1"/>
  <c r="AD566" i="1" a="1"/>
  <c r="AD566" i="1" s="1"/>
  <c r="AH546" i="1"/>
  <c r="AG546" i="1"/>
  <c r="AF546" i="1"/>
  <c r="AR479" i="1" l="1" a="1"/>
  <c r="AR479" i="1" s="1"/>
  <c r="AK480" i="1" a="1"/>
  <c r="AK480" i="1" s="1"/>
  <c r="AJ480" i="1" a="1"/>
  <c r="AJ480" i="1" s="1"/>
  <c r="AP479" i="1" a="1"/>
  <c r="AP479" i="1" s="1"/>
  <c r="AI480" i="1" a="1"/>
  <c r="AI480" i="1" s="1"/>
  <c r="AU479" i="1" a="1"/>
  <c r="AU479" i="1" s="1"/>
  <c r="AC567" i="1"/>
  <c r="AL567" i="1" s="1"/>
  <c r="AE568" i="1" s="1" a="1"/>
  <c r="AE568" i="1" s="1"/>
  <c r="AD567" i="1" a="1"/>
  <c r="AD567" i="1" s="1"/>
  <c r="AS566" i="1" a="1"/>
  <c r="AS566" i="1" s="1"/>
  <c r="AM546" i="1"/>
  <c r="AN480" i="1"/>
  <c r="AU480" i="1" s="1" a="1"/>
  <c r="AU480" i="1" s="1"/>
  <c r="AT546" i="1" l="1" a="1"/>
  <c r="AT546" i="1" s="1"/>
  <c r="AH547" i="1"/>
  <c r="AM547" i="1" s="1"/>
  <c r="AG547" i="1"/>
  <c r="AF547" i="1"/>
  <c r="AR480" i="1" a="1"/>
  <c r="AR480" i="1" s="1"/>
  <c r="AP480" i="1" a="1"/>
  <c r="AP480" i="1" s="1"/>
  <c r="AQ480" i="1" a="1"/>
  <c r="AQ480" i="1" s="1"/>
  <c r="AI481" i="1" a="1"/>
  <c r="AI481" i="1" s="1"/>
  <c r="AJ481" i="1" a="1"/>
  <c r="AJ481" i="1" s="1"/>
  <c r="AK481" i="1" a="1"/>
  <c r="AK481" i="1" s="1"/>
  <c r="AN481" i="1" s="1"/>
  <c r="AQ481" i="1" s="1" a="1"/>
  <c r="AQ481" i="1" s="1"/>
  <c r="AS567" i="1" a="1"/>
  <c r="AS567" i="1" s="1"/>
  <c r="AD568" i="1" a="1"/>
  <c r="AD568" i="1" s="1"/>
  <c r="AC568" i="1"/>
  <c r="AL568" i="1" s="1"/>
  <c r="AE569" i="1" s="1" a="1"/>
  <c r="AE569" i="1" s="1"/>
  <c r="AF548" i="1" l="1"/>
  <c r="AG548" i="1"/>
  <c r="AT547" i="1" a="1"/>
  <c r="AT547" i="1" s="1"/>
  <c r="AH548" i="1"/>
  <c r="AM548" i="1" s="1"/>
  <c r="AK482" i="1" a="1"/>
  <c r="AK482" i="1" s="1"/>
  <c r="AU481" i="1" a="1"/>
  <c r="AU481" i="1" s="1"/>
  <c r="AR481" i="1" a="1"/>
  <c r="AR481" i="1" s="1"/>
  <c r="AI482" i="1" a="1"/>
  <c r="AI482" i="1" s="1"/>
  <c r="AJ482" i="1" a="1"/>
  <c r="AJ482" i="1" s="1"/>
  <c r="AP481" i="1" a="1"/>
  <c r="AP481" i="1" s="1"/>
  <c r="AC569" i="1"/>
  <c r="AS568" i="1" a="1"/>
  <c r="AS568" i="1" s="1"/>
  <c r="AD569" i="1" a="1"/>
  <c r="AD569" i="1" s="1"/>
  <c r="AF549" i="1" l="1"/>
  <c r="AG549" i="1"/>
  <c r="AT548" i="1" a="1"/>
  <c r="AT548" i="1" s="1"/>
  <c r="AH549" i="1"/>
  <c r="AM549" i="1" s="1"/>
  <c r="AN482" i="1"/>
  <c r="AP482" i="1" s="1" a="1"/>
  <c r="AP482" i="1" s="1"/>
  <c r="AL569" i="1"/>
  <c r="AD570" i="1" s="1" a="1"/>
  <c r="AD570" i="1" s="1"/>
  <c r="AT549" i="1" l="1" a="1"/>
  <c r="AT549" i="1" s="1"/>
  <c r="AF550" i="1"/>
  <c r="AH550" i="1"/>
  <c r="AG550" i="1"/>
  <c r="AJ483" i="1" a="1"/>
  <c r="AJ483" i="1" s="1"/>
  <c r="AR482" i="1" a="1"/>
  <c r="AR482" i="1" s="1"/>
  <c r="AQ482" i="1" a="1"/>
  <c r="AQ482" i="1" s="1"/>
  <c r="AU482" i="1" a="1"/>
  <c r="AU482" i="1" s="1"/>
  <c r="AI483" i="1" a="1"/>
  <c r="AI483" i="1" s="1"/>
  <c r="AK483" i="1" a="1"/>
  <c r="AK483" i="1" s="1"/>
  <c r="AS569" i="1" a="1"/>
  <c r="AS569" i="1" s="1"/>
  <c r="AE570" i="1" a="1"/>
  <c r="AE570" i="1" s="1"/>
  <c r="AC570" i="1"/>
  <c r="AL570" i="1" s="1"/>
  <c r="AD571" i="1" s="1" a="1"/>
  <c r="AD571" i="1" s="1"/>
  <c r="AN483" i="1" l="1"/>
  <c r="AJ484" i="1" s="1" a="1"/>
  <c r="AJ484" i="1" s="1"/>
  <c r="AM550" i="1"/>
  <c r="AF551" i="1" s="1"/>
  <c r="AS570" i="1" a="1"/>
  <c r="AS570" i="1" s="1"/>
  <c r="AC571" i="1"/>
  <c r="AL571" i="1" s="1"/>
  <c r="AC572" i="1" s="1"/>
  <c r="AE571" i="1" a="1"/>
  <c r="AE571" i="1" s="1"/>
  <c r="AR483" i="1" l="1" a="1"/>
  <c r="AR483" i="1" s="1"/>
  <c r="AQ483" i="1" a="1"/>
  <c r="AQ483" i="1" s="1"/>
  <c r="AI484" i="1" a="1"/>
  <c r="AI484" i="1" s="1"/>
  <c r="AP483" i="1" a="1"/>
  <c r="AP483" i="1" s="1"/>
  <c r="AU483" i="1" a="1"/>
  <c r="AU483" i="1" s="1"/>
  <c r="AK484" i="1" a="1"/>
  <c r="AK484" i="1" s="1"/>
  <c r="AN484" i="1" s="1"/>
  <c r="AI485" i="1" s="1" a="1"/>
  <c r="AI485" i="1" s="1"/>
  <c r="AH551" i="1"/>
  <c r="AT550" i="1" a="1"/>
  <c r="AT550" i="1" s="1"/>
  <c r="AG551" i="1"/>
  <c r="AE572" i="1" a="1"/>
  <c r="AE572" i="1" s="1"/>
  <c r="AD572" i="1" a="1"/>
  <c r="AD572" i="1" s="1"/>
  <c r="AL572" i="1" s="1"/>
  <c r="AS572" i="1" s="1" a="1"/>
  <c r="AS572" i="1" s="1"/>
  <c r="AS571" i="1" a="1"/>
  <c r="AS571" i="1" s="1"/>
  <c r="AU484" i="1" l="1" a="1"/>
  <c r="AU484" i="1" s="1"/>
  <c r="AP484" i="1" a="1"/>
  <c r="AP484" i="1" s="1"/>
  <c r="AJ485" i="1" a="1"/>
  <c r="AJ485" i="1" s="1"/>
  <c r="AQ484" i="1" a="1"/>
  <c r="AQ484" i="1" s="1"/>
  <c r="AR484" i="1" a="1"/>
  <c r="AR484" i="1" s="1"/>
  <c r="AK485" i="1" a="1"/>
  <c r="AK485" i="1" s="1"/>
  <c r="AM551" i="1"/>
  <c r="AT551" i="1" s="1" a="1"/>
  <c r="AT551" i="1" s="1"/>
  <c r="AC573" i="1"/>
  <c r="AD573" i="1" a="1"/>
  <c r="AD573" i="1" s="1"/>
  <c r="AE573" i="1" a="1"/>
  <c r="AE573" i="1" s="1"/>
  <c r="AN485" i="1" l="1"/>
  <c r="AK486" i="1" s="1" a="1"/>
  <c r="AK486" i="1" s="1"/>
  <c r="AF552" i="1"/>
  <c r="AH552" i="1"/>
  <c r="AM552" i="1" s="1"/>
  <c r="AH553" i="1" s="1"/>
  <c r="AG552" i="1"/>
  <c r="AL573" i="1"/>
  <c r="AE574" i="1" s="1" a="1"/>
  <c r="AE574" i="1" s="1"/>
  <c r="AP485" i="1" l="1" a="1"/>
  <c r="AP485" i="1" s="1"/>
  <c r="AQ485" i="1" a="1"/>
  <c r="AQ485" i="1" s="1"/>
  <c r="AR485" i="1" a="1"/>
  <c r="AR485" i="1" s="1"/>
  <c r="AU485" i="1" a="1"/>
  <c r="AU485" i="1" s="1"/>
  <c r="AJ486" i="1" a="1"/>
  <c r="AJ486" i="1" s="1"/>
  <c r="AN486" i="1" s="1"/>
  <c r="AP486" i="1" s="1" a="1"/>
  <c r="AP486" i="1" s="1"/>
  <c r="AI486" i="1" a="1"/>
  <c r="AI486" i="1" s="1"/>
  <c r="AT552" i="1" a="1"/>
  <c r="AT552" i="1" s="1"/>
  <c r="AG553" i="1"/>
  <c r="AM553" i="1" s="1"/>
  <c r="AF553" i="1"/>
  <c r="AC574" i="1"/>
  <c r="AD574" i="1" a="1"/>
  <c r="AD574" i="1" s="1"/>
  <c r="AS573" i="1" a="1"/>
  <c r="AS573" i="1" s="1"/>
  <c r="AU486" i="1" l="1" a="1"/>
  <c r="AU486" i="1" s="1"/>
  <c r="AK487" i="1" a="1"/>
  <c r="AK487" i="1" s="1"/>
  <c r="AJ487" i="1" a="1"/>
  <c r="AJ487" i="1" s="1"/>
  <c r="AR486" i="1" a="1"/>
  <c r="AR486" i="1" s="1"/>
  <c r="AQ486" i="1" a="1"/>
  <c r="AQ486" i="1" s="1"/>
  <c r="AI487" i="1" a="1"/>
  <c r="AI487" i="1" s="1"/>
  <c r="AL574" i="1"/>
  <c r="AS574" i="1" s="1" a="1"/>
  <c r="AS574" i="1" s="1"/>
  <c r="AF554" i="1"/>
  <c r="AG554" i="1"/>
  <c r="AH554" i="1"/>
  <c r="AM554" i="1" s="1"/>
  <c r="AF555" i="1" s="1"/>
  <c r="AT553" i="1" a="1"/>
  <c r="AT553" i="1" s="1"/>
  <c r="AN487" i="1"/>
  <c r="AP487" i="1" s="1" a="1"/>
  <c r="AP487" i="1" s="1"/>
  <c r="AC575" i="1" l="1"/>
  <c r="AL575" i="1" s="1"/>
  <c r="AE576" i="1" s="1" a="1"/>
  <c r="AE576" i="1" s="1"/>
  <c r="AD575" i="1" a="1"/>
  <c r="AD575" i="1" s="1"/>
  <c r="AE575" i="1" a="1"/>
  <c r="AE575" i="1" s="1"/>
  <c r="AH555" i="1"/>
  <c r="AM555" i="1" s="1"/>
  <c r="AT555" i="1" s="1" a="1"/>
  <c r="AT555" i="1" s="1"/>
  <c r="AG555" i="1"/>
  <c r="AT554" i="1" a="1"/>
  <c r="AT554" i="1" s="1"/>
  <c r="AK488" i="1" a="1"/>
  <c r="AK488" i="1" s="1"/>
  <c r="AJ488" i="1" a="1"/>
  <c r="AJ488" i="1" s="1"/>
  <c r="AR487" i="1" a="1"/>
  <c r="AR487" i="1" s="1"/>
  <c r="AQ487" i="1" a="1"/>
  <c r="AQ487" i="1" s="1"/>
  <c r="AU487" i="1" a="1"/>
  <c r="AU487" i="1" s="1"/>
  <c r="AI488" i="1" a="1"/>
  <c r="AI488" i="1" s="1"/>
  <c r="AN488" i="1" s="1"/>
  <c r="AD576" i="1" l="1" a="1"/>
  <c r="AD576" i="1" s="1"/>
  <c r="AS575" i="1" a="1"/>
  <c r="AS575" i="1" s="1"/>
  <c r="AC576" i="1"/>
  <c r="AG556" i="1"/>
  <c r="AH556" i="1"/>
  <c r="AM556" i="1" s="1"/>
  <c r="AF557" i="1" s="1"/>
  <c r="AF556" i="1"/>
  <c r="AP488" i="1" a="1"/>
  <c r="AP488" i="1" s="1"/>
  <c r="AR488" i="1" a="1"/>
  <c r="AR488" i="1" s="1"/>
  <c r="AU488" i="1" a="1"/>
  <c r="AU488" i="1" s="1"/>
  <c r="AJ489" i="1" a="1"/>
  <c r="AJ489" i="1" s="1"/>
  <c r="AK489" i="1" a="1"/>
  <c r="AK489" i="1" s="1"/>
  <c r="AQ488" i="1" a="1"/>
  <c r="AQ488" i="1" s="1"/>
  <c r="AI489" i="1" a="1"/>
  <c r="AI489" i="1" s="1"/>
  <c r="AL576" i="1"/>
  <c r="AD577" i="1" s="1" a="1"/>
  <c r="AD577" i="1" s="1"/>
  <c r="AN489" i="1" l="1"/>
  <c r="AP489" i="1" s="1" a="1"/>
  <c r="AP489" i="1" s="1"/>
  <c r="AG557" i="1"/>
  <c r="AT556" i="1" a="1"/>
  <c r="AT556" i="1" s="1"/>
  <c r="AH557" i="1"/>
  <c r="AM557" i="1" s="1"/>
  <c r="AF558" i="1" s="1"/>
  <c r="AS576" i="1" a="1"/>
  <c r="AS576" i="1" s="1"/>
  <c r="AE577" i="1" a="1"/>
  <c r="AE577" i="1" s="1"/>
  <c r="AC577" i="1"/>
  <c r="AL577" i="1" s="1"/>
  <c r="AC578" i="1" s="1"/>
  <c r="AU489" i="1" l="1" a="1"/>
  <c r="AU489" i="1" s="1"/>
  <c r="AR489" i="1" a="1"/>
  <c r="AR489" i="1" s="1"/>
  <c r="AI490" i="1" a="1"/>
  <c r="AI490" i="1" s="1"/>
  <c r="AK490" i="1" a="1"/>
  <c r="AK490" i="1" s="1"/>
  <c r="AN490" i="1" s="1"/>
  <c r="AP490" i="1" s="1" a="1"/>
  <c r="AP490" i="1" s="1"/>
  <c r="AJ490" i="1" a="1"/>
  <c r="AJ490" i="1" s="1"/>
  <c r="AQ489" i="1" a="1"/>
  <c r="AQ489" i="1" s="1"/>
  <c r="AG558" i="1"/>
  <c r="AT557" i="1" a="1"/>
  <c r="AT557" i="1" s="1"/>
  <c r="AH558" i="1"/>
  <c r="AM558" i="1" s="1"/>
  <c r="AG559" i="1" s="1"/>
  <c r="AS577" i="1" a="1"/>
  <c r="AS577" i="1" s="1"/>
  <c r="AE578" i="1" a="1"/>
  <c r="AE578" i="1" s="1"/>
  <c r="AD578" i="1" a="1"/>
  <c r="AD578" i="1" s="1"/>
  <c r="AL578" i="1" s="1"/>
  <c r="AC579" i="1" s="1"/>
  <c r="AJ491" i="1" l="1" a="1"/>
  <c r="AJ491" i="1" s="1"/>
  <c r="AI491" i="1" a="1"/>
  <c r="AI491" i="1" s="1"/>
  <c r="AQ490" i="1" a="1"/>
  <c r="AQ490" i="1" s="1"/>
  <c r="AR490" i="1" a="1"/>
  <c r="AR490" i="1" s="1"/>
  <c r="AU490" i="1" a="1"/>
  <c r="AU490" i="1" s="1"/>
  <c r="AK491" i="1" a="1"/>
  <c r="AK491" i="1" s="1"/>
  <c r="AN491" i="1" s="1"/>
  <c r="AP491" i="1" s="1" a="1"/>
  <c r="AP491" i="1" s="1"/>
  <c r="AT558" i="1" a="1"/>
  <c r="AT558" i="1" s="1"/>
  <c r="AF559" i="1"/>
  <c r="AH559" i="1"/>
  <c r="AM559" i="1" s="1"/>
  <c r="AT559" i="1" s="1" a="1"/>
  <c r="AT559" i="1" s="1"/>
  <c r="AD579" i="1" a="1"/>
  <c r="AD579" i="1" s="1"/>
  <c r="AS578" i="1" a="1"/>
  <c r="AS578" i="1" s="1"/>
  <c r="AE579" i="1" a="1"/>
  <c r="AE579" i="1" s="1"/>
  <c r="AJ492" i="1" l="1" a="1"/>
  <c r="AJ492" i="1" s="1"/>
  <c r="AK492" i="1" a="1"/>
  <c r="AK492" i="1" s="1"/>
  <c r="AN492" i="1" s="1"/>
  <c r="AP492" i="1" s="1" a="1"/>
  <c r="AP492" i="1" s="1"/>
  <c r="AU491" i="1" a="1"/>
  <c r="AU491" i="1" s="1"/>
  <c r="AI492" i="1" a="1"/>
  <c r="AI492" i="1" s="1"/>
  <c r="AR491" i="1" a="1"/>
  <c r="AR491" i="1" s="1"/>
  <c r="AQ491" i="1" a="1"/>
  <c r="AQ491" i="1" s="1"/>
  <c r="AF560" i="1"/>
  <c r="AH560" i="1"/>
  <c r="AG560" i="1"/>
  <c r="AL579" i="1"/>
  <c r="AD580" i="1" s="1" a="1"/>
  <c r="AD580" i="1" s="1"/>
  <c r="AM560" i="1" l="1"/>
  <c r="AT560" i="1" s="1" a="1"/>
  <c r="AT560" i="1" s="1"/>
  <c r="AU492" i="1" a="1"/>
  <c r="AU492" i="1" s="1"/>
  <c r="AR492" i="1" a="1"/>
  <c r="AR492" i="1" s="1"/>
  <c r="AK493" i="1" a="1"/>
  <c r="AK493" i="1" s="1"/>
  <c r="AI493" i="1" a="1"/>
  <c r="AI493" i="1" s="1"/>
  <c r="AJ493" i="1" a="1"/>
  <c r="AJ493" i="1" s="1"/>
  <c r="AQ492" i="1" a="1"/>
  <c r="AQ492" i="1" s="1"/>
  <c r="AE580" i="1" a="1"/>
  <c r="AE580" i="1" s="1"/>
  <c r="AC580" i="1"/>
  <c r="AS579" i="1" a="1"/>
  <c r="AS579" i="1" s="1"/>
  <c r="AN493" i="1" l="1"/>
  <c r="AP493" i="1" s="1" a="1"/>
  <c r="AP493" i="1" s="1"/>
  <c r="AH561" i="1"/>
  <c r="AF561" i="1"/>
  <c r="AG561" i="1"/>
  <c r="AL580" i="1"/>
  <c r="AD581" i="1" s="1" a="1"/>
  <c r="AD581" i="1" s="1"/>
  <c r="AI494" i="1" l="1" a="1"/>
  <c r="AI494" i="1" s="1"/>
  <c r="AQ493" i="1" a="1"/>
  <c r="AQ493" i="1" s="1"/>
  <c r="AR493" i="1" a="1"/>
  <c r="AR493" i="1" s="1"/>
  <c r="AK494" i="1" a="1"/>
  <c r="AK494" i="1" s="1"/>
  <c r="AU493" i="1" a="1"/>
  <c r="AU493" i="1" s="1"/>
  <c r="AJ494" i="1" a="1"/>
  <c r="AJ494" i="1" s="1"/>
  <c r="AM561" i="1"/>
  <c r="AF562" i="1" s="1"/>
  <c r="AS580" i="1" a="1"/>
  <c r="AS580" i="1" s="1"/>
  <c r="AE581" i="1" a="1"/>
  <c r="AE581" i="1" s="1"/>
  <c r="AC581" i="1"/>
  <c r="AL581" i="1" s="1"/>
  <c r="AC582" i="1" s="1"/>
  <c r="AN494" i="1" l="1"/>
  <c r="AP494" i="1" s="1" a="1"/>
  <c r="AP494" i="1" s="1"/>
  <c r="AG562" i="1"/>
  <c r="AT561" i="1" a="1"/>
  <c r="AT561" i="1" s="1"/>
  <c r="AH562" i="1"/>
  <c r="AD582" i="1" a="1"/>
  <c r="AD582" i="1" s="1"/>
  <c r="AS581" i="1" a="1"/>
  <c r="AS581" i="1" s="1"/>
  <c r="AE582" i="1" a="1"/>
  <c r="AE582" i="1" s="1"/>
  <c r="AM562" i="1" l="1"/>
  <c r="AG563" i="1" s="1"/>
  <c r="AI495" i="1" a="1"/>
  <c r="AI495" i="1" s="1"/>
  <c r="AQ494" i="1" a="1"/>
  <c r="AQ494" i="1" s="1"/>
  <c r="AR494" i="1" a="1"/>
  <c r="AR494" i="1" s="1"/>
  <c r="AU494" i="1" a="1"/>
  <c r="AU494" i="1" s="1"/>
  <c r="AK495" i="1" a="1"/>
  <c r="AK495" i="1" s="1"/>
  <c r="AN495" i="1" s="1"/>
  <c r="AP495" i="1" s="1" a="1"/>
  <c r="AP495" i="1" s="1"/>
  <c r="AJ495" i="1" a="1"/>
  <c r="AJ495" i="1" s="1"/>
  <c r="AL582" i="1"/>
  <c r="AH563" i="1" l="1"/>
  <c r="AF563" i="1"/>
  <c r="AT562" i="1" a="1"/>
  <c r="AT562" i="1" s="1"/>
  <c r="AR495" i="1" a="1"/>
  <c r="AR495" i="1" s="1"/>
  <c r="AQ495" i="1" a="1"/>
  <c r="AQ495" i="1" s="1"/>
  <c r="AI496" i="1" a="1"/>
  <c r="AI496" i="1" s="1"/>
  <c r="AJ496" i="1" a="1"/>
  <c r="AJ496" i="1" s="1"/>
  <c r="AU495" i="1" a="1"/>
  <c r="AU495" i="1" s="1"/>
  <c r="AK496" i="1" a="1"/>
  <c r="AK496" i="1" s="1"/>
  <c r="AN496" i="1" s="1"/>
  <c r="AJ497" i="1" s="1" a="1"/>
  <c r="AJ497" i="1" s="1"/>
  <c r="AE583" i="1" a="1"/>
  <c r="AE583" i="1" s="1"/>
  <c r="AS582" i="1" a="1"/>
  <c r="AS582" i="1" s="1"/>
  <c r="AC583" i="1"/>
  <c r="AL583" i="1" s="1"/>
  <c r="AD584" i="1" s="1" a="1"/>
  <c r="AD584" i="1" s="1"/>
  <c r="AD583" i="1" a="1"/>
  <c r="AD583" i="1" s="1"/>
  <c r="AM563" i="1" l="1"/>
  <c r="AH564" i="1" s="1"/>
  <c r="AU496" i="1" a="1"/>
  <c r="AU496" i="1" s="1"/>
  <c r="AR496" i="1" a="1"/>
  <c r="AR496" i="1" s="1"/>
  <c r="AP496" i="1" a="1"/>
  <c r="AP496" i="1" s="1"/>
  <c r="AQ496" i="1" a="1"/>
  <c r="AQ496" i="1" s="1"/>
  <c r="AI497" i="1" a="1"/>
  <c r="AI497" i="1" s="1"/>
  <c r="AK497" i="1" a="1"/>
  <c r="AK497" i="1" s="1"/>
  <c r="AN497" i="1" s="1"/>
  <c r="AP497" i="1" s="1" a="1"/>
  <c r="AP497" i="1" s="1"/>
  <c r="AS583" i="1" a="1"/>
  <c r="AS583" i="1" s="1"/>
  <c r="AE584" i="1" a="1"/>
  <c r="AE584" i="1" s="1"/>
  <c r="AC584" i="1"/>
  <c r="AL584" i="1" s="1"/>
  <c r="AS584" i="1" s="1" a="1"/>
  <c r="AS584" i="1" s="1"/>
  <c r="AF564" i="1" l="1"/>
  <c r="AM564" i="1" s="1"/>
  <c r="AG565" i="1" s="1"/>
  <c r="AT563" i="1" a="1"/>
  <c r="AT563" i="1" s="1"/>
  <c r="AG564" i="1"/>
  <c r="AU497" i="1" a="1"/>
  <c r="AU497" i="1" s="1"/>
  <c r="AK498" i="1" a="1"/>
  <c r="AK498" i="1" s="1"/>
  <c r="AI498" i="1" a="1"/>
  <c r="AI498" i="1" s="1"/>
  <c r="AQ497" i="1" a="1"/>
  <c r="AQ497" i="1" s="1"/>
  <c r="AR497" i="1" a="1"/>
  <c r="AR497" i="1" s="1"/>
  <c r="AJ498" i="1" a="1"/>
  <c r="AJ498" i="1" s="1"/>
  <c r="AC585" i="1"/>
  <c r="AD585" i="1" a="1"/>
  <c r="AD585" i="1" s="1"/>
  <c r="AE585" i="1" a="1"/>
  <c r="AE585" i="1" s="1"/>
  <c r="AH565" i="1" l="1"/>
  <c r="AT564" i="1" a="1"/>
  <c r="AT564" i="1" s="1"/>
  <c r="AF565" i="1"/>
  <c r="AL585" i="1"/>
  <c r="AD586" i="1" s="1" a="1"/>
  <c r="AD586" i="1" s="1"/>
  <c r="AM565" i="1"/>
  <c r="AT565" i="1" s="1" a="1"/>
  <c r="AT565" i="1" s="1"/>
  <c r="AN498" i="1"/>
  <c r="AE586" i="1" l="1" a="1"/>
  <c r="AE586" i="1" s="1"/>
  <c r="AC586" i="1"/>
  <c r="AL586" i="1" s="1"/>
  <c r="AC587" i="1" s="1"/>
  <c r="AS585" i="1" a="1"/>
  <c r="AS585" i="1" s="1"/>
  <c r="AF566" i="1"/>
  <c r="AH566" i="1"/>
  <c r="AM566" i="1" s="1"/>
  <c r="AH567" i="1" s="1"/>
  <c r="AG566" i="1"/>
  <c r="AP498" i="1" a="1"/>
  <c r="AP498" i="1" s="1"/>
  <c r="AU498" i="1" a="1"/>
  <c r="AU498" i="1" s="1"/>
  <c r="AR498" i="1" a="1"/>
  <c r="AR498" i="1" s="1"/>
  <c r="AJ499" i="1" a="1"/>
  <c r="AJ499" i="1" s="1"/>
  <c r="AI499" i="1" a="1"/>
  <c r="AI499" i="1" s="1"/>
  <c r="AQ498" i="1" a="1"/>
  <c r="AQ498" i="1" s="1"/>
  <c r="AK499" i="1" a="1"/>
  <c r="AK499" i="1" s="1"/>
  <c r="AN499" i="1" s="1"/>
  <c r="AP499" i="1" s="1" a="1"/>
  <c r="AP499" i="1" s="1"/>
  <c r="AD587" i="1" l="1" a="1"/>
  <c r="AD587" i="1" s="1"/>
  <c r="AL587" i="1" s="1"/>
  <c r="AC588" i="1" s="1"/>
  <c r="AS586" i="1" a="1"/>
  <c r="AS586" i="1" s="1"/>
  <c r="AE587" i="1" a="1"/>
  <c r="AE587" i="1" s="1"/>
  <c r="AT566" i="1" a="1"/>
  <c r="AT566" i="1" s="1"/>
  <c r="AG567" i="1"/>
  <c r="AM567" i="1" s="1"/>
  <c r="AT567" i="1" s="1" a="1"/>
  <c r="AT567" i="1" s="1"/>
  <c r="AF567" i="1"/>
  <c r="AQ499" i="1" a="1"/>
  <c r="AQ499" i="1" s="1"/>
  <c r="AR499" i="1" a="1"/>
  <c r="AR499" i="1" s="1"/>
  <c r="AU499" i="1" a="1"/>
  <c r="AU499" i="1" s="1"/>
  <c r="AK500" i="1" a="1"/>
  <c r="AK500" i="1" s="1"/>
  <c r="AI500" i="1" a="1"/>
  <c r="AI500" i="1" s="1"/>
  <c r="AJ500" i="1" a="1"/>
  <c r="AJ500" i="1" s="1"/>
  <c r="AS587" i="1" l="1" a="1"/>
  <c r="AS587" i="1" s="1"/>
  <c r="AE588" i="1" a="1"/>
  <c r="AE588" i="1" s="1"/>
  <c r="AD588" i="1" a="1"/>
  <c r="AD588" i="1" s="1"/>
  <c r="AL588" i="1" s="1"/>
  <c r="AD589" i="1" s="1" a="1"/>
  <c r="AD589" i="1" s="1"/>
  <c r="AN500" i="1"/>
  <c r="AP500" i="1" s="1" a="1"/>
  <c r="AP500" i="1" s="1"/>
  <c r="AH568" i="1"/>
  <c r="AG568" i="1"/>
  <c r="AF568" i="1"/>
  <c r="AM568" i="1" l="1"/>
  <c r="AG569" i="1" s="1"/>
  <c r="AS588" i="1" a="1"/>
  <c r="AS588" i="1" s="1"/>
  <c r="AC589" i="1"/>
  <c r="AL589" i="1" s="1"/>
  <c r="AC590" i="1" s="1"/>
  <c r="AE589" i="1" a="1"/>
  <c r="AE589" i="1" s="1"/>
  <c r="AJ501" i="1" a="1"/>
  <c r="AJ501" i="1" s="1"/>
  <c r="AR500" i="1" a="1"/>
  <c r="AR500" i="1" s="1"/>
  <c r="AU500" i="1" a="1"/>
  <c r="AU500" i="1" s="1"/>
  <c r="AQ500" i="1" a="1"/>
  <c r="AQ500" i="1" s="1"/>
  <c r="AI501" i="1" a="1"/>
  <c r="AI501" i="1" s="1"/>
  <c r="AK501" i="1" a="1"/>
  <c r="AK501" i="1" s="1"/>
  <c r="AN501" i="1" s="1"/>
  <c r="AH569" i="1" l="1"/>
  <c r="AM569" i="1" s="1"/>
  <c r="AF570" i="1" s="1"/>
  <c r="AT568" i="1" a="1"/>
  <c r="AT568" i="1" s="1"/>
  <c r="AF569" i="1"/>
  <c r="AP501" i="1" a="1"/>
  <c r="AP501" i="1" s="1"/>
  <c r="AR501" i="1" a="1"/>
  <c r="AR501" i="1" s="1"/>
  <c r="AU501" i="1" a="1"/>
  <c r="AU501" i="1" s="1"/>
  <c r="AJ502" i="1" a="1"/>
  <c r="AJ502" i="1" s="1"/>
  <c r="AI502" i="1" a="1"/>
  <c r="AI502" i="1" s="1"/>
  <c r="AK502" i="1" a="1"/>
  <c r="AK502" i="1" s="1"/>
  <c r="AN502" i="1" s="1"/>
  <c r="AP502" i="1" s="1" a="1"/>
  <c r="AP502" i="1" s="1"/>
  <c r="AQ501" i="1" a="1"/>
  <c r="AQ501" i="1" s="1"/>
  <c r="AS589" i="1" a="1"/>
  <c r="AS589" i="1" s="1"/>
  <c r="AE590" i="1" a="1"/>
  <c r="AE590" i="1" s="1"/>
  <c r="AD590" i="1" a="1"/>
  <c r="AD590" i="1" s="1"/>
  <c r="AL590" i="1" s="1"/>
  <c r="AT569" i="1" l="1" a="1"/>
  <c r="AT569" i="1" s="1"/>
  <c r="AG570" i="1"/>
  <c r="AH570" i="1"/>
  <c r="AU502" i="1" a="1"/>
  <c r="AU502" i="1" s="1"/>
  <c r="AR502" i="1" a="1"/>
  <c r="AR502" i="1" s="1"/>
  <c r="AK503" i="1" a="1"/>
  <c r="AK503" i="1" s="1"/>
  <c r="AQ502" i="1" a="1"/>
  <c r="AQ502" i="1" s="1"/>
  <c r="AJ503" i="1" a="1"/>
  <c r="AJ503" i="1" s="1"/>
  <c r="AI503" i="1" a="1"/>
  <c r="AI503" i="1" s="1"/>
  <c r="AS590" i="1" a="1"/>
  <c r="AS590" i="1" s="1"/>
  <c r="AC591" i="1"/>
  <c r="AE591" i="1" a="1"/>
  <c r="AE591" i="1" s="1"/>
  <c r="AD591" i="1" a="1"/>
  <c r="AD591" i="1" s="1"/>
  <c r="AM570" i="1" l="1"/>
  <c r="AT570" i="1" s="1" a="1"/>
  <c r="AT570" i="1" s="1"/>
  <c r="AN503" i="1"/>
  <c r="AJ504" i="1" s="1" a="1"/>
  <c r="AJ504" i="1" s="1"/>
  <c r="AL591" i="1"/>
  <c r="AC592" i="1" s="1"/>
  <c r="AH571" i="1" l="1"/>
  <c r="AG571" i="1"/>
  <c r="AF571" i="1"/>
  <c r="AI504" i="1" a="1"/>
  <c r="AI504" i="1" s="1"/>
  <c r="AP503" i="1" a="1"/>
  <c r="AP503" i="1" s="1"/>
  <c r="AU503" i="1" a="1"/>
  <c r="AU503" i="1" s="1"/>
  <c r="AQ503" i="1" a="1"/>
  <c r="AQ503" i="1" s="1"/>
  <c r="AK504" i="1" a="1"/>
  <c r="AK504" i="1" s="1"/>
  <c r="AN504" i="1" s="1"/>
  <c r="AP504" i="1" s="1" a="1"/>
  <c r="AP504" i="1" s="1"/>
  <c r="AR503" i="1" a="1"/>
  <c r="AR503" i="1" s="1"/>
  <c r="AS591" i="1" a="1"/>
  <c r="AS591" i="1" s="1"/>
  <c r="AD592" i="1" a="1"/>
  <c r="AD592" i="1" s="1"/>
  <c r="AE592" i="1" a="1"/>
  <c r="AE592" i="1" s="1"/>
  <c r="AM571" i="1" l="1"/>
  <c r="AT571" i="1" s="1" a="1"/>
  <c r="AT571" i="1" s="1"/>
  <c r="AL592" i="1"/>
  <c r="AE593" i="1" s="1" a="1"/>
  <c r="AE593" i="1" s="1"/>
  <c r="AU504" i="1" a="1"/>
  <c r="AU504" i="1" s="1"/>
  <c r="AJ505" i="1" a="1"/>
  <c r="AJ505" i="1" s="1"/>
  <c r="AK505" i="1" a="1"/>
  <c r="AK505" i="1" s="1"/>
  <c r="AI505" i="1" a="1"/>
  <c r="AI505" i="1" s="1"/>
  <c r="AR504" i="1" a="1"/>
  <c r="AR504" i="1" s="1"/>
  <c r="AQ504" i="1" a="1"/>
  <c r="AQ504" i="1" s="1"/>
  <c r="AH572" i="1" l="1"/>
  <c r="AF572" i="1"/>
  <c r="AG572" i="1"/>
  <c r="AN505" i="1"/>
  <c r="AP505" i="1" s="1" a="1"/>
  <c r="AP505" i="1" s="1"/>
  <c r="AS592" i="1" a="1"/>
  <c r="AS592" i="1" s="1"/>
  <c r="AC593" i="1"/>
  <c r="AD593" i="1" a="1"/>
  <c r="AD593" i="1" s="1"/>
  <c r="AM572" i="1" l="1"/>
  <c r="AR505" i="1" a="1"/>
  <c r="AR505" i="1" s="1"/>
  <c r="AI506" i="1" a="1"/>
  <c r="AI506" i="1" s="1"/>
  <c r="AQ505" i="1" a="1"/>
  <c r="AQ505" i="1" s="1"/>
  <c r="AK506" i="1" a="1"/>
  <c r="AK506" i="1" s="1"/>
  <c r="AU505" i="1" a="1"/>
  <c r="AU505" i="1" s="1"/>
  <c r="AJ506" i="1" a="1"/>
  <c r="AJ506" i="1" s="1"/>
  <c r="AL593" i="1"/>
  <c r="AC594" i="1" s="1"/>
  <c r="AT572" i="1" l="1" a="1"/>
  <c r="AT572" i="1" s="1"/>
  <c r="AH573" i="1"/>
  <c r="AF573" i="1"/>
  <c r="AG573" i="1"/>
  <c r="AN506" i="1"/>
  <c r="AK507" i="1" s="1" a="1"/>
  <c r="AK507" i="1" s="1"/>
  <c r="AD594" i="1" a="1"/>
  <c r="AD594" i="1" s="1"/>
  <c r="AE594" i="1" a="1"/>
  <c r="AE594" i="1" s="1"/>
  <c r="AS593" i="1" a="1"/>
  <c r="AS593" i="1" s="1"/>
  <c r="AM573" i="1" l="1"/>
  <c r="AT573" i="1" s="1" a="1"/>
  <c r="AT573" i="1" s="1"/>
  <c r="AL594" i="1"/>
  <c r="AD595" i="1" s="1" a="1"/>
  <c r="AD595" i="1" s="1"/>
  <c r="AI507" i="1" a="1"/>
  <c r="AI507" i="1" s="1"/>
  <c r="AR506" i="1" a="1"/>
  <c r="AR506" i="1" s="1"/>
  <c r="AU506" i="1" a="1"/>
  <c r="AU506" i="1" s="1"/>
  <c r="AP506" i="1" a="1"/>
  <c r="AP506" i="1" s="1"/>
  <c r="AQ506" i="1" a="1"/>
  <c r="AQ506" i="1" s="1"/>
  <c r="AJ507" i="1" a="1"/>
  <c r="AJ507" i="1" s="1"/>
  <c r="AN507" i="1" s="1"/>
  <c r="AF574" i="1" l="1"/>
  <c r="AG574" i="1"/>
  <c r="AH574" i="1"/>
  <c r="AM574" i="1" s="1"/>
  <c r="AF575" i="1" s="1"/>
  <c r="AU507" i="1" a="1"/>
  <c r="AU507" i="1" s="1"/>
  <c r="AS594" i="1" a="1"/>
  <c r="AS594" i="1" s="1"/>
  <c r="AE595" i="1" a="1"/>
  <c r="AE595" i="1" s="1"/>
  <c r="AC595" i="1"/>
  <c r="AL595" i="1" s="1"/>
  <c r="AD596" i="1" s="1" a="1"/>
  <c r="AD596" i="1" s="1"/>
  <c r="AR507" i="1" a="1"/>
  <c r="AR507" i="1" s="1"/>
  <c r="AQ507" i="1" a="1"/>
  <c r="AQ507" i="1" s="1"/>
  <c r="AI508" i="1" a="1"/>
  <c r="AI508" i="1" s="1"/>
  <c r="AJ508" i="1" a="1"/>
  <c r="AJ508" i="1" s="1"/>
  <c r="AP507" i="1" a="1"/>
  <c r="AP507" i="1" s="1"/>
  <c r="AK508" i="1" a="1"/>
  <c r="AK508" i="1" s="1"/>
  <c r="AN508" i="1" s="1"/>
  <c r="AP508" i="1" s="1" a="1"/>
  <c r="AP508" i="1" s="1"/>
  <c r="AT574" i="1" l="1" a="1"/>
  <c r="AT574" i="1" s="1"/>
  <c r="AG575" i="1"/>
  <c r="AH575" i="1"/>
  <c r="AM575" i="1" s="1"/>
  <c r="AT575" i="1" s="1" a="1"/>
  <c r="AT575" i="1" s="1"/>
  <c r="AC596" i="1"/>
  <c r="AL596" i="1" s="1"/>
  <c r="AC597" i="1" s="1"/>
  <c r="AE596" i="1" a="1"/>
  <c r="AE596" i="1" s="1"/>
  <c r="AS595" i="1" a="1"/>
  <c r="AS595" i="1" s="1"/>
  <c r="AQ508" i="1" a="1"/>
  <c r="AQ508" i="1" s="1"/>
  <c r="AR508" i="1" a="1"/>
  <c r="AR508" i="1" s="1"/>
  <c r="AU508" i="1" a="1"/>
  <c r="AU508" i="1" s="1"/>
  <c r="AJ509" i="1" a="1"/>
  <c r="AJ509" i="1" s="1"/>
  <c r="AK509" i="1" a="1"/>
  <c r="AK509" i="1" s="1"/>
  <c r="AI509" i="1" a="1"/>
  <c r="AI509" i="1" s="1"/>
  <c r="AH576" i="1" l="1"/>
  <c r="AM576" i="1" s="1"/>
  <c r="AG577" i="1" s="1"/>
  <c r="AG576" i="1"/>
  <c r="AF576" i="1"/>
  <c r="AN509" i="1"/>
  <c r="AP509" i="1" s="1" a="1"/>
  <c r="AP509" i="1" s="1"/>
  <c r="AD597" i="1" a="1"/>
  <c r="AD597" i="1" s="1"/>
  <c r="AL597" i="1" s="1"/>
  <c r="AC598" i="1" s="1"/>
  <c r="AE597" i="1" a="1"/>
  <c r="AE597" i="1" s="1"/>
  <c r="AS596" i="1" a="1"/>
  <c r="AS596" i="1" s="1"/>
  <c r="AT576" i="1" l="1" a="1"/>
  <c r="AT576" i="1" s="1"/>
  <c r="AH577" i="1"/>
  <c r="AM577" i="1" s="1"/>
  <c r="AF578" i="1" s="1"/>
  <c r="AF577" i="1"/>
  <c r="AR509" i="1" a="1"/>
  <c r="AR509" i="1" s="1"/>
  <c r="AK510" i="1" a="1"/>
  <c r="AK510" i="1" s="1"/>
  <c r="AJ510" i="1" a="1"/>
  <c r="AJ510" i="1" s="1"/>
  <c r="AU509" i="1" a="1"/>
  <c r="AU509" i="1" s="1"/>
  <c r="AQ509" i="1" a="1"/>
  <c r="AQ509" i="1" s="1"/>
  <c r="AI510" i="1" a="1"/>
  <c r="AI510" i="1" s="1"/>
  <c r="AE598" i="1" a="1"/>
  <c r="AE598" i="1" s="1"/>
  <c r="AD598" i="1" a="1"/>
  <c r="AD598" i="1" s="1"/>
  <c r="AL598" i="1" s="1"/>
  <c r="AE599" i="1" s="1" a="1"/>
  <c r="AE599" i="1" s="1"/>
  <c r="AS597" i="1" a="1"/>
  <c r="AS597" i="1" s="1"/>
  <c r="AT577" i="1" l="1" a="1"/>
  <c r="AT577" i="1" s="1"/>
  <c r="AH578" i="1"/>
  <c r="AM578" i="1" s="1"/>
  <c r="AF579" i="1" s="1"/>
  <c r="AG578" i="1"/>
  <c r="AN510" i="1"/>
  <c r="AP510" i="1" s="1" a="1"/>
  <c r="AP510" i="1" s="1"/>
  <c r="AD599" i="1" a="1"/>
  <c r="AD599" i="1" s="1"/>
  <c r="AS598" i="1" a="1"/>
  <c r="AS598" i="1" s="1"/>
  <c r="AC599" i="1"/>
  <c r="AT578" i="1" l="1" a="1"/>
  <c r="AT578" i="1" s="1"/>
  <c r="AG579" i="1"/>
  <c r="AH579" i="1"/>
  <c r="AM579" i="1" s="1"/>
  <c r="AG580" i="1" s="1"/>
  <c r="AR510" i="1" a="1"/>
  <c r="AR510" i="1" s="1"/>
  <c r="AJ511" i="1" a="1"/>
  <c r="AJ511" i="1" s="1"/>
  <c r="AU510" i="1" a="1"/>
  <c r="AU510" i="1" s="1"/>
  <c r="AK511" i="1" a="1"/>
  <c r="AK511" i="1" s="1"/>
  <c r="AN511" i="1" s="1"/>
  <c r="AP511" i="1" s="1" a="1"/>
  <c r="AP511" i="1" s="1"/>
  <c r="AI511" i="1" a="1"/>
  <c r="AI511" i="1" s="1"/>
  <c r="AQ510" i="1" a="1"/>
  <c r="AQ510" i="1" s="1"/>
  <c r="AL599" i="1"/>
  <c r="AD600" i="1" s="1" a="1"/>
  <c r="AD600" i="1" s="1"/>
  <c r="AF580" i="1" l="1"/>
  <c r="AT579" i="1" a="1"/>
  <c r="AT579" i="1" s="1"/>
  <c r="AH580" i="1"/>
  <c r="AM580" i="1" s="1"/>
  <c r="AT580" i="1" s="1" a="1"/>
  <c r="AT580" i="1" s="1"/>
  <c r="AS599" i="1" a="1"/>
  <c r="AS599" i="1" s="1"/>
  <c r="AE600" i="1" a="1"/>
  <c r="AE600" i="1" s="1"/>
  <c r="AC600" i="1"/>
  <c r="AL600" i="1" s="1"/>
  <c r="AC601" i="1" s="1"/>
  <c r="AQ511" i="1" a="1"/>
  <c r="AQ511" i="1" s="1"/>
  <c r="AU511" i="1" a="1"/>
  <c r="AU511" i="1" s="1"/>
  <c r="AJ512" i="1" a="1"/>
  <c r="AJ512" i="1" s="1"/>
  <c r="AK512" i="1" a="1"/>
  <c r="AK512" i="1" s="1"/>
  <c r="AN512" i="1" s="1"/>
  <c r="AR511" i="1" a="1"/>
  <c r="AR511" i="1" s="1"/>
  <c r="AI512" i="1" a="1"/>
  <c r="AI512" i="1" s="1"/>
  <c r="AG581" i="1" l="1"/>
  <c r="AH581" i="1"/>
  <c r="AM581" i="1" s="1"/>
  <c r="AH582" i="1" s="1"/>
  <c r="AF581" i="1"/>
  <c r="AE601" i="1" a="1"/>
  <c r="AE601" i="1" s="1"/>
  <c r="AS600" i="1" a="1"/>
  <c r="AS600" i="1" s="1"/>
  <c r="AD601" i="1" a="1"/>
  <c r="AD601" i="1" s="1"/>
  <c r="AL601" i="1" s="1"/>
  <c r="AC602" i="1" s="1"/>
  <c r="AP512" i="1" a="1"/>
  <c r="AP512" i="1" s="1"/>
  <c r="AU512" i="1" a="1"/>
  <c r="AU512" i="1" s="1"/>
  <c r="AK513" i="1" a="1"/>
  <c r="AK513" i="1" s="1"/>
  <c r="AN513" i="1" s="1"/>
  <c r="AP513" i="1" s="1" a="1"/>
  <c r="AP513" i="1" s="1"/>
  <c r="AI513" i="1" a="1"/>
  <c r="AI513" i="1" s="1"/>
  <c r="AJ513" i="1" a="1"/>
  <c r="AJ513" i="1" s="1"/>
  <c r="AQ512" i="1" a="1"/>
  <c r="AQ512" i="1" s="1"/>
  <c r="AR512" i="1" a="1"/>
  <c r="AR512" i="1" s="1"/>
  <c r="AF582" i="1" l="1"/>
  <c r="AT581" i="1" a="1"/>
  <c r="AT581" i="1" s="1"/>
  <c r="AG582" i="1"/>
  <c r="AM582" i="1" s="1"/>
  <c r="AG583" i="1" s="1"/>
  <c r="AS601" i="1" a="1"/>
  <c r="AS601" i="1" s="1"/>
  <c r="AD602" i="1" a="1"/>
  <c r="AD602" i="1" s="1"/>
  <c r="AL602" i="1" s="1"/>
  <c r="AD603" i="1" s="1" a="1"/>
  <c r="AD603" i="1" s="1"/>
  <c r="AE602" i="1" a="1"/>
  <c r="AE602" i="1" s="1"/>
  <c r="AK514" i="1" a="1"/>
  <c r="AK514" i="1" s="1"/>
  <c r="AQ513" i="1" a="1"/>
  <c r="AQ513" i="1" s="1"/>
  <c r="AU513" i="1" a="1"/>
  <c r="AU513" i="1" s="1"/>
  <c r="AJ514" i="1" a="1"/>
  <c r="AJ514" i="1" s="1"/>
  <c r="AR513" i="1" a="1"/>
  <c r="AR513" i="1" s="1"/>
  <c r="AI514" i="1" a="1"/>
  <c r="AI514" i="1" s="1"/>
  <c r="AF583" i="1" l="1"/>
  <c r="AH583" i="1"/>
  <c r="AM583" i="1" s="1"/>
  <c r="AG584" i="1" s="1"/>
  <c r="AT582" i="1" a="1"/>
  <c r="AT582" i="1" s="1"/>
  <c r="AN514" i="1"/>
  <c r="AP514" i="1" s="1" a="1"/>
  <c r="AP514" i="1" s="1"/>
  <c r="AS602" i="1" a="1"/>
  <c r="AS602" i="1" s="1"/>
  <c r="AC603" i="1"/>
  <c r="AL603" i="1" s="1"/>
  <c r="AE604" i="1" s="1" a="1"/>
  <c r="AE604" i="1" s="1"/>
  <c r="AE603" i="1" a="1"/>
  <c r="AE603" i="1" s="1"/>
  <c r="AT583" i="1" l="1" a="1"/>
  <c r="AT583" i="1" s="1"/>
  <c r="AH584" i="1"/>
  <c r="AM584" i="1" s="1"/>
  <c r="AH585" i="1" s="1"/>
  <c r="AF584" i="1"/>
  <c r="AU514" i="1" a="1"/>
  <c r="AU514" i="1" s="1"/>
  <c r="AI515" i="1" a="1"/>
  <c r="AI515" i="1" s="1"/>
  <c r="AQ514" i="1" a="1"/>
  <c r="AQ514" i="1" s="1"/>
  <c r="AK515" i="1" a="1"/>
  <c r="AK515" i="1" s="1"/>
  <c r="AN515" i="1" s="1"/>
  <c r="AP515" i="1" s="1" a="1"/>
  <c r="AP515" i="1" s="1"/>
  <c r="AJ515" i="1" a="1"/>
  <c r="AJ515" i="1" s="1"/>
  <c r="AR514" i="1" a="1"/>
  <c r="AR514" i="1" s="1"/>
  <c r="AS603" i="1" a="1"/>
  <c r="AS603" i="1" s="1"/>
  <c r="AD604" i="1" a="1"/>
  <c r="AD604" i="1" s="1"/>
  <c r="AC604" i="1"/>
  <c r="AL604" i="1" s="1"/>
  <c r="AG585" i="1" l="1"/>
  <c r="AM585" i="1" s="1"/>
  <c r="AF586" i="1" s="1"/>
  <c r="AT584" i="1" a="1"/>
  <c r="AT584" i="1" s="1"/>
  <c r="AF585" i="1"/>
  <c r="AS604" i="1" a="1"/>
  <c r="AS604" i="1" s="1"/>
  <c r="AE605" i="1" a="1"/>
  <c r="AE605" i="1" s="1"/>
  <c r="AC605" i="1"/>
  <c r="AL605" i="1" s="1"/>
  <c r="AC606" i="1" s="1"/>
  <c r="AD605" i="1" a="1"/>
  <c r="AD605" i="1" s="1"/>
  <c r="AU515" i="1" a="1"/>
  <c r="AU515" i="1" s="1"/>
  <c r="AK516" i="1" a="1"/>
  <c r="AK516" i="1" s="1"/>
  <c r="AJ516" i="1" a="1"/>
  <c r="AJ516" i="1" s="1"/>
  <c r="AR515" i="1" a="1"/>
  <c r="AR515" i="1" s="1"/>
  <c r="AI516" i="1" a="1"/>
  <c r="AI516" i="1" s="1"/>
  <c r="AQ515" i="1" a="1"/>
  <c r="AQ515" i="1" s="1"/>
  <c r="AT585" i="1" l="1" a="1"/>
  <c r="AT585" i="1" s="1"/>
  <c r="AH586" i="1"/>
  <c r="AM586" i="1" s="1"/>
  <c r="AH587" i="1" s="1"/>
  <c r="AG586" i="1"/>
  <c r="AS605" i="1" a="1"/>
  <c r="AS605" i="1" s="1"/>
  <c r="AD606" i="1" a="1"/>
  <c r="AD606" i="1" s="1"/>
  <c r="AL606" i="1" s="1"/>
  <c r="AD607" i="1" s="1" a="1"/>
  <c r="AD607" i="1" s="1"/>
  <c r="AE606" i="1" a="1"/>
  <c r="AE606" i="1" s="1"/>
  <c r="AN516" i="1"/>
  <c r="AP516" i="1" s="1" a="1"/>
  <c r="AP516" i="1" s="1"/>
  <c r="AG587" i="1" l="1"/>
  <c r="AM587" i="1" s="1"/>
  <c r="AT587" i="1" s="1" a="1"/>
  <c r="AT587" i="1" s="1"/>
  <c r="AF587" i="1"/>
  <c r="AT586" i="1" a="1"/>
  <c r="AT586" i="1" s="1"/>
  <c r="AC607" i="1"/>
  <c r="AL607" i="1" s="1"/>
  <c r="AE608" i="1" s="1" a="1"/>
  <c r="AE608" i="1" s="1"/>
  <c r="AE607" i="1" a="1"/>
  <c r="AE607" i="1" s="1"/>
  <c r="AS606" i="1" a="1"/>
  <c r="AS606" i="1" s="1"/>
  <c r="AR516" i="1" a="1"/>
  <c r="AR516" i="1" s="1"/>
  <c r="AU516" i="1" a="1"/>
  <c r="AU516" i="1" s="1"/>
  <c r="AI517" i="1" a="1"/>
  <c r="AI517" i="1" s="1"/>
  <c r="AJ517" i="1" a="1"/>
  <c r="AJ517" i="1" s="1"/>
  <c r="AK517" i="1" a="1"/>
  <c r="AK517" i="1" s="1"/>
  <c r="AQ516" i="1" a="1"/>
  <c r="AQ516" i="1" s="1"/>
  <c r="AN517" i="1" l="1"/>
  <c r="AP517" i="1" s="1" a="1"/>
  <c r="AP517" i="1" s="1"/>
  <c r="AH588" i="1"/>
  <c r="AM588" i="1" s="1"/>
  <c r="AF589" i="1" s="1"/>
  <c r="AG588" i="1"/>
  <c r="AF588" i="1"/>
  <c r="AS607" i="1" a="1"/>
  <c r="AS607" i="1" s="1"/>
  <c r="AD608" i="1" a="1"/>
  <c r="AD608" i="1" s="1"/>
  <c r="AC608" i="1"/>
  <c r="AK518" i="1" l="1" a="1"/>
  <c r="AK518" i="1" s="1"/>
  <c r="AR517" i="1" a="1"/>
  <c r="AR517" i="1" s="1"/>
  <c r="AU517" i="1" a="1"/>
  <c r="AU517" i="1" s="1"/>
  <c r="AQ517" i="1" a="1"/>
  <c r="AQ517" i="1" s="1"/>
  <c r="AI518" i="1" a="1"/>
  <c r="AI518" i="1" s="1"/>
  <c r="AJ518" i="1" a="1"/>
  <c r="AJ518" i="1" s="1"/>
  <c r="AH589" i="1"/>
  <c r="AG589" i="1"/>
  <c r="AT588" i="1" a="1"/>
  <c r="AT588" i="1" s="1"/>
  <c r="AL608" i="1"/>
  <c r="AC609" i="1" s="1"/>
  <c r="AM589" i="1" l="1"/>
  <c r="AH590" i="1" s="1"/>
  <c r="AN518" i="1"/>
  <c r="AE609" i="1" a="1"/>
  <c r="AE609" i="1" s="1"/>
  <c r="AS608" i="1" a="1"/>
  <c r="AS608" i="1" s="1"/>
  <c r="AD609" i="1" a="1"/>
  <c r="AD609" i="1" s="1"/>
  <c r="AL609" i="1" s="1"/>
  <c r="AC610" i="1" s="1"/>
  <c r="AF590" i="1" l="1"/>
  <c r="AG590" i="1"/>
  <c r="AM590" i="1" s="1"/>
  <c r="AG591" i="1" s="1"/>
  <c r="AT589" i="1" a="1"/>
  <c r="AT589" i="1" s="1"/>
  <c r="AP518" i="1" a="1"/>
  <c r="AP518" i="1" s="1"/>
  <c r="AJ519" i="1" a="1"/>
  <c r="AJ519" i="1" s="1"/>
  <c r="AK519" i="1" a="1"/>
  <c r="AK519" i="1" s="1"/>
  <c r="AN519" i="1" s="1"/>
  <c r="AP519" i="1" s="1" a="1"/>
  <c r="AP519" i="1" s="1"/>
  <c r="AI519" i="1" a="1"/>
  <c r="AI519" i="1" s="1"/>
  <c r="AR518" i="1" a="1"/>
  <c r="AR518" i="1" s="1"/>
  <c r="AQ518" i="1" a="1"/>
  <c r="AQ518" i="1" s="1"/>
  <c r="AU518" i="1" a="1"/>
  <c r="AU518" i="1" s="1"/>
  <c r="AS609" i="1" a="1"/>
  <c r="AS609" i="1" s="1"/>
  <c r="AD610" i="1" a="1"/>
  <c r="AD610" i="1" s="1"/>
  <c r="AL610" i="1" s="1"/>
  <c r="AD611" i="1" s="1" a="1"/>
  <c r="AD611" i="1" s="1"/>
  <c r="AE610" i="1" a="1"/>
  <c r="AE610" i="1" s="1"/>
  <c r="AH591" i="1" l="1"/>
  <c r="AM591" i="1" s="1"/>
  <c r="AF592" i="1" s="1"/>
  <c r="AF591" i="1"/>
  <c r="AT590" i="1" a="1"/>
  <c r="AT590" i="1" s="1"/>
  <c r="AU519" i="1" a="1"/>
  <c r="AU519" i="1" s="1"/>
  <c r="AJ520" i="1" a="1"/>
  <c r="AJ520" i="1" s="1"/>
  <c r="AR519" i="1" a="1"/>
  <c r="AR519" i="1" s="1"/>
  <c r="AQ519" i="1" a="1"/>
  <c r="AQ519" i="1" s="1"/>
  <c r="AK520" i="1" a="1"/>
  <c r="AK520" i="1" s="1"/>
  <c r="AI520" i="1" a="1"/>
  <c r="AI520" i="1" s="1"/>
  <c r="AE611" i="1" a="1"/>
  <c r="AE611" i="1" s="1"/>
  <c r="AS610" i="1" a="1"/>
  <c r="AS610" i="1" s="1"/>
  <c r="AC611" i="1"/>
  <c r="AL611" i="1" s="1"/>
  <c r="AE612" i="1" s="1" a="1"/>
  <c r="AE612" i="1" s="1"/>
  <c r="AN520" i="1" l="1"/>
  <c r="AP520" i="1" s="1" a="1"/>
  <c r="AP520" i="1" s="1"/>
  <c r="AT591" i="1" a="1"/>
  <c r="AT591" i="1" s="1"/>
  <c r="AG592" i="1"/>
  <c r="AH592" i="1"/>
  <c r="AM592" i="1" s="1"/>
  <c r="AG593" i="1" s="1"/>
  <c r="AC612" i="1"/>
  <c r="AD612" i="1" a="1"/>
  <c r="AD612" i="1" s="1"/>
  <c r="AS611" i="1" a="1"/>
  <c r="AS611" i="1" s="1"/>
  <c r="AK521" i="1" l="1" a="1"/>
  <c r="AK521" i="1" s="1"/>
  <c r="AQ520" i="1" a="1"/>
  <c r="AQ520" i="1" s="1"/>
  <c r="AU520" i="1" a="1"/>
  <c r="AU520" i="1" s="1"/>
  <c r="AI521" i="1" a="1"/>
  <c r="AI521" i="1" s="1"/>
  <c r="AR520" i="1" a="1"/>
  <c r="AR520" i="1" s="1"/>
  <c r="AJ521" i="1" a="1"/>
  <c r="AJ521" i="1" s="1"/>
  <c r="AN521" i="1" s="1"/>
  <c r="AH593" i="1"/>
  <c r="AM593" i="1" s="1"/>
  <c r="AF594" i="1" s="1"/>
  <c r="AT592" i="1" a="1"/>
  <c r="AT592" i="1" s="1"/>
  <c r="AF593" i="1"/>
  <c r="AL612" i="1"/>
  <c r="AD613" i="1" s="1" a="1"/>
  <c r="AD613" i="1" s="1"/>
  <c r="AP521" i="1" l="1" a="1"/>
  <c r="AP521" i="1" s="1"/>
  <c r="AU521" i="1" a="1"/>
  <c r="AU521" i="1" s="1"/>
  <c r="AI522" i="1" a="1"/>
  <c r="AI522" i="1" s="1"/>
  <c r="AK522" i="1" a="1"/>
  <c r="AK522" i="1" s="1"/>
  <c r="AJ522" i="1" a="1"/>
  <c r="AJ522" i="1" s="1"/>
  <c r="AR521" i="1" a="1"/>
  <c r="AR521" i="1" s="1"/>
  <c r="AQ521" i="1" a="1"/>
  <c r="AQ521" i="1" s="1"/>
  <c r="AT593" i="1" a="1"/>
  <c r="AT593" i="1" s="1"/>
  <c r="AG594" i="1"/>
  <c r="AH594" i="1"/>
  <c r="AM594" i="1" s="1"/>
  <c r="AF595" i="1" s="1"/>
  <c r="AC613" i="1"/>
  <c r="AL613" i="1" s="1"/>
  <c r="AE614" i="1" s="1" a="1"/>
  <c r="AE614" i="1" s="1"/>
  <c r="AS612" i="1" a="1"/>
  <c r="AS612" i="1" s="1"/>
  <c r="AE613" i="1" a="1"/>
  <c r="AE613" i="1" s="1"/>
  <c r="AN522" i="1"/>
  <c r="AU522" i="1" s="1" a="1"/>
  <c r="AU522" i="1" s="1"/>
  <c r="AG595" i="1" l="1"/>
  <c r="AT594" i="1" a="1"/>
  <c r="AT594" i="1" s="1"/>
  <c r="AH595" i="1"/>
  <c r="AM595" i="1" s="1"/>
  <c r="AT595" i="1" s="1" a="1"/>
  <c r="AT595" i="1" s="1"/>
  <c r="AS613" i="1" a="1"/>
  <c r="AS613" i="1" s="1"/>
  <c r="AC614" i="1"/>
  <c r="AL614" i="1" s="1"/>
  <c r="AC615" i="1" s="1"/>
  <c r="AD614" i="1" a="1"/>
  <c r="AD614" i="1" s="1"/>
  <c r="AR522" i="1" a="1"/>
  <c r="AR522" i="1" s="1"/>
  <c r="AQ522" i="1" a="1"/>
  <c r="AQ522" i="1" s="1"/>
  <c r="AI523" i="1" a="1"/>
  <c r="AI523" i="1" s="1"/>
  <c r="AJ523" i="1" a="1"/>
  <c r="AJ523" i="1" s="1"/>
  <c r="AP522" i="1" a="1"/>
  <c r="AP522" i="1" s="1"/>
  <c r="AK523" i="1" a="1"/>
  <c r="AK523" i="1" s="1"/>
  <c r="AN523" i="1" s="1"/>
  <c r="AP523" i="1" s="1" a="1"/>
  <c r="AP523" i="1" s="1"/>
  <c r="AG596" i="1" l="1"/>
  <c r="AF596" i="1"/>
  <c r="AH596" i="1"/>
  <c r="AD615" i="1" a="1"/>
  <c r="AD615" i="1" s="1"/>
  <c r="AL615" i="1" s="1"/>
  <c r="AS615" i="1" s="1" a="1"/>
  <c r="AS615" i="1" s="1"/>
  <c r="AE615" i="1" a="1"/>
  <c r="AE615" i="1" s="1"/>
  <c r="AS614" i="1" a="1"/>
  <c r="AS614" i="1" s="1"/>
  <c r="AR523" i="1" a="1"/>
  <c r="AR523" i="1" s="1"/>
  <c r="AK524" i="1" a="1"/>
  <c r="AK524" i="1" s="1"/>
  <c r="AJ524" i="1" a="1"/>
  <c r="AJ524" i="1" s="1"/>
  <c r="AU523" i="1" a="1"/>
  <c r="AU523" i="1" s="1"/>
  <c r="AI524" i="1" a="1"/>
  <c r="AI524" i="1" s="1"/>
  <c r="AQ523" i="1" a="1"/>
  <c r="AQ523" i="1" s="1"/>
  <c r="AM596" i="1" l="1"/>
  <c r="AF597" i="1" s="1"/>
  <c r="AE616" i="1" a="1"/>
  <c r="AE616" i="1" s="1"/>
  <c r="AC616" i="1"/>
  <c r="AD616" i="1" a="1"/>
  <c r="AD616" i="1" s="1"/>
  <c r="AN524" i="1"/>
  <c r="AP524" i="1" s="1" a="1"/>
  <c r="AP524" i="1" s="1"/>
  <c r="AT596" i="1" l="1" a="1"/>
  <c r="AT596" i="1" s="1"/>
  <c r="AG597" i="1"/>
  <c r="AH597" i="1"/>
  <c r="AM597" i="1" s="1"/>
  <c r="AT597" i="1" s="1" a="1"/>
  <c r="AT597" i="1" s="1"/>
  <c r="AL616" i="1"/>
  <c r="AE617" i="1" s="1" a="1"/>
  <c r="AE617" i="1" s="1"/>
  <c r="AK525" i="1" a="1"/>
  <c r="AK525" i="1" s="1"/>
  <c r="AU524" i="1" a="1"/>
  <c r="AU524" i="1" s="1"/>
  <c r="AR524" i="1" a="1"/>
  <c r="AR524" i="1" s="1"/>
  <c r="AQ524" i="1" a="1"/>
  <c r="AQ524" i="1" s="1"/>
  <c r="AI525" i="1" a="1"/>
  <c r="AI525" i="1" s="1"/>
  <c r="AJ525" i="1" a="1"/>
  <c r="AJ525" i="1" s="1"/>
  <c r="AH598" i="1" l="1"/>
  <c r="AG598" i="1"/>
  <c r="AF598" i="1"/>
  <c r="AN525" i="1"/>
  <c r="AR525" i="1" s="1" a="1"/>
  <c r="AR525" i="1" s="1"/>
  <c r="AC617" i="1"/>
  <c r="AL617" i="1" s="1"/>
  <c r="AC618" i="1" s="1"/>
  <c r="AD617" i="1" a="1"/>
  <c r="AD617" i="1" s="1"/>
  <c r="AS616" i="1" a="1"/>
  <c r="AS616" i="1" s="1"/>
  <c r="AM598" i="1"/>
  <c r="AT598" i="1" s="1" a="1"/>
  <c r="AT598" i="1" s="1"/>
  <c r="AI526" i="1" l="1" a="1"/>
  <c r="AI526" i="1" s="1"/>
  <c r="AK526" i="1" a="1"/>
  <c r="AK526" i="1" s="1"/>
  <c r="AN526" i="1" s="1"/>
  <c r="AP526" i="1" s="1" a="1"/>
  <c r="AP526" i="1" s="1"/>
  <c r="AU525" i="1" a="1"/>
  <c r="AU525" i="1" s="1"/>
  <c r="AJ526" i="1" a="1"/>
  <c r="AJ526" i="1" s="1"/>
  <c r="AQ525" i="1" a="1"/>
  <c r="AQ525" i="1" s="1"/>
  <c r="AP525" i="1" a="1"/>
  <c r="AP525" i="1" s="1"/>
  <c r="AS617" i="1" a="1"/>
  <c r="AS617" i="1" s="1"/>
  <c r="AE618" i="1" a="1"/>
  <c r="AE618" i="1" s="1"/>
  <c r="AD618" i="1" a="1"/>
  <c r="AD618" i="1" s="1"/>
  <c r="AL618" i="1" s="1"/>
  <c r="AC619" i="1" s="1"/>
  <c r="AG599" i="1"/>
  <c r="AH599" i="1"/>
  <c r="AM599" i="1" s="1"/>
  <c r="AH600" i="1" s="1"/>
  <c r="AF599" i="1"/>
  <c r="AS618" i="1" l="1" a="1"/>
  <c r="AS618" i="1" s="1"/>
  <c r="AD619" i="1" a="1"/>
  <c r="AD619" i="1" s="1"/>
  <c r="AL619" i="1" s="1"/>
  <c r="AE620" i="1" s="1" a="1"/>
  <c r="AE620" i="1" s="1"/>
  <c r="AE619" i="1" a="1"/>
  <c r="AE619" i="1" s="1"/>
  <c r="AT599" i="1" a="1"/>
  <c r="AT599" i="1" s="1"/>
  <c r="AG600" i="1"/>
  <c r="AM600" i="1" s="1"/>
  <c r="AH601" i="1" s="1"/>
  <c r="AF600" i="1"/>
  <c r="AQ526" i="1" a="1"/>
  <c r="AQ526" i="1" s="1"/>
  <c r="AK527" i="1" a="1"/>
  <c r="AK527" i="1" s="1"/>
  <c r="AR526" i="1" a="1"/>
  <c r="AR526" i="1" s="1"/>
  <c r="AJ527" i="1" a="1"/>
  <c r="AJ527" i="1" s="1"/>
  <c r="AU526" i="1" a="1"/>
  <c r="AU526" i="1" s="1"/>
  <c r="AI527" i="1" a="1"/>
  <c r="AI527" i="1" s="1"/>
  <c r="AC620" i="1" l="1"/>
  <c r="AS619" i="1" a="1"/>
  <c r="AS619" i="1" s="1"/>
  <c r="AD620" i="1" a="1"/>
  <c r="AD620" i="1" s="1"/>
  <c r="AN527" i="1"/>
  <c r="AU527" i="1" s="1" a="1"/>
  <c r="AU527" i="1" s="1"/>
  <c r="AF601" i="1"/>
  <c r="AT600" i="1" a="1"/>
  <c r="AT600" i="1" s="1"/>
  <c r="AG601" i="1"/>
  <c r="AM601" i="1" s="1"/>
  <c r="AL620" i="1" l="1"/>
  <c r="AD621" i="1" s="1" a="1"/>
  <c r="AD621" i="1" s="1"/>
  <c r="AK528" i="1" a="1"/>
  <c r="AK528" i="1" s="1"/>
  <c r="AP527" i="1" a="1"/>
  <c r="AP527" i="1" s="1"/>
  <c r="AJ528" i="1" a="1"/>
  <c r="AJ528" i="1" s="1"/>
  <c r="AI528" i="1" a="1"/>
  <c r="AI528" i="1" s="1"/>
  <c r="AN528" i="1" s="1"/>
  <c r="AP528" i="1" s="1" a="1"/>
  <c r="AP528" i="1" s="1"/>
  <c r="AQ527" i="1" a="1"/>
  <c r="AQ527" i="1" s="1"/>
  <c r="AR527" i="1" a="1"/>
  <c r="AR527" i="1" s="1"/>
  <c r="AG602" i="1"/>
  <c r="AT601" i="1" a="1"/>
  <c r="AT601" i="1" s="1"/>
  <c r="AH602" i="1"/>
  <c r="AF602" i="1"/>
  <c r="AS620" i="1" l="1" a="1"/>
  <c r="AS620" i="1" s="1"/>
  <c r="AE621" i="1" a="1"/>
  <c r="AE621" i="1" s="1"/>
  <c r="AC621" i="1"/>
  <c r="AL621" i="1" s="1"/>
  <c r="AC622" i="1" s="1"/>
  <c r="AM602" i="1"/>
  <c r="AG603" i="1" s="1"/>
  <c r="AR528" i="1" a="1"/>
  <c r="AR528" i="1" s="1"/>
  <c r="AU528" i="1" a="1"/>
  <c r="AU528" i="1" s="1"/>
  <c r="AJ529" i="1" a="1"/>
  <c r="AJ529" i="1" s="1"/>
  <c r="AI529" i="1" a="1"/>
  <c r="AI529" i="1" s="1"/>
  <c r="AQ528" i="1" a="1"/>
  <c r="AQ528" i="1" s="1"/>
  <c r="AK529" i="1" a="1"/>
  <c r="AK529" i="1" s="1"/>
  <c r="AN529" i="1" l="1"/>
  <c r="AP529" i="1" s="1" a="1"/>
  <c r="AP529" i="1" s="1"/>
  <c r="AE622" i="1" a="1"/>
  <c r="AE622" i="1" s="1"/>
  <c r="AS621" i="1" a="1"/>
  <c r="AS621" i="1" s="1"/>
  <c r="AD622" i="1" a="1"/>
  <c r="AD622" i="1" s="1"/>
  <c r="AL622" i="1" s="1"/>
  <c r="AH603" i="1"/>
  <c r="AF603" i="1"/>
  <c r="AT602" i="1" a="1"/>
  <c r="AT602" i="1" s="1"/>
  <c r="AJ530" i="1" l="1" a="1"/>
  <c r="AJ530" i="1" s="1"/>
  <c r="AK530" i="1" a="1"/>
  <c r="AK530" i="1" s="1"/>
  <c r="AN530" i="1" s="1"/>
  <c r="AU530" i="1" s="1" a="1"/>
  <c r="AU530" i="1" s="1"/>
  <c r="AR529" i="1" a="1"/>
  <c r="AR529" i="1" s="1"/>
  <c r="AI530" i="1" a="1"/>
  <c r="AI530" i="1" s="1"/>
  <c r="AQ529" i="1" a="1"/>
  <c r="AQ529" i="1" s="1"/>
  <c r="AU529" i="1" a="1"/>
  <c r="AU529" i="1" s="1"/>
  <c r="AE623" i="1" a="1"/>
  <c r="AE623" i="1" s="1"/>
  <c r="AD623" i="1" a="1"/>
  <c r="AD623" i="1" s="1"/>
  <c r="AC623" i="1"/>
  <c r="AL623" i="1" s="1"/>
  <c r="AD624" i="1" s="1" a="1"/>
  <c r="AD624" i="1" s="1"/>
  <c r="AS622" i="1" a="1"/>
  <c r="AS622" i="1" s="1"/>
  <c r="AM603" i="1"/>
  <c r="AT603" i="1" s="1" a="1"/>
  <c r="AT603" i="1" s="1"/>
  <c r="AC624" i="1" l="1"/>
  <c r="AL624" i="1" s="1"/>
  <c r="AE625" i="1" s="1" a="1"/>
  <c r="AE625" i="1" s="1"/>
  <c r="AS623" i="1" a="1"/>
  <c r="AS623" i="1" s="1"/>
  <c r="AE624" i="1" a="1"/>
  <c r="AE624" i="1" s="1"/>
  <c r="AH604" i="1"/>
  <c r="AF604" i="1"/>
  <c r="AG604" i="1"/>
  <c r="AJ531" i="1" a="1"/>
  <c r="AJ531" i="1" s="1"/>
  <c r="AK531" i="1" a="1"/>
  <c r="AK531" i="1" s="1"/>
  <c r="AQ530" i="1" a="1"/>
  <c r="AQ530" i="1" s="1"/>
  <c r="AI531" i="1" a="1"/>
  <c r="AI531" i="1" s="1"/>
  <c r="AR530" i="1" a="1"/>
  <c r="AR530" i="1" s="1"/>
  <c r="AP530" i="1" a="1"/>
  <c r="AP530" i="1" s="1"/>
  <c r="AC625" i="1" l="1"/>
  <c r="AD625" i="1" a="1"/>
  <c r="AD625" i="1" s="1"/>
  <c r="AM604" i="1"/>
  <c r="AT604" i="1" s="1" a="1"/>
  <c r="AT604" i="1" s="1"/>
  <c r="AS624" i="1" a="1"/>
  <c r="AS624" i="1" s="1"/>
  <c r="AN531" i="1"/>
  <c r="AP531" i="1" s="1" a="1"/>
  <c r="AP531" i="1" s="1"/>
  <c r="AL625" i="1" l="1"/>
  <c r="AS625" i="1" s="1" a="1"/>
  <c r="AS625" i="1" s="1"/>
  <c r="AF605" i="1"/>
  <c r="AG605" i="1"/>
  <c r="AH605" i="1"/>
  <c r="AM605" i="1" s="1"/>
  <c r="AF606" i="1" s="1"/>
  <c r="AK532" i="1" a="1"/>
  <c r="AK532" i="1" s="1"/>
  <c r="AQ531" i="1" a="1"/>
  <c r="AQ531" i="1" s="1"/>
  <c r="AI532" i="1" a="1"/>
  <c r="AI532" i="1" s="1"/>
  <c r="AR531" i="1" a="1"/>
  <c r="AR531" i="1" s="1"/>
  <c r="AJ532" i="1" a="1"/>
  <c r="AJ532" i="1" s="1"/>
  <c r="AU531" i="1" a="1"/>
  <c r="AU531" i="1" s="1"/>
  <c r="AC626" i="1" l="1"/>
  <c r="AE626" i="1" a="1"/>
  <c r="AE626" i="1" s="1"/>
  <c r="AD626" i="1" a="1"/>
  <c r="AD626" i="1" s="1"/>
  <c r="AH606" i="1"/>
  <c r="AT605" i="1" a="1"/>
  <c r="AT605" i="1" s="1"/>
  <c r="AG606" i="1"/>
  <c r="AL626" i="1"/>
  <c r="AD627" i="1" s="1" a="1"/>
  <c r="AD627" i="1" s="1"/>
  <c r="AN532" i="1"/>
  <c r="AP532" i="1" s="1" a="1"/>
  <c r="AP532" i="1" s="1"/>
  <c r="AM606" i="1" l="1"/>
  <c r="AT606" i="1" s="1" a="1"/>
  <c r="AT606" i="1" s="1"/>
  <c r="AS626" i="1" a="1"/>
  <c r="AS626" i="1" s="1"/>
  <c r="AC627" i="1"/>
  <c r="AL627" i="1" s="1"/>
  <c r="AD628" i="1" s="1" a="1"/>
  <c r="AD628" i="1" s="1"/>
  <c r="AE627" i="1" a="1"/>
  <c r="AE627" i="1" s="1"/>
  <c r="AJ533" i="1" a="1"/>
  <c r="AJ533" i="1" s="1"/>
  <c r="AQ532" i="1" a="1"/>
  <c r="AQ532" i="1" s="1"/>
  <c r="AU532" i="1" a="1"/>
  <c r="AU532" i="1" s="1"/>
  <c r="AR532" i="1" a="1"/>
  <c r="AR532" i="1" s="1"/>
  <c r="AK533" i="1" a="1"/>
  <c r="AK533" i="1" s="1"/>
  <c r="AI533" i="1" a="1"/>
  <c r="AI533" i="1" s="1"/>
  <c r="AF607" i="1" l="1"/>
  <c r="AG607" i="1"/>
  <c r="AH607" i="1"/>
  <c r="AM607" i="1" s="1"/>
  <c r="AH608" i="1" s="1"/>
  <c r="AN533" i="1"/>
  <c r="AP533" i="1" s="1" a="1"/>
  <c r="AP533" i="1" s="1"/>
  <c r="AS627" i="1" a="1"/>
  <c r="AS627" i="1" s="1"/>
  <c r="AC628" i="1"/>
  <c r="AL628" i="1" s="1"/>
  <c r="AC629" i="1" s="1"/>
  <c r="AE628" i="1" a="1"/>
  <c r="AE628" i="1" s="1"/>
  <c r="AQ533" i="1" l="1" a="1"/>
  <c r="AQ533" i="1" s="1"/>
  <c r="AI534" i="1" a="1"/>
  <c r="AI534" i="1" s="1"/>
  <c r="AU533" i="1" a="1"/>
  <c r="AU533" i="1" s="1"/>
  <c r="AJ534" i="1" a="1"/>
  <c r="AJ534" i="1" s="1"/>
  <c r="AR533" i="1" a="1"/>
  <c r="AR533" i="1" s="1"/>
  <c r="AK534" i="1" a="1"/>
  <c r="AK534" i="1" s="1"/>
  <c r="AN534" i="1" s="1"/>
  <c r="AP534" i="1" s="1" a="1"/>
  <c r="AP534" i="1" s="1"/>
  <c r="AF608" i="1"/>
  <c r="AG608" i="1"/>
  <c r="AM608" i="1" s="1"/>
  <c r="AH609" i="1" s="1"/>
  <c r="AT607" i="1" a="1"/>
  <c r="AT607" i="1" s="1"/>
  <c r="AD629" i="1" a="1"/>
  <c r="AD629" i="1" s="1"/>
  <c r="AL629" i="1" s="1"/>
  <c r="AC630" i="1" s="1"/>
  <c r="AS628" i="1" a="1"/>
  <c r="AS628" i="1" s="1"/>
  <c r="AE629" i="1" a="1"/>
  <c r="AE629" i="1" s="1"/>
  <c r="AG609" i="1" l="1"/>
  <c r="AM609" i="1" s="1"/>
  <c r="AH610" i="1" s="1"/>
  <c r="AT608" i="1" a="1"/>
  <c r="AT608" i="1" s="1"/>
  <c r="AF609" i="1"/>
  <c r="AD630" i="1" a="1"/>
  <c r="AD630" i="1" s="1"/>
  <c r="AE630" i="1" a="1"/>
  <c r="AE630" i="1" s="1"/>
  <c r="AL630" i="1" s="1"/>
  <c r="AE631" i="1" s="1" a="1"/>
  <c r="AE631" i="1" s="1"/>
  <c r="AS629" i="1" a="1"/>
  <c r="AS629" i="1" s="1"/>
  <c r="AQ534" i="1" a="1"/>
  <c r="AQ534" i="1" s="1"/>
  <c r="AR534" i="1" a="1"/>
  <c r="AR534" i="1" s="1"/>
  <c r="AI535" i="1" a="1"/>
  <c r="AI535" i="1" s="1"/>
  <c r="AU534" i="1" a="1"/>
  <c r="AU534" i="1" s="1"/>
  <c r="AK535" i="1" a="1"/>
  <c r="AK535" i="1" s="1"/>
  <c r="AJ535" i="1" a="1"/>
  <c r="AJ535" i="1" s="1"/>
  <c r="AF610" i="1" l="1"/>
  <c r="AG610" i="1"/>
  <c r="AM610" i="1" s="1"/>
  <c r="AH611" i="1" s="1"/>
  <c r="AT609" i="1" a="1"/>
  <c r="AT609" i="1" s="1"/>
  <c r="AD631" i="1" a="1"/>
  <c r="AD631" i="1" s="1"/>
  <c r="AS630" i="1" a="1"/>
  <c r="AS630" i="1" s="1"/>
  <c r="AC631" i="1"/>
  <c r="AL631" i="1" s="1"/>
  <c r="AS631" i="1" s="1" a="1"/>
  <c r="AS631" i="1" s="1"/>
  <c r="AN535" i="1"/>
  <c r="AP535" i="1" s="1" a="1"/>
  <c r="AP535" i="1" s="1"/>
  <c r="AF611" i="1" l="1"/>
  <c r="AG611" i="1"/>
  <c r="AM611" i="1" s="1"/>
  <c r="AT610" i="1" a="1"/>
  <c r="AT610" i="1" s="1"/>
  <c r="AI536" i="1" a="1"/>
  <c r="AI536" i="1" s="1"/>
  <c r="AR535" i="1" a="1"/>
  <c r="AR535" i="1" s="1"/>
  <c r="AQ535" i="1" a="1"/>
  <c r="AQ535" i="1" s="1"/>
  <c r="AJ536" i="1" a="1"/>
  <c r="AJ536" i="1" s="1"/>
  <c r="AK536" i="1" a="1"/>
  <c r="AK536" i="1" s="1"/>
  <c r="AU535" i="1" a="1"/>
  <c r="AU535" i="1" s="1"/>
  <c r="AD632" i="1" a="1"/>
  <c r="AD632" i="1" s="1"/>
  <c r="AC632" i="1"/>
  <c r="AL632" i="1" s="1"/>
  <c r="AE633" i="1" s="1" a="1"/>
  <c r="AE633" i="1" s="1"/>
  <c r="AE632" i="1" a="1"/>
  <c r="AE632" i="1" s="1"/>
  <c r="AT611" i="1" l="1" a="1"/>
  <c r="AT611" i="1" s="1"/>
  <c r="AN536" i="1"/>
  <c r="AP536" i="1" s="1" a="1"/>
  <c r="AP536" i="1" s="1"/>
  <c r="AF612" i="1"/>
  <c r="AH612" i="1"/>
  <c r="AG612" i="1"/>
  <c r="AD633" i="1" a="1"/>
  <c r="AD633" i="1" s="1"/>
  <c r="AS632" i="1" a="1"/>
  <c r="AS632" i="1" s="1"/>
  <c r="AC633" i="1"/>
  <c r="AL633" i="1" s="1"/>
  <c r="AD634" i="1" s="1" a="1"/>
  <c r="AD634" i="1" s="1"/>
  <c r="AU536" i="1" l="1" a="1"/>
  <c r="AU536" i="1" s="1"/>
  <c r="AK537" i="1" a="1"/>
  <c r="AK537" i="1" s="1"/>
  <c r="AI537" i="1" a="1"/>
  <c r="AI537" i="1" s="1"/>
  <c r="AJ537" i="1" a="1"/>
  <c r="AJ537" i="1" s="1"/>
  <c r="AN537" i="1" s="1"/>
  <c r="AP537" i="1" s="1" a="1"/>
  <c r="AP537" i="1" s="1"/>
  <c r="AR536" i="1" a="1"/>
  <c r="AR536" i="1" s="1"/>
  <c r="AQ536" i="1" a="1"/>
  <c r="AQ536" i="1" s="1"/>
  <c r="AM612" i="1"/>
  <c r="AF613" i="1" s="1"/>
  <c r="AC634" i="1"/>
  <c r="AE634" i="1" a="1"/>
  <c r="AE634" i="1" s="1"/>
  <c r="AS633" i="1" a="1"/>
  <c r="AS633" i="1" s="1"/>
  <c r="AT612" i="1" l="1" a="1"/>
  <c r="AT612" i="1" s="1"/>
  <c r="AG613" i="1"/>
  <c r="AH613" i="1"/>
  <c r="AM613" i="1" s="1"/>
  <c r="AH614" i="1" s="1"/>
  <c r="AL634" i="1"/>
  <c r="AE635" i="1" s="1" a="1"/>
  <c r="AE635" i="1" s="1"/>
  <c r="AI538" i="1" a="1"/>
  <c r="AI538" i="1" s="1"/>
  <c r="AU537" i="1" a="1"/>
  <c r="AU537" i="1" s="1"/>
  <c r="AQ537" i="1" a="1"/>
  <c r="AQ537" i="1" s="1"/>
  <c r="AJ538" i="1" a="1"/>
  <c r="AJ538" i="1" s="1"/>
  <c r="AK538" i="1" a="1"/>
  <c r="AK538" i="1" s="1"/>
  <c r="AN538" i="1" s="1"/>
  <c r="AP538" i="1" s="1" a="1"/>
  <c r="AP538" i="1" s="1"/>
  <c r="AR537" i="1" a="1"/>
  <c r="AR537" i="1" s="1"/>
  <c r="AG614" i="1" l="1"/>
  <c r="AM614" i="1" s="1"/>
  <c r="AT614" i="1" s="1" a="1"/>
  <c r="AT614" i="1" s="1"/>
  <c r="AT613" i="1" a="1"/>
  <c r="AT613" i="1" s="1"/>
  <c r="AF614" i="1"/>
  <c r="AD635" i="1" a="1"/>
  <c r="AD635" i="1" s="1"/>
  <c r="AC635" i="1"/>
  <c r="AL635" i="1" s="1"/>
  <c r="AS635" i="1" s="1" a="1"/>
  <c r="AS635" i="1" s="1"/>
  <c r="AS634" i="1" a="1"/>
  <c r="AS634" i="1" s="1"/>
  <c r="AQ538" i="1" a="1"/>
  <c r="AQ538" i="1" s="1"/>
  <c r="AK539" i="1" a="1"/>
  <c r="AK539" i="1" s="1"/>
  <c r="AU538" i="1" a="1"/>
  <c r="AU538" i="1" s="1"/>
  <c r="AJ539" i="1" a="1"/>
  <c r="AJ539" i="1" s="1"/>
  <c r="AR538" i="1" a="1"/>
  <c r="AR538" i="1" s="1"/>
  <c r="AI539" i="1" a="1"/>
  <c r="AI539" i="1" s="1"/>
  <c r="AG615" i="1" l="1"/>
  <c r="AF615" i="1"/>
  <c r="AH615" i="1"/>
  <c r="AM615" i="1" s="1"/>
  <c r="AG616" i="1" s="1"/>
  <c r="AE636" i="1" a="1"/>
  <c r="AE636" i="1" s="1"/>
  <c r="AC636" i="1"/>
  <c r="AL636" i="1" s="1"/>
  <c r="AC637" i="1" s="1"/>
  <c r="AD636" i="1" a="1"/>
  <c r="AD636" i="1" s="1"/>
  <c r="AN539" i="1"/>
  <c r="AP539" i="1" s="1" a="1"/>
  <c r="AP539" i="1" s="1"/>
  <c r="AF616" i="1" l="1"/>
  <c r="AT615" i="1" a="1"/>
  <c r="AT615" i="1" s="1"/>
  <c r="AH616" i="1"/>
  <c r="AM616" i="1" s="1"/>
  <c r="AT616" i="1" s="1" a="1"/>
  <c r="AT616" i="1" s="1"/>
  <c r="AU539" i="1" a="1"/>
  <c r="AU539" i="1" s="1"/>
  <c r="AQ539" i="1" a="1"/>
  <c r="AQ539" i="1" s="1"/>
  <c r="AI540" i="1" a="1"/>
  <c r="AI540" i="1" s="1"/>
  <c r="AJ540" i="1" a="1"/>
  <c r="AJ540" i="1" s="1"/>
  <c r="AK540" i="1" a="1"/>
  <c r="AK540" i="1" s="1"/>
  <c r="AN540" i="1" s="1"/>
  <c r="AP540" i="1" s="1" a="1"/>
  <c r="AP540" i="1" s="1"/>
  <c r="AR539" i="1" a="1"/>
  <c r="AR539" i="1" s="1"/>
  <c r="AE637" i="1" a="1"/>
  <c r="AE637" i="1" s="1"/>
  <c r="AS636" i="1" a="1"/>
  <c r="AS636" i="1" s="1"/>
  <c r="AD637" i="1" a="1"/>
  <c r="AD637" i="1" s="1"/>
  <c r="AL637" i="1" s="1"/>
  <c r="AE638" i="1" s="1" a="1"/>
  <c r="AE638" i="1" s="1"/>
  <c r="AG617" i="1" l="1"/>
  <c r="AF617" i="1"/>
  <c r="AH617" i="1"/>
  <c r="AQ540" i="1" a="1"/>
  <c r="AQ540" i="1" s="1"/>
  <c r="AI541" i="1" a="1"/>
  <c r="AI541" i="1" s="1"/>
  <c r="AU540" i="1" a="1"/>
  <c r="AU540" i="1" s="1"/>
  <c r="AJ541" i="1" a="1"/>
  <c r="AJ541" i="1" s="1"/>
  <c r="AK541" i="1" a="1"/>
  <c r="AK541" i="1" s="1"/>
  <c r="AR540" i="1" a="1"/>
  <c r="AR540" i="1" s="1"/>
  <c r="AD638" i="1" a="1"/>
  <c r="AD638" i="1" s="1"/>
  <c r="AC638" i="1"/>
  <c r="AS637" i="1" a="1"/>
  <c r="AS637" i="1" s="1"/>
  <c r="AM617" i="1" l="1"/>
  <c r="AT617" i="1" s="1" a="1"/>
  <c r="AT617" i="1" s="1"/>
  <c r="AL638" i="1"/>
  <c r="AS638" i="1" s="1" a="1"/>
  <c r="AS638" i="1" s="1"/>
  <c r="AN541" i="1"/>
  <c r="AP541" i="1" s="1" a="1"/>
  <c r="AP541" i="1" s="1"/>
  <c r="AG618" i="1" l="1"/>
  <c r="AH618" i="1"/>
  <c r="AM618" i="1" s="1"/>
  <c r="AF619" i="1" s="1"/>
  <c r="AF618" i="1"/>
  <c r="AD639" i="1" a="1"/>
  <c r="AD639" i="1" s="1"/>
  <c r="AC639" i="1"/>
  <c r="AE639" i="1" a="1"/>
  <c r="AE639" i="1" s="1"/>
  <c r="AQ541" i="1" a="1"/>
  <c r="AQ541" i="1" s="1"/>
  <c r="AR541" i="1" a="1"/>
  <c r="AR541" i="1" s="1"/>
  <c r="AJ542" i="1" a="1"/>
  <c r="AJ542" i="1" s="1"/>
  <c r="AI542" i="1" a="1"/>
  <c r="AI542" i="1" s="1"/>
  <c r="AU541" i="1" a="1"/>
  <c r="AU541" i="1" s="1"/>
  <c r="AK542" i="1" a="1"/>
  <c r="AK542" i="1" s="1"/>
  <c r="AL639" i="1" l="1"/>
  <c r="AD640" i="1" s="1" a="1"/>
  <c r="AD640" i="1" s="1"/>
  <c r="AH619" i="1"/>
  <c r="AT618" i="1" a="1"/>
  <c r="AT618" i="1" s="1"/>
  <c r="AG619" i="1"/>
  <c r="AN542" i="1"/>
  <c r="AP542" i="1" s="1" a="1"/>
  <c r="AP542" i="1" s="1"/>
  <c r="AS639" i="1" l="1" a="1"/>
  <c r="AS639" i="1" s="1"/>
  <c r="AE640" i="1" a="1"/>
  <c r="AE640" i="1" s="1"/>
  <c r="AC640" i="1"/>
  <c r="AL640" i="1" s="1"/>
  <c r="AD641" i="1" s="1" a="1"/>
  <c r="AD641" i="1" s="1"/>
  <c r="AM619" i="1"/>
  <c r="AF620" i="1" s="1"/>
  <c r="AJ543" i="1" a="1"/>
  <c r="AJ543" i="1" s="1"/>
  <c r="AR542" i="1" a="1"/>
  <c r="AR542" i="1" s="1"/>
  <c r="AQ542" i="1" a="1"/>
  <c r="AQ542" i="1" s="1"/>
  <c r="AI543" i="1" a="1"/>
  <c r="AI543" i="1" s="1"/>
  <c r="AK543" i="1" a="1"/>
  <c r="AK543" i="1" s="1"/>
  <c r="AN543" i="1" s="1"/>
  <c r="AU542" i="1" a="1"/>
  <c r="AU542" i="1" s="1"/>
  <c r="AS640" i="1" l="1" a="1"/>
  <c r="AS640" i="1" s="1"/>
  <c r="AC641" i="1"/>
  <c r="AL641" i="1" s="1"/>
  <c r="AC642" i="1" s="1"/>
  <c r="AE641" i="1" a="1"/>
  <c r="AE641" i="1" s="1"/>
  <c r="AG620" i="1"/>
  <c r="AH620" i="1"/>
  <c r="AM620" i="1" s="1"/>
  <c r="AF621" i="1" s="1"/>
  <c r="AT619" i="1" a="1"/>
  <c r="AT619" i="1" s="1"/>
  <c r="AP543" i="1" a="1"/>
  <c r="AP543" i="1" s="1"/>
  <c r="AJ544" i="1" a="1"/>
  <c r="AJ544" i="1" s="1"/>
  <c r="AU543" i="1" a="1"/>
  <c r="AU543" i="1" s="1"/>
  <c r="AR543" i="1" a="1"/>
  <c r="AR543" i="1" s="1"/>
  <c r="AI544" i="1" a="1"/>
  <c r="AI544" i="1" s="1"/>
  <c r="AK544" i="1" a="1"/>
  <c r="AK544" i="1" s="1"/>
  <c r="AQ543" i="1" a="1"/>
  <c r="AQ543" i="1" s="1"/>
  <c r="AG621" i="1" l="1"/>
  <c r="AS641" i="1" a="1"/>
  <c r="AS641" i="1" s="1"/>
  <c r="AD642" i="1" a="1"/>
  <c r="AD642" i="1" s="1"/>
  <c r="AL642" i="1" s="1"/>
  <c r="AH621" i="1"/>
  <c r="AM621" i="1" s="1"/>
  <c r="AF622" i="1" s="1"/>
  <c r="AE642" i="1" a="1"/>
  <c r="AE642" i="1" s="1"/>
  <c r="AT620" i="1" a="1"/>
  <c r="AT620" i="1" s="1"/>
  <c r="AN544" i="1"/>
  <c r="AP544" i="1" s="1" a="1"/>
  <c r="AP544" i="1" s="1"/>
  <c r="AS642" i="1" l="1" a="1"/>
  <c r="AS642" i="1" s="1"/>
  <c r="AD643" i="1" a="1"/>
  <c r="AD643" i="1" s="1"/>
  <c r="AC643" i="1"/>
  <c r="AL643" i="1" s="1"/>
  <c r="AE644" i="1" s="1" a="1"/>
  <c r="AE644" i="1" s="1"/>
  <c r="AE643" i="1" a="1"/>
  <c r="AE643" i="1" s="1"/>
  <c r="AH622" i="1"/>
  <c r="AT621" i="1" a="1"/>
  <c r="AT621" i="1" s="1"/>
  <c r="AG622" i="1"/>
  <c r="AR544" i="1" a="1"/>
  <c r="AR544" i="1" s="1"/>
  <c r="AQ544" i="1" a="1"/>
  <c r="AQ544" i="1" s="1"/>
  <c r="AK545" i="1" a="1"/>
  <c r="AK545" i="1" s="1"/>
  <c r="AI545" i="1" a="1"/>
  <c r="AI545" i="1" s="1"/>
  <c r="AJ545" i="1" a="1"/>
  <c r="AJ545" i="1" s="1"/>
  <c r="AU544" i="1" a="1"/>
  <c r="AU544" i="1" s="1"/>
  <c r="AM622" i="1" l="1"/>
  <c r="AG623" i="1" s="1"/>
  <c r="AN545" i="1"/>
  <c r="AP545" i="1" s="1" a="1"/>
  <c r="AP545" i="1" s="1"/>
  <c r="AC644" i="1"/>
  <c r="AS643" i="1" a="1"/>
  <c r="AS643" i="1" s="1"/>
  <c r="AD644" i="1" a="1"/>
  <c r="AD644" i="1" s="1"/>
  <c r="AH623" i="1" l="1"/>
  <c r="AM623" i="1" s="1"/>
  <c r="AF624" i="1" s="1"/>
  <c r="AT622" i="1" a="1"/>
  <c r="AT622" i="1" s="1"/>
  <c r="AF623" i="1"/>
  <c r="AI546" i="1" a="1"/>
  <c r="AI546" i="1" s="1"/>
  <c r="AJ546" i="1" a="1"/>
  <c r="AJ546" i="1" s="1"/>
  <c r="AU545" i="1" a="1"/>
  <c r="AU545" i="1" s="1"/>
  <c r="AQ545" i="1" a="1"/>
  <c r="AQ545" i="1" s="1"/>
  <c r="AK546" i="1" a="1"/>
  <c r="AK546" i="1" s="1"/>
  <c r="AN546" i="1" s="1"/>
  <c r="AR545" i="1" a="1"/>
  <c r="AR545" i="1" s="1"/>
  <c r="AL644" i="1"/>
  <c r="AC645" i="1" s="1"/>
  <c r="AH624" i="1" l="1"/>
  <c r="AM624" i="1" s="1"/>
  <c r="AH625" i="1" s="1"/>
  <c r="AG624" i="1"/>
  <c r="AT623" i="1" a="1"/>
  <c r="AT623" i="1" s="1"/>
  <c r="AP546" i="1" a="1"/>
  <c r="AP546" i="1" s="1"/>
  <c r="AQ546" i="1" a="1"/>
  <c r="AQ546" i="1" s="1"/>
  <c r="AI547" i="1" a="1"/>
  <c r="AI547" i="1" s="1"/>
  <c r="AJ547" i="1" a="1"/>
  <c r="AJ547" i="1" s="1"/>
  <c r="AR546" i="1" a="1"/>
  <c r="AR546" i="1" s="1"/>
  <c r="AU546" i="1" a="1"/>
  <c r="AU546" i="1" s="1"/>
  <c r="AK547" i="1" a="1"/>
  <c r="AK547" i="1" s="1"/>
  <c r="AD645" i="1" a="1"/>
  <c r="AD645" i="1" s="1"/>
  <c r="AS644" i="1" a="1"/>
  <c r="AS644" i="1" s="1"/>
  <c r="AE645" i="1" a="1"/>
  <c r="AE645" i="1" s="1"/>
  <c r="AF625" i="1" l="1"/>
  <c r="AM625" i="1" s="1"/>
  <c r="AH626" i="1" s="1"/>
  <c r="AG625" i="1"/>
  <c r="AT624" i="1" a="1"/>
  <c r="AT624" i="1" s="1"/>
  <c r="AN547" i="1"/>
  <c r="AP547" i="1" s="1" a="1"/>
  <c r="AP547" i="1" s="1"/>
  <c r="AL645" i="1"/>
  <c r="AE646" i="1" s="1" a="1"/>
  <c r="AE646" i="1" s="1"/>
  <c r="AT625" i="1" l="1" a="1"/>
  <c r="AT625" i="1" s="1"/>
  <c r="AG626" i="1"/>
  <c r="AM626" i="1" s="1"/>
  <c r="AT626" i="1" s="1" a="1"/>
  <c r="AT626" i="1" s="1"/>
  <c r="AF626" i="1"/>
  <c r="AJ548" i="1" a="1"/>
  <c r="AJ548" i="1" s="1"/>
  <c r="AQ547" i="1" a="1"/>
  <c r="AQ547" i="1" s="1"/>
  <c r="AR547" i="1" a="1"/>
  <c r="AR547" i="1" s="1"/>
  <c r="AK548" i="1" a="1"/>
  <c r="AK548" i="1" s="1"/>
  <c r="AN548" i="1" s="1"/>
  <c r="AP548" i="1" s="1" a="1"/>
  <c r="AP548" i="1" s="1"/>
  <c r="AU547" i="1" a="1"/>
  <c r="AU547" i="1" s="1"/>
  <c r="AI548" i="1" a="1"/>
  <c r="AI548" i="1" s="1"/>
  <c r="AD646" i="1" a="1"/>
  <c r="AD646" i="1" s="1"/>
  <c r="AC646" i="1"/>
  <c r="AL646" i="1" s="1"/>
  <c r="AE647" i="1" s="1" a="1"/>
  <c r="AE647" i="1" s="1"/>
  <c r="AS645" i="1" a="1"/>
  <c r="AS645" i="1" s="1"/>
  <c r="AF627" i="1" l="1"/>
  <c r="AH627" i="1"/>
  <c r="AM627" i="1" s="1"/>
  <c r="AF628" i="1" s="1"/>
  <c r="AG627" i="1"/>
  <c r="AD647" i="1" a="1"/>
  <c r="AD647" i="1" s="1"/>
  <c r="AC647" i="1"/>
  <c r="AL647" i="1" s="1"/>
  <c r="AS646" i="1" a="1"/>
  <c r="AS646" i="1" s="1"/>
  <c r="AR548" i="1" a="1"/>
  <c r="AR548" i="1" s="1"/>
  <c r="AQ548" i="1" a="1"/>
  <c r="AQ548" i="1" s="1"/>
  <c r="AJ549" i="1" a="1"/>
  <c r="AJ549" i="1" s="1"/>
  <c r="AK549" i="1" a="1"/>
  <c r="AK549" i="1" s="1"/>
  <c r="AU548" i="1" a="1"/>
  <c r="AU548" i="1" s="1"/>
  <c r="AI549" i="1" a="1"/>
  <c r="AI549" i="1" s="1"/>
  <c r="AH628" i="1" l="1"/>
  <c r="AM628" i="1" s="1"/>
  <c r="AH629" i="1" s="1"/>
  <c r="AG628" i="1"/>
  <c r="AT627" i="1" a="1"/>
  <c r="AT627" i="1" s="1"/>
  <c r="AN549" i="1"/>
  <c r="AS647" i="1" a="1"/>
  <c r="AS647" i="1" s="1"/>
  <c r="AC648" i="1"/>
  <c r="AD648" i="1" a="1"/>
  <c r="AD648" i="1" s="1"/>
  <c r="AE648" i="1" a="1"/>
  <c r="AE648" i="1" s="1"/>
  <c r="AG629" i="1" l="1"/>
  <c r="AM629" i="1" s="1"/>
  <c r="AG630" i="1" s="1"/>
  <c r="AT628" i="1" a="1"/>
  <c r="AT628" i="1" s="1"/>
  <c r="AF629" i="1"/>
  <c r="AP549" i="1" a="1"/>
  <c r="AP549" i="1" s="1"/>
  <c r="AJ550" i="1" a="1"/>
  <c r="AJ550" i="1" s="1"/>
  <c r="AK550" i="1" a="1"/>
  <c r="AK550" i="1" s="1"/>
  <c r="AR549" i="1" a="1"/>
  <c r="AR549" i="1" s="1"/>
  <c r="AQ549" i="1" a="1"/>
  <c r="AQ549" i="1" s="1"/>
  <c r="AI550" i="1" a="1"/>
  <c r="AI550" i="1" s="1"/>
  <c r="AU549" i="1" a="1"/>
  <c r="AU549" i="1" s="1"/>
  <c r="AL648" i="1"/>
  <c r="AS648" i="1" s="1" a="1"/>
  <c r="AS648" i="1" s="1"/>
  <c r="AT629" i="1" l="1" a="1"/>
  <c r="AT629" i="1" s="1"/>
  <c r="AH630" i="1"/>
  <c r="AM630" i="1" s="1"/>
  <c r="AF631" i="1" s="1"/>
  <c r="AF630" i="1"/>
  <c r="AN550" i="1"/>
  <c r="AP550" i="1" s="1" a="1"/>
  <c r="AP550" i="1" s="1"/>
  <c r="AE649" i="1" a="1"/>
  <c r="AE649" i="1" s="1"/>
  <c r="AC649" i="1"/>
  <c r="AD649" i="1" a="1"/>
  <c r="AD649" i="1" s="1"/>
  <c r="AH631" i="1" l="1"/>
  <c r="AT630" i="1" a="1"/>
  <c r="AT630" i="1" s="1"/>
  <c r="AG631" i="1"/>
  <c r="AL649" i="1"/>
  <c r="AC650" i="1" s="1"/>
  <c r="AI551" i="1" a="1"/>
  <c r="AI551" i="1" s="1"/>
  <c r="AJ551" i="1" a="1"/>
  <c r="AJ551" i="1" s="1"/>
  <c r="AR550" i="1" a="1"/>
  <c r="AR550" i="1" s="1"/>
  <c r="AU550" i="1" a="1"/>
  <c r="AU550" i="1" s="1"/>
  <c r="AK551" i="1" a="1"/>
  <c r="AK551" i="1" s="1"/>
  <c r="AN551" i="1" s="1"/>
  <c r="AQ551" i="1" s="1" a="1"/>
  <c r="AQ551" i="1" s="1"/>
  <c r="AQ550" i="1" a="1"/>
  <c r="AQ550" i="1" s="1"/>
  <c r="AM631" i="1" l="1"/>
  <c r="AT631" i="1" s="1" a="1"/>
  <c r="AT631" i="1" s="1"/>
  <c r="AS649" i="1" a="1"/>
  <c r="AS649" i="1" s="1"/>
  <c r="AE650" i="1" a="1"/>
  <c r="AE650" i="1" s="1"/>
  <c r="AD650" i="1" a="1"/>
  <c r="AD650" i="1" s="1"/>
  <c r="AL650" i="1" s="1"/>
  <c r="AC651" i="1" s="1"/>
  <c r="AU551" i="1" a="1"/>
  <c r="AU551" i="1" s="1"/>
  <c r="AK552" i="1" a="1"/>
  <c r="AK552" i="1" s="1"/>
  <c r="AI552" i="1" a="1"/>
  <c r="AI552" i="1" s="1"/>
  <c r="AP551" i="1" a="1"/>
  <c r="AP551" i="1" s="1"/>
  <c r="AR551" i="1" a="1"/>
  <c r="AR551" i="1" s="1"/>
  <c r="AJ552" i="1" a="1"/>
  <c r="AJ552" i="1" s="1"/>
  <c r="AH632" i="1" l="1"/>
  <c r="AF632" i="1"/>
  <c r="AG632" i="1"/>
  <c r="AD651" i="1" a="1"/>
  <c r="AD651" i="1" s="1"/>
  <c r="AS650" i="1" a="1"/>
  <c r="AS650" i="1" s="1"/>
  <c r="AE651" i="1" a="1"/>
  <c r="AE651" i="1" s="1"/>
  <c r="AN552" i="1"/>
  <c r="AL651" i="1"/>
  <c r="AC652" i="1" s="1"/>
  <c r="AM632" i="1" l="1"/>
  <c r="AK553" i="1" a="1"/>
  <c r="AK553" i="1" s="1"/>
  <c r="AQ552" i="1" a="1"/>
  <c r="AQ552" i="1" s="1"/>
  <c r="AJ553" i="1" a="1"/>
  <c r="AJ553" i="1" s="1"/>
  <c r="AI553" i="1" a="1"/>
  <c r="AI553" i="1" s="1"/>
  <c r="AR552" i="1" a="1"/>
  <c r="AR552" i="1" s="1"/>
  <c r="AP552" i="1" a="1"/>
  <c r="AP552" i="1" s="1"/>
  <c r="AU552" i="1" a="1"/>
  <c r="AU552" i="1" s="1"/>
  <c r="AE652" i="1" a="1"/>
  <c r="AE652" i="1" s="1"/>
  <c r="AD652" i="1" a="1"/>
  <c r="AD652" i="1" s="1"/>
  <c r="AS651" i="1" a="1"/>
  <c r="AS651" i="1" s="1"/>
  <c r="AH633" i="1" l="1"/>
  <c r="AM633" i="1" s="1"/>
  <c r="AF634" i="1" s="1"/>
  <c r="AG633" i="1"/>
  <c r="AF633" i="1"/>
  <c r="AT632" i="1" a="1"/>
  <c r="AT632" i="1" s="1"/>
  <c r="AL652" i="1"/>
  <c r="AD653" i="1" s="1" a="1"/>
  <c r="AD653" i="1" s="1"/>
  <c r="AN553" i="1"/>
  <c r="AK554" i="1" s="1" a="1"/>
  <c r="AK554" i="1" s="1"/>
  <c r="AG634" i="1" l="1"/>
  <c r="AH634" i="1"/>
  <c r="AM634" i="1" s="1"/>
  <c r="AT634" i="1" s="1" a="1"/>
  <c r="AT634" i="1" s="1"/>
  <c r="AT633" i="1" a="1"/>
  <c r="AT633" i="1" s="1"/>
  <c r="AE653" i="1" a="1"/>
  <c r="AE653" i="1" s="1"/>
  <c r="AS652" i="1" a="1"/>
  <c r="AS652" i="1" s="1"/>
  <c r="AC653" i="1"/>
  <c r="AL653" i="1" s="1"/>
  <c r="AE654" i="1" s="1" a="1"/>
  <c r="AE654" i="1" s="1"/>
  <c r="AU553" i="1" a="1"/>
  <c r="AU553" i="1" s="1"/>
  <c r="AI554" i="1" a="1"/>
  <c r="AI554" i="1" s="1"/>
  <c r="AJ554" i="1" a="1"/>
  <c r="AJ554" i="1" s="1"/>
  <c r="AN554" i="1" s="1"/>
  <c r="AP553" i="1" a="1"/>
  <c r="AP553" i="1" s="1"/>
  <c r="AR553" i="1" a="1"/>
  <c r="AR553" i="1" s="1"/>
  <c r="AQ553" i="1" a="1"/>
  <c r="AQ553" i="1" s="1"/>
  <c r="AH635" i="1" l="1"/>
  <c r="AF635" i="1"/>
  <c r="AG635" i="1"/>
  <c r="AM635" i="1"/>
  <c r="AF636" i="1" s="1"/>
  <c r="AD654" i="1" a="1"/>
  <c r="AD654" i="1" s="1"/>
  <c r="AC654" i="1"/>
  <c r="AS653" i="1" a="1"/>
  <c r="AS653" i="1" s="1"/>
  <c r="AP554" i="1" a="1"/>
  <c r="AP554" i="1" s="1"/>
  <c r="AU554" i="1" a="1"/>
  <c r="AU554" i="1" s="1"/>
  <c r="AR554" i="1" a="1"/>
  <c r="AR554" i="1" s="1"/>
  <c r="AQ554" i="1" a="1"/>
  <c r="AQ554" i="1" s="1"/>
  <c r="AI555" i="1" a="1"/>
  <c r="AI555" i="1" s="1"/>
  <c r="AK555" i="1" a="1"/>
  <c r="AK555" i="1" s="1"/>
  <c r="AJ555" i="1" a="1"/>
  <c r="AJ555" i="1" s="1"/>
  <c r="AL654" i="1" l="1"/>
  <c r="AE655" i="1" s="1" a="1"/>
  <c r="AE655" i="1" s="1"/>
  <c r="AH636" i="1"/>
  <c r="AM636" i="1" s="1"/>
  <c r="AF637" i="1" s="1"/>
  <c r="AG636" i="1"/>
  <c r="AT635" i="1" a="1"/>
  <c r="AT635" i="1" s="1"/>
  <c r="AN555" i="1"/>
  <c r="AI556" i="1" s="1" a="1"/>
  <c r="AI556" i="1" s="1"/>
  <c r="AD655" i="1" l="1" a="1"/>
  <c r="AD655" i="1" s="1"/>
  <c r="AC655" i="1"/>
  <c r="AL655" i="1" s="1"/>
  <c r="AS654" i="1" a="1"/>
  <c r="AS654" i="1" s="1"/>
  <c r="AH637" i="1"/>
  <c r="AT636" i="1" a="1"/>
  <c r="AT636" i="1" s="1"/>
  <c r="AG637" i="1"/>
  <c r="AR555" i="1" a="1"/>
  <c r="AR555" i="1" s="1"/>
  <c r="AJ556" i="1" a="1"/>
  <c r="AJ556" i="1" s="1"/>
  <c r="AK556" i="1" a="1"/>
  <c r="AK556" i="1" s="1"/>
  <c r="AN556" i="1" s="1"/>
  <c r="AP556" i="1" s="1" a="1"/>
  <c r="AP556" i="1" s="1"/>
  <c r="AU555" i="1" a="1"/>
  <c r="AU555" i="1" s="1"/>
  <c r="AP555" i="1" a="1"/>
  <c r="AP555" i="1" s="1"/>
  <c r="AQ555" i="1" a="1"/>
  <c r="AQ555" i="1" s="1"/>
  <c r="AM637" i="1" l="1"/>
  <c r="AG638" i="1" s="1"/>
  <c r="AD656" i="1" a="1"/>
  <c r="AD656" i="1" s="1"/>
  <c r="AE656" i="1" a="1"/>
  <c r="AE656" i="1" s="1"/>
  <c r="AC656" i="1"/>
  <c r="AS655" i="1" a="1"/>
  <c r="AS655" i="1" s="1"/>
  <c r="AR556" i="1" a="1"/>
  <c r="AR556" i="1" s="1"/>
  <c r="AI557" i="1" a="1"/>
  <c r="AI557" i="1" s="1"/>
  <c r="AQ556" i="1" a="1"/>
  <c r="AQ556" i="1" s="1"/>
  <c r="AK557" i="1" a="1"/>
  <c r="AK557" i="1" s="1"/>
  <c r="AU556" i="1" a="1"/>
  <c r="AU556" i="1" s="1"/>
  <c r="AJ557" i="1" a="1"/>
  <c r="AJ557" i="1" s="1"/>
  <c r="AF638" i="1" l="1"/>
  <c r="AT637" i="1" a="1"/>
  <c r="AT637" i="1" s="1"/>
  <c r="AH638" i="1"/>
  <c r="AM638" i="1" s="1"/>
  <c r="AF639" i="1" s="1"/>
  <c r="AL656" i="1"/>
  <c r="AD657" i="1" s="1" a="1"/>
  <c r="AD657" i="1" s="1"/>
  <c r="AN557" i="1"/>
  <c r="AQ557" i="1" s="1" a="1"/>
  <c r="AQ557" i="1" s="1"/>
  <c r="AH639" i="1" l="1"/>
  <c r="AT638" i="1" a="1"/>
  <c r="AT638" i="1" s="1"/>
  <c r="AG639" i="1"/>
  <c r="AE657" i="1" a="1"/>
  <c r="AE657" i="1" s="1"/>
  <c r="AC657" i="1"/>
  <c r="AL657" i="1" s="1"/>
  <c r="AC658" i="1" s="1"/>
  <c r="AS656" i="1" a="1"/>
  <c r="AS656" i="1" s="1"/>
  <c r="AP557" i="1" a="1"/>
  <c r="AP557" i="1" s="1"/>
  <c r="AR557" i="1" a="1"/>
  <c r="AR557" i="1" s="1"/>
  <c r="AJ558" i="1" a="1"/>
  <c r="AJ558" i="1" s="1"/>
  <c r="AU557" i="1" a="1"/>
  <c r="AU557" i="1" s="1"/>
  <c r="AI558" i="1" a="1"/>
  <c r="AI558" i="1" s="1"/>
  <c r="AK558" i="1" a="1"/>
  <c r="AK558" i="1" s="1"/>
  <c r="AM639" i="1" l="1"/>
  <c r="AF640" i="1" s="1"/>
  <c r="AD658" i="1" a="1"/>
  <c r="AD658" i="1" s="1"/>
  <c r="AL658" i="1" s="1"/>
  <c r="AC659" i="1" s="1"/>
  <c r="AS657" i="1" a="1"/>
  <c r="AS657" i="1" s="1"/>
  <c r="AE658" i="1" a="1"/>
  <c r="AE658" i="1" s="1"/>
  <c r="AN558" i="1"/>
  <c r="AP558" i="1" s="1" a="1"/>
  <c r="AP558" i="1" s="1"/>
  <c r="AG640" i="1" l="1"/>
  <c r="AH640" i="1"/>
  <c r="AM640" i="1" s="1"/>
  <c r="AF641" i="1" s="1"/>
  <c r="AT639" i="1" a="1"/>
  <c r="AT639" i="1" s="1"/>
  <c r="AI559" i="1" a="1"/>
  <c r="AI559" i="1" s="1"/>
  <c r="AJ559" i="1" a="1"/>
  <c r="AJ559" i="1" s="1"/>
  <c r="AE659" i="1" a="1"/>
  <c r="AE659" i="1" s="1"/>
  <c r="AD659" i="1" a="1"/>
  <c r="AD659" i="1" s="1"/>
  <c r="AK559" i="1" a="1"/>
  <c r="AK559" i="1" s="1"/>
  <c r="AN559" i="1" s="1"/>
  <c r="AP559" i="1" s="1" a="1"/>
  <c r="AP559" i="1" s="1"/>
  <c r="AS658" i="1" a="1"/>
  <c r="AS658" i="1" s="1"/>
  <c r="AR558" i="1" a="1"/>
  <c r="AR558" i="1" s="1"/>
  <c r="AU558" i="1" a="1"/>
  <c r="AU558" i="1" s="1"/>
  <c r="AQ558" i="1" a="1"/>
  <c r="AQ558" i="1" s="1"/>
  <c r="AT640" i="1" l="1" a="1"/>
  <c r="AT640" i="1" s="1"/>
  <c r="AH641" i="1"/>
  <c r="AM641" i="1" s="1"/>
  <c r="AT641" i="1" s="1" a="1"/>
  <c r="AT641" i="1" s="1"/>
  <c r="AG641" i="1"/>
  <c r="AL659" i="1"/>
  <c r="AU559" i="1" a="1"/>
  <c r="AU559" i="1" s="1"/>
  <c r="AR559" i="1" a="1"/>
  <c r="AR559" i="1" s="1"/>
  <c r="AI560" i="1" a="1"/>
  <c r="AI560" i="1" s="1"/>
  <c r="AK560" i="1" a="1"/>
  <c r="AK560" i="1" s="1"/>
  <c r="AJ560" i="1" a="1"/>
  <c r="AJ560" i="1" s="1"/>
  <c r="AQ559" i="1" a="1"/>
  <c r="AQ559" i="1" s="1"/>
  <c r="AG642" i="1" l="1"/>
  <c r="AH642" i="1"/>
  <c r="AM642" i="1" s="1"/>
  <c r="AT642" i="1" s="1" a="1"/>
  <c r="AT642" i="1" s="1"/>
  <c r="AF642" i="1"/>
  <c r="AN560" i="1"/>
  <c r="AP560" i="1" s="1" a="1"/>
  <c r="AP560" i="1" s="1"/>
  <c r="AS659" i="1" a="1"/>
  <c r="AS659" i="1" s="1"/>
  <c r="AE660" i="1" a="1"/>
  <c r="AE660" i="1" s="1"/>
  <c r="AC660" i="1"/>
  <c r="AD660" i="1" a="1"/>
  <c r="AD660" i="1" s="1"/>
  <c r="AL660" i="1" l="1"/>
  <c r="AD661" i="1" s="1" a="1"/>
  <c r="AD661" i="1" s="1"/>
  <c r="AG643" i="1"/>
  <c r="AF643" i="1"/>
  <c r="AH643" i="1"/>
  <c r="AM643" i="1" s="1"/>
  <c r="AH644" i="1" s="1"/>
  <c r="AR560" i="1" a="1"/>
  <c r="AR560" i="1" s="1"/>
  <c r="AQ560" i="1" a="1"/>
  <c r="AQ560" i="1" s="1"/>
  <c r="AK561" i="1" a="1"/>
  <c r="AK561" i="1" s="1"/>
  <c r="AJ561" i="1" a="1"/>
  <c r="AJ561" i="1" s="1"/>
  <c r="AU560" i="1" a="1"/>
  <c r="AU560" i="1" s="1"/>
  <c r="AI561" i="1" a="1"/>
  <c r="AI561" i="1" s="1"/>
  <c r="AS660" i="1" l="1" a="1"/>
  <c r="AS660" i="1" s="1"/>
  <c r="AE661" i="1" a="1"/>
  <c r="AE661" i="1" s="1"/>
  <c r="AC661" i="1"/>
  <c r="AL661" i="1" s="1"/>
  <c r="AC662" i="1" s="1"/>
  <c r="AN561" i="1"/>
  <c r="AP561" i="1" s="1" a="1"/>
  <c r="AP561" i="1" s="1"/>
  <c r="AT643" i="1" a="1"/>
  <c r="AT643" i="1" s="1"/>
  <c r="AF644" i="1"/>
  <c r="AG644" i="1"/>
  <c r="AM644" i="1" s="1"/>
  <c r="AH645" i="1" s="1"/>
  <c r="AS661" i="1" l="1" a="1"/>
  <c r="AS661" i="1" s="1"/>
  <c r="AE662" i="1" a="1"/>
  <c r="AE662" i="1" s="1"/>
  <c r="AD662" i="1" a="1"/>
  <c r="AD662" i="1" s="1"/>
  <c r="AL662" i="1" s="1"/>
  <c r="AD663" i="1" s="1" a="1"/>
  <c r="AD663" i="1" s="1"/>
  <c r="AJ562" i="1" a="1"/>
  <c r="AJ562" i="1" s="1"/>
  <c r="AR561" i="1" a="1"/>
  <c r="AR561" i="1" s="1"/>
  <c r="AQ561" i="1" a="1"/>
  <c r="AQ561" i="1" s="1"/>
  <c r="AU561" i="1" a="1"/>
  <c r="AU561" i="1" s="1"/>
  <c r="AK562" i="1" a="1"/>
  <c r="AK562" i="1" s="1"/>
  <c r="AN562" i="1" s="1"/>
  <c r="AP562" i="1" s="1" a="1"/>
  <c r="AP562" i="1" s="1"/>
  <c r="AI562" i="1" a="1"/>
  <c r="AI562" i="1" s="1"/>
  <c r="AG645" i="1"/>
  <c r="AM645" i="1" s="1"/>
  <c r="AT645" i="1" s="1" a="1"/>
  <c r="AT645" i="1" s="1"/>
  <c r="AF645" i="1"/>
  <c r="AT644" i="1" a="1"/>
  <c r="AT644" i="1" s="1"/>
  <c r="AS662" i="1" l="1" a="1"/>
  <c r="AS662" i="1" s="1"/>
  <c r="AE663" i="1" a="1"/>
  <c r="AE663" i="1" s="1"/>
  <c r="AC663" i="1"/>
  <c r="AI563" i="1" a="1"/>
  <c r="AI563" i="1" s="1"/>
  <c r="AQ562" i="1" a="1"/>
  <c r="AQ562" i="1" s="1"/>
  <c r="AK563" i="1" a="1"/>
  <c r="AK563" i="1" s="1"/>
  <c r="AN563" i="1" s="1"/>
  <c r="AJ563" i="1" a="1"/>
  <c r="AJ563" i="1" s="1"/>
  <c r="AU562" i="1" a="1"/>
  <c r="AU562" i="1" s="1"/>
  <c r="AR562" i="1" a="1"/>
  <c r="AR562" i="1" s="1"/>
  <c r="AL663" i="1"/>
  <c r="AD664" i="1" s="1" a="1"/>
  <c r="AD664" i="1" s="1"/>
  <c r="AH646" i="1"/>
  <c r="AF646" i="1"/>
  <c r="AG646" i="1"/>
  <c r="AM646" i="1" l="1"/>
  <c r="AT646" i="1" s="1" a="1"/>
  <c r="AT646" i="1" s="1"/>
  <c r="AE664" i="1" a="1"/>
  <c r="AE664" i="1" s="1"/>
  <c r="AS663" i="1" a="1"/>
  <c r="AS663" i="1" s="1"/>
  <c r="AC664" i="1"/>
  <c r="AL664" i="1" s="1"/>
  <c r="AE665" i="1" s="1" a="1"/>
  <c r="AE665" i="1" s="1"/>
  <c r="AI564" i="1" a="1"/>
  <c r="AI564" i="1" s="1"/>
  <c r="AP563" i="1" a="1"/>
  <c r="AP563" i="1" s="1"/>
  <c r="AQ563" i="1" a="1"/>
  <c r="AQ563" i="1" s="1"/>
  <c r="AJ564" i="1" a="1"/>
  <c r="AJ564" i="1" s="1"/>
  <c r="AU563" i="1" a="1"/>
  <c r="AU563" i="1" s="1"/>
  <c r="AR563" i="1" a="1"/>
  <c r="AR563" i="1" s="1"/>
  <c r="AK564" i="1" a="1"/>
  <c r="AK564" i="1" s="1"/>
  <c r="AF647" i="1" l="1"/>
  <c r="AH647" i="1"/>
  <c r="AG647" i="1"/>
  <c r="AD665" i="1" a="1"/>
  <c r="AD665" i="1" s="1"/>
  <c r="AS664" i="1" a="1"/>
  <c r="AS664" i="1" s="1"/>
  <c r="AC665" i="1"/>
  <c r="AL665" i="1" s="1"/>
  <c r="AN564" i="1"/>
  <c r="AQ564" i="1" s="1" a="1"/>
  <c r="AQ564" i="1" s="1"/>
  <c r="AM647" i="1" l="1"/>
  <c r="AG648" i="1" s="1"/>
  <c r="AJ565" i="1" a="1"/>
  <c r="AJ565" i="1" s="1"/>
  <c r="AK565" i="1" a="1"/>
  <c r="AK565" i="1" s="1"/>
  <c r="AI565" i="1" a="1"/>
  <c r="AI565" i="1" s="1"/>
  <c r="AR564" i="1" a="1"/>
  <c r="AR564" i="1" s="1"/>
  <c r="AP564" i="1" a="1"/>
  <c r="AP564" i="1" s="1"/>
  <c r="AU564" i="1" a="1"/>
  <c r="AU564" i="1" s="1"/>
  <c r="AD666" i="1" a="1"/>
  <c r="AD666" i="1" s="1"/>
  <c r="AC666" i="1"/>
  <c r="AL666" i="1" s="1"/>
  <c r="AS665" i="1" a="1"/>
  <c r="AS665" i="1" s="1"/>
  <c r="AE666" i="1" a="1"/>
  <c r="AE666" i="1" s="1"/>
  <c r="AN565" i="1"/>
  <c r="AP565" i="1" s="1" a="1"/>
  <c r="AP565" i="1" s="1"/>
  <c r="AH648" i="1" l="1"/>
  <c r="AM648" i="1" s="1"/>
  <c r="AF649" i="1" s="1"/>
  <c r="AF648" i="1"/>
  <c r="AT647" i="1" a="1"/>
  <c r="AT647" i="1" s="1"/>
  <c r="AC667" i="1"/>
  <c r="AE667" i="1" a="1"/>
  <c r="AE667" i="1" s="1"/>
  <c r="AS666" i="1" a="1"/>
  <c r="AS666" i="1" s="1"/>
  <c r="AD667" i="1" a="1"/>
  <c r="AD667" i="1" s="1"/>
  <c r="AU565" i="1" a="1"/>
  <c r="AU565" i="1" s="1"/>
  <c r="AR565" i="1" a="1"/>
  <c r="AR565" i="1" s="1"/>
  <c r="AK566" i="1" a="1"/>
  <c r="AK566" i="1" s="1"/>
  <c r="AQ565" i="1" a="1"/>
  <c r="AQ565" i="1" s="1"/>
  <c r="AI566" i="1" a="1"/>
  <c r="AI566" i="1" s="1"/>
  <c r="AJ566" i="1" a="1"/>
  <c r="AJ566" i="1" s="1"/>
  <c r="AT648" i="1" l="1" a="1"/>
  <c r="AT648" i="1" s="1"/>
  <c r="AH649" i="1"/>
  <c r="AG649" i="1"/>
  <c r="AM649" i="1" s="1"/>
  <c r="AT649" i="1" s="1" a="1"/>
  <c r="AT649" i="1" s="1"/>
  <c r="AL667" i="1"/>
  <c r="AC668" i="1" s="1"/>
  <c r="AN566" i="1"/>
  <c r="AH650" i="1" l="1"/>
  <c r="AM650" i="1" s="1"/>
  <c r="AT650" i="1" s="1" a="1"/>
  <c r="AT650" i="1" s="1"/>
  <c r="AF650" i="1"/>
  <c r="AG650" i="1"/>
  <c r="AS667" i="1" a="1"/>
  <c r="AS667" i="1" s="1"/>
  <c r="AE668" i="1" a="1"/>
  <c r="AE668" i="1" s="1"/>
  <c r="AD668" i="1" a="1"/>
  <c r="AD668" i="1" s="1"/>
  <c r="AL668" i="1" s="1"/>
  <c r="AS668" i="1" s="1" a="1"/>
  <c r="AS668" i="1" s="1"/>
  <c r="AQ566" i="1" a="1"/>
  <c r="AQ566" i="1" s="1"/>
  <c r="AK567" i="1" a="1"/>
  <c r="AK567" i="1" s="1"/>
  <c r="AP566" i="1" a="1"/>
  <c r="AP566" i="1" s="1"/>
  <c r="AJ567" i="1" a="1"/>
  <c r="AJ567" i="1" s="1"/>
  <c r="AU566" i="1" a="1"/>
  <c r="AU566" i="1" s="1"/>
  <c r="AR566" i="1" a="1"/>
  <c r="AR566" i="1" s="1"/>
  <c r="AI567" i="1" a="1"/>
  <c r="AI567" i="1" s="1"/>
  <c r="AF651" i="1" l="1"/>
  <c r="AH651" i="1"/>
  <c r="AG651" i="1"/>
  <c r="AD669" i="1" a="1"/>
  <c r="AD669" i="1" s="1"/>
  <c r="AC669" i="1"/>
  <c r="AL669" i="1" s="1"/>
  <c r="AD670" i="1" s="1" a="1"/>
  <c r="AD670" i="1" s="1"/>
  <c r="AE669" i="1" a="1"/>
  <c r="AE669" i="1" s="1"/>
  <c r="AM651" i="1"/>
  <c r="AG652" i="1" s="1"/>
  <c r="AN567" i="1"/>
  <c r="AI568" i="1" s="1" a="1"/>
  <c r="AI568" i="1" s="1"/>
  <c r="AC670" i="1" l="1"/>
  <c r="AL670" i="1" s="1"/>
  <c r="AC671" i="1" s="1"/>
  <c r="AE670" i="1" a="1"/>
  <c r="AE670" i="1" s="1"/>
  <c r="AS669" i="1" a="1"/>
  <c r="AS669" i="1" s="1"/>
  <c r="AH652" i="1"/>
  <c r="AM652" i="1" s="1"/>
  <c r="AG653" i="1" s="1"/>
  <c r="AT651" i="1" a="1"/>
  <c r="AT651" i="1" s="1"/>
  <c r="AF652" i="1"/>
  <c r="AP567" i="1" a="1"/>
  <c r="AP567" i="1" s="1"/>
  <c r="AR567" i="1" a="1"/>
  <c r="AR567" i="1" s="1"/>
  <c r="AK568" i="1" a="1"/>
  <c r="AK568" i="1" s="1"/>
  <c r="AU567" i="1" a="1"/>
  <c r="AU567" i="1" s="1"/>
  <c r="AJ568" i="1" a="1"/>
  <c r="AJ568" i="1" s="1"/>
  <c r="AQ567" i="1" a="1"/>
  <c r="AQ567" i="1" s="1"/>
  <c r="AN568" i="1" l="1"/>
  <c r="AP568" i="1" s="1" a="1"/>
  <c r="AP568" i="1" s="1"/>
  <c r="AE671" i="1" a="1"/>
  <c r="AE671" i="1" s="1"/>
  <c r="AS670" i="1" a="1"/>
  <c r="AS670" i="1" s="1"/>
  <c r="AD671" i="1" a="1"/>
  <c r="AD671" i="1" s="1"/>
  <c r="AL671" i="1" s="1"/>
  <c r="AF653" i="1"/>
  <c r="AH653" i="1"/>
  <c r="AM653" i="1" s="1"/>
  <c r="AF654" i="1" s="1"/>
  <c r="AT652" i="1" a="1"/>
  <c r="AT652" i="1" s="1"/>
  <c r="AK569" i="1" l="1" a="1"/>
  <c r="AK569" i="1" s="1"/>
  <c r="AN569" i="1" s="1"/>
  <c r="AJ569" i="1" a="1"/>
  <c r="AJ569" i="1" s="1"/>
  <c r="AR568" i="1" a="1"/>
  <c r="AR568" i="1" s="1"/>
  <c r="AU568" i="1" a="1"/>
  <c r="AU568" i="1" s="1"/>
  <c r="AI569" i="1" a="1"/>
  <c r="AI569" i="1" s="1"/>
  <c r="AQ568" i="1" a="1"/>
  <c r="AQ568" i="1" s="1"/>
  <c r="AD672" i="1" a="1"/>
  <c r="AD672" i="1" s="1"/>
  <c r="AC672" i="1"/>
  <c r="AL672" i="1" s="1"/>
  <c r="AE673" i="1" s="1" a="1"/>
  <c r="AE673" i="1" s="1"/>
  <c r="AE672" i="1" a="1"/>
  <c r="AE672" i="1" s="1"/>
  <c r="AS671" i="1" a="1"/>
  <c r="AS671" i="1" s="1"/>
  <c r="AT653" i="1" a="1"/>
  <c r="AT653" i="1" s="1"/>
  <c r="AH654" i="1"/>
  <c r="AG654" i="1"/>
  <c r="AJ570" i="1" l="1" a="1"/>
  <c r="AJ570" i="1" s="1"/>
  <c r="AU569" i="1" a="1"/>
  <c r="AU569" i="1" s="1"/>
  <c r="AK570" i="1" a="1"/>
  <c r="AK570" i="1" s="1"/>
  <c r="AN570" i="1" s="1"/>
  <c r="AP570" i="1" s="1" a="1"/>
  <c r="AP570" i="1" s="1"/>
  <c r="AR569" i="1" a="1"/>
  <c r="AR569" i="1" s="1"/>
  <c r="AI570" i="1" a="1"/>
  <c r="AI570" i="1" s="1"/>
  <c r="AP569" i="1" a="1"/>
  <c r="AP569" i="1" s="1"/>
  <c r="AQ569" i="1" a="1"/>
  <c r="AQ569" i="1" s="1"/>
  <c r="AC673" i="1"/>
  <c r="AL673" i="1" s="1"/>
  <c r="AC674" i="1" s="1"/>
  <c r="AS672" i="1" a="1"/>
  <c r="AS672" i="1" s="1"/>
  <c r="AD673" i="1" a="1"/>
  <c r="AD673" i="1" s="1"/>
  <c r="AM654" i="1"/>
  <c r="AH655" i="1" s="1"/>
  <c r="AI571" i="1" l="1" a="1"/>
  <c r="AI571" i="1" s="1"/>
  <c r="AQ570" i="1" a="1"/>
  <c r="AQ570" i="1" s="1"/>
  <c r="AU570" i="1" a="1"/>
  <c r="AU570" i="1" s="1"/>
  <c r="AR570" i="1" a="1"/>
  <c r="AR570" i="1" s="1"/>
  <c r="AK571" i="1" a="1"/>
  <c r="AK571" i="1" s="1"/>
  <c r="AN571" i="1" s="1"/>
  <c r="AP571" i="1" s="1" a="1"/>
  <c r="AP571" i="1" s="1"/>
  <c r="AJ571" i="1" a="1"/>
  <c r="AJ571" i="1" s="1"/>
  <c r="AD674" i="1" a="1"/>
  <c r="AD674" i="1" s="1"/>
  <c r="AL674" i="1" s="1"/>
  <c r="AC675" i="1" s="1"/>
  <c r="AE674" i="1" a="1"/>
  <c r="AE674" i="1" s="1"/>
  <c r="AS673" i="1" a="1"/>
  <c r="AS673" i="1" s="1"/>
  <c r="AG655" i="1"/>
  <c r="AM655" i="1" s="1"/>
  <c r="AF656" i="1" s="1"/>
  <c r="AF655" i="1"/>
  <c r="AT654" i="1" a="1"/>
  <c r="AT654" i="1" s="1"/>
  <c r="AR571" i="1" l="1" a="1"/>
  <c r="AR571" i="1" s="1"/>
  <c r="AJ572" i="1" a="1"/>
  <c r="AJ572" i="1" s="1"/>
  <c r="AK572" i="1" a="1"/>
  <c r="AK572" i="1" s="1"/>
  <c r="AU571" i="1" a="1"/>
  <c r="AU571" i="1" s="1"/>
  <c r="AI572" i="1" a="1"/>
  <c r="AI572" i="1" s="1"/>
  <c r="AQ571" i="1" a="1"/>
  <c r="AQ571" i="1" s="1"/>
  <c r="AE675" i="1" a="1"/>
  <c r="AE675" i="1" s="1"/>
  <c r="AL675" i="1" s="1"/>
  <c r="AD676" i="1" s="1" a="1"/>
  <c r="AD676" i="1" s="1"/>
  <c r="AS674" i="1" a="1"/>
  <c r="AS674" i="1" s="1"/>
  <c r="AD675" i="1" a="1"/>
  <c r="AD675" i="1" s="1"/>
  <c r="AH656" i="1"/>
  <c r="AT655" i="1" a="1"/>
  <c r="AT655" i="1" s="1"/>
  <c r="AG656" i="1"/>
  <c r="AN572" i="1"/>
  <c r="AP572" i="1" s="1" a="1"/>
  <c r="AP572" i="1" s="1"/>
  <c r="AE676" i="1" l="1" a="1"/>
  <c r="AE676" i="1" s="1"/>
  <c r="AS675" i="1" a="1"/>
  <c r="AS675" i="1" s="1"/>
  <c r="AC676" i="1"/>
  <c r="AL676" i="1" s="1"/>
  <c r="AD677" i="1" s="1" a="1"/>
  <c r="AD677" i="1" s="1"/>
  <c r="AM656" i="1"/>
  <c r="AT656" i="1" s="1" a="1"/>
  <c r="AT656" i="1" s="1"/>
  <c r="AI573" i="1" a="1"/>
  <c r="AI573" i="1" s="1"/>
  <c r="AQ572" i="1" a="1"/>
  <c r="AQ572" i="1" s="1"/>
  <c r="AR572" i="1" a="1"/>
  <c r="AR572" i="1" s="1"/>
  <c r="AJ573" i="1" a="1"/>
  <c r="AJ573" i="1" s="1"/>
  <c r="AK573" i="1" a="1"/>
  <c r="AK573" i="1" s="1"/>
  <c r="AU572" i="1" a="1"/>
  <c r="AU572" i="1" s="1"/>
  <c r="AN573" i="1" l="1"/>
  <c r="AJ574" i="1" s="1" a="1"/>
  <c r="AJ574" i="1" s="1"/>
  <c r="AE677" i="1" a="1"/>
  <c r="AE677" i="1" s="1"/>
  <c r="AS676" i="1" a="1"/>
  <c r="AS676" i="1" s="1"/>
  <c r="AC677" i="1"/>
  <c r="AL677" i="1" s="1"/>
  <c r="AS677" i="1" s="1" a="1"/>
  <c r="AS677" i="1" s="1"/>
  <c r="AF657" i="1"/>
  <c r="AH657" i="1"/>
  <c r="AG657" i="1"/>
  <c r="AU573" i="1" l="1" a="1"/>
  <c r="AU573" i="1" s="1"/>
  <c r="AI574" i="1" a="1"/>
  <c r="AI574" i="1" s="1"/>
  <c r="AK574" i="1" a="1"/>
  <c r="AK574" i="1" s="1"/>
  <c r="AN574" i="1" s="1"/>
  <c r="AU574" i="1" s="1" a="1"/>
  <c r="AU574" i="1" s="1"/>
  <c r="AP573" i="1" a="1"/>
  <c r="AP573" i="1" s="1"/>
  <c r="AQ573" i="1" a="1"/>
  <c r="AQ573" i="1" s="1"/>
  <c r="AR573" i="1" a="1"/>
  <c r="AR573" i="1" s="1"/>
  <c r="AM657" i="1"/>
  <c r="AT657" i="1" s="1" a="1"/>
  <c r="AT657" i="1" s="1"/>
  <c r="AE678" i="1" a="1"/>
  <c r="AE678" i="1" s="1"/>
  <c r="AD678" i="1" a="1"/>
  <c r="AD678" i="1" s="1"/>
  <c r="AC678" i="1"/>
  <c r="AL678" i="1" s="1"/>
  <c r="AJ575" i="1" l="1" a="1"/>
  <c r="AJ575" i="1" s="1"/>
  <c r="AK575" i="1" a="1"/>
  <c r="AK575" i="1" s="1"/>
  <c r="AQ574" i="1" a="1"/>
  <c r="AQ574" i="1" s="1"/>
  <c r="AI575" i="1" a="1"/>
  <c r="AI575" i="1" s="1"/>
  <c r="AP574" i="1" a="1"/>
  <c r="AP574" i="1" s="1"/>
  <c r="AR574" i="1" a="1"/>
  <c r="AR574" i="1" s="1"/>
  <c r="AH658" i="1"/>
  <c r="AF658" i="1"/>
  <c r="AG658" i="1"/>
  <c r="AC679" i="1"/>
  <c r="AE679" i="1" a="1"/>
  <c r="AE679" i="1" s="1"/>
  <c r="AD679" i="1" a="1"/>
  <c r="AD679" i="1" s="1"/>
  <c r="AS678" i="1" a="1"/>
  <c r="AS678" i="1" s="1"/>
  <c r="AN575" i="1"/>
  <c r="AM658" i="1" l="1"/>
  <c r="AF659" i="1" s="1"/>
  <c r="AL679" i="1"/>
  <c r="AE680" i="1" s="1" a="1"/>
  <c r="AE680" i="1" s="1"/>
  <c r="AP575" i="1" a="1"/>
  <c r="AP575" i="1" s="1"/>
  <c r="AQ575" i="1" a="1"/>
  <c r="AQ575" i="1" s="1"/>
  <c r="AR575" i="1" a="1"/>
  <c r="AR575" i="1" s="1"/>
  <c r="AU575" i="1" a="1"/>
  <c r="AU575" i="1" s="1"/>
  <c r="AK576" i="1" a="1"/>
  <c r="AK576" i="1" s="1"/>
  <c r="AJ576" i="1" a="1"/>
  <c r="AJ576" i="1" s="1"/>
  <c r="AI576" i="1" a="1"/>
  <c r="AI576" i="1" s="1"/>
  <c r="AT658" i="1" l="1" a="1"/>
  <c r="AT658" i="1" s="1"/>
  <c r="AG659" i="1"/>
  <c r="AH659" i="1"/>
  <c r="AM659" i="1" s="1"/>
  <c r="AG660" i="1" s="1"/>
  <c r="AN576" i="1"/>
  <c r="AP576" i="1" s="1" a="1"/>
  <c r="AP576" i="1" s="1"/>
  <c r="AD680" i="1" a="1"/>
  <c r="AD680" i="1" s="1"/>
  <c r="AS679" i="1" a="1"/>
  <c r="AS679" i="1" s="1"/>
  <c r="AC680" i="1"/>
  <c r="AL680" i="1" s="1"/>
  <c r="AC681" i="1" s="1"/>
  <c r="AR576" i="1" l="1" a="1"/>
  <c r="AR576" i="1" s="1"/>
  <c r="AI577" i="1" a="1"/>
  <c r="AI577" i="1" s="1"/>
  <c r="AQ576" i="1" a="1"/>
  <c r="AQ576" i="1" s="1"/>
  <c r="AJ577" i="1" a="1"/>
  <c r="AJ577" i="1" s="1"/>
  <c r="AK577" i="1" a="1"/>
  <c r="AK577" i="1" s="1"/>
  <c r="AN577" i="1" s="1"/>
  <c r="AJ578" i="1" s="1" a="1"/>
  <c r="AJ578" i="1" s="1"/>
  <c r="AU576" i="1" a="1"/>
  <c r="AU576" i="1" s="1"/>
  <c r="AT659" i="1" a="1"/>
  <c r="AT659" i="1" s="1"/>
  <c r="AH660" i="1"/>
  <c r="AM660" i="1" s="1"/>
  <c r="AF661" i="1" s="1"/>
  <c r="AF660" i="1"/>
  <c r="AE681" i="1" a="1"/>
  <c r="AE681" i="1" s="1"/>
  <c r="AD681" i="1" a="1"/>
  <c r="AD681" i="1" s="1"/>
  <c r="AL681" i="1" s="1"/>
  <c r="AS680" i="1" a="1"/>
  <c r="AS680" i="1" s="1"/>
  <c r="AS681" i="1" l="1" a="1"/>
  <c r="AS681" i="1" s="1"/>
  <c r="AR577" i="1" a="1"/>
  <c r="AR577" i="1" s="1"/>
  <c r="AP577" i="1" a="1"/>
  <c r="AP577" i="1" s="1"/>
  <c r="AU577" i="1" a="1"/>
  <c r="AU577" i="1" s="1"/>
  <c r="AK578" i="1" a="1"/>
  <c r="AK578" i="1" s="1"/>
  <c r="AN578" i="1" s="1"/>
  <c r="AP578" i="1" s="1" a="1"/>
  <c r="AP578" i="1" s="1"/>
  <c r="AQ577" i="1" a="1"/>
  <c r="AQ577" i="1" s="1"/>
  <c r="AI578" i="1" a="1"/>
  <c r="AI578" i="1" s="1"/>
  <c r="AT660" i="1" a="1"/>
  <c r="AT660" i="1" s="1"/>
  <c r="AG661" i="1"/>
  <c r="AH661" i="1"/>
  <c r="AM661" i="1" s="1"/>
  <c r="AG662" i="1" s="1"/>
  <c r="AC682" i="1"/>
  <c r="AE682" i="1" a="1"/>
  <c r="AE682" i="1" s="1"/>
  <c r="AD682" i="1" a="1"/>
  <c r="AD682" i="1" s="1"/>
  <c r="AL682" i="1" l="1"/>
  <c r="AE683" i="1" s="1" a="1"/>
  <c r="AE683" i="1" s="1"/>
  <c r="AU578" i="1" a="1"/>
  <c r="AU578" i="1" s="1"/>
  <c r="AI579" i="1" a="1"/>
  <c r="AI579" i="1" s="1"/>
  <c r="AJ579" i="1" a="1"/>
  <c r="AJ579" i="1" s="1"/>
  <c r="AK579" i="1" a="1"/>
  <c r="AK579" i="1" s="1"/>
  <c r="AN579" i="1" s="1"/>
  <c r="AJ580" i="1" s="1" a="1"/>
  <c r="AJ580" i="1" s="1"/>
  <c r="AR578" i="1" a="1"/>
  <c r="AR578" i="1" s="1"/>
  <c r="AQ578" i="1" a="1"/>
  <c r="AQ578" i="1" s="1"/>
  <c r="AT661" i="1" a="1"/>
  <c r="AT661" i="1" s="1"/>
  <c r="AH662" i="1"/>
  <c r="AM662" i="1" s="1"/>
  <c r="AT662" i="1" s="1" a="1"/>
  <c r="AT662" i="1" s="1"/>
  <c r="AF662" i="1"/>
  <c r="AD683" i="1" l="1" a="1"/>
  <c r="AD683" i="1" s="1"/>
  <c r="AS682" i="1" a="1"/>
  <c r="AS682" i="1" s="1"/>
  <c r="AC683" i="1"/>
  <c r="AQ579" i="1" a="1"/>
  <c r="AQ579" i="1" s="1"/>
  <c r="AP579" i="1" a="1"/>
  <c r="AP579" i="1" s="1"/>
  <c r="AK580" i="1" a="1"/>
  <c r="AK580" i="1" s="1"/>
  <c r="AN580" i="1" s="1"/>
  <c r="AP580" i="1" s="1" a="1"/>
  <c r="AP580" i="1" s="1"/>
  <c r="AU579" i="1" a="1"/>
  <c r="AU579" i="1" s="1"/>
  <c r="AI580" i="1" a="1"/>
  <c r="AI580" i="1" s="1"/>
  <c r="AR579" i="1" a="1"/>
  <c r="AR579" i="1" s="1"/>
  <c r="AF663" i="1"/>
  <c r="AG663" i="1"/>
  <c r="AH663" i="1"/>
  <c r="AL683" i="1"/>
  <c r="AD684" i="1" s="1" a="1"/>
  <c r="AD684" i="1" s="1"/>
  <c r="AM663" i="1" l="1"/>
  <c r="AG664" i="1" s="1"/>
  <c r="AJ581" i="1" a="1"/>
  <c r="AJ581" i="1" s="1"/>
  <c r="AI581" i="1" a="1"/>
  <c r="AI581" i="1" s="1"/>
  <c r="AK581" i="1" a="1"/>
  <c r="AK581" i="1" s="1"/>
  <c r="AU580" i="1" a="1"/>
  <c r="AU580" i="1" s="1"/>
  <c r="AQ580" i="1" a="1"/>
  <c r="AQ580" i="1" s="1"/>
  <c r="AR580" i="1" a="1"/>
  <c r="AR580" i="1" s="1"/>
  <c r="AE684" i="1" a="1"/>
  <c r="AE684" i="1" s="1"/>
  <c r="AS683" i="1" a="1"/>
  <c r="AS683" i="1" s="1"/>
  <c r="AC684" i="1"/>
  <c r="AL684" i="1" s="1"/>
  <c r="AS684" i="1" s="1" a="1"/>
  <c r="AS684" i="1" s="1"/>
  <c r="AH664" i="1" l="1"/>
  <c r="AM664" i="1" s="1"/>
  <c r="AH665" i="1" s="1"/>
  <c r="AF664" i="1"/>
  <c r="AT663" i="1" a="1"/>
  <c r="AT663" i="1" s="1"/>
  <c r="AN581" i="1"/>
  <c r="AP581" i="1" s="1" a="1"/>
  <c r="AP581" i="1" s="1"/>
  <c r="AC685" i="1"/>
  <c r="AD685" i="1" a="1"/>
  <c r="AD685" i="1" s="1"/>
  <c r="AE685" i="1" a="1"/>
  <c r="AE685" i="1" s="1"/>
  <c r="AF665" i="1" l="1"/>
  <c r="AG665" i="1"/>
  <c r="AM665" i="1" s="1"/>
  <c r="AH666" i="1" s="1"/>
  <c r="AT664" i="1" a="1"/>
  <c r="AT664" i="1" s="1"/>
  <c r="AL685" i="1"/>
  <c r="AD686" i="1" s="1" a="1"/>
  <c r="AD686" i="1" s="1"/>
  <c r="AI582" i="1" a="1"/>
  <c r="AI582" i="1" s="1"/>
  <c r="AJ582" i="1" a="1"/>
  <c r="AJ582" i="1" s="1"/>
  <c r="AU581" i="1" a="1"/>
  <c r="AU581" i="1" s="1"/>
  <c r="AK582" i="1" a="1"/>
  <c r="AK582" i="1" s="1"/>
  <c r="AN582" i="1" s="1"/>
  <c r="AK583" i="1" s="1" a="1"/>
  <c r="AK583" i="1" s="1"/>
  <c r="AR581" i="1" a="1"/>
  <c r="AR581" i="1" s="1"/>
  <c r="AQ581" i="1" a="1"/>
  <c r="AQ581" i="1" s="1"/>
  <c r="AT665" i="1" l="1" a="1"/>
  <c r="AT665" i="1" s="1"/>
  <c r="AF666" i="1"/>
  <c r="AG666" i="1"/>
  <c r="AM666" i="1" s="1"/>
  <c r="AT666" i="1" s="1" a="1"/>
  <c r="AT666" i="1" s="1"/>
  <c r="AC686" i="1"/>
  <c r="AL686" i="1" s="1"/>
  <c r="AD687" i="1" s="1" a="1"/>
  <c r="AD687" i="1" s="1"/>
  <c r="AS685" i="1" a="1"/>
  <c r="AS685" i="1" s="1"/>
  <c r="AE686" i="1" a="1"/>
  <c r="AE686" i="1" s="1"/>
  <c r="AJ583" i="1" a="1"/>
  <c r="AJ583" i="1" s="1"/>
  <c r="AI583" i="1" a="1"/>
  <c r="AI583" i="1" s="1"/>
  <c r="AN583" i="1" s="1"/>
  <c r="AU582" i="1" a="1"/>
  <c r="AU582" i="1" s="1"/>
  <c r="AR582" i="1" a="1"/>
  <c r="AR582" i="1" s="1"/>
  <c r="AQ582" i="1" a="1"/>
  <c r="AQ582" i="1" s="1"/>
  <c r="AP582" i="1" a="1"/>
  <c r="AP582" i="1" s="1"/>
  <c r="AH667" i="1" l="1"/>
  <c r="AM667" i="1" s="1"/>
  <c r="AG668" i="1" s="1"/>
  <c r="AG667" i="1"/>
  <c r="AF667" i="1"/>
  <c r="AC687" i="1"/>
  <c r="AL687" i="1" s="1"/>
  <c r="AD688" i="1" s="1" a="1"/>
  <c r="AD688" i="1" s="1"/>
  <c r="AE687" i="1" a="1"/>
  <c r="AE687" i="1" s="1"/>
  <c r="AS686" i="1" a="1"/>
  <c r="AS686" i="1" s="1"/>
  <c r="AP583" i="1" a="1"/>
  <c r="AP583" i="1" s="1"/>
  <c r="AJ584" i="1" a="1"/>
  <c r="AJ584" i="1" s="1"/>
  <c r="AI584" i="1" a="1"/>
  <c r="AI584" i="1" s="1"/>
  <c r="AQ583" i="1" a="1"/>
  <c r="AQ583" i="1" s="1"/>
  <c r="AK584" i="1" a="1"/>
  <c r="AK584" i="1" s="1"/>
  <c r="AR583" i="1" a="1"/>
  <c r="AR583" i="1" s="1"/>
  <c r="AU583" i="1" a="1"/>
  <c r="AU583" i="1" s="1"/>
  <c r="AH668" i="1" l="1"/>
  <c r="AM668" i="1" s="1"/>
  <c r="AF669" i="1" s="1"/>
  <c r="AT667" i="1" a="1"/>
  <c r="AT667" i="1" s="1"/>
  <c r="AF668" i="1"/>
  <c r="AS687" i="1" a="1"/>
  <c r="AS687" i="1" s="1"/>
  <c r="AC688" i="1"/>
  <c r="AL688" i="1" s="1"/>
  <c r="AD689" i="1" s="1" a="1"/>
  <c r="AD689" i="1" s="1"/>
  <c r="AE688" i="1" a="1"/>
  <c r="AE688" i="1" s="1"/>
  <c r="AN584" i="1"/>
  <c r="AP584" i="1" s="1" a="1"/>
  <c r="AP584" i="1" s="1"/>
  <c r="AG669" i="1" l="1"/>
  <c r="AT668" i="1" a="1"/>
  <c r="AT668" i="1" s="1"/>
  <c r="AH669" i="1"/>
  <c r="AM669" i="1" s="1"/>
  <c r="AH670" i="1" s="1"/>
  <c r="AE689" i="1" a="1"/>
  <c r="AE689" i="1" s="1"/>
  <c r="AC689" i="1"/>
  <c r="AL689" i="1" s="1"/>
  <c r="AE690" i="1" s="1" a="1"/>
  <c r="AE690" i="1" s="1"/>
  <c r="AS688" i="1" a="1"/>
  <c r="AS688" i="1" s="1"/>
  <c r="AU584" i="1" a="1"/>
  <c r="AU584" i="1" s="1"/>
  <c r="AQ584" i="1" a="1"/>
  <c r="AQ584" i="1" s="1"/>
  <c r="AK585" i="1" a="1"/>
  <c r="AK585" i="1" s="1"/>
  <c r="AN585" i="1" s="1"/>
  <c r="AP585" i="1" s="1" a="1"/>
  <c r="AP585" i="1" s="1"/>
  <c r="AR584" i="1" a="1"/>
  <c r="AR584" i="1" s="1"/>
  <c r="AJ585" i="1" a="1"/>
  <c r="AJ585" i="1" s="1"/>
  <c r="AI585" i="1" a="1"/>
  <c r="AI585" i="1" s="1"/>
  <c r="AF670" i="1" l="1"/>
  <c r="AG670" i="1"/>
  <c r="AM670" i="1" s="1"/>
  <c r="AH671" i="1" s="1"/>
  <c r="AT669" i="1" a="1"/>
  <c r="AT669" i="1" s="1"/>
  <c r="AS689" i="1" a="1"/>
  <c r="AS689" i="1" s="1"/>
  <c r="AD690" i="1" a="1"/>
  <c r="AD690" i="1" s="1"/>
  <c r="AC690" i="1"/>
  <c r="AL690" i="1" s="1"/>
  <c r="AD691" i="1" s="1" a="1"/>
  <c r="AD691" i="1" s="1"/>
  <c r="AK586" i="1" a="1"/>
  <c r="AK586" i="1" s="1"/>
  <c r="AR585" i="1" a="1"/>
  <c r="AR585" i="1" s="1"/>
  <c r="AJ586" i="1" a="1"/>
  <c r="AJ586" i="1" s="1"/>
  <c r="AU585" i="1" a="1"/>
  <c r="AU585" i="1" s="1"/>
  <c r="AI586" i="1" a="1"/>
  <c r="AI586" i="1" s="1"/>
  <c r="AQ585" i="1" a="1"/>
  <c r="AQ585" i="1" s="1"/>
  <c r="AG671" i="1" l="1"/>
  <c r="AM671" i="1" s="1"/>
  <c r="AF672" i="1" s="1"/>
  <c r="AT670" i="1" a="1"/>
  <c r="AT670" i="1" s="1"/>
  <c r="AF671" i="1"/>
  <c r="AN586" i="1"/>
  <c r="AP586" i="1" s="1" a="1"/>
  <c r="AP586" i="1" s="1"/>
  <c r="AS690" i="1" a="1"/>
  <c r="AS690" i="1" s="1"/>
  <c r="AC691" i="1"/>
  <c r="AE691" i="1" a="1"/>
  <c r="AE691" i="1" s="1"/>
  <c r="AG672" i="1" l="1"/>
  <c r="AT671" i="1" a="1"/>
  <c r="AT671" i="1" s="1"/>
  <c r="AH672" i="1"/>
  <c r="AM672" i="1" s="1"/>
  <c r="AF673" i="1" s="1"/>
  <c r="AR586" i="1" a="1"/>
  <c r="AR586" i="1" s="1"/>
  <c r="AQ586" i="1" a="1"/>
  <c r="AQ586" i="1" s="1"/>
  <c r="AJ587" i="1" a="1"/>
  <c r="AJ587" i="1" s="1"/>
  <c r="AU586" i="1" a="1"/>
  <c r="AU586" i="1" s="1"/>
  <c r="AI587" i="1" a="1"/>
  <c r="AI587" i="1" s="1"/>
  <c r="AK587" i="1" a="1"/>
  <c r="AK587" i="1" s="1"/>
  <c r="AN587" i="1" s="1"/>
  <c r="AP587" i="1" s="1" a="1"/>
  <c r="AP587" i="1" s="1"/>
  <c r="AL691" i="1"/>
  <c r="AE692" i="1" s="1" a="1"/>
  <c r="AE692" i="1" s="1"/>
  <c r="AT672" i="1" l="1" a="1"/>
  <c r="AT672" i="1" s="1"/>
  <c r="AH673" i="1"/>
  <c r="AM673" i="1" s="1"/>
  <c r="AF674" i="1" s="1"/>
  <c r="AG673" i="1"/>
  <c r="AQ587" i="1" a="1"/>
  <c r="AQ587" i="1" s="1"/>
  <c r="AJ588" i="1" a="1"/>
  <c r="AJ588" i="1" s="1"/>
  <c r="AI588" i="1" a="1"/>
  <c r="AI588" i="1" s="1"/>
  <c r="AU587" i="1" a="1"/>
  <c r="AU587" i="1" s="1"/>
  <c r="AK588" i="1" a="1"/>
  <c r="AK588" i="1" s="1"/>
  <c r="AN588" i="1" s="1"/>
  <c r="AP588" i="1" s="1" a="1"/>
  <c r="AP588" i="1" s="1"/>
  <c r="AR587" i="1" a="1"/>
  <c r="AR587" i="1" s="1"/>
  <c r="AD692" i="1" a="1"/>
  <c r="AD692" i="1" s="1"/>
  <c r="AS691" i="1" a="1"/>
  <c r="AS691" i="1" s="1"/>
  <c r="AC692" i="1"/>
  <c r="AL692" i="1" s="1"/>
  <c r="AC693" i="1" s="1"/>
  <c r="AG674" i="1" l="1"/>
  <c r="AT673" i="1" a="1"/>
  <c r="AT673" i="1" s="1"/>
  <c r="AH674" i="1"/>
  <c r="AM674" i="1" s="1"/>
  <c r="AG675" i="1" s="1"/>
  <c r="AQ588" i="1" a="1"/>
  <c r="AQ588" i="1" s="1"/>
  <c r="AI589" i="1" a="1"/>
  <c r="AI589" i="1" s="1"/>
  <c r="AU588" i="1" a="1"/>
  <c r="AU588" i="1" s="1"/>
  <c r="AJ589" i="1" a="1"/>
  <c r="AJ589" i="1" s="1"/>
  <c r="AR588" i="1" a="1"/>
  <c r="AR588" i="1" s="1"/>
  <c r="AK589" i="1" a="1"/>
  <c r="AK589" i="1" s="1"/>
  <c r="AN589" i="1" s="1"/>
  <c r="AP589" i="1" s="1" a="1"/>
  <c r="AP589" i="1" s="1"/>
  <c r="AE693" i="1" a="1"/>
  <c r="AE693" i="1" s="1"/>
  <c r="AD693" i="1" a="1"/>
  <c r="AD693" i="1" s="1"/>
  <c r="AL693" i="1" s="1"/>
  <c r="AC694" i="1" s="1"/>
  <c r="AS692" i="1" a="1"/>
  <c r="AS692" i="1" s="1"/>
  <c r="AF675" i="1" l="1"/>
  <c r="AH675" i="1"/>
  <c r="AM675" i="1" s="1"/>
  <c r="AT675" i="1" s="1" a="1"/>
  <c r="AT675" i="1" s="1"/>
  <c r="AT674" i="1" a="1"/>
  <c r="AT674" i="1" s="1"/>
  <c r="AQ589" i="1" a="1"/>
  <c r="AQ589" i="1" s="1"/>
  <c r="AR589" i="1" a="1"/>
  <c r="AR589" i="1" s="1"/>
  <c r="AJ590" i="1" a="1"/>
  <c r="AJ590" i="1" s="1"/>
  <c r="AU589" i="1" a="1"/>
  <c r="AU589" i="1" s="1"/>
  <c r="AK590" i="1" a="1"/>
  <c r="AK590" i="1" s="1"/>
  <c r="AN590" i="1" s="1"/>
  <c r="AP590" i="1" s="1" a="1"/>
  <c r="AP590" i="1" s="1"/>
  <c r="AI590" i="1" a="1"/>
  <c r="AI590" i="1" s="1"/>
  <c r="AD694" i="1" a="1"/>
  <c r="AD694" i="1" s="1"/>
  <c r="AL694" i="1" s="1"/>
  <c r="AD695" i="1" s="1" a="1"/>
  <c r="AD695" i="1" s="1"/>
  <c r="AS693" i="1" a="1"/>
  <c r="AS693" i="1" s="1"/>
  <c r="AE694" i="1" a="1"/>
  <c r="AE694" i="1" s="1"/>
  <c r="AH676" i="1" l="1"/>
  <c r="AG676" i="1"/>
  <c r="AF676" i="1"/>
  <c r="AS694" i="1" a="1"/>
  <c r="AS694" i="1" s="1"/>
  <c r="AE695" i="1" a="1"/>
  <c r="AE695" i="1" s="1"/>
  <c r="AC695" i="1"/>
  <c r="AU590" i="1" a="1"/>
  <c r="AU590" i="1" s="1"/>
  <c r="AK591" i="1" a="1"/>
  <c r="AK591" i="1" s="1"/>
  <c r="AJ591" i="1" a="1"/>
  <c r="AJ591" i="1" s="1"/>
  <c r="AI591" i="1" a="1"/>
  <c r="AI591" i="1" s="1"/>
  <c r="AR590" i="1" a="1"/>
  <c r="AR590" i="1" s="1"/>
  <c r="AQ590" i="1" a="1"/>
  <c r="AQ590" i="1" s="1"/>
  <c r="AM676" i="1" l="1"/>
  <c r="AF677" i="1" s="1"/>
  <c r="AL695" i="1"/>
  <c r="AE696" i="1" s="1" a="1"/>
  <c r="AE696" i="1" s="1"/>
  <c r="AN591" i="1"/>
  <c r="AP591" i="1" s="1" a="1"/>
  <c r="AP591" i="1" s="1"/>
  <c r="AH677" i="1" l="1"/>
  <c r="AM677" i="1" s="1"/>
  <c r="AF678" i="1" s="1"/>
  <c r="AT676" i="1" a="1"/>
  <c r="AT676" i="1" s="1"/>
  <c r="AG677" i="1"/>
  <c r="AS695" i="1" a="1"/>
  <c r="AS695" i="1" s="1"/>
  <c r="AD696" i="1" a="1"/>
  <c r="AD696" i="1" s="1"/>
  <c r="AC696" i="1"/>
  <c r="AL696" i="1" s="1"/>
  <c r="AC697" i="1" s="1"/>
  <c r="AR591" i="1" a="1"/>
  <c r="AR591" i="1" s="1"/>
  <c r="AJ592" i="1" a="1"/>
  <c r="AJ592" i="1" s="1"/>
  <c r="AI592" i="1" a="1"/>
  <c r="AI592" i="1" s="1"/>
  <c r="AK592" i="1" a="1"/>
  <c r="AK592" i="1" s="1"/>
  <c r="AN592" i="1" s="1"/>
  <c r="AP592" i="1" s="1" a="1"/>
  <c r="AP592" i="1" s="1"/>
  <c r="AU591" i="1" a="1"/>
  <c r="AU591" i="1" s="1"/>
  <c r="AQ591" i="1" a="1"/>
  <c r="AQ591" i="1" s="1"/>
  <c r="AH678" i="1" l="1"/>
  <c r="AM678" i="1" s="1"/>
  <c r="AT678" i="1" s="1" a="1"/>
  <c r="AT678" i="1" s="1"/>
  <c r="AG678" i="1"/>
  <c r="AT677" i="1" a="1"/>
  <c r="AT677" i="1" s="1"/>
  <c r="AE697" i="1" a="1"/>
  <c r="AE697" i="1" s="1"/>
  <c r="AD697" i="1" a="1"/>
  <c r="AD697" i="1" s="1"/>
  <c r="AL697" i="1" s="1"/>
  <c r="AC698" i="1" s="1"/>
  <c r="AS696" i="1" a="1"/>
  <c r="AS696" i="1" s="1"/>
  <c r="AJ593" i="1" a="1"/>
  <c r="AJ593" i="1" s="1"/>
  <c r="AR592" i="1" a="1"/>
  <c r="AR592" i="1" s="1"/>
  <c r="AQ592" i="1" a="1"/>
  <c r="AQ592" i="1" s="1"/>
  <c r="AU592" i="1" a="1"/>
  <c r="AU592" i="1" s="1"/>
  <c r="AK593" i="1" a="1"/>
  <c r="AK593" i="1" s="1"/>
  <c r="AI593" i="1" a="1"/>
  <c r="AI593" i="1" s="1"/>
  <c r="AF679" i="1" l="1"/>
  <c r="AH679" i="1"/>
  <c r="AM679" i="1" s="1"/>
  <c r="AT679" i="1" s="1" a="1"/>
  <c r="AT679" i="1" s="1"/>
  <c r="AG679" i="1"/>
  <c r="AN593" i="1"/>
  <c r="AP593" i="1" s="1" a="1"/>
  <c r="AP593" i="1" s="1"/>
  <c r="AD698" i="1" a="1"/>
  <c r="AD698" i="1" s="1"/>
  <c r="AS697" i="1" a="1"/>
  <c r="AS697" i="1" s="1"/>
  <c r="AE698" i="1" a="1"/>
  <c r="AE698" i="1" s="1"/>
  <c r="AH680" i="1" l="1"/>
  <c r="AM680" i="1" s="1"/>
  <c r="AH681" i="1" s="1"/>
  <c r="AG680" i="1"/>
  <c r="AF680" i="1"/>
  <c r="AJ594" i="1" a="1"/>
  <c r="AJ594" i="1" s="1"/>
  <c r="AK594" i="1" a="1"/>
  <c r="AK594" i="1" s="1"/>
  <c r="AR593" i="1" a="1"/>
  <c r="AR593" i="1" s="1"/>
  <c r="AQ593" i="1" a="1"/>
  <c r="AQ593" i="1" s="1"/>
  <c r="AI594" i="1" a="1"/>
  <c r="AI594" i="1" s="1"/>
  <c r="AU593" i="1" a="1"/>
  <c r="AU593" i="1" s="1"/>
  <c r="AL698" i="1"/>
  <c r="AD699" i="1" s="1" a="1"/>
  <c r="AD699" i="1" s="1"/>
  <c r="AG681" i="1" l="1"/>
  <c r="AM681" i="1" s="1"/>
  <c r="AH682" i="1" s="1"/>
  <c r="AT680" i="1" a="1"/>
  <c r="AT680" i="1" s="1"/>
  <c r="AF681" i="1"/>
  <c r="AN594" i="1"/>
  <c r="AP594" i="1" s="1" a="1"/>
  <c r="AP594" i="1" s="1"/>
  <c r="AC699" i="1"/>
  <c r="AS698" i="1" a="1"/>
  <c r="AS698" i="1" s="1"/>
  <c r="AE699" i="1" a="1"/>
  <c r="AE699" i="1" s="1"/>
  <c r="AT681" i="1" l="1" a="1"/>
  <c r="AT681" i="1" s="1"/>
  <c r="AF682" i="1"/>
  <c r="AG682" i="1"/>
  <c r="AM682" i="1" s="1"/>
  <c r="AG683" i="1" s="1"/>
  <c r="AK595" i="1" a="1"/>
  <c r="AK595" i="1" s="1"/>
  <c r="AQ594" i="1" a="1"/>
  <c r="AQ594" i="1" s="1"/>
  <c r="AJ595" i="1" a="1"/>
  <c r="AJ595" i="1" s="1"/>
  <c r="AR594" i="1" a="1"/>
  <c r="AR594" i="1" s="1"/>
  <c r="AU594" i="1" a="1"/>
  <c r="AU594" i="1" s="1"/>
  <c r="AI595" i="1" a="1"/>
  <c r="AI595" i="1" s="1"/>
  <c r="AL699" i="1"/>
  <c r="AC700" i="1" s="1"/>
  <c r="AN595" i="1" l="1"/>
  <c r="AP595" i="1" s="1" a="1"/>
  <c r="AP595" i="1" s="1"/>
  <c r="AH683" i="1"/>
  <c r="AM683" i="1" s="1"/>
  <c r="AF684" i="1" s="1"/>
  <c r="AT682" i="1" a="1"/>
  <c r="AT682" i="1" s="1"/>
  <c r="AF683" i="1"/>
  <c r="AD700" i="1" a="1"/>
  <c r="AD700" i="1" s="1"/>
  <c r="AS699" i="1" a="1"/>
  <c r="AS699" i="1" s="1"/>
  <c r="AE700" i="1" a="1"/>
  <c r="AE700" i="1" s="1"/>
  <c r="AL700" i="1" l="1"/>
  <c r="AC701" i="1" s="1"/>
  <c r="AR595" i="1" a="1"/>
  <c r="AR595" i="1" s="1"/>
  <c r="AQ595" i="1" a="1"/>
  <c r="AQ595" i="1" s="1"/>
  <c r="AI596" i="1" a="1"/>
  <c r="AI596" i="1" s="1"/>
  <c r="AK596" i="1" a="1"/>
  <c r="AK596" i="1" s="1"/>
  <c r="AN596" i="1" s="1"/>
  <c r="AK597" i="1" s="1" a="1"/>
  <c r="AK597" i="1" s="1"/>
  <c r="AU595" i="1" a="1"/>
  <c r="AU595" i="1" s="1"/>
  <c r="AJ596" i="1" a="1"/>
  <c r="AJ596" i="1" s="1"/>
  <c r="AH684" i="1"/>
  <c r="AM684" i="1" s="1"/>
  <c r="AG685" i="1" s="1"/>
  <c r="AG684" i="1"/>
  <c r="AT683" i="1" a="1"/>
  <c r="AT683" i="1" s="1"/>
  <c r="AS700" i="1" l="1" a="1"/>
  <c r="AS700" i="1" s="1"/>
  <c r="AD701" i="1" a="1"/>
  <c r="AD701" i="1" s="1"/>
  <c r="AL701" i="1" s="1"/>
  <c r="AE702" i="1" s="1" a="1"/>
  <c r="AE702" i="1" s="1"/>
  <c r="AE701" i="1" a="1"/>
  <c r="AE701" i="1" s="1"/>
  <c r="AI597" i="1" a="1"/>
  <c r="AI597" i="1" s="1"/>
  <c r="AR596" i="1" a="1"/>
  <c r="AR596" i="1" s="1"/>
  <c r="AP596" i="1" a="1"/>
  <c r="AP596" i="1" s="1"/>
  <c r="AJ597" i="1" a="1"/>
  <c r="AJ597" i="1" s="1"/>
  <c r="AN597" i="1" s="1"/>
  <c r="AP597" i="1" s="1" a="1"/>
  <c r="AP597" i="1" s="1"/>
  <c r="AQ596" i="1" a="1"/>
  <c r="AQ596" i="1" s="1"/>
  <c r="AU596" i="1" a="1"/>
  <c r="AU596" i="1" s="1"/>
  <c r="AH685" i="1"/>
  <c r="AM685" i="1" s="1"/>
  <c r="AG686" i="1" s="1"/>
  <c r="AT684" i="1" a="1"/>
  <c r="AT684" i="1" s="1"/>
  <c r="AF685" i="1"/>
  <c r="AC702" i="1" l="1"/>
  <c r="AS701" i="1" a="1"/>
  <c r="AS701" i="1" s="1"/>
  <c r="AD702" i="1" a="1"/>
  <c r="AD702" i="1" s="1"/>
  <c r="AJ598" i="1" a="1"/>
  <c r="AJ598" i="1" s="1"/>
  <c r="AU597" i="1" a="1"/>
  <c r="AU597" i="1" s="1"/>
  <c r="AK598" i="1" a="1"/>
  <c r="AK598" i="1" s="1"/>
  <c r="AN598" i="1" s="1"/>
  <c r="AP598" i="1" s="1" a="1"/>
  <c r="AP598" i="1" s="1"/>
  <c r="AI598" i="1" a="1"/>
  <c r="AI598" i="1" s="1"/>
  <c r="AQ597" i="1" a="1"/>
  <c r="AQ597" i="1" s="1"/>
  <c r="AR597" i="1" a="1"/>
  <c r="AR597" i="1" s="1"/>
  <c r="AT685" i="1" a="1"/>
  <c r="AT685" i="1" s="1"/>
  <c r="AH686" i="1"/>
  <c r="AM686" i="1" s="1"/>
  <c r="AH687" i="1" s="1"/>
  <c r="AF686" i="1"/>
  <c r="AL702" i="1"/>
  <c r="AE703" i="1" s="1" a="1"/>
  <c r="AE703" i="1" s="1"/>
  <c r="AR598" i="1" l="1" a="1"/>
  <c r="AR598" i="1" s="1"/>
  <c r="AQ598" i="1" a="1"/>
  <c r="AQ598" i="1" s="1"/>
  <c r="AU598" i="1" a="1"/>
  <c r="AU598" i="1" s="1"/>
  <c r="AI599" i="1" a="1"/>
  <c r="AI599" i="1" s="1"/>
  <c r="AJ599" i="1" a="1"/>
  <c r="AJ599" i="1" s="1"/>
  <c r="AK599" i="1" a="1"/>
  <c r="AK599" i="1" s="1"/>
  <c r="AN599" i="1" s="1"/>
  <c r="AP599" i="1" s="1" a="1"/>
  <c r="AP599" i="1" s="1"/>
  <c r="AT686" i="1" a="1"/>
  <c r="AT686" i="1" s="1"/>
  <c r="AF687" i="1"/>
  <c r="AG687" i="1"/>
  <c r="AM687" i="1" s="1"/>
  <c r="AF688" i="1" s="1"/>
  <c r="AS702" i="1" a="1"/>
  <c r="AS702" i="1" s="1"/>
  <c r="AD703" i="1" a="1"/>
  <c r="AD703" i="1" s="1"/>
  <c r="AC703" i="1"/>
  <c r="AL703" i="1" s="1"/>
  <c r="AS703" i="1" s="1" a="1"/>
  <c r="AS703" i="1" s="1"/>
  <c r="AT687" i="1" l="1" a="1"/>
  <c r="AT687" i="1" s="1"/>
  <c r="AH688" i="1"/>
  <c r="AM688" i="1" s="1"/>
  <c r="AT688" i="1" s="1" a="1"/>
  <c r="AT688" i="1" s="1"/>
  <c r="AG688" i="1"/>
  <c r="AC704" i="1"/>
  <c r="AD704" i="1" a="1"/>
  <c r="AD704" i="1" s="1"/>
  <c r="AE704" i="1" a="1"/>
  <c r="AE704" i="1" s="1"/>
  <c r="AI600" i="1" a="1"/>
  <c r="AI600" i="1" s="1"/>
  <c r="AU599" i="1" a="1"/>
  <c r="AU599" i="1" s="1"/>
  <c r="AK600" i="1" a="1"/>
  <c r="AK600" i="1" s="1"/>
  <c r="AJ600" i="1" a="1"/>
  <c r="AJ600" i="1" s="1"/>
  <c r="AR599" i="1" a="1"/>
  <c r="AR599" i="1" s="1"/>
  <c r="AQ599" i="1" a="1"/>
  <c r="AQ599" i="1" s="1"/>
  <c r="AH689" i="1" l="1"/>
  <c r="AF689" i="1"/>
  <c r="AG689" i="1"/>
  <c r="AL704" i="1"/>
  <c r="AS704" i="1" s="1" a="1"/>
  <c r="AS704" i="1" s="1"/>
  <c r="AN600" i="1"/>
  <c r="AP600" i="1" s="1" a="1"/>
  <c r="AP600" i="1" s="1"/>
  <c r="AM689" i="1" l="1"/>
  <c r="AT689" i="1" s="1" a="1"/>
  <c r="AT689" i="1" s="1"/>
  <c r="AE705" i="1" a="1"/>
  <c r="AE705" i="1" s="1"/>
  <c r="AD705" i="1" a="1"/>
  <c r="AD705" i="1" s="1"/>
  <c r="AC705" i="1"/>
  <c r="AL705" i="1" s="1"/>
  <c r="AD706" i="1" s="1" a="1"/>
  <c r="AD706" i="1" s="1"/>
  <c r="AU600" i="1" a="1"/>
  <c r="AU600" i="1" s="1"/>
  <c r="AJ601" i="1" a="1"/>
  <c r="AJ601" i="1" s="1"/>
  <c r="AI601" i="1" a="1"/>
  <c r="AI601" i="1" s="1"/>
  <c r="AK601" i="1" a="1"/>
  <c r="AK601" i="1" s="1"/>
  <c r="AQ600" i="1" a="1"/>
  <c r="AQ600" i="1" s="1"/>
  <c r="AR600" i="1" a="1"/>
  <c r="AR600" i="1" s="1"/>
  <c r="AG690" i="1" l="1"/>
  <c r="AH690" i="1"/>
  <c r="AM690" i="1" s="1"/>
  <c r="AG691" i="1" s="1"/>
  <c r="AF690" i="1"/>
  <c r="AN601" i="1"/>
  <c r="AP601" i="1" s="1" a="1"/>
  <c r="AP601" i="1" s="1"/>
  <c r="AS705" i="1" a="1"/>
  <c r="AS705" i="1" s="1"/>
  <c r="AC706" i="1"/>
  <c r="AL706" i="1" s="1"/>
  <c r="AC707" i="1" s="1"/>
  <c r="AE706" i="1" a="1"/>
  <c r="AE706" i="1" s="1"/>
  <c r="AF691" i="1" l="1"/>
  <c r="AH691" i="1"/>
  <c r="AT690" i="1" a="1"/>
  <c r="AT690" i="1" s="1"/>
  <c r="AU601" i="1" a="1"/>
  <c r="AU601" i="1" s="1"/>
  <c r="AR601" i="1" a="1"/>
  <c r="AR601" i="1" s="1"/>
  <c r="AI602" i="1" a="1"/>
  <c r="AI602" i="1" s="1"/>
  <c r="AJ602" i="1" a="1"/>
  <c r="AJ602" i="1" s="1"/>
  <c r="AK602" i="1" a="1"/>
  <c r="AK602" i="1" s="1"/>
  <c r="AN602" i="1" s="1"/>
  <c r="AP602" i="1" s="1" a="1"/>
  <c r="AP602" i="1" s="1"/>
  <c r="AQ601" i="1" a="1"/>
  <c r="AQ601" i="1" s="1"/>
  <c r="AM691" i="1"/>
  <c r="AF692" i="1" s="1"/>
  <c r="AD707" i="1" a="1"/>
  <c r="AD707" i="1" s="1"/>
  <c r="AL707" i="1" s="1"/>
  <c r="AC708" i="1" s="1"/>
  <c r="AS706" i="1" a="1"/>
  <c r="AS706" i="1" s="1"/>
  <c r="AE707" i="1" a="1"/>
  <c r="AE707" i="1" s="1"/>
  <c r="AT691" i="1" l="1" a="1"/>
  <c r="AT691" i="1" s="1"/>
  <c r="AH692" i="1"/>
  <c r="AM692" i="1" s="1"/>
  <c r="AH693" i="1" s="1"/>
  <c r="AG692" i="1"/>
  <c r="AE708" i="1" a="1"/>
  <c r="AE708" i="1" s="1"/>
  <c r="AS707" i="1" a="1"/>
  <c r="AS707" i="1" s="1"/>
  <c r="AD708" i="1" a="1"/>
  <c r="AD708" i="1" s="1"/>
  <c r="AL708" i="1" s="1"/>
  <c r="AC709" i="1" s="1"/>
  <c r="AQ602" i="1" a="1"/>
  <c r="AQ602" i="1" s="1"/>
  <c r="AR602" i="1" a="1"/>
  <c r="AR602" i="1" s="1"/>
  <c r="AK603" i="1" a="1"/>
  <c r="AK603" i="1" s="1"/>
  <c r="AJ603" i="1" a="1"/>
  <c r="AJ603" i="1" s="1"/>
  <c r="AI603" i="1" a="1"/>
  <c r="AI603" i="1" s="1"/>
  <c r="AU602" i="1" a="1"/>
  <c r="AU602" i="1" s="1"/>
  <c r="AT692" i="1" l="1" a="1"/>
  <c r="AT692" i="1" s="1"/>
  <c r="AF693" i="1"/>
  <c r="AG693" i="1"/>
  <c r="AM693" i="1" s="1"/>
  <c r="AH694" i="1" s="1"/>
  <c r="AD709" i="1" a="1"/>
  <c r="AD709" i="1" s="1"/>
  <c r="AL709" i="1" s="1"/>
  <c r="AC710" i="1" s="1"/>
  <c r="AS708" i="1" a="1"/>
  <c r="AS708" i="1" s="1"/>
  <c r="AE709" i="1" a="1"/>
  <c r="AE709" i="1" s="1"/>
  <c r="AN603" i="1"/>
  <c r="AP603" i="1" s="1" a="1"/>
  <c r="AP603" i="1" s="1"/>
  <c r="AT693" i="1" l="1" a="1"/>
  <c r="AT693" i="1" s="1"/>
  <c r="AF694" i="1"/>
  <c r="AM694" i="1" s="1"/>
  <c r="AG695" i="1" s="1"/>
  <c r="AG694" i="1"/>
  <c r="AD710" i="1" a="1"/>
  <c r="AD710" i="1" s="1"/>
  <c r="AL710" i="1" s="1"/>
  <c r="AS710" i="1" s="1" a="1"/>
  <c r="AS710" i="1" s="1"/>
  <c r="AE710" i="1" a="1"/>
  <c r="AE710" i="1" s="1"/>
  <c r="AS709" i="1" a="1"/>
  <c r="AS709" i="1" s="1"/>
  <c r="AQ603" i="1" a="1"/>
  <c r="AQ603" i="1" s="1"/>
  <c r="AR603" i="1" a="1"/>
  <c r="AR603" i="1" s="1"/>
  <c r="AK604" i="1" a="1"/>
  <c r="AK604" i="1" s="1"/>
  <c r="AJ604" i="1" a="1"/>
  <c r="AJ604" i="1" s="1"/>
  <c r="AU603" i="1" a="1"/>
  <c r="AU603" i="1" s="1"/>
  <c r="AI604" i="1" a="1"/>
  <c r="AI604" i="1" s="1"/>
  <c r="AH695" i="1" l="1"/>
  <c r="AM695" i="1" s="1"/>
  <c r="AH696" i="1" s="1"/>
  <c r="AT694" i="1" a="1"/>
  <c r="AT694" i="1" s="1"/>
  <c r="AF695" i="1"/>
  <c r="AD711" i="1" a="1"/>
  <c r="AD711" i="1" s="1"/>
  <c r="AC711" i="1"/>
  <c r="AL711" i="1" s="1"/>
  <c r="AE712" i="1" s="1" a="1"/>
  <c r="AE712" i="1" s="1"/>
  <c r="AE711" i="1" a="1"/>
  <c r="AE711" i="1" s="1"/>
  <c r="AN604" i="1"/>
  <c r="AP604" i="1" s="1" a="1"/>
  <c r="AP604" i="1" s="1"/>
  <c r="AG696" i="1" l="1"/>
  <c r="AM696" i="1" s="1"/>
  <c r="AT696" i="1" s="1" a="1"/>
  <c r="AT696" i="1" s="1"/>
  <c r="AF696" i="1"/>
  <c r="AT695" i="1" a="1"/>
  <c r="AT695" i="1" s="1"/>
  <c r="AS711" i="1" a="1"/>
  <c r="AS711" i="1" s="1"/>
  <c r="AC712" i="1"/>
  <c r="AL712" i="1" s="1"/>
  <c r="AE713" i="1" s="1" a="1"/>
  <c r="AE713" i="1" s="1"/>
  <c r="AD712" i="1" a="1"/>
  <c r="AD712" i="1" s="1"/>
  <c r="AQ604" i="1" a="1"/>
  <c r="AQ604" i="1" s="1"/>
  <c r="AR604" i="1" a="1"/>
  <c r="AR604" i="1" s="1"/>
  <c r="AU604" i="1" a="1"/>
  <c r="AU604" i="1" s="1"/>
  <c r="AI605" i="1" a="1"/>
  <c r="AI605" i="1" s="1"/>
  <c r="AJ605" i="1" a="1"/>
  <c r="AJ605" i="1" s="1"/>
  <c r="AK605" i="1" a="1"/>
  <c r="AK605" i="1" s="1"/>
  <c r="AF697" i="1" l="1"/>
  <c r="AH697" i="1"/>
  <c r="AM697" i="1" s="1"/>
  <c r="AG698" i="1" s="1"/>
  <c r="AG697" i="1"/>
  <c r="AS712" i="1" a="1"/>
  <c r="AS712" i="1" s="1"/>
  <c r="AC713" i="1"/>
  <c r="AD713" i="1" a="1"/>
  <c r="AD713" i="1" s="1"/>
  <c r="AN605" i="1"/>
  <c r="AP605" i="1" s="1" a="1"/>
  <c r="AP605" i="1" s="1"/>
  <c r="AL713" i="1" l="1"/>
  <c r="AD714" i="1" s="1" a="1"/>
  <c r="AD714" i="1" s="1"/>
  <c r="AH698" i="1"/>
  <c r="AM698" i="1" s="1"/>
  <c r="AH699" i="1" s="1"/>
  <c r="AF698" i="1"/>
  <c r="AT697" i="1" a="1"/>
  <c r="AT697" i="1" s="1"/>
  <c r="AI606" i="1" a="1"/>
  <c r="AI606" i="1" s="1"/>
  <c r="AJ606" i="1" a="1"/>
  <c r="AJ606" i="1" s="1"/>
  <c r="AK606" i="1" a="1"/>
  <c r="AK606" i="1" s="1"/>
  <c r="AN606" i="1" s="1"/>
  <c r="AP606" i="1" s="1" a="1"/>
  <c r="AP606" i="1" s="1"/>
  <c r="AR605" i="1" a="1"/>
  <c r="AR605" i="1" s="1"/>
  <c r="AU605" i="1" a="1"/>
  <c r="AU605" i="1" s="1"/>
  <c r="AQ605" i="1" a="1"/>
  <c r="AQ605" i="1" s="1"/>
  <c r="AS713" i="1" l="1" a="1"/>
  <c r="AS713" i="1" s="1"/>
  <c r="AC714" i="1"/>
  <c r="AL714" i="1" s="1"/>
  <c r="AS714" i="1" s="1" a="1"/>
  <c r="AS714" i="1" s="1"/>
  <c r="AE714" i="1" a="1"/>
  <c r="AE714" i="1" s="1"/>
  <c r="AT698" i="1" a="1"/>
  <c r="AT698" i="1" s="1"/>
  <c r="AG699" i="1"/>
  <c r="AM699" i="1" s="1"/>
  <c r="AG700" i="1" s="1"/>
  <c r="AF699" i="1"/>
  <c r="AQ606" i="1" a="1"/>
  <c r="AQ606" i="1" s="1"/>
  <c r="AR606" i="1" a="1"/>
  <c r="AR606" i="1" s="1"/>
  <c r="AJ607" i="1" a="1"/>
  <c r="AJ607" i="1" s="1"/>
  <c r="AU606" i="1" a="1"/>
  <c r="AU606" i="1" s="1"/>
  <c r="AI607" i="1" a="1"/>
  <c r="AI607" i="1" s="1"/>
  <c r="AK607" i="1" a="1"/>
  <c r="AK607" i="1" s="1"/>
  <c r="AC715" i="1" l="1"/>
  <c r="AL715" i="1" s="1"/>
  <c r="AS715" i="1" s="1" a="1"/>
  <c r="AS715" i="1" s="1"/>
  <c r="AE715" i="1" a="1"/>
  <c r="AE715" i="1" s="1"/>
  <c r="AD715" i="1" a="1"/>
  <c r="AD715" i="1" s="1"/>
  <c r="AT699" i="1" a="1"/>
  <c r="AT699" i="1" s="1"/>
  <c r="AH700" i="1"/>
  <c r="AM700" i="1" s="1"/>
  <c r="AF701" i="1" s="1"/>
  <c r="AF700" i="1"/>
  <c r="AN607" i="1"/>
  <c r="AP607" i="1" s="1" a="1"/>
  <c r="AP607" i="1" s="1"/>
  <c r="AD716" i="1" l="1" a="1"/>
  <c r="AD716" i="1" s="1"/>
  <c r="AE716" i="1" a="1"/>
  <c r="AE716" i="1" s="1"/>
  <c r="AC716" i="1"/>
  <c r="AL716" i="1" s="1"/>
  <c r="AE717" i="1" s="1" a="1"/>
  <c r="AE717" i="1" s="1"/>
  <c r="AH701" i="1"/>
  <c r="AT700" i="1" a="1"/>
  <c r="AT700" i="1" s="1"/>
  <c r="AG701" i="1"/>
  <c r="AU607" i="1" a="1"/>
  <c r="AU607" i="1" s="1"/>
  <c r="AK608" i="1" a="1"/>
  <c r="AK608" i="1" s="1"/>
  <c r="AJ608" i="1" a="1"/>
  <c r="AJ608" i="1" s="1"/>
  <c r="AR607" i="1" a="1"/>
  <c r="AR607" i="1" s="1"/>
  <c r="AI608" i="1" a="1"/>
  <c r="AI608" i="1" s="1"/>
  <c r="AQ607" i="1" a="1"/>
  <c r="AQ607" i="1" s="1"/>
  <c r="AS716" i="1" l="1" a="1"/>
  <c r="AS716" i="1" s="1"/>
  <c r="AD717" i="1" a="1"/>
  <c r="AD717" i="1" s="1"/>
  <c r="AC717" i="1"/>
  <c r="AL717" i="1" s="1"/>
  <c r="AD718" i="1" s="1" a="1"/>
  <c r="AD718" i="1" s="1"/>
  <c r="AM701" i="1"/>
  <c r="AF702" i="1" s="1"/>
  <c r="AN608" i="1"/>
  <c r="AI609" i="1" s="1" a="1"/>
  <c r="AI609" i="1" s="1"/>
  <c r="AE718" i="1" l="1" a="1"/>
  <c r="AE718" i="1" s="1"/>
  <c r="AS717" i="1" a="1"/>
  <c r="AS717" i="1" s="1"/>
  <c r="AC718" i="1"/>
  <c r="AL718" i="1" s="1"/>
  <c r="AS718" i="1" s="1" a="1"/>
  <c r="AS718" i="1" s="1"/>
  <c r="AT701" i="1" a="1"/>
  <c r="AT701" i="1" s="1"/>
  <c r="AG702" i="1"/>
  <c r="AH702" i="1"/>
  <c r="AM702" i="1" s="1"/>
  <c r="AF703" i="1" s="1"/>
  <c r="AK609" i="1" a="1"/>
  <c r="AK609" i="1" s="1"/>
  <c r="AU608" i="1" a="1"/>
  <c r="AU608" i="1" s="1"/>
  <c r="AJ609" i="1" a="1"/>
  <c r="AJ609" i="1" s="1"/>
  <c r="AQ608" i="1" a="1"/>
  <c r="AQ608" i="1" s="1"/>
  <c r="AP608" i="1" a="1"/>
  <c r="AP608" i="1" s="1"/>
  <c r="AR608" i="1" a="1"/>
  <c r="AR608" i="1" s="1"/>
  <c r="AT702" i="1" l="1" a="1"/>
  <c r="AT702" i="1" s="1"/>
  <c r="AH703" i="1"/>
  <c r="AM703" i="1" s="1"/>
  <c r="AG704" i="1" s="1"/>
  <c r="AG703" i="1"/>
  <c r="AE719" i="1" a="1"/>
  <c r="AE719" i="1" s="1"/>
  <c r="AC719" i="1"/>
  <c r="AD719" i="1" a="1"/>
  <c r="AD719" i="1" s="1"/>
  <c r="AN609" i="1"/>
  <c r="AP609" i="1" s="1" a="1"/>
  <c r="AP609" i="1" s="1"/>
  <c r="AF704" i="1" l="1"/>
  <c r="AH704" i="1"/>
  <c r="AM704" i="1" s="1"/>
  <c r="AG705" i="1" s="1"/>
  <c r="AT703" i="1" a="1"/>
  <c r="AT703" i="1" s="1"/>
  <c r="AL719" i="1"/>
  <c r="AE720" i="1" s="1" a="1"/>
  <c r="AE720" i="1" s="1"/>
  <c r="AQ609" i="1" a="1"/>
  <c r="AQ609" i="1" s="1"/>
  <c r="AR609" i="1" a="1"/>
  <c r="AR609" i="1" s="1"/>
  <c r="AI610" i="1" a="1"/>
  <c r="AI610" i="1" s="1"/>
  <c r="AU609" i="1" a="1"/>
  <c r="AU609" i="1" s="1"/>
  <c r="AJ610" i="1" a="1"/>
  <c r="AJ610" i="1" s="1"/>
  <c r="AK610" i="1" a="1"/>
  <c r="AK610" i="1" s="1"/>
  <c r="AF705" i="1" l="1"/>
  <c r="AH705" i="1"/>
  <c r="AM705" i="1" s="1"/>
  <c r="AF706" i="1" s="1"/>
  <c r="AT704" i="1" a="1"/>
  <c r="AT704" i="1" s="1"/>
  <c r="AC720" i="1"/>
  <c r="AS719" i="1" a="1"/>
  <c r="AS719" i="1" s="1"/>
  <c r="AD720" i="1" a="1"/>
  <c r="AD720" i="1" s="1"/>
  <c r="AN610" i="1"/>
  <c r="AP610" i="1" s="1" a="1"/>
  <c r="AP610" i="1" s="1"/>
  <c r="AT705" i="1" l="1" a="1"/>
  <c r="AT705" i="1" s="1"/>
  <c r="AH706" i="1"/>
  <c r="AG706" i="1"/>
  <c r="AL720" i="1"/>
  <c r="AU610" i="1" a="1"/>
  <c r="AU610" i="1" s="1"/>
  <c r="AI611" i="1" a="1"/>
  <c r="AI611" i="1" s="1"/>
  <c r="AQ610" i="1" a="1"/>
  <c r="AQ610" i="1" s="1"/>
  <c r="AR610" i="1" a="1"/>
  <c r="AR610" i="1" s="1"/>
  <c r="AK611" i="1" a="1"/>
  <c r="AK611" i="1" s="1"/>
  <c r="AJ611" i="1" a="1"/>
  <c r="AJ611" i="1" s="1"/>
  <c r="AM706" i="1" l="1"/>
  <c r="AT706" i="1" s="1" a="1"/>
  <c r="AT706" i="1" s="1"/>
  <c r="AN611" i="1"/>
  <c r="AP611" i="1" s="1" a="1"/>
  <c r="AP611" i="1" s="1"/>
  <c r="AC721" i="1"/>
  <c r="AS720" i="1" a="1"/>
  <c r="AS720" i="1" s="1"/>
  <c r="AD721" i="1" a="1"/>
  <c r="AD721" i="1" s="1"/>
  <c r="AE721" i="1" a="1"/>
  <c r="AE721" i="1" s="1"/>
  <c r="AH707" i="1" l="1"/>
  <c r="AG707" i="1"/>
  <c r="AF707" i="1"/>
  <c r="AQ611" i="1" a="1"/>
  <c r="AQ611" i="1" s="1"/>
  <c r="AR611" i="1" a="1"/>
  <c r="AR611" i="1" s="1"/>
  <c r="AU611" i="1" a="1"/>
  <c r="AU611" i="1" s="1"/>
  <c r="AI612" i="1" a="1"/>
  <c r="AI612" i="1" s="1"/>
  <c r="AK612" i="1" a="1"/>
  <c r="AK612" i="1" s="1"/>
  <c r="AN612" i="1" s="1"/>
  <c r="AP612" i="1" s="1" a="1"/>
  <c r="AP612" i="1" s="1"/>
  <c r="AJ612" i="1" a="1"/>
  <c r="AJ612" i="1" s="1"/>
  <c r="AM707" i="1"/>
  <c r="AH708" i="1" s="1"/>
  <c r="AL721" i="1"/>
  <c r="AE722" i="1" s="1" a="1"/>
  <c r="AE722" i="1" s="1"/>
  <c r="AG708" i="1" l="1"/>
  <c r="AF708" i="1"/>
  <c r="AT707" i="1" a="1"/>
  <c r="AT707" i="1" s="1"/>
  <c r="AS721" i="1" a="1"/>
  <c r="AS721" i="1" s="1"/>
  <c r="AD722" i="1" a="1"/>
  <c r="AD722" i="1" s="1"/>
  <c r="AC722" i="1"/>
  <c r="AL722" i="1" s="1"/>
  <c r="AC723" i="1" s="1"/>
  <c r="AQ612" i="1" a="1"/>
  <c r="AQ612" i="1" s="1"/>
  <c r="AU612" i="1" a="1"/>
  <c r="AU612" i="1" s="1"/>
  <c r="AR612" i="1" a="1"/>
  <c r="AR612" i="1" s="1"/>
  <c r="AJ613" i="1" a="1"/>
  <c r="AJ613" i="1" s="1"/>
  <c r="AI613" i="1" a="1"/>
  <c r="AI613" i="1" s="1"/>
  <c r="AK613" i="1" a="1"/>
  <c r="AK613" i="1" s="1"/>
  <c r="AM708" i="1" l="1"/>
  <c r="AH709" i="1" s="1"/>
  <c r="AS722" i="1" a="1"/>
  <c r="AS722" i="1" s="1"/>
  <c r="AD723" i="1" a="1"/>
  <c r="AD723" i="1" s="1"/>
  <c r="AL723" i="1" s="1"/>
  <c r="AE723" i="1" a="1"/>
  <c r="AE723" i="1" s="1"/>
  <c r="AN613" i="1"/>
  <c r="AP613" i="1" s="1" a="1"/>
  <c r="AP613" i="1" s="1"/>
  <c r="AF709" i="1" l="1"/>
  <c r="AG709" i="1"/>
  <c r="AM709" i="1" s="1"/>
  <c r="AT709" i="1" s="1" a="1"/>
  <c r="AT709" i="1" s="1"/>
  <c r="AT708" i="1" a="1"/>
  <c r="AT708" i="1" s="1"/>
  <c r="AD724" i="1" a="1"/>
  <c r="AD724" i="1" s="1"/>
  <c r="AE724" i="1" a="1"/>
  <c r="AE724" i="1" s="1"/>
  <c r="AS723" i="1" a="1"/>
  <c r="AS723" i="1" s="1"/>
  <c r="AC724" i="1"/>
  <c r="AL724" i="1" s="1"/>
  <c r="AS724" i="1" s="1" a="1"/>
  <c r="AS724" i="1" s="1"/>
  <c r="AU613" i="1" a="1"/>
  <c r="AU613" i="1" s="1"/>
  <c r="AQ613" i="1" a="1"/>
  <c r="AQ613" i="1" s="1"/>
  <c r="AJ614" i="1" a="1"/>
  <c r="AJ614" i="1" s="1"/>
  <c r="AK614" i="1" a="1"/>
  <c r="AK614" i="1" s="1"/>
  <c r="AN614" i="1" s="1"/>
  <c r="AP614" i="1" s="1" a="1"/>
  <c r="AP614" i="1" s="1"/>
  <c r="AI614" i="1" a="1"/>
  <c r="AI614" i="1" s="1"/>
  <c r="AR613" i="1" a="1"/>
  <c r="AR613" i="1" s="1"/>
  <c r="AG710" i="1" l="1"/>
  <c r="AF710" i="1"/>
  <c r="AH710" i="1"/>
  <c r="AM710" i="1" s="1"/>
  <c r="AH711" i="1" s="1"/>
  <c r="AC725" i="1"/>
  <c r="AD725" i="1" a="1"/>
  <c r="AD725" i="1" s="1"/>
  <c r="AE725" i="1" a="1"/>
  <c r="AE725" i="1" s="1"/>
  <c r="AI615" i="1" a="1"/>
  <c r="AI615" i="1" s="1"/>
  <c r="AU614" i="1" a="1"/>
  <c r="AU614" i="1" s="1"/>
  <c r="AK615" i="1" a="1"/>
  <c r="AK615" i="1" s="1"/>
  <c r="AQ614" i="1" a="1"/>
  <c r="AQ614" i="1" s="1"/>
  <c r="AJ615" i="1" a="1"/>
  <c r="AJ615" i="1" s="1"/>
  <c r="AR614" i="1" a="1"/>
  <c r="AR614" i="1" s="1"/>
  <c r="AF711" i="1" l="1"/>
  <c r="AT710" i="1" a="1"/>
  <c r="AT710" i="1" s="1"/>
  <c r="AG711" i="1"/>
  <c r="AM711" i="1" s="1"/>
  <c r="AF712" i="1" s="1"/>
  <c r="AL725" i="1"/>
  <c r="AN615" i="1"/>
  <c r="AP615" i="1" s="1" a="1"/>
  <c r="AP615" i="1" s="1"/>
  <c r="AT711" i="1" l="1" a="1"/>
  <c r="AT711" i="1" s="1"/>
  <c r="AH712" i="1"/>
  <c r="AM712" i="1" s="1"/>
  <c r="AH713" i="1" s="1"/>
  <c r="AG712" i="1"/>
  <c r="AC726" i="1"/>
  <c r="AD726" i="1" a="1"/>
  <c r="AD726" i="1" s="1"/>
  <c r="AS725" i="1" a="1"/>
  <c r="AS725" i="1" s="1"/>
  <c r="AE726" i="1" a="1"/>
  <c r="AE726" i="1" s="1"/>
  <c r="AJ616" i="1" a="1"/>
  <c r="AJ616" i="1" s="1"/>
  <c r="AI616" i="1" a="1"/>
  <c r="AI616" i="1" s="1"/>
  <c r="AU615" i="1" a="1"/>
  <c r="AU615" i="1" s="1"/>
  <c r="AR615" i="1" a="1"/>
  <c r="AR615" i="1" s="1"/>
  <c r="AK616" i="1" a="1"/>
  <c r="AK616" i="1" s="1"/>
  <c r="AN616" i="1" s="1"/>
  <c r="AP616" i="1" s="1" a="1"/>
  <c r="AP616" i="1" s="1"/>
  <c r="AQ615" i="1" a="1"/>
  <c r="AQ615" i="1" s="1"/>
  <c r="AG713" i="1" l="1"/>
  <c r="AM713" i="1" s="1"/>
  <c r="AH714" i="1" s="1"/>
  <c r="AF713" i="1"/>
  <c r="AT712" i="1" a="1"/>
  <c r="AT712" i="1" s="1"/>
  <c r="AL726" i="1"/>
  <c r="AD727" i="1" s="1" a="1"/>
  <c r="AD727" i="1" s="1"/>
  <c r="AJ617" i="1" a="1"/>
  <c r="AJ617" i="1" s="1"/>
  <c r="AI617" i="1" a="1"/>
  <c r="AI617" i="1" s="1"/>
  <c r="AU616" i="1" a="1"/>
  <c r="AU616" i="1" s="1"/>
  <c r="AK617" i="1" a="1"/>
  <c r="AK617" i="1" s="1"/>
  <c r="AN617" i="1" s="1"/>
  <c r="AP617" i="1" s="1" a="1"/>
  <c r="AP617" i="1" s="1"/>
  <c r="AR616" i="1" a="1"/>
  <c r="AR616" i="1" s="1"/>
  <c r="AQ616" i="1" a="1"/>
  <c r="AQ616" i="1" s="1"/>
  <c r="AT713" i="1" l="1" a="1"/>
  <c r="AT713" i="1" s="1"/>
  <c r="AF714" i="1"/>
  <c r="AG714" i="1"/>
  <c r="AE727" i="1" a="1"/>
  <c r="AE727" i="1" s="1"/>
  <c r="AC727" i="1"/>
  <c r="AL727" i="1" s="1"/>
  <c r="AS726" i="1" a="1"/>
  <c r="AS726" i="1" s="1"/>
  <c r="AU617" i="1" a="1"/>
  <c r="AU617" i="1" s="1"/>
  <c r="AR617" i="1" a="1"/>
  <c r="AR617" i="1" s="1"/>
  <c r="AQ617" i="1" a="1"/>
  <c r="AQ617" i="1" s="1"/>
  <c r="AK618" i="1" a="1"/>
  <c r="AK618" i="1" s="1"/>
  <c r="AI618" i="1" a="1"/>
  <c r="AI618" i="1" s="1"/>
  <c r="AJ618" i="1" a="1"/>
  <c r="AJ618" i="1" s="1"/>
  <c r="AM714" i="1" l="1"/>
  <c r="AF715" i="1" s="1"/>
  <c r="AE728" i="1" a="1"/>
  <c r="AE728" i="1" s="1"/>
  <c r="AC728" i="1"/>
  <c r="AS727" i="1" a="1"/>
  <c r="AS727" i="1" s="1"/>
  <c r="AD728" i="1" a="1"/>
  <c r="AD728" i="1" s="1"/>
  <c r="AN618" i="1"/>
  <c r="AP618" i="1" s="1" a="1"/>
  <c r="AP618" i="1" s="1"/>
  <c r="AL728" i="1" l="1"/>
  <c r="AC729" i="1" s="1"/>
  <c r="AG715" i="1"/>
  <c r="AH715" i="1"/>
  <c r="AM715" i="1" s="1"/>
  <c r="AF716" i="1" s="1"/>
  <c r="AT714" i="1" a="1"/>
  <c r="AT714" i="1" s="1"/>
  <c r="AJ619" i="1" a="1"/>
  <c r="AJ619" i="1" s="1"/>
  <c r="AI619" i="1" a="1"/>
  <c r="AI619" i="1" s="1"/>
  <c r="AU618" i="1" a="1"/>
  <c r="AU618" i="1" s="1"/>
  <c r="AK619" i="1" a="1"/>
  <c r="AK619" i="1" s="1"/>
  <c r="AQ618" i="1" a="1"/>
  <c r="AQ618" i="1" s="1"/>
  <c r="AR618" i="1" a="1"/>
  <c r="AR618" i="1" s="1"/>
  <c r="AE729" i="1" l="1" a="1"/>
  <c r="AE729" i="1" s="1"/>
  <c r="AS728" i="1" a="1"/>
  <c r="AS728" i="1" s="1"/>
  <c r="AD729" i="1" a="1"/>
  <c r="AD729" i="1" s="1"/>
  <c r="AL729" i="1" s="1"/>
  <c r="AS729" i="1" s="1" a="1"/>
  <c r="AS729" i="1" s="1"/>
  <c r="AG716" i="1"/>
  <c r="AH716" i="1"/>
  <c r="AM716" i="1" s="1"/>
  <c r="AF717" i="1" s="1"/>
  <c r="AT715" i="1" a="1"/>
  <c r="AT715" i="1" s="1"/>
  <c r="AN619" i="1"/>
  <c r="AP619" i="1" s="1" a="1"/>
  <c r="AP619" i="1" s="1"/>
  <c r="AD730" i="1" l="1" a="1"/>
  <c r="AD730" i="1" s="1"/>
  <c r="AE730" i="1" a="1"/>
  <c r="AE730" i="1" s="1"/>
  <c r="AC730" i="1"/>
  <c r="AT716" i="1" a="1"/>
  <c r="AT716" i="1" s="1"/>
  <c r="AG717" i="1"/>
  <c r="AH717" i="1"/>
  <c r="AM717" i="1" s="1"/>
  <c r="AF718" i="1" s="1"/>
  <c r="AL730" i="1"/>
  <c r="AD731" i="1" s="1" a="1"/>
  <c r="AD731" i="1" s="1"/>
  <c r="AU619" i="1" a="1"/>
  <c r="AU619" i="1" s="1"/>
  <c r="AK620" i="1" a="1"/>
  <c r="AK620" i="1" s="1"/>
  <c r="AI620" i="1" a="1"/>
  <c r="AI620" i="1" s="1"/>
  <c r="AQ619" i="1" a="1"/>
  <c r="AQ619" i="1" s="1"/>
  <c r="AJ620" i="1" a="1"/>
  <c r="AJ620" i="1" s="1"/>
  <c r="AR619" i="1" a="1"/>
  <c r="AR619" i="1" s="1"/>
  <c r="AG718" i="1" l="1"/>
  <c r="AH718" i="1"/>
  <c r="AM718" i="1" s="1"/>
  <c r="AT718" i="1" s="1" a="1"/>
  <c r="AT718" i="1" s="1"/>
  <c r="AT717" i="1" a="1"/>
  <c r="AT717" i="1" s="1"/>
  <c r="AC731" i="1"/>
  <c r="AL731" i="1" s="1"/>
  <c r="AS731" i="1" s="1" a="1"/>
  <c r="AS731" i="1" s="1"/>
  <c r="AE731" i="1" a="1"/>
  <c r="AE731" i="1" s="1"/>
  <c r="AS730" i="1" a="1"/>
  <c r="AS730" i="1" s="1"/>
  <c r="AN620" i="1"/>
  <c r="AP620" i="1" s="1" a="1"/>
  <c r="AP620" i="1" s="1"/>
  <c r="AC732" i="1" l="1"/>
  <c r="AL732" i="1" s="1"/>
  <c r="AD733" i="1" s="1" a="1"/>
  <c r="AD733" i="1" s="1"/>
  <c r="AE732" i="1" a="1"/>
  <c r="AE732" i="1" s="1"/>
  <c r="AD732" i="1" a="1"/>
  <c r="AD732" i="1" s="1"/>
  <c r="AF719" i="1"/>
  <c r="AH719" i="1"/>
  <c r="AG719" i="1"/>
  <c r="AQ620" i="1" a="1"/>
  <c r="AQ620" i="1" s="1"/>
  <c r="AJ621" i="1" a="1"/>
  <c r="AJ621" i="1" s="1"/>
  <c r="AK621" i="1" a="1"/>
  <c r="AK621" i="1" s="1"/>
  <c r="AI621" i="1" a="1"/>
  <c r="AI621" i="1" s="1"/>
  <c r="AU620" i="1" a="1"/>
  <c r="AU620" i="1" s="1"/>
  <c r="AR620" i="1" a="1"/>
  <c r="AR620" i="1" s="1"/>
  <c r="AM719" i="1" l="1"/>
  <c r="AT719" i="1" s="1" a="1"/>
  <c r="AT719" i="1" s="1"/>
  <c r="AC733" i="1"/>
  <c r="AL733" i="1" s="1"/>
  <c r="AE734" i="1" s="1" a="1"/>
  <c r="AE734" i="1" s="1"/>
  <c r="AE733" i="1" a="1"/>
  <c r="AE733" i="1" s="1"/>
  <c r="AS732" i="1" a="1"/>
  <c r="AS732" i="1" s="1"/>
  <c r="AN621" i="1"/>
  <c r="AQ621" i="1" s="1" a="1"/>
  <c r="AQ621" i="1" s="1"/>
  <c r="AF720" i="1" l="1"/>
  <c r="AH720" i="1"/>
  <c r="AM720" i="1" s="1"/>
  <c r="AG721" i="1" s="1"/>
  <c r="AG720" i="1"/>
  <c r="AD734" i="1" a="1"/>
  <c r="AD734" i="1" s="1"/>
  <c r="AC734" i="1"/>
  <c r="AL734" i="1" s="1"/>
  <c r="AD735" i="1" s="1" a="1"/>
  <c r="AD735" i="1" s="1"/>
  <c r="AS733" i="1" a="1"/>
  <c r="AS733" i="1" s="1"/>
  <c r="AJ622" i="1" a="1"/>
  <c r="AJ622" i="1" s="1"/>
  <c r="AI622" i="1" a="1"/>
  <c r="AI622" i="1" s="1"/>
  <c r="AK622" i="1" a="1"/>
  <c r="AK622" i="1" s="1"/>
  <c r="AR621" i="1" a="1"/>
  <c r="AR621" i="1" s="1"/>
  <c r="AP621" i="1" a="1"/>
  <c r="AP621" i="1" s="1"/>
  <c r="AU621" i="1" a="1"/>
  <c r="AU621" i="1" s="1"/>
  <c r="AT720" i="1" l="1" a="1"/>
  <c r="AT720" i="1" s="1"/>
  <c r="AF721" i="1"/>
  <c r="AH721" i="1"/>
  <c r="AM721" i="1" s="1"/>
  <c r="AF722" i="1" s="1"/>
  <c r="AC735" i="1"/>
  <c r="AL735" i="1" s="1"/>
  <c r="AC736" i="1" s="1"/>
  <c r="AE735" i="1" a="1"/>
  <c r="AE735" i="1" s="1"/>
  <c r="AS734" i="1" a="1"/>
  <c r="AS734" i="1" s="1"/>
  <c r="AN622" i="1"/>
  <c r="AP622" i="1" s="1" a="1"/>
  <c r="AP622" i="1" s="1"/>
  <c r="AS735" i="1" l="1" a="1"/>
  <c r="AS735" i="1" s="1"/>
  <c r="AE736" i="1" a="1"/>
  <c r="AE736" i="1" s="1"/>
  <c r="AD736" i="1" a="1"/>
  <c r="AD736" i="1" s="1"/>
  <c r="AL736" i="1" s="1"/>
  <c r="AD737" i="1" s="1" a="1"/>
  <c r="AD737" i="1" s="1"/>
  <c r="AG722" i="1"/>
  <c r="AH722" i="1"/>
  <c r="AM722" i="1" s="1"/>
  <c r="AT722" i="1" s="1" a="1"/>
  <c r="AT722" i="1" s="1"/>
  <c r="AT721" i="1" a="1"/>
  <c r="AT721" i="1" s="1"/>
  <c r="AJ623" i="1" a="1"/>
  <c r="AJ623" i="1" s="1"/>
  <c r="AQ622" i="1" a="1"/>
  <c r="AQ622" i="1" s="1"/>
  <c r="AK623" i="1" a="1"/>
  <c r="AK623" i="1" s="1"/>
  <c r="AN623" i="1" s="1"/>
  <c r="AU623" i="1" s="1" a="1"/>
  <c r="AU623" i="1" s="1"/>
  <c r="AU622" i="1" a="1"/>
  <c r="AU622" i="1" s="1"/>
  <c r="AI623" i="1" a="1"/>
  <c r="AI623" i="1" s="1"/>
  <c r="AR622" i="1" a="1"/>
  <c r="AR622" i="1" s="1"/>
  <c r="AC737" i="1" l="1"/>
  <c r="AL737" i="1" s="1"/>
  <c r="AS737" i="1" s="1" a="1"/>
  <c r="AS737" i="1" s="1"/>
  <c r="AE737" i="1" a="1"/>
  <c r="AE737" i="1" s="1"/>
  <c r="AS736" i="1" a="1"/>
  <c r="AS736" i="1" s="1"/>
  <c r="AF723" i="1"/>
  <c r="AG723" i="1"/>
  <c r="AH723" i="1"/>
  <c r="AM723" i="1" s="1"/>
  <c r="AH724" i="1" s="1"/>
  <c r="AK624" i="1" a="1"/>
  <c r="AK624" i="1" s="1"/>
  <c r="AR623" i="1" a="1"/>
  <c r="AR623" i="1" s="1"/>
  <c r="AQ623" i="1" a="1"/>
  <c r="AQ623" i="1" s="1"/>
  <c r="AI624" i="1" a="1"/>
  <c r="AI624" i="1" s="1"/>
  <c r="AP623" i="1" a="1"/>
  <c r="AP623" i="1" s="1"/>
  <c r="AJ624" i="1" a="1"/>
  <c r="AJ624" i="1" s="1"/>
  <c r="AE738" i="1" l="1" a="1"/>
  <c r="AE738" i="1" s="1"/>
  <c r="AD738" i="1" a="1"/>
  <c r="AD738" i="1" s="1"/>
  <c r="AC738" i="1"/>
  <c r="AN624" i="1"/>
  <c r="AT723" i="1" a="1"/>
  <c r="AT723" i="1" s="1"/>
  <c r="AF724" i="1"/>
  <c r="AG724" i="1"/>
  <c r="AM724" i="1" s="1"/>
  <c r="AF725" i="1" s="1"/>
  <c r="AL738" i="1" l="1"/>
  <c r="AI625" i="1" a="1"/>
  <c r="AI625" i="1" s="1"/>
  <c r="AJ625" i="1" a="1"/>
  <c r="AJ625" i="1" s="1"/>
  <c r="AK625" i="1" a="1"/>
  <c r="AK625" i="1" s="1"/>
  <c r="AN625" i="1" s="1"/>
  <c r="AQ624" i="1" a="1"/>
  <c r="AQ624" i="1" s="1"/>
  <c r="AP624" i="1" a="1"/>
  <c r="AP624" i="1" s="1"/>
  <c r="AU624" i="1" a="1"/>
  <c r="AU624" i="1" s="1"/>
  <c r="AR624" i="1" a="1"/>
  <c r="AR624" i="1" s="1"/>
  <c r="AG725" i="1"/>
  <c r="AT724" i="1" a="1"/>
  <c r="AT724" i="1" s="1"/>
  <c r="AH725" i="1"/>
  <c r="AM725" i="1" s="1"/>
  <c r="AF726" i="1" s="1"/>
  <c r="AC739" i="1" l="1"/>
  <c r="AS738" i="1" a="1"/>
  <c r="AS738" i="1" s="1"/>
  <c r="AD739" i="1" a="1"/>
  <c r="AD739" i="1" s="1"/>
  <c r="AL739" i="1" s="1"/>
  <c r="AE739" i="1" a="1"/>
  <c r="AE739" i="1" s="1"/>
  <c r="AJ626" i="1" a="1"/>
  <c r="AJ626" i="1" s="1"/>
  <c r="AK626" i="1" a="1"/>
  <c r="AK626" i="1" s="1"/>
  <c r="AU625" i="1" a="1"/>
  <c r="AU625" i="1" s="1"/>
  <c r="AQ625" i="1" a="1"/>
  <c r="AQ625" i="1" s="1"/>
  <c r="AP625" i="1" a="1"/>
  <c r="AP625" i="1" s="1"/>
  <c r="AR625" i="1" a="1"/>
  <c r="AR625" i="1" s="1"/>
  <c r="AI626" i="1" a="1"/>
  <c r="AI626" i="1" s="1"/>
  <c r="AH726" i="1"/>
  <c r="AG726" i="1"/>
  <c r="AT725" i="1" a="1"/>
  <c r="AT725" i="1" s="1"/>
  <c r="AE740" i="1" l="1" a="1"/>
  <c r="AE740" i="1" s="1"/>
  <c r="AS739" i="1" a="1"/>
  <c r="AS739" i="1" s="1"/>
  <c r="AD740" i="1" a="1"/>
  <c r="AD740" i="1" s="1"/>
  <c r="AC740" i="1"/>
  <c r="AL740" i="1" s="1"/>
  <c r="AN626" i="1"/>
  <c r="AP626" i="1" s="1" a="1"/>
  <c r="AP626" i="1" s="1"/>
  <c r="AM726" i="1"/>
  <c r="AG727" i="1" s="1"/>
  <c r="AE741" i="1" l="1" a="1"/>
  <c r="AE741" i="1" s="1"/>
  <c r="AS740" i="1" a="1"/>
  <c r="AS740" i="1" s="1"/>
  <c r="AC741" i="1"/>
  <c r="AL741" i="1" s="1"/>
  <c r="AE742" i="1" s="1" a="1"/>
  <c r="AE742" i="1" s="1"/>
  <c r="AD741" i="1" a="1"/>
  <c r="AD741" i="1" s="1"/>
  <c r="AR626" i="1" a="1"/>
  <c r="AR626" i="1" s="1"/>
  <c r="AJ627" i="1" a="1"/>
  <c r="AJ627" i="1" s="1"/>
  <c r="AU626" i="1" a="1"/>
  <c r="AU626" i="1" s="1"/>
  <c r="AQ626" i="1" a="1"/>
  <c r="AQ626" i="1" s="1"/>
  <c r="AK627" i="1" a="1"/>
  <c r="AK627" i="1" s="1"/>
  <c r="AN627" i="1" s="1"/>
  <c r="AK628" i="1" s="1" a="1"/>
  <c r="AK628" i="1" s="1"/>
  <c r="AI627" i="1" a="1"/>
  <c r="AI627" i="1" s="1"/>
  <c r="AH727" i="1"/>
  <c r="AT726" i="1" a="1"/>
  <c r="AT726" i="1" s="1"/>
  <c r="AF727" i="1"/>
  <c r="AC742" i="1" l="1"/>
  <c r="AS741" i="1" a="1"/>
  <c r="AS741" i="1" s="1"/>
  <c r="AD742" i="1" a="1"/>
  <c r="AD742" i="1" s="1"/>
  <c r="AM727" i="1"/>
  <c r="AF728" i="1" s="1"/>
  <c r="AI628" i="1" a="1"/>
  <c r="AI628" i="1" s="1"/>
  <c r="AQ627" i="1" a="1"/>
  <c r="AQ627" i="1" s="1"/>
  <c r="AR627" i="1" a="1"/>
  <c r="AR627" i="1" s="1"/>
  <c r="AP627" i="1" a="1"/>
  <c r="AP627" i="1" s="1"/>
  <c r="AJ628" i="1" a="1"/>
  <c r="AJ628" i="1" s="1"/>
  <c r="AN628" i="1" s="1"/>
  <c r="AU627" i="1" a="1"/>
  <c r="AU627" i="1" s="1"/>
  <c r="AL742" i="1"/>
  <c r="AD743" i="1" s="1" a="1"/>
  <c r="AD743" i="1" s="1"/>
  <c r="AG728" i="1" l="1"/>
  <c r="AH728" i="1"/>
  <c r="AM728" i="1" s="1"/>
  <c r="AT728" i="1" s="1" a="1"/>
  <c r="AT728" i="1" s="1"/>
  <c r="AT727" i="1" a="1"/>
  <c r="AT727" i="1" s="1"/>
  <c r="AK629" i="1" a="1"/>
  <c r="AK629" i="1" s="1"/>
  <c r="AN629" i="1" s="1"/>
  <c r="AU629" i="1" s="1" a="1"/>
  <c r="AU629" i="1" s="1"/>
  <c r="AP628" i="1" a="1"/>
  <c r="AP628" i="1" s="1"/>
  <c r="AJ629" i="1" a="1"/>
  <c r="AJ629" i="1" s="1"/>
  <c r="AI629" i="1" a="1"/>
  <c r="AI629" i="1" s="1"/>
  <c r="AQ628" i="1" a="1"/>
  <c r="AQ628" i="1" s="1"/>
  <c r="AR628" i="1" a="1"/>
  <c r="AR628" i="1" s="1"/>
  <c r="AU628" i="1" a="1"/>
  <c r="AU628" i="1" s="1"/>
  <c r="AC743" i="1"/>
  <c r="AL743" i="1" s="1"/>
  <c r="AE744" i="1" s="1" a="1"/>
  <c r="AE744" i="1" s="1"/>
  <c r="AE743" i="1" a="1"/>
  <c r="AE743" i="1" s="1"/>
  <c r="AS742" i="1" a="1"/>
  <c r="AS742" i="1" s="1"/>
  <c r="AG729" i="1" l="1"/>
  <c r="AH729" i="1"/>
  <c r="AM729" i="1" s="1"/>
  <c r="AH730" i="1" s="1"/>
  <c r="AF729" i="1"/>
  <c r="AI630" i="1" a="1"/>
  <c r="AI630" i="1" s="1"/>
  <c r="AR629" i="1" a="1"/>
  <c r="AR629" i="1" s="1"/>
  <c r="AP629" i="1" a="1"/>
  <c r="AP629" i="1" s="1"/>
  <c r="AJ630" i="1" a="1"/>
  <c r="AJ630" i="1" s="1"/>
  <c r="AK630" i="1" a="1"/>
  <c r="AK630" i="1" s="1"/>
  <c r="AQ629" i="1" a="1"/>
  <c r="AQ629" i="1" s="1"/>
  <c r="AC744" i="1"/>
  <c r="AS743" i="1" a="1"/>
  <c r="AS743" i="1" s="1"/>
  <c r="AD744" i="1" a="1"/>
  <c r="AD744" i="1" s="1"/>
  <c r="AG730" i="1" l="1"/>
  <c r="AF730" i="1"/>
  <c r="AT729" i="1" a="1"/>
  <c r="AT729" i="1" s="1"/>
  <c r="AM730" i="1"/>
  <c r="AG731" i="1" s="1"/>
  <c r="AN630" i="1"/>
  <c r="AP630" i="1" s="1" a="1"/>
  <c r="AP630" i="1" s="1"/>
  <c r="AL744" i="1"/>
  <c r="AD745" i="1" s="1" a="1"/>
  <c r="AD745" i="1" s="1"/>
  <c r="AH731" i="1" l="1"/>
  <c r="AF731" i="1"/>
  <c r="AT730" i="1" a="1"/>
  <c r="AT730" i="1" s="1"/>
  <c r="AI631" i="1" a="1"/>
  <c r="AI631" i="1" s="1"/>
  <c r="AR630" i="1" a="1"/>
  <c r="AR630" i="1" s="1"/>
  <c r="AK631" i="1" a="1"/>
  <c r="AK631" i="1" s="1"/>
  <c r="AQ630" i="1" a="1"/>
  <c r="AQ630" i="1" s="1"/>
  <c r="AU630" i="1" a="1"/>
  <c r="AU630" i="1" s="1"/>
  <c r="AJ631" i="1" a="1"/>
  <c r="AJ631" i="1" s="1"/>
  <c r="AC745" i="1"/>
  <c r="AE745" i="1" a="1"/>
  <c r="AE745" i="1" s="1"/>
  <c r="AS744" i="1" a="1"/>
  <c r="AS744" i="1" s="1"/>
  <c r="AL745" i="1" l="1"/>
  <c r="AS745" i="1" s="1" a="1"/>
  <c r="AS745" i="1" s="1"/>
  <c r="AM731" i="1"/>
  <c r="AF732" i="1" s="1"/>
  <c r="AN631" i="1"/>
  <c r="AI632" i="1" s="1" a="1"/>
  <c r="AI632" i="1" s="1"/>
  <c r="AC746" i="1" l="1"/>
  <c r="AD746" i="1" a="1"/>
  <c r="AD746" i="1" s="1"/>
  <c r="AE746" i="1" a="1"/>
  <c r="AE746" i="1" s="1"/>
  <c r="AH732" i="1"/>
  <c r="AG732" i="1"/>
  <c r="AT731" i="1" a="1"/>
  <c r="AT731" i="1" s="1"/>
  <c r="AJ632" i="1" a="1"/>
  <c r="AJ632" i="1" s="1"/>
  <c r="AU631" i="1" a="1"/>
  <c r="AU631" i="1" s="1"/>
  <c r="AQ631" i="1" a="1"/>
  <c r="AQ631" i="1" s="1"/>
  <c r="AP631" i="1" a="1"/>
  <c r="AP631" i="1" s="1"/>
  <c r="AK632" i="1" a="1"/>
  <c r="AK632" i="1" s="1"/>
  <c r="AN632" i="1" s="1"/>
  <c r="AP632" i="1" s="1" a="1"/>
  <c r="AP632" i="1" s="1"/>
  <c r="AR631" i="1" a="1"/>
  <c r="AR631" i="1" s="1"/>
  <c r="AL746" i="1"/>
  <c r="AS746" i="1" s="1" a="1"/>
  <c r="AS746" i="1" s="1"/>
  <c r="AM732" i="1" l="1"/>
  <c r="AG733" i="1" s="1"/>
  <c r="AQ632" i="1" a="1"/>
  <c r="AQ632" i="1" s="1"/>
  <c r="AU632" i="1" a="1"/>
  <c r="AU632" i="1" s="1"/>
  <c r="AI633" i="1" a="1"/>
  <c r="AI633" i="1" s="1"/>
  <c r="AR632" i="1" a="1"/>
  <c r="AR632" i="1" s="1"/>
  <c r="AJ633" i="1" a="1"/>
  <c r="AJ633" i="1" s="1"/>
  <c r="AK633" i="1" a="1"/>
  <c r="AK633" i="1" s="1"/>
  <c r="AD747" i="1" a="1"/>
  <c r="AD747" i="1" s="1"/>
  <c r="AC747" i="1"/>
  <c r="AE747" i="1" a="1"/>
  <c r="AE747" i="1" s="1"/>
  <c r="AL747" i="1" l="1"/>
  <c r="AE748" i="1" s="1" a="1"/>
  <c r="AE748" i="1" s="1"/>
  <c r="AT732" i="1" a="1"/>
  <c r="AT732" i="1" s="1"/>
  <c r="AF733" i="1"/>
  <c r="AH733" i="1"/>
  <c r="AN633" i="1"/>
  <c r="AJ634" i="1" s="1" a="1"/>
  <c r="AJ634" i="1" s="1"/>
  <c r="AM733" i="1" l="1"/>
  <c r="AG734" i="1" s="1"/>
  <c r="AC748" i="1"/>
  <c r="AD748" i="1" a="1"/>
  <c r="AD748" i="1" s="1"/>
  <c r="AS747" i="1" a="1"/>
  <c r="AS747" i="1" s="1"/>
  <c r="AI634" i="1" a="1"/>
  <c r="AI634" i="1" s="1"/>
  <c r="AQ633" i="1" a="1"/>
  <c r="AQ633" i="1" s="1"/>
  <c r="AR633" i="1" a="1"/>
  <c r="AR633" i="1" s="1"/>
  <c r="AP633" i="1" a="1"/>
  <c r="AP633" i="1" s="1"/>
  <c r="AU633" i="1" a="1"/>
  <c r="AU633" i="1" s="1"/>
  <c r="AK634" i="1" a="1"/>
  <c r="AK634" i="1" s="1"/>
  <c r="AN634" i="1" s="1"/>
  <c r="AQ634" i="1" s="1" a="1"/>
  <c r="AQ634" i="1" s="1"/>
  <c r="AF734" i="1" l="1"/>
  <c r="AT733" i="1" a="1"/>
  <c r="AT733" i="1" s="1"/>
  <c r="AH734" i="1"/>
  <c r="AM734" i="1" s="1"/>
  <c r="AH735" i="1" s="1"/>
  <c r="AL748" i="1"/>
  <c r="AE749" i="1" s="1" a="1"/>
  <c r="AE749" i="1" s="1"/>
  <c r="AU634" i="1" a="1"/>
  <c r="AU634" i="1" s="1"/>
  <c r="AR634" i="1" a="1"/>
  <c r="AR634" i="1" s="1"/>
  <c r="AI635" i="1" a="1"/>
  <c r="AI635" i="1" s="1"/>
  <c r="AP634" i="1" a="1"/>
  <c r="AP634" i="1" s="1"/>
  <c r="AJ635" i="1" a="1"/>
  <c r="AJ635" i="1" s="1"/>
  <c r="AK635" i="1" a="1"/>
  <c r="AK635" i="1" s="1"/>
  <c r="AN635" i="1" s="1"/>
  <c r="AR635" i="1" s="1" a="1"/>
  <c r="AR635" i="1" s="1"/>
  <c r="AT734" i="1" l="1" a="1"/>
  <c r="AT734" i="1" s="1"/>
  <c r="AF735" i="1"/>
  <c r="AG735" i="1"/>
  <c r="AM735" i="1" s="1"/>
  <c r="AH736" i="1" s="1"/>
  <c r="AS748" i="1" a="1"/>
  <c r="AS748" i="1" s="1"/>
  <c r="AD749" i="1" a="1"/>
  <c r="AD749" i="1" s="1"/>
  <c r="AC749" i="1"/>
  <c r="AL749" i="1" s="1"/>
  <c r="AS749" i="1" s="1" a="1"/>
  <c r="AS749" i="1" s="1"/>
  <c r="AI636" i="1" a="1"/>
  <c r="AI636" i="1" s="1"/>
  <c r="AQ635" i="1" a="1"/>
  <c r="AQ635" i="1" s="1"/>
  <c r="AP635" i="1" a="1"/>
  <c r="AP635" i="1" s="1"/>
  <c r="AK636" i="1" a="1"/>
  <c r="AK636" i="1" s="1"/>
  <c r="AJ636" i="1" a="1"/>
  <c r="AJ636" i="1" s="1"/>
  <c r="AU635" i="1" a="1"/>
  <c r="AU635" i="1" s="1"/>
  <c r="AF736" i="1" l="1"/>
  <c r="AT735" i="1" a="1"/>
  <c r="AT735" i="1" s="1"/>
  <c r="AG736" i="1"/>
  <c r="AM736" i="1" s="1"/>
  <c r="AF737" i="1" s="1"/>
  <c r="AE750" i="1" a="1"/>
  <c r="AE750" i="1" s="1"/>
  <c r="AC750" i="1"/>
  <c r="AL750" i="1" s="1"/>
  <c r="AE751" i="1" s="1" a="1"/>
  <c r="AE751" i="1" s="1"/>
  <c r="AD750" i="1" a="1"/>
  <c r="AD750" i="1" s="1"/>
  <c r="AN636" i="1"/>
  <c r="AP636" i="1" s="1" a="1"/>
  <c r="AP636" i="1" s="1"/>
  <c r="AG737" i="1" l="1"/>
  <c r="AH737" i="1"/>
  <c r="AM737" i="1" s="1"/>
  <c r="AH738" i="1" s="1"/>
  <c r="AT736" i="1" a="1"/>
  <c r="AT736" i="1" s="1"/>
  <c r="AK637" i="1" a="1"/>
  <c r="AK637" i="1" s="1"/>
  <c r="AI637" i="1" a="1"/>
  <c r="AI637" i="1" s="1"/>
  <c r="AJ637" i="1" a="1"/>
  <c r="AJ637" i="1" s="1"/>
  <c r="AU636" i="1" a="1"/>
  <c r="AU636" i="1" s="1"/>
  <c r="AR636" i="1" a="1"/>
  <c r="AR636" i="1" s="1"/>
  <c r="AQ636" i="1" a="1"/>
  <c r="AQ636" i="1" s="1"/>
  <c r="AD751" i="1" a="1"/>
  <c r="AD751" i="1" s="1"/>
  <c r="AC751" i="1"/>
  <c r="AS750" i="1" a="1"/>
  <c r="AS750" i="1" s="1"/>
  <c r="AT737" i="1" l="1" a="1"/>
  <c r="AT737" i="1" s="1"/>
  <c r="AG738" i="1"/>
  <c r="AM738" i="1" s="1"/>
  <c r="AH739" i="1" s="1"/>
  <c r="AF738" i="1"/>
  <c r="AN637" i="1"/>
  <c r="AP637" i="1" s="1" a="1"/>
  <c r="AP637" i="1" s="1"/>
  <c r="AL751" i="1"/>
  <c r="AC752" i="1" s="1"/>
  <c r="AF739" i="1" l="1"/>
  <c r="AT738" i="1" a="1"/>
  <c r="AT738" i="1" s="1"/>
  <c r="AG739" i="1"/>
  <c r="AM739" i="1" s="1"/>
  <c r="AH740" i="1" s="1"/>
  <c r="AU637" i="1" a="1"/>
  <c r="AU637" i="1" s="1"/>
  <c r="AR637" i="1" a="1"/>
  <c r="AR637" i="1" s="1"/>
  <c r="AQ637" i="1" a="1"/>
  <c r="AQ637" i="1" s="1"/>
  <c r="AJ638" i="1" a="1"/>
  <c r="AJ638" i="1" s="1"/>
  <c r="AI638" i="1" a="1"/>
  <c r="AI638" i="1" s="1"/>
  <c r="AK638" i="1" a="1"/>
  <c r="AK638" i="1" s="1"/>
  <c r="AD752" i="1" a="1"/>
  <c r="AD752" i="1" s="1"/>
  <c r="AS751" i="1" a="1"/>
  <c r="AS751" i="1" s="1"/>
  <c r="AE752" i="1" a="1"/>
  <c r="AE752" i="1" s="1"/>
  <c r="AT739" i="1" l="1" a="1"/>
  <c r="AT739" i="1" s="1"/>
  <c r="AG740" i="1"/>
  <c r="AM740" i="1" s="1"/>
  <c r="AT740" i="1" s="1" a="1"/>
  <c r="AT740" i="1" s="1"/>
  <c r="AF740" i="1"/>
  <c r="AL752" i="1"/>
  <c r="AC753" i="1" s="1"/>
  <c r="AN638" i="1"/>
  <c r="AP638" i="1" s="1" a="1"/>
  <c r="AP638" i="1" s="1"/>
  <c r="AH741" i="1" l="1"/>
  <c r="AG741" i="1"/>
  <c r="AF741" i="1"/>
  <c r="AM741" i="1"/>
  <c r="AT741" i="1" s="1" a="1"/>
  <c r="AT741" i="1" s="1"/>
  <c r="AE753" i="1" a="1"/>
  <c r="AE753" i="1" s="1"/>
  <c r="AS752" i="1" a="1"/>
  <c r="AS752" i="1" s="1"/>
  <c r="AD753" i="1" a="1"/>
  <c r="AD753" i="1" s="1"/>
  <c r="AL753" i="1" s="1"/>
  <c r="AS753" i="1" s="1" a="1"/>
  <c r="AS753" i="1" s="1"/>
  <c r="AK639" i="1" a="1"/>
  <c r="AK639" i="1" s="1"/>
  <c r="AQ638" i="1" a="1"/>
  <c r="AQ638" i="1" s="1"/>
  <c r="AJ639" i="1" a="1"/>
  <c r="AJ639" i="1" s="1"/>
  <c r="AI639" i="1" a="1"/>
  <c r="AI639" i="1" s="1"/>
  <c r="AN639" i="1" s="1"/>
  <c r="AU638" i="1" a="1"/>
  <c r="AU638" i="1" s="1"/>
  <c r="AR638" i="1" a="1"/>
  <c r="AR638" i="1" s="1"/>
  <c r="AG742" i="1" l="1"/>
  <c r="AH742" i="1"/>
  <c r="AM742" i="1" s="1"/>
  <c r="AH743" i="1" s="1"/>
  <c r="AF742" i="1"/>
  <c r="AC754" i="1"/>
  <c r="AL754" i="1" s="1"/>
  <c r="AC755" i="1" s="1"/>
  <c r="AD754" i="1" a="1"/>
  <c r="AD754" i="1" s="1"/>
  <c r="AE754" i="1" a="1"/>
  <c r="AE754" i="1" s="1"/>
  <c r="AU639" i="1" a="1"/>
  <c r="AU639" i="1" s="1"/>
  <c r="AR639" i="1" a="1"/>
  <c r="AR639" i="1" s="1"/>
  <c r="AP639" i="1" a="1"/>
  <c r="AP639" i="1" s="1"/>
  <c r="AK640" i="1" a="1"/>
  <c r="AK640" i="1" s="1"/>
  <c r="AI640" i="1" a="1"/>
  <c r="AI640" i="1" s="1"/>
  <c r="AQ639" i="1" a="1"/>
  <c r="AQ639" i="1" s="1"/>
  <c r="AJ640" i="1" a="1"/>
  <c r="AJ640" i="1" s="1"/>
  <c r="AF743" i="1" l="1"/>
  <c r="AG743" i="1"/>
  <c r="AM743" i="1" s="1"/>
  <c r="AH744" i="1" s="1"/>
  <c r="AT742" i="1" a="1"/>
  <c r="AT742" i="1" s="1"/>
  <c r="AE755" i="1" a="1"/>
  <c r="AE755" i="1" s="1"/>
  <c r="AS754" i="1" a="1"/>
  <c r="AS754" i="1" s="1"/>
  <c r="AD755" i="1" a="1"/>
  <c r="AD755" i="1" s="1"/>
  <c r="AL755" i="1" s="1"/>
  <c r="AE756" i="1" s="1" a="1"/>
  <c r="AE756" i="1" s="1"/>
  <c r="AN640" i="1"/>
  <c r="AP640" i="1" s="1" a="1"/>
  <c r="AP640" i="1" s="1"/>
  <c r="AT743" i="1" l="1" a="1"/>
  <c r="AT743" i="1" s="1"/>
  <c r="AF744" i="1"/>
  <c r="AG744" i="1"/>
  <c r="AM744" i="1" s="1"/>
  <c r="AG745" i="1" s="1"/>
  <c r="AS755" i="1" a="1"/>
  <c r="AS755" i="1" s="1"/>
  <c r="AC756" i="1"/>
  <c r="AD756" i="1" a="1"/>
  <c r="AD756" i="1" s="1"/>
  <c r="AU640" i="1" a="1"/>
  <c r="AU640" i="1" s="1"/>
  <c r="AQ640" i="1" a="1"/>
  <c r="AQ640" i="1" s="1"/>
  <c r="AR640" i="1" a="1"/>
  <c r="AR640" i="1" s="1"/>
  <c r="AJ641" i="1" a="1"/>
  <c r="AJ641" i="1" s="1"/>
  <c r="AI641" i="1" a="1"/>
  <c r="AI641" i="1" s="1"/>
  <c r="AK641" i="1" a="1"/>
  <c r="AK641" i="1" s="1"/>
  <c r="AT744" i="1" l="1" a="1"/>
  <c r="AT744" i="1" s="1"/>
  <c r="AL756" i="1"/>
  <c r="AE757" i="1" s="1" a="1"/>
  <c r="AE757" i="1" s="1"/>
  <c r="AH745" i="1"/>
  <c r="AF745" i="1"/>
  <c r="AN641" i="1"/>
  <c r="AI642" i="1" s="1" a="1"/>
  <c r="AI642" i="1" s="1"/>
  <c r="AM745" i="1" l="1"/>
  <c r="AH746" i="1" s="1"/>
  <c r="AQ641" i="1" a="1"/>
  <c r="AQ641" i="1" s="1"/>
  <c r="AS756" i="1" a="1"/>
  <c r="AS756" i="1" s="1"/>
  <c r="AK642" i="1" a="1"/>
  <c r="AK642" i="1" s="1"/>
  <c r="AJ642" i="1" a="1"/>
  <c r="AJ642" i="1" s="1"/>
  <c r="AC757" i="1"/>
  <c r="AL757" i="1" s="1"/>
  <c r="AE758" i="1" s="1" a="1"/>
  <c r="AE758" i="1" s="1"/>
  <c r="AD757" i="1" a="1"/>
  <c r="AD757" i="1" s="1"/>
  <c r="AU641" i="1" a="1"/>
  <c r="AU641" i="1" s="1"/>
  <c r="AR641" i="1" a="1"/>
  <c r="AR641" i="1" s="1"/>
  <c r="AP641" i="1" a="1"/>
  <c r="AP641" i="1" s="1"/>
  <c r="AT745" i="1" l="1" a="1"/>
  <c r="AT745" i="1" s="1"/>
  <c r="AF746" i="1"/>
  <c r="AG746" i="1"/>
  <c r="AM746" i="1" s="1"/>
  <c r="AF747" i="1" s="1"/>
  <c r="AN642" i="1"/>
  <c r="AR642" i="1" s="1" a="1"/>
  <c r="AR642" i="1" s="1"/>
  <c r="AD758" i="1" a="1"/>
  <c r="AD758" i="1" s="1"/>
  <c r="AC758" i="1"/>
  <c r="AL758" i="1" s="1"/>
  <c r="AD759" i="1" s="1" a="1"/>
  <c r="AD759" i="1" s="1"/>
  <c r="AS757" i="1" a="1"/>
  <c r="AS757" i="1" s="1"/>
  <c r="AG747" i="1" l="1"/>
  <c r="AH747" i="1"/>
  <c r="AT746" i="1" a="1"/>
  <c r="AT746" i="1" s="1"/>
  <c r="AK643" i="1" a="1"/>
  <c r="AK643" i="1" s="1"/>
  <c r="AI643" i="1" a="1"/>
  <c r="AI643" i="1" s="1"/>
  <c r="AU642" i="1" a="1"/>
  <c r="AU642" i="1" s="1"/>
  <c r="AP642" i="1" a="1"/>
  <c r="AP642" i="1" s="1"/>
  <c r="AQ642" i="1" a="1"/>
  <c r="AQ642" i="1" s="1"/>
  <c r="AJ643" i="1" a="1"/>
  <c r="AJ643" i="1" s="1"/>
  <c r="AC759" i="1"/>
  <c r="AS758" i="1" a="1"/>
  <c r="AS758" i="1" s="1"/>
  <c r="AE759" i="1" a="1"/>
  <c r="AE759" i="1" s="1"/>
  <c r="AL759" i="1" l="1"/>
  <c r="AD760" i="1" s="1" a="1"/>
  <c r="AD760" i="1" s="1"/>
  <c r="AM747" i="1"/>
  <c r="AN643" i="1"/>
  <c r="AE760" i="1" l="1" a="1"/>
  <c r="AE760" i="1" s="1"/>
  <c r="AS759" i="1" a="1"/>
  <c r="AS759" i="1" s="1"/>
  <c r="AC760" i="1"/>
  <c r="AL760" i="1" s="1"/>
  <c r="AC761" i="1" s="1"/>
  <c r="AH748" i="1"/>
  <c r="AT747" i="1" a="1"/>
  <c r="AT747" i="1" s="1"/>
  <c r="AF748" i="1"/>
  <c r="AG748" i="1"/>
  <c r="AP643" i="1" a="1"/>
  <c r="AP643" i="1" s="1"/>
  <c r="AJ644" i="1" a="1"/>
  <c r="AJ644" i="1" s="1"/>
  <c r="AI644" i="1" a="1"/>
  <c r="AI644" i="1" s="1"/>
  <c r="AK644" i="1" a="1"/>
  <c r="AK644" i="1" s="1"/>
  <c r="AN644" i="1" s="1"/>
  <c r="AQ644" i="1" s="1" a="1"/>
  <c r="AQ644" i="1" s="1"/>
  <c r="AU643" i="1" a="1"/>
  <c r="AU643" i="1" s="1"/>
  <c r="AQ643" i="1" a="1"/>
  <c r="AQ643" i="1" s="1"/>
  <c r="AR643" i="1" a="1"/>
  <c r="AR643" i="1" s="1"/>
  <c r="AS760" i="1" l="1" a="1"/>
  <c r="AS760" i="1" s="1"/>
  <c r="AE761" i="1" a="1"/>
  <c r="AE761" i="1" s="1"/>
  <c r="AD761" i="1" a="1"/>
  <c r="AD761" i="1" s="1"/>
  <c r="AL761" i="1" s="1"/>
  <c r="AS761" i="1" s="1" a="1"/>
  <c r="AS761" i="1" s="1"/>
  <c r="AM748" i="1"/>
  <c r="AP644" i="1" a="1"/>
  <c r="AP644" i="1" s="1"/>
  <c r="AR644" i="1" a="1"/>
  <c r="AR644" i="1" s="1"/>
  <c r="AU644" i="1" a="1"/>
  <c r="AU644" i="1" s="1"/>
  <c r="AK645" i="1" a="1"/>
  <c r="AK645" i="1" s="1"/>
  <c r="AJ645" i="1" a="1"/>
  <c r="AJ645" i="1" s="1"/>
  <c r="AI645" i="1" a="1"/>
  <c r="AI645" i="1" s="1"/>
  <c r="AD762" i="1" l="1" a="1"/>
  <c r="AD762" i="1" s="1"/>
  <c r="AE762" i="1" a="1"/>
  <c r="AE762" i="1" s="1"/>
  <c r="AC762" i="1"/>
  <c r="AL762" i="1" s="1"/>
  <c r="AS762" i="1" s="1" a="1"/>
  <c r="AS762" i="1" s="1"/>
  <c r="AN645" i="1"/>
  <c r="AK646" i="1" s="1" a="1"/>
  <c r="AK646" i="1" s="1"/>
  <c r="AF749" i="1"/>
  <c r="AH749" i="1"/>
  <c r="AM749" i="1" s="1"/>
  <c r="AT748" i="1" a="1"/>
  <c r="AT748" i="1" s="1"/>
  <c r="AG749" i="1"/>
  <c r="AC763" i="1" l="1"/>
  <c r="AL763" i="1" s="1"/>
  <c r="AC764" i="1" s="1"/>
  <c r="AE763" i="1" a="1"/>
  <c r="AE763" i="1" s="1"/>
  <c r="AD763" i="1" a="1"/>
  <c r="AD763" i="1" s="1"/>
  <c r="AJ646" i="1" a="1"/>
  <c r="AJ646" i="1" s="1"/>
  <c r="AU645" i="1" a="1"/>
  <c r="AU645" i="1" s="1"/>
  <c r="AP645" i="1" a="1"/>
  <c r="AP645" i="1" s="1"/>
  <c r="AR645" i="1" a="1"/>
  <c r="AR645" i="1" s="1"/>
  <c r="AQ645" i="1" a="1"/>
  <c r="AQ645" i="1" s="1"/>
  <c r="AI646" i="1" a="1"/>
  <c r="AI646" i="1" s="1"/>
  <c r="AN646" i="1" s="1"/>
  <c r="AP646" i="1" s="1" a="1"/>
  <c r="AP646" i="1" s="1"/>
  <c r="AG750" i="1"/>
  <c r="AT749" i="1" a="1"/>
  <c r="AT749" i="1" s="1"/>
  <c r="AF750" i="1"/>
  <c r="AH750" i="1"/>
  <c r="AM750" i="1" l="1"/>
  <c r="AE764" i="1" a="1"/>
  <c r="AE764" i="1" s="1"/>
  <c r="AS763" i="1" a="1"/>
  <c r="AS763" i="1" s="1"/>
  <c r="AD764" i="1" a="1"/>
  <c r="AD764" i="1" s="1"/>
  <c r="AI647" i="1" a="1"/>
  <c r="AI647" i="1" s="1"/>
  <c r="AR646" i="1" a="1"/>
  <c r="AR646" i="1" s="1"/>
  <c r="AQ646" i="1" a="1"/>
  <c r="AQ646" i="1" s="1"/>
  <c r="AK647" i="1" a="1"/>
  <c r="AK647" i="1" s="1"/>
  <c r="AN647" i="1" s="1"/>
  <c r="AP647" i="1" s="1" a="1"/>
  <c r="AP647" i="1" s="1"/>
  <c r="AJ647" i="1" a="1"/>
  <c r="AJ647" i="1" s="1"/>
  <c r="AU646" i="1" a="1"/>
  <c r="AU646" i="1" s="1"/>
  <c r="AG751" i="1"/>
  <c r="AF751" i="1"/>
  <c r="AT750" i="1" a="1"/>
  <c r="AT750" i="1" s="1"/>
  <c r="AH751" i="1"/>
  <c r="AM751" i="1" s="1"/>
  <c r="AL764" i="1"/>
  <c r="AE765" i="1" s="1" a="1"/>
  <c r="AE765" i="1" s="1"/>
  <c r="AQ647" i="1" l="1" a="1"/>
  <c r="AQ647" i="1" s="1"/>
  <c r="AK648" i="1" a="1"/>
  <c r="AK648" i="1" s="1"/>
  <c r="AU647" i="1" a="1"/>
  <c r="AU647" i="1" s="1"/>
  <c r="AR647" i="1" a="1"/>
  <c r="AR647" i="1" s="1"/>
  <c r="AI648" i="1" a="1"/>
  <c r="AI648" i="1" s="1"/>
  <c r="AJ648" i="1" a="1"/>
  <c r="AJ648" i="1" s="1"/>
  <c r="AN648" i="1" s="1"/>
  <c r="AR648" i="1" s="1" a="1"/>
  <c r="AR648" i="1" s="1"/>
  <c r="AH752" i="1"/>
  <c r="AF752" i="1"/>
  <c r="AT751" i="1" a="1"/>
  <c r="AT751" i="1" s="1"/>
  <c r="AG752" i="1"/>
  <c r="AC765" i="1"/>
  <c r="AL765" i="1" s="1"/>
  <c r="AC766" i="1" s="1"/>
  <c r="AD765" i="1" a="1"/>
  <c r="AD765" i="1" s="1"/>
  <c r="AS764" i="1" a="1"/>
  <c r="AS764" i="1" s="1"/>
  <c r="AM752" i="1" l="1"/>
  <c r="AG753" i="1" s="1"/>
  <c r="AQ648" i="1" a="1"/>
  <c r="AQ648" i="1" s="1"/>
  <c r="AP648" i="1" a="1"/>
  <c r="AP648" i="1" s="1"/>
  <c r="AU648" i="1" a="1"/>
  <c r="AU648" i="1" s="1"/>
  <c r="AI649" i="1" a="1"/>
  <c r="AI649" i="1" s="1"/>
  <c r="AK649" i="1" a="1"/>
  <c r="AK649" i="1" s="1"/>
  <c r="AN649" i="1" s="1"/>
  <c r="AR649" i="1" s="1" a="1"/>
  <c r="AR649" i="1" s="1"/>
  <c r="AJ649" i="1" a="1"/>
  <c r="AJ649" i="1" s="1"/>
  <c r="AD766" i="1" a="1"/>
  <c r="AD766" i="1" s="1"/>
  <c r="AL766" i="1" s="1"/>
  <c r="AC767" i="1" s="1"/>
  <c r="AS765" i="1" a="1"/>
  <c r="AS765" i="1" s="1"/>
  <c r="AE766" i="1" a="1"/>
  <c r="AE766" i="1" s="1"/>
  <c r="AT752" i="1" l="1" a="1"/>
  <c r="AT752" i="1" s="1"/>
  <c r="AH753" i="1"/>
  <c r="AM753" i="1" s="1"/>
  <c r="AG754" i="1" s="1"/>
  <c r="AF753" i="1"/>
  <c r="AD767" i="1" a="1"/>
  <c r="AD767" i="1" s="1"/>
  <c r="AL767" i="1" s="1"/>
  <c r="AS767" i="1" s="1" a="1"/>
  <c r="AS767" i="1" s="1"/>
  <c r="AS766" i="1" a="1"/>
  <c r="AS766" i="1" s="1"/>
  <c r="AE767" i="1" a="1"/>
  <c r="AE767" i="1" s="1"/>
  <c r="AU649" i="1" a="1"/>
  <c r="AU649" i="1" s="1"/>
  <c r="AQ649" i="1" a="1"/>
  <c r="AQ649" i="1" s="1"/>
  <c r="AJ650" i="1" a="1"/>
  <c r="AJ650" i="1" s="1"/>
  <c r="AI650" i="1" a="1"/>
  <c r="AI650" i="1" s="1"/>
  <c r="AK650" i="1" a="1"/>
  <c r="AK650" i="1" s="1"/>
  <c r="AN650" i="1" s="1"/>
  <c r="AP650" i="1" s="1" a="1"/>
  <c r="AP650" i="1" s="1"/>
  <c r="AP649" i="1" a="1"/>
  <c r="AP649" i="1" s="1"/>
  <c r="AT753" i="1" l="1" a="1"/>
  <c r="AT753" i="1" s="1"/>
  <c r="AH754" i="1"/>
  <c r="AM754" i="1" s="1"/>
  <c r="AH755" i="1" s="1"/>
  <c r="AF754" i="1"/>
  <c r="AD768" i="1" a="1"/>
  <c r="AD768" i="1" s="1"/>
  <c r="AC768" i="1"/>
  <c r="AL768" i="1" s="1"/>
  <c r="AC769" i="1" s="1"/>
  <c r="AE768" i="1" a="1"/>
  <c r="AE768" i="1" s="1"/>
  <c r="AQ650" i="1" a="1"/>
  <c r="AQ650" i="1" s="1"/>
  <c r="AK651" i="1" a="1"/>
  <c r="AK651" i="1" s="1"/>
  <c r="AR650" i="1" a="1"/>
  <c r="AR650" i="1" s="1"/>
  <c r="AU650" i="1" a="1"/>
  <c r="AU650" i="1" s="1"/>
  <c r="AJ651" i="1" a="1"/>
  <c r="AJ651" i="1" s="1"/>
  <c r="AI651" i="1" a="1"/>
  <c r="AI651" i="1" s="1"/>
  <c r="AT754" i="1" l="1" a="1"/>
  <c r="AT754" i="1" s="1"/>
  <c r="AG755" i="1"/>
  <c r="AF755" i="1"/>
  <c r="AM755" i="1"/>
  <c r="AG756" i="1" s="1"/>
  <c r="AE769" i="1" a="1"/>
  <c r="AE769" i="1" s="1"/>
  <c r="AS768" i="1" a="1"/>
  <c r="AS768" i="1" s="1"/>
  <c r="AD769" i="1" a="1"/>
  <c r="AD769" i="1" s="1"/>
  <c r="AL769" i="1" s="1"/>
  <c r="AD770" i="1" s="1" a="1"/>
  <c r="AD770" i="1" s="1"/>
  <c r="AN651" i="1"/>
  <c r="AR651" i="1" s="1" a="1"/>
  <c r="AR651" i="1" s="1"/>
  <c r="AH756" i="1" l="1"/>
  <c r="AM756" i="1" s="1"/>
  <c r="AF757" i="1" s="1"/>
  <c r="AF756" i="1"/>
  <c r="AT755" i="1" a="1"/>
  <c r="AT755" i="1" s="1"/>
  <c r="AS769" i="1" a="1"/>
  <c r="AS769" i="1" s="1"/>
  <c r="AC770" i="1"/>
  <c r="AL770" i="1" s="1"/>
  <c r="AE771" i="1" s="1" a="1"/>
  <c r="AE771" i="1" s="1"/>
  <c r="AE770" i="1" a="1"/>
  <c r="AE770" i="1" s="1"/>
  <c r="AU651" i="1" a="1"/>
  <c r="AU651" i="1" s="1"/>
  <c r="AK652" i="1" a="1"/>
  <c r="AK652" i="1" s="1"/>
  <c r="AI652" i="1" a="1"/>
  <c r="AI652" i="1" s="1"/>
  <c r="AQ651" i="1" a="1"/>
  <c r="AQ651" i="1" s="1"/>
  <c r="AJ652" i="1" a="1"/>
  <c r="AJ652" i="1" s="1"/>
  <c r="AP651" i="1" a="1"/>
  <c r="AP651" i="1" s="1"/>
  <c r="AG757" i="1" l="1"/>
  <c r="AT756" i="1" a="1"/>
  <c r="AT756" i="1" s="1"/>
  <c r="AH757" i="1"/>
  <c r="AM757" i="1" s="1"/>
  <c r="AF758" i="1" s="1"/>
  <c r="AD771" i="1" a="1"/>
  <c r="AD771" i="1" s="1"/>
  <c r="AC771" i="1"/>
  <c r="AL771" i="1" s="1"/>
  <c r="AE772" i="1" s="1" a="1"/>
  <c r="AE772" i="1" s="1"/>
  <c r="AS770" i="1" a="1"/>
  <c r="AS770" i="1" s="1"/>
  <c r="AN652" i="1"/>
  <c r="AR652" i="1" s="1" a="1"/>
  <c r="AR652" i="1" s="1"/>
  <c r="AH758" i="1" l="1"/>
  <c r="AG758" i="1"/>
  <c r="AT757" i="1" a="1"/>
  <c r="AT757" i="1" s="1"/>
  <c r="AI653" i="1" a="1"/>
  <c r="AI653" i="1" s="1"/>
  <c r="AU652" i="1" a="1"/>
  <c r="AU652" i="1" s="1"/>
  <c r="AK653" i="1" a="1"/>
  <c r="AK653" i="1" s="1"/>
  <c r="AP652" i="1" a="1"/>
  <c r="AP652" i="1" s="1"/>
  <c r="AJ653" i="1" a="1"/>
  <c r="AJ653" i="1" s="1"/>
  <c r="AQ652" i="1" a="1"/>
  <c r="AQ652" i="1" s="1"/>
  <c r="AS771" i="1" a="1"/>
  <c r="AS771" i="1" s="1"/>
  <c r="AC772" i="1"/>
  <c r="AD772" i="1" a="1"/>
  <c r="AD772" i="1" s="1"/>
  <c r="AM758" i="1" l="1"/>
  <c r="AH759" i="1" s="1"/>
  <c r="AN653" i="1"/>
  <c r="AJ654" i="1" s="1" a="1"/>
  <c r="AJ654" i="1" s="1"/>
  <c r="AL772" i="1"/>
  <c r="AS772" i="1" s="1" a="1"/>
  <c r="AS772" i="1" s="1"/>
  <c r="AT758" i="1" l="1" a="1"/>
  <c r="AT758" i="1" s="1"/>
  <c r="AG759" i="1"/>
  <c r="AM759" i="1" s="1"/>
  <c r="AH760" i="1" s="1"/>
  <c r="AF759" i="1"/>
  <c r="AK654" i="1" a="1"/>
  <c r="AK654" i="1" s="1"/>
  <c r="AR653" i="1" a="1"/>
  <c r="AR653" i="1" s="1"/>
  <c r="AU653" i="1" a="1"/>
  <c r="AU653" i="1" s="1"/>
  <c r="AP653" i="1" a="1"/>
  <c r="AP653" i="1" s="1"/>
  <c r="AQ653" i="1" a="1"/>
  <c r="AQ653" i="1" s="1"/>
  <c r="AI654" i="1" a="1"/>
  <c r="AI654" i="1" s="1"/>
  <c r="AD773" i="1" a="1"/>
  <c r="AD773" i="1" s="1"/>
  <c r="AE773" i="1" a="1"/>
  <c r="AE773" i="1" s="1"/>
  <c r="AC773" i="1"/>
  <c r="AL773" i="1" s="1"/>
  <c r="AC774" i="1" s="1"/>
  <c r="AT759" i="1" l="1" a="1"/>
  <c r="AT759" i="1" s="1"/>
  <c r="AG760" i="1"/>
  <c r="AM760" i="1" s="1"/>
  <c r="AG761" i="1" s="1"/>
  <c r="AF760" i="1"/>
  <c r="AN654" i="1"/>
  <c r="AP654" i="1" s="1" a="1"/>
  <c r="AP654" i="1" s="1"/>
  <c r="AD774" i="1" a="1"/>
  <c r="AD774" i="1" s="1"/>
  <c r="AS773" i="1" a="1"/>
  <c r="AS773" i="1" s="1"/>
  <c r="AE774" i="1" a="1"/>
  <c r="AE774" i="1" s="1"/>
  <c r="AF761" i="1" l="1"/>
  <c r="AT760" i="1" a="1"/>
  <c r="AT760" i="1" s="1"/>
  <c r="AH761" i="1"/>
  <c r="AM761" i="1" s="1"/>
  <c r="AH762" i="1" s="1"/>
  <c r="AL774" i="1"/>
  <c r="AE775" i="1" s="1" a="1"/>
  <c r="AE775" i="1" s="1"/>
  <c r="AI655" i="1" a="1"/>
  <c r="AI655" i="1" s="1"/>
  <c r="AR654" i="1" a="1"/>
  <c r="AR654" i="1" s="1"/>
  <c r="AJ655" i="1" a="1"/>
  <c r="AJ655" i="1" s="1"/>
  <c r="AK655" i="1" a="1"/>
  <c r="AK655" i="1" s="1"/>
  <c r="AQ654" i="1" a="1"/>
  <c r="AQ654" i="1" s="1"/>
  <c r="AU654" i="1" a="1"/>
  <c r="AU654" i="1" s="1"/>
  <c r="AS774" i="1" l="1" a="1"/>
  <c r="AS774" i="1" s="1"/>
  <c r="AD775" i="1" a="1"/>
  <c r="AD775" i="1" s="1"/>
  <c r="AC775" i="1"/>
  <c r="AL775" i="1" s="1"/>
  <c r="AD776" i="1" s="1" a="1"/>
  <c r="AD776" i="1" s="1"/>
  <c r="AG762" i="1"/>
  <c r="AM762" i="1" s="1"/>
  <c r="AH763" i="1" s="1"/>
  <c r="AF762" i="1"/>
  <c r="AT761" i="1" a="1"/>
  <c r="AT761" i="1" s="1"/>
  <c r="AN655" i="1"/>
  <c r="AP655" i="1" s="1" a="1"/>
  <c r="AP655" i="1" s="1"/>
  <c r="AS775" i="1" l="1" a="1"/>
  <c r="AS775" i="1" s="1"/>
  <c r="AC776" i="1"/>
  <c r="AL776" i="1" s="1"/>
  <c r="AE777" i="1" s="1" a="1"/>
  <c r="AE777" i="1" s="1"/>
  <c r="AE776" i="1" a="1"/>
  <c r="AE776" i="1" s="1"/>
  <c r="AG763" i="1"/>
  <c r="AM763" i="1" s="1"/>
  <c r="AT763" i="1" s="1" a="1"/>
  <c r="AT763" i="1" s="1"/>
  <c r="AT762" i="1" a="1"/>
  <c r="AT762" i="1" s="1"/>
  <c r="AF763" i="1"/>
  <c r="AK656" i="1" a="1"/>
  <c r="AK656" i="1" s="1"/>
  <c r="AN656" i="1" s="1"/>
  <c r="AK657" i="1" s="1" a="1"/>
  <c r="AK657" i="1" s="1"/>
  <c r="AR655" i="1" a="1"/>
  <c r="AR655" i="1" s="1"/>
  <c r="AJ656" i="1" a="1"/>
  <c r="AJ656" i="1" s="1"/>
  <c r="AI656" i="1" a="1"/>
  <c r="AI656" i="1" s="1"/>
  <c r="AU655" i="1" a="1"/>
  <c r="AU655" i="1" s="1"/>
  <c r="AQ655" i="1" a="1"/>
  <c r="AQ655" i="1" s="1"/>
  <c r="AD777" i="1" l="1" a="1"/>
  <c r="AD777" i="1" s="1"/>
  <c r="AC777" i="1"/>
  <c r="AS776" i="1" a="1"/>
  <c r="AS776" i="1" s="1"/>
  <c r="AG764" i="1"/>
  <c r="AH764" i="1"/>
  <c r="AF764" i="1"/>
  <c r="AI657" i="1" a="1"/>
  <c r="AI657" i="1" s="1"/>
  <c r="AQ656" i="1" a="1"/>
  <c r="AQ656" i="1" s="1"/>
  <c r="AU656" i="1" a="1"/>
  <c r="AU656" i="1" s="1"/>
  <c r="AR656" i="1" a="1"/>
  <c r="AR656" i="1" s="1"/>
  <c r="AJ657" i="1" a="1"/>
  <c r="AJ657" i="1" s="1"/>
  <c r="AN657" i="1" s="1"/>
  <c r="AU657" i="1" s="1" a="1"/>
  <c r="AU657" i="1" s="1"/>
  <c r="AP656" i="1" a="1"/>
  <c r="AP656" i="1" s="1"/>
  <c r="AL777" i="1"/>
  <c r="AS777" i="1" s="1" a="1"/>
  <c r="AS777" i="1" s="1"/>
  <c r="AM764" i="1" l="1"/>
  <c r="AF765" i="1" s="1"/>
  <c r="AP657" i="1" a="1"/>
  <c r="AP657" i="1" s="1"/>
  <c r="AR657" i="1" a="1"/>
  <c r="AR657" i="1" s="1"/>
  <c r="AJ658" i="1" a="1"/>
  <c r="AJ658" i="1" s="1"/>
  <c r="AK658" i="1" a="1"/>
  <c r="AK658" i="1" s="1"/>
  <c r="AN658" i="1" s="1"/>
  <c r="AJ659" i="1" s="1" a="1"/>
  <c r="AJ659" i="1" s="1"/>
  <c r="AI658" i="1" a="1"/>
  <c r="AI658" i="1" s="1"/>
  <c r="AQ657" i="1" a="1"/>
  <c r="AQ657" i="1" s="1"/>
  <c r="AC778" i="1"/>
  <c r="AE778" i="1" a="1"/>
  <c r="AE778" i="1" s="1"/>
  <c r="AD778" i="1" a="1"/>
  <c r="AD778" i="1" s="1"/>
  <c r="AT764" i="1" l="1" a="1"/>
  <c r="AT764" i="1" s="1"/>
  <c r="AH765" i="1"/>
  <c r="AM765" i="1" s="1"/>
  <c r="AH766" i="1" s="1"/>
  <c r="AG765" i="1"/>
  <c r="AQ658" i="1" a="1"/>
  <c r="AQ658" i="1" s="1"/>
  <c r="AP658" i="1" a="1"/>
  <c r="AP658" i="1" s="1"/>
  <c r="AK659" i="1" a="1"/>
  <c r="AK659" i="1" s="1"/>
  <c r="AN659" i="1" s="1"/>
  <c r="AP659" i="1" s="1" a="1"/>
  <c r="AP659" i="1" s="1"/>
  <c r="AR658" i="1" a="1"/>
  <c r="AR658" i="1" s="1"/>
  <c r="AU658" i="1" a="1"/>
  <c r="AU658" i="1" s="1"/>
  <c r="AI659" i="1" a="1"/>
  <c r="AI659" i="1" s="1"/>
  <c r="AL778" i="1"/>
  <c r="AE779" i="1" s="1" a="1"/>
  <c r="AE779" i="1" s="1"/>
  <c r="AG766" i="1" l="1"/>
  <c r="AM766" i="1" s="1"/>
  <c r="AH767" i="1" s="1"/>
  <c r="AF766" i="1"/>
  <c r="AT765" i="1" a="1"/>
  <c r="AT765" i="1" s="1"/>
  <c r="AI660" i="1" a="1"/>
  <c r="AI660" i="1" s="1"/>
  <c r="AQ659" i="1" a="1"/>
  <c r="AQ659" i="1" s="1"/>
  <c r="AR659" i="1" a="1"/>
  <c r="AR659" i="1" s="1"/>
  <c r="AJ660" i="1" a="1"/>
  <c r="AJ660" i="1" s="1"/>
  <c r="AK660" i="1" a="1"/>
  <c r="AK660" i="1" s="1"/>
  <c r="AN660" i="1" s="1"/>
  <c r="AU659" i="1" a="1"/>
  <c r="AU659" i="1" s="1"/>
  <c r="AC779" i="1"/>
  <c r="AL779" i="1" s="1"/>
  <c r="AD780" i="1" s="1" a="1"/>
  <c r="AD780" i="1" s="1"/>
  <c r="AD779" i="1" a="1"/>
  <c r="AD779" i="1" s="1"/>
  <c r="AS778" i="1" a="1"/>
  <c r="AS778" i="1" s="1"/>
  <c r="AG767" i="1" l="1"/>
  <c r="AM767" i="1" s="1"/>
  <c r="AH768" i="1" s="1"/>
  <c r="AT766" i="1" a="1"/>
  <c r="AT766" i="1" s="1"/>
  <c r="AF767" i="1"/>
  <c r="AP660" i="1" a="1"/>
  <c r="AP660" i="1" s="1"/>
  <c r="AJ661" i="1" a="1"/>
  <c r="AJ661" i="1" s="1"/>
  <c r="AR660" i="1" a="1"/>
  <c r="AR660" i="1" s="1"/>
  <c r="AK661" i="1" a="1"/>
  <c r="AK661" i="1" s="1"/>
  <c r="AI661" i="1" a="1"/>
  <c r="AI661" i="1" s="1"/>
  <c r="AU660" i="1" a="1"/>
  <c r="AU660" i="1" s="1"/>
  <c r="AQ660" i="1" a="1"/>
  <c r="AQ660" i="1" s="1"/>
  <c r="AS779" i="1" a="1"/>
  <c r="AS779" i="1" s="1"/>
  <c r="AC780" i="1"/>
  <c r="AE780" i="1" a="1"/>
  <c r="AE780" i="1" s="1"/>
  <c r="AF768" i="1" l="1"/>
  <c r="AT767" i="1" a="1"/>
  <c r="AT767" i="1" s="1"/>
  <c r="AG768" i="1"/>
  <c r="AM768" i="1" s="1"/>
  <c r="AN661" i="1"/>
  <c r="AP661" i="1" s="1" a="1"/>
  <c r="AP661" i="1" s="1"/>
  <c r="AL780" i="1"/>
  <c r="AC781" i="1" s="1"/>
  <c r="AT768" i="1" l="1" a="1"/>
  <c r="AT768" i="1" s="1"/>
  <c r="AH769" i="1"/>
  <c r="AF769" i="1"/>
  <c r="AG769" i="1"/>
  <c r="AI662" i="1" a="1"/>
  <c r="AI662" i="1" s="1"/>
  <c r="AK662" i="1" a="1"/>
  <c r="AK662" i="1" s="1"/>
  <c r="AQ661" i="1" a="1"/>
  <c r="AQ661" i="1" s="1"/>
  <c r="AU661" i="1" a="1"/>
  <c r="AU661" i="1" s="1"/>
  <c r="AJ662" i="1" a="1"/>
  <c r="AJ662" i="1" s="1"/>
  <c r="AR661" i="1" a="1"/>
  <c r="AR661" i="1" s="1"/>
  <c r="AM769" i="1"/>
  <c r="AH770" i="1" s="1"/>
  <c r="AS780" i="1" a="1"/>
  <c r="AS780" i="1" s="1"/>
  <c r="AD781" i="1" a="1"/>
  <c r="AD781" i="1" s="1"/>
  <c r="AL781" i="1" s="1"/>
  <c r="AD782" i="1" s="1" a="1"/>
  <c r="AD782" i="1" s="1"/>
  <c r="AE781" i="1" a="1"/>
  <c r="AE781" i="1" s="1"/>
  <c r="AN662" i="1" l="1"/>
  <c r="AU662" i="1" s="1" a="1"/>
  <c r="AU662" i="1" s="1"/>
  <c r="AF770" i="1"/>
  <c r="AG770" i="1"/>
  <c r="AM770" i="1" s="1"/>
  <c r="AG771" i="1" s="1"/>
  <c r="AT769" i="1" a="1"/>
  <c r="AT769" i="1" s="1"/>
  <c r="AE782" i="1" a="1"/>
  <c r="AE782" i="1" s="1"/>
  <c r="AS781" i="1" a="1"/>
  <c r="AS781" i="1" s="1"/>
  <c r="AC782" i="1"/>
  <c r="AP662" i="1" l="1" a="1"/>
  <c r="AP662" i="1" s="1"/>
  <c r="AR662" i="1" a="1"/>
  <c r="AR662" i="1" s="1"/>
  <c r="AJ663" i="1" a="1"/>
  <c r="AJ663" i="1" s="1"/>
  <c r="AI663" i="1" a="1"/>
  <c r="AI663" i="1" s="1"/>
  <c r="AQ662" i="1" a="1"/>
  <c r="AQ662" i="1" s="1"/>
  <c r="AK663" i="1" a="1"/>
  <c r="AK663" i="1" s="1"/>
  <c r="AN663" i="1" s="1"/>
  <c r="AU663" i="1" s="1" a="1"/>
  <c r="AU663" i="1" s="1"/>
  <c r="AL782" i="1"/>
  <c r="AD783" i="1" s="1" a="1"/>
  <c r="AD783" i="1" s="1"/>
  <c r="AT770" i="1" a="1"/>
  <c r="AT770" i="1" s="1"/>
  <c r="AH771" i="1"/>
  <c r="AF771" i="1"/>
  <c r="AP663" i="1" l="1" a="1"/>
  <c r="AP663" i="1" s="1"/>
  <c r="AQ663" i="1" a="1"/>
  <c r="AQ663" i="1" s="1"/>
  <c r="AK664" i="1" a="1"/>
  <c r="AK664" i="1" s="1"/>
  <c r="AR663" i="1" a="1"/>
  <c r="AR663" i="1" s="1"/>
  <c r="AJ664" i="1" a="1"/>
  <c r="AJ664" i="1" s="1"/>
  <c r="AI664" i="1" a="1"/>
  <c r="AI664" i="1" s="1"/>
  <c r="AE783" i="1" a="1"/>
  <c r="AE783" i="1" s="1"/>
  <c r="AS782" i="1" a="1"/>
  <c r="AS782" i="1" s="1"/>
  <c r="AC783" i="1"/>
  <c r="AL783" i="1" s="1"/>
  <c r="AC784" i="1" s="1"/>
  <c r="AM771" i="1"/>
  <c r="AH772" i="1" s="1"/>
  <c r="AN664" i="1" l="1"/>
  <c r="AU664" i="1" s="1" a="1"/>
  <c r="AU664" i="1" s="1"/>
  <c r="AE784" i="1" a="1"/>
  <c r="AE784" i="1" s="1"/>
  <c r="AS783" i="1" a="1"/>
  <c r="AS783" i="1" s="1"/>
  <c r="AD784" i="1" a="1"/>
  <c r="AD784" i="1" s="1"/>
  <c r="AT771" i="1" a="1"/>
  <c r="AT771" i="1" s="1"/>
  <c r="AF772" i="1"/>
  <c r="AG772" i="1"/>
  <c r="AM772" i="1" s="1"/>
  <c r="AG773" i="1" s="1"/>
  <c r="AK665" i="1" l="1" a="1"/>
  <c r="AK665" i="1" s="1"/>
  <c r="AP664" i="1" a="1"/>
  <c r="AP664" i="1" s="1"/>
  <c r="AI665" i="1" a="1"/>
  <c r="AI665" i="1" s="1"/>
  <c r="AR664" i="1" a="1"/>
  <c r="AR664" i="1" s="1"/>
  <c r="AJ665" i="1" a="1"/>
  <c r="AJ665" i="1" s="1"/>
  <c r="AQ664" i="1" a="1"/>
  <c r="AQ664" i="1" s="1"/>
  <c r="AL784" i="1"/>
  <c r="AD785" i="1" s="1" a="1"/>
  <c r="AD785" i="1" s="1"/>
  <c r="AF773" i="1"/>
  <c r="AT772" i="1" a="1"/>
  <c r="AT772" i="1" s="1"/>
  <c r="AH773" i="1"/>
  <c r="AM773" i="1" l="1"/>
  <c r="AT773" i="1" s="1" a="1"/>
  <c r="AT773" i="1" s="1"/>
  <c r="AN665" i="1"/>
  <c r="AE785" i="1" a="1"/>
  <c r="AE785" i="1" s="1"/>
  <c r="AS784" i="1" a="1"/>
  <c r="AS784" i="1" s="1"/>
  <c r="AC785" i="1"/>
  <c r="AL785" i="1" s="1"/>
  <c r="AE786" i="1" s="1" a="1"/>
  <c r="AE786" i="1" s="1"/>
  <c r="AF774" i="1" l="1"/>
  <c r="AG774" i="1"/>
  <c r="AH774" i="1"/>
  <c r="AP665" i="1" a="1"/>
  <c r="AP665" i="1" s="1"/>
  <c r="AU665" i="1" a="1"/>
  <c r="AU665" i="1" s="1"/>
  <c r="AI666" i="1" a="1"/>
  <c r="AI666" i="1" s="1"/>
  <c r="AR665" i="1" a="1"/>
  <c r="AR665" i="1" s="1"/>
  <c r="AQ665" i="1" a="1"/>
  <c r="AQ665" i="1" s="1"/>
  <c r="AJ666" i="1" a="1"/>
  <c r="AJ666" i="1" s="1"/>
  <c r="AK666" i="1" a="1"/>
  <c r="AK666" i="1" s="1"/>
  <c r="AN666" i="1" s="1"/>
  <c r="AQ666" i="1" s="1" a="1"/>
  <c r="AQ666" i="1" s="1"/>
  <c r="AD786" i="1" a="1"/>
  <c r="AD786" i="1" s="1"/>
  <c r="AS785" i="1" a="1"/>
  <c r="AS785" i="1" s="1"/>
  <c r="AC786" i="1"/>
  <c r="AL786" i="1" s="1"/>
  <c r="AM774" i="1"/>
  <c r="AH775" i="1" s="1"/>
  <c r="AP666" i="1" l="1" a="1"/>
  <c r="AP666" i="1" s="1"/>
  <c r="AK667" i="1" a="1"/>
  <c r="AK667" i="1" s="1"/>
  <c r="AR666" i="1" a="1"/>
  <c r="AR666" i="1" s="1"/>
  <c r="AI667" i="1" a="1"/>
  <c r="AI667" i="1" s="1"/>
  <c r="AJ667" i="1" a="1"/>
  <c r="AJ667" i="1" s="1"/>
  <c r="AU666" i="1" a="1"/>
  <c r="AU666" i="1" s="1"/>
  <c r="AC787" i="1"/>
  <c r="AE787" i="1" a="1"/>
  <c r="AE787" i="1" s="1"/>
  <c r="AS786" i="1" a="1"/>
  <c r="AS786" i="1" s="1"/>
  <c r="AD787" i="1" a="1"/>
  <c r="AD787" i="1" s="1"/>
  <c r="AT774" i="1" a="1"/>
  <c r="AT774" i="1" s="1"/>
  <c r="AG775" i="1"/>
  <c r="AM775" i="1" s="1"/>
  <c r="AH776" i="1" s="1"/>
  <c r="AF775" i="1"/>
  <c r="AN667" i="1" l="1"/>
  <c r="AP667" i="1" s="1" a="1"/>
  <c r="AP667" i="1" s="1"/>
  <c r="AL787" i="1"/>
  <c r="AC788" i="1" s="1"/>
  <c r="AF776" i="1"/>
  <c r="AT775" i="1" a="1"/>
  <c r="AT775" i="1" s="1"/>
  <c r="AG776" i="1"/>
  <c r="AM776" i="1" s="1"/>
  <c r="AT776" i="1" s="1" a="1"/>
  <c r="AT776" i="1" s="1"/>
  <c r="AI668" i="1" l="1" a="1"/>
  <c r="AI668" i="1" s="1"/>
  <c r="AU667" i="1" a="1"/>
  <c r="AU667" i="1" s="1"/>
  <c r="AJ668" i="1" a="1"/>
  <c r="AJ668" i="1" s="1"/>
  <c r="AQ667" i="1" a="1"/>
  <c r="AQ667" i="1" s="1"/>
  <c r="AK668" i="1" a="1"/>
  <c r="AK668" i="1" s="1"/>
  <c r="AN668" i="1" s="1"/>
  <c r="AP668" i="1" s="1" a="1"/>
  <c r="AP668" i="1" s="1"/>
  <c r="AR667" i="1" a="1"/>
  <c r="AR667" i="1" s="1"/>
  <c r="AD788" i="1" a="1"/>
  <c r="AD788" i="1" s="1"/>
  <c r="AL788" i="1" s="1"/>
  <c r="AE788" i="1" a="1"/>
  <c r="AE788" i="1" s="1"/>
  <c r="AS787" i="1" a="1"/>
  <c r="AS787" i="1" s="1"/>
  <c r="AF777" i="1"/>
  <c r="AG777" i="1"/>
  <c r="AH777" i="1"/>
  <c r="AJ669" i="1" l="1" a="1"/>
  <c r="AJ669" i="1" s="1"/>
  <c r="AI669" i="1" a="1"/>
  <c r="AI669" i="1" s="1"/>
  <c r="AQ668" i="1" a="1"/>
  <c r="AQ668" i="1" s="1"/>
  <c r="AK669" i="1" a="1"/>
  <c r="AK669" i="1" s="1"/>
  <c r="AN669" i="1" s="1"/>
  <c r="AK670" i="1" s="1" a="1"/>
  <c r="AK670" i="1" s="1"/>
  <c r="AU668" i="1" a="1"/>
  <c r="AU668" i="1" s="1"/>
  <c r="AR668" i="1" a="1"/>
  <c r="AR668" i="1" s="1"/>
  <c r="AD789" i="1" a="1"/>
  <c r="AD789" i="1" s="1"/>
  <c r="AS788" i="1" a="1"/>
  <c r="AS788" i="1" s="1"/>
  <c r="AC789" i="1"/>
  <c r="AE789" i="1" a="1"/>
  <c r="AE789" i="1" s="1"/>
  <c r="AM777" i="1"/>
  <c r="AF778" i="1" s="1"/>
  <c r="AL789" i="1" l="1"/>
  <c r="AD790" i="1" s="1" a="1"/>
  <c r="AD790" i="1" s="1"/>
  <c r="AJ670" i="1" a="1"/>
  <c r="AJ670" i="1" s="1"/>
  <c r="AR669" i="1" a="1"/>
  <c r="AR669" i="1" s="1"/>
  <c r="AP669" i="1" a="1"/>
  <c r="AP669" i="1" s="1"/>
  <c r="AQ669" i="1" a="1"/>
  <c r="AQ669" i="1" s="1"/>
  <c r="AI670" i="1" a="1"/>
  <c r="AI670" i="1" s="1"/>
  <c r="AU669" i="1" a="1"/>
  <c r="AU669" i="1" s="1"/>
  <c r="AS789" i="1" a="1"/>
  <c r="AS789" i="1" s="1"/>
  <c r="AE790" i="1" a="1"/>
  <c r="AE790" i="1" s="1"/>
  <c r="AG778" i="1"/>
  <c r="AH778" i="1"/>
  <c r="AM778" i="1" s="1"/>
  <c r="AF779" i="1" s="1"/>
  <c r="AT777" i="1" a="1"/>
  <c r="AT777" i="1" s="1"/>
  <c r="AC790" i="1" l="1"/>
  <c r="AL790" i="1" s="1"/>
  <c r="AC791" i="1" s="1"/>
  <c r="AN670" i="1"/>
  <c r="AU670" i="1" s="1" a="1"/>
  <c r="AU670" i="1" s="1"/>
  <c r="AT778" i="1" a="1"/>
  <c r="AT778" i="1" s="1"/>
  <c r="AH779" i="1"/>
  <c r="AG779" i="1"/>
  <c r="AE791" i="1" l="1" a="1"/>
  <c r="AE791" i="1" s="1"/>
  <c r="AS790" i="1" a="1"/>
  <c r="AS790" i="1" s="1"/>
  <c r="AD791" i="1" a="1"/>
  <c r="AD791" i="1" s="1"/>
  <c r="AL791" i="1"/>
  <c r="AE792" i="1" s="1" a="1"/>
  <c r="AE792" i="1" s="1"/>
  <c r="AP670" i="1" a="1"/>
  <c r="AP670" i="1" s="1"/>
  <c r="AI671" i="1" a="1"/>
  <c r="AI671" i="1" s="1"/>
  <c r="AQ670" i="1" a="1"/>
  <c r="AQ670" i="1" s="1"/>
  <c r="AJ671" i="1" a="1"/>
  <c r="AJ671" i="1" s="1"/>
  <c r="AK671" i="1" a="1"/>
  <c r="AK671" i="1" s="1"/>
  <c r="AN671" i="1" s="1"/>
  <c r="AJ672" i="1" s="1" a="1"/>
  <c r="AJ672" i="1" s="1"/>
  <c r="AR670" i="1" a="1"/>
  <c r="AR670" i="1" s="1"/>
  <c r="AM779" i="1"/>
  <c r="AG780" i="1" s="1"/>
  <c r="AS791" i="1" l="1" a="1"/>
  <c r="AS791" i="1" s="1"/>
  <c r="AD792" i="1" a="1"/>
  <c r="AD792" i="1" s="1"/>
  <c r="AC792" i="1"/>
  <c r="AL792" i="1" s="1"/>
  <c r="AD793" i="1" s="1" a="1"/>
  <c r="AD793" i="1" s="1"/>
  <c r="AP671" i="1" a="1"/>
  <c r="AP671" i="1" s="1"/>
  <c r="AR671" i="1" a="1"/>
  <c r="AR671" i="1" s="1"/>
  <c r="AQ671" i="1" a="1"/>
  <c r="AQ671" i="1" s="1"/>
  <c r="AK672" i="1" a="1"/>
  <c r="AK672" i="1" s="1"/>
  <c r="AN672" i="1" s="1"/>
  <c r="AJ673" i="1" s="1" a="1"/>
  <c r="AJ673" i="1" s="1"/>
  <c r="AI672" i="1" a="1"/>
  <c r="AI672" i="1" s="1"/>
  <c r="AU671" i="1" a="1"/>
  <c r="AU671" i="1" s="1"/>
  <c r="AF780" i="1"/>
  <c r="AT779" i="1" a="1"/>
  <c r="AT779" i="1" s="1"/>
  <c r="AH780" i="1"/>
  <c r="AC793" i="1" l="1"/>
  <c r="AL793" i="1" s="1"/>
  <c r="AS793" i="1" s="1" a="1"/>
  <c r="AS793" i="1" s="1"/>
  <c r="AE793" i="1" a="1"/>
  <c r="AE793" i="1" s="1"/>
  <c r="AS792" i="1" a="1"/>
  <c r="AS792" i="1" s="1"/>
  <c r="AU672" i="1" a="1"/>
  <c r="AU672" i="1" s="1"/>
  <c r="AQ672" i="1" a="1"/>
  <c r="AQ672" i="1" s="1"/>
  <c r="AI673" i="1" a="1"/>
  <c r="AI673" i="1" s="1"/>
  <c r="AP672" i="1" a="1"/>
  <c r="AP672" i="1" s="1"/>
  <c r="AK673" i="1" a="1"/>
  <c r="AK673" i="1" s="1"/>
  <c r="AN673" i="1" s="1"/>
  <c r="AP673" i="1" s="1" a="1"/>
  <c r="AP673" i="1" s="1"/>
  <c r="AR672" i="1" a="1"/>
  <c r="AR672" i="1" s="1"/>
  <c r="AM780" i="1"/>
  <c r="AG781" i="1" s="1"/>
  <c r="AD794" i="1" l="1" a="1"/>
  <c r="AD794" i="1" s="1"/>
  <c r="AE794" i="1" a="1"/>
  <c r="AE794" i="1" s="1"/>
  <c r="AC794" i="1"/>
  <c r="AL794" i="1" s="1"/>
  <c r="AS794" i="1" s="1" a="1"/>
  <c r="AS794" i="1" s="1"/>
  <c r="AR673" i="1" a="1"/>
  <c r="AR673" i="1" s="1"/>
  <c r="AK674" i="1" a="1"/>
  <c r="AK674" i="1" s="1"/>
  <c r="AQ673" i="1" a="1"/>
  <c r="AQ673" i="1" s="1"/>
  <c r="AJ674" i="1" a="1"/>
  <c r="AJ674" i="1" s="1"/>
  <c r="AI674" i="1" a="1"/>
  <c r="AI674" i="1" s="1"/>
  <c r="AU673" i="1" a="1"/>
  <c r="AU673" i="1" s="1"/>
  <c r="AH781" i="1"/>
  <c r="AM781" i="1" s="1"/>
  <c r="AG782" i="1" s="1"/>
  <c r="AT780" i="1" a="1"/>
  <c r="AT780" i="1" s="1"/>
  <c r="AF781" i="1"/>
  <c r="AN674" i="1" l="1"/>
  <c r="AP674" i="1" s="1" a="1"/>
  <c r="AP674" i="1" s="1"/>
  <c r="AE795" i="1" a="1"/>
  <c r="AE795" i="1" s="1"/>
  <c r="AC795" i="1"/>
  <c r="AD795" i="1" a="1"/>
  <c r="AD795" i="1" s="1"/>
  <c r="AH782" i="1"/>
  <c r="AT781" i="1" a="1"/>
  <c r="AT781" i="1" s="1"/>
  <c r="AF782" i="1"/>
  <c r="AU674" i="1" l="1" a="1"/>
  <c r="AU674" i="1" s="1"/>
  <c r="AI675" i="1" a="1"/>
  <c r="AI675" i="1" s="1"/>
  <c r="AJ675" i="1" a="1"/>
  <c r="AJ675" i="1" s="1"/>
  <c r="AR674" i="1" a="1"/>
  <c r="AR674" i="1" s="1"/>
  <c r="AK675" i="1" a="1"/>
  <c r="AK675" i="1" s="1"/>
  <c r="AN675" i="1" s="1"/>
  <c r="AP675" i="1" s="1" a="1"/>
  <c r="AP675" i="1" s="1"/>
  <c r="AQ674" i="1" a="1"/>
  <c r="AQ674" i="1" s="1"/>
  <c r="AM782" i="1"/>
  <c r="AF783" i="1" s="1"/>
  <c r="AL795" i="1"/>
  <c r="AD796" i="1" s="1" a="1"/>
  <c r="AD796" i="1" s="1"/>
  <c r="AG783" i="1" l="1"/>
  <c r="AT782" i="1" a="1"/>
  <c r="AT782" i="1" s="1"/>
  <c r="AH783" i="1"/>
  <c r="AJ676" i="1" a="1"/>
  <c r="AJ676" i="1" s="1"/>
  <c r="AR675" i="1" a="1"/>
  <c r="AR675" i="1" s="1"/>
  <c r="AQ675" i="1" a="1"/>
  <c r="AQ675" i="1" s="1"/>
  <c r="AU675" i="1" a="1"/>
  <c r="AU675" i="1" s="1"/>
  <c r="AI676" i="1" a="1"/>
  <c r="AI676" i="1" s="1"/>
  <c r="AK676" i="1" a="1"/>
  <c r="AK676" i="1" s="1"/>
  <c r="AN676" i="1" s="1"/>
  <c r="AS795" i="1" a="1"/>
  <c r="AS795" i="1" s="1"/>
  <c r="AC796" i="1"/>
  <c r="AL796" i="1" s="1"/>
  <c r="AC797" i="1" s="1"/>
  <c r="AE796" i="1" a="1"/>
  <c r="AE796" i="1" s="1"/>
  <c r="AM783" i="1"/>
  <c r="AF784" i="1" s="1"/>
  <c r="AD797" i="1" l="1" a="1"/>
  <c r="AD797" i="1" s="1"/>
  <c r="AE797" i="1" a="1"/>
  <c r="AE797" i="1" s="1"/>
  <c r="AS796" i="1" a="1"/>
  <c r="AS796" i="1" s="1"/>
  <c r="AG784" i="1"/>
  <c r="AH784" i="1"/>
  <c r="AM784" i="1" s="1"/>
  <c r="AH785" i="1" s="1"/>
  <c r="AP676" i="1" a="1"/>
  <c r="AP676" i="1" s="1"/>
  <c r="AJ677" i="1" a="1"/>
  <c r="AJ677" i="1" s="1"/>
  <c r="AI677" i="1" a="1"/>
  <c r="AI677" i="1" s="1"/>
  <c r="AR676" i="1" a="1"/>
  <c r="AR676" i="1" s="1"/>
  <c r="AQ676" i="1" a="1"/>
  <c r="AQ676" i="1" s="1"/>
  <c r="AK677" i="1" a="1"/>
  <c r="AK677" i="1" s="1"/>
  <c r="AN677" i="1" s="1"/>
  <c r="AU676" i="1" a="1"/>
  <c r="AU676" i="1" s="1"/>
  <c r="AT783" i="1" a="1"/>
  <c r="AT783" i="1" s="1"/>
  <c r="AL797" i="1" l="1"/>
  <c r="AE798" i="1" s="1" a="1"/>
  <c r="AE798" i="1" s="1"/>
  <c r="AP677" i="1" a="1"/>
  <c r="AP677" i="1" s="1"/>
  <c r="AU677" i="1" a="1"/>
  <c r="AU677" i="1" s="1"/>
  <c r="AK678" i="1" a="1"/>
  <c r="AK678" i="1" s="1"/>
  <c r="AR677" i="1" a="1"/>
  <c r="AR677" i="1" s="1"/>
  <c r="AI678" i="1" a="1"/>
  <c r="AI678" i="1" s="1"/>
  <c r="AJ678" i="1" a="1"/>
  <c r="AJ678" i="1" s="1"/>
  <c r="AQ677" i="1" a="1"/>
  <c r="AQ677" i="1" s="1"/>
  <c r="AG785" i="1"/>
  <c r="AM785" i="1" s="1"/>
  <c r="AF786" i="1" s="1"/>
  <c r="AT784" i="1" a="1"/>
  <c r="AT784" i="1" s="1"/>
  <c r="AF785" i="1"/>
  <c r="AS797" i="1" l="1" a="1"/>
  <c r="AS797" i="1" s="1"/>
  <c r="AC798" i="1"/>
  <c r="AL798" i="1" s="1"/>
  <c r="AD799" i="1" s="1" a="1"/>
  <c r="AD799" i="1" s="1"/>
  <c r="AD798" i="1" a="1"/>
  <c r="AD798" i="1" s="1"/>
  <c r="AN678" i="1"/>
  <c r="AI679" i="1" s="1" a="1"/>
  <c r="AI679" i="1" s="1"/>
  <c r="AH786" i="1"/>
  <c r="AT785" i="1" a="1"/>
  <c r="AT785" i="1" s="1"/>
  <c r="AG786" i="1"/>
  <c r="AM786" i="1" l="1"/>
  <c r="AG787" i="1" s="1"/>
  <c r="AR678" i="1" a="1"/>
  <c r="AR678" i="1" s="1"/>
  <c r="AP678" i="1" a="1"/>
  <c r="AP678" i="1" s="1"/>
  <c r="AE799" i="1" a="1"/>
  <c r="AE799" i="1" s="1"/>
  <c r="AJ679" i="1" a="1"/>
  <c r="AJ679" i="1" s="1"/>
  <c r="AK679" i="1" a="1"/>
  <c r="AK679" i="1" s="1"/>
  <c r="AN679" i="1" s="1"/>
  <c r="AU679" i="1" s="1" a="1"/>
  <c r="AU679" i="1" s="1"/>
  <c r="AC799" i="1"/>
  <c r="AL799" i="1" s="1"/>
  <c r="AS799" i="1" s="1" a="1"/>
  <c r="AS799" i="1" s="1"/>
  <c r="AU678" i="1" a="1"/>
  <c r="AU678" i="1" s="1"/>
  <c r="AS798" i="1" a="1"/>
  <c r="AS798" i="1" s="1"/>
  <c r="AQ678" i="1" a="1"/>
  <c r="AQ678" i="1" s="1"/>
  <c r="AF787" i="1" l="1"/>
  <c r="AT786" i="1" a="1"/>
  <c r="AT786" i="1" s="1"/>
  <c r="AH787" i="1"/>
  <c r="AM787" i="1" s="1"/>
  <c r="AH788" i="1" s="1"/>
  <c r="AD800" i="1" a="1"/>
  <c r="AD800" i="1" s="1"/>
  <c r="AE800" i="1" a="1"/>
  <c r="AE800" i="1" s="1"/>
  <c r="AC800" i="1"/>
  <c r="AL800" i="1" s="1"/>
  <c r="AS800" i="1" s="1" a="1"/>
  <c r="AS800" i="1" s="1"/>
  <c r="AP679" i="1" a="1"/>
  <c r="AP679" i="1" s="1"/>
  <c r="AI680" i="1" a="1"/>
  <c r="AI680" i="1" s="1"/>
  <c r="AQ679" i="1" a="1"/>
  <c r="AQ679" i="1" s="1"/>
  <c r="AR679" i="1" a="1"/>
  <c r="AR679" i="1" s="1"/>
  <c r="AK680" i="1" a="1"/>
  <c r="AK680" i="1" s="1"/>
  <c r="AJ680" i="1" a="1"/>
  <c r="AJ680" i="1" s="1"/>
  <c r="AN680" i="1" l="1"/>
  <c r="AR680" i="1" s="1" a="1"/>
  <c r="AR680" i="1" s="1"/>
  <c r="AT787" i="1" a="1"/>
  <c r="AT787" i="1" s="1"/>
  <c r="AG788" i="1"/>
  <c r="AM788" i="1" s="1"/>
  <c r="AT788" i="1" s="1" a="1"/>
  <c r="AT788" i="1" s="1"/>
  <c r="AF788" i="1"/>
  <c r="AC801" i="1"/>
  <c r="AE801" i="1" a="1"/>
  <c r="AE801" i="1" s="1"/>
  <c r="AD801" i="1" a="1"/>
  <c r="AD801" i="1" s="1"/>
  <c r="AK681" i="1" l="1" a="1"/>
  <c r="AK681" i="1" s="1"/>
  <c r="AJ681" i="1" a="1"/>
  <c r="AJ681" i="1" s="1"/>
  <c r="AQ680" i="1" a="1"/>
  <c r="AQ680" i="1" s="1"/>
  <c r="AL801" i="1"/>
  <c r="AS801" i="1" s="1" a="1"/>
  <c r="AS801" i="1" s="1"/>
  <c r="AP680" i="1" a="1"/>
  <c r="AP680" i="1" s="1"/>
  <c r="AU680" i="1" a="1"/>
  <c r="AU680" i="1" s="1"/>
  <c r="AI681" i="1" a="1"/>
  <c r="AI681" i="1" s="1"/>
  <c r="AN681" i="1" s="1"/>
  <c r="AH789" i="1"/>
  <c r="AM789" i="1" s="1"/>
  <c r="AF790" i="1" s="1"/>
  <c r="AG789" i="1"/>
  <c r="AF789" i="1"/>
  <c r="AE802" i="1" l="1" a="1"/>
  <c r="AE802" i="1" s="1"/>
  <c r="AD802" i="1" a="1"/>
  <c r="AD802" i="1" s="1"/>
  <c r="AC802" i="1"/>
  <c r="AP681" i="1" a="1"/>
  <c r="AP681" i="1" s="1"/>
  <c r="AJ682" i="1" a="1"/>
  <c r="AJ682" i="1" s="1"/>
  <c r="AI682" i="1" a="1"/>
  <c r="AI682" i="1" s="1"/>
  <c r="AK682" i="1" a="1"/>
  <c r="AK682" i="1" s="1"/>
  <c r="AN682" i="1" s="1"/>
  <c r="AP682" i="1" s="1" a="1"/>
  <c r="AP682" i="1" s="1"/>
  <c r="AU681" i="1" a="1"/>
  <c r="AU681" i="1" s="1"/>
  <c r="AR681" i="1" a="1"/>
  <c r="AR681" i="1" s="1"/>
  <c r="AQ681" i="1" a="1"/>
  <c r="AQ681" i="1" s="1"/>
  <c r="AH790" i="1"/>
  <c r="AT789" i="1" a="1"/>
  <c r="AT789" i="1" s="1"/>
  <c r="AG790" i="1"/>
  <c r="AL802" i="1"/>
  <c r="AE803" i="1" s="1" a="1"/>
  <c r="AE803" i="1" s="1"/>
  <c r="AM790" i="1" l="1"/>
  <c r="AG791" i="1" s="1"/>
  <c r="AU682" i="1" a="1"/>
  <c r="AU682" i="1" s="1"/>
  <c r="AI683" i="1" a="1"/>
  <c r="AI683" i="1" s="1"/>
  <c r="AJ683" i="1" a="1"/>
  <c r="AJ683" i="1" s="1"/>
  <c r="AK683" i="1" a="1"/>
  <c r="AK683" i="1" s="1"/>
  <c r="AN683" i="1" s="1"/>
  <c r="AP683" i="1" s="1" a="1"/>
  <c r="AP683" i="1" s="1"/>
  <c r="AR682" i="1" a="1"/>
  <c r="AR682" i="1" s="1"/>
  <c r="AQ682" i="1" a="1"/>
  <c r="AQ682" i="1" s="1"/>
  <c r="AC803" i="1"/>
  <c r="AD803" i="1" a="1"/>
  <c r="AD803" i="1" s="1"/>
  <c r="AS802" i="1" a="1"/>
  <c r="AS802" i="1" s="1"/>
  <c r="AF791" i="1" l="1"/>
  <c r="AT790" i="1" a="1"/>
  <c r="AT790" i="1" s="1"/>
  <c r="AH791" i="1"/>
  <c r="AM791" i="1" s="1"/>
  <c r="AG792" i="1" s="1"/>
  <c r="AL803" i="1"/>
  <c r="AS803" i="1" s="1" a="1"/>
  <c r="AS803" i="1" s="1"/>
  <c r="AJ684" i="1" a="1"/>
  <c r="AJ684" i="1" s="1"/>
  <c r="AI684" i="1" a="1"/>
  <c r="AI684" i="1" s="1"/>
  <c r="AU683" i="1" a="1"/>
  <c r="AU683" i="1" s="1"/>
  <c r="AR683" i="1" a="1"/>
  <c r="AR683" i="1" s="1"/>
  <c r="AK684" i="1" a="1"/>
  <c r="AK684" i="1" s="1"/>
  <c r="AN684" i="1" s="1"/>
  <c r="AP684" i="1" s="1" a="1"/>
  <c r="AP684" i="1" s="1"/>
  <c r="AQ683" i="1" a="1"/>
  <c r="AQ683" i="1" s="1"/>
  <c r="AC804" i="1" l="1"/>
  <c r="AL804" i="1" s="1"/>
  <c r="AC805" i="1" s="1"/>
  <c r="AE804" i="1" a="1"/>
  <c r="AE804" i="1" s="1"/>
  <c r="AD804" i="1" a="1"/>
  <c r="AD804" i="1" s="1"/>
  <c r="AH792" i="1"/>
  <c r="AM792" i="1" s="1"/>
  <c r="AH793" i="1" s="1"/>
  <c r="AT791" i="1" a="1"/>
  <c r="AT791" i="1" s="1"/>
  <c r="AF792" i="1"/>
  <c r="AR684" i="1" a="1"/>
  <c r="AR684" i="1" s="1"/>
  <c r="AI685" i="1" a="1"/>
  <c r="AI685" i="1" s="1"/>
  <c r="AJ685" i="1" a="1"/>
  <c r="AJ685" i="1" s="1"/>
  <c r="AQ684" i="1" a="1"/>
  <c r="AQ684" i="1" s="1"/>
  <c r="AU684" i="1" a="1"/>
  <c r="AU684" i="1" s="1"/>
  <c r="AK685" i="1" a="1"/>
  <c r="AK685" i="1" s="1"/>
  <c r="AD805" i="1" l="1" a="1"/>
  <c r="AD805" i="1" s="1"/>
  <c r="AL805" i="1" s="1"/>
  <c r="AE806" i="1" s="1" a="1"/>
  <c r="AE806" i="1" s="1"/>
  <c r="AS804" i="1" a="1"/>
  <c r="AS804" i="1" s="1"/>
  <c r="AE805" i="1" a="1"/>
  <c r="AE805" i="1" s="1"/>
  <c r="AT792" i="1" a="1"/>
  <c r="AT792" i="1" s="1"/>
  <c r="AF793" i="1"/>
  <c r="AG793" i="1"/>
  <c r="AN685" i="1"/>
  <c r="AM793" i="1"/>
  <c r="AF794" i="1" s="1"/>
  <c r="AS805" i="1" l="1" a="1"/>
  <c r="AS805" i="1" s="1"/>
  <c r="AC806" i="1"/>
  <c r="AL806" i="1" s="1"/>
  <c r="AE807" i="1" s="1" a="1"/>
  <c r="AE807" i="1" s="1"/>
  <c r="AD806" i="1" a="1"/>
  <c r="AD806" i="1" s="1"/>
  <c r="AU685" i="1" a="1"/>
  <c r="AU685" i="1" s="1"/>
  <c r="AP685" i="1" a="1"/>
  <c r="AP685" i="1" s="1"/>
  <c r="AJ686" i="1" a="1"/>
  <c r="AJ686" i="1" s="1"/>
  <c r="AR685" i="1" a="1"/>
  <c r="AR685" i="1" s="1"/>
  <c r="AI686" i="1" a="1"/>
  <c r="AI686" i="1" s="1"/>
  <c r="AK686" i="1" a="1"/>
  <c r="AK686" i="1" s="1"/>
  <c r="AN686" i="1" s="1"/>
  <c r="AQ685" i="1" a="1"/>
  <c r="AQ685" i="1" s="1"/>
  <c r="AG794" i="1"/>
  <c r="AH794" i="1"/>
  <c r="AM794" i="1" s="1"/>
  <c r="AF795" i="1" s="1"/>
  <c r="AT793" i="1" a="1"/>
  <c r="AT793" i="1" s="1"/>
  <c r="AD807" i="1" l="1" a="1"/>
  <c r="AD807" i="1" s="1"/>
  <c r="AC807" i="1"/>
  <c r="AS806" i="1" a="1"/>
  <c r="AS806" i="1" s="1"/>
  <c r="AP686" i="1" a="1"/>
  <c r="AP686" i="1" s="1"/>
  <c r="AU686" i="1" a="1"/>
  <c r="AU686" i="1" s="1"/>
  <c r="AJ687" i="1" a="1"/>
  <c r="AJ687" i="1" s="1"/>
  <c r="AI687" i="1" a="1"/>
  <c r="AI687" i="1" s="1"/>
  <c r="AK687" i="1" a="1"/>
  <c r="AK687" i="1" s="1"/>
  <c r="AN687" i="1" s="1"/>
  <c r="AP687" i="1" s="1" a="1"/>
  <c r="AP687" i="1" s="1"/>
  <c r="AR686" i="1" a="1"/>
  <c r="AR686" i="1" s="1"/>
  <c r="AQ686" i="1" a="1"/>
  <c r="AQ686" i="1" s="1"/>
  <c r="AT794" i="1" a="1"/>
  <c r="AT794" i="1" s="1"/>
  <c r="AH795" i="1"/>
  <c r="AG795" i="1"/>
  <c r="AL807" i="1" l="1"/>
  <c r="AC808" i="1" s="1"/>
  <c r="AJ688" i="1" a="1"/>
  <c r="AJ688" i="1" s="1"/>
  <c r="AR687" i="1" a="1"/>
  <c r="AR687" i="1" s="1"/>
  <c r="AU687" i="1" a="1"/>
  <c r="AU687" i="1" s="1"/>
  <c r="AK688" i="1" a="1"/>
  <c r="AK688" i="1" s="1"/>
  <c r="AI688" i="1" a="1"/>
  <c r="AI688" i="1" s="1"/>
  <c r="AQ687" i="1" a="1"/>
  <c r="AQ687" i="1" s="1"/>
  <c r="AM795" i="1"/>
  <c r="AT795" i="1" s="1" a="1"/>
  <c r="AT795" i="1" s="1"/>
  <c r="AD808" i="1" l="1" a="1"/>
  <c r="AD808" i="1" s="1"/>
  <c r="AE808" i="1" a="1"/>
  <c r="AE808" i="1" s="1"/>
  <c r="AL808" i="1" s="1"/>
  <c r="AS808" i="1" s="1" a="1"/>
  <c r="AS808" i="1" s="1"/>
  <c r="AS807" i="1" a="1"/>
  <c r="AS807" i="1" s="1"/>
  <c r="AN688" i="1"/>
  <c r="AK689" i="1" s="1" a="1"/>
  <c r="AK689" i="1" s="1"/>
  <c r="AF796" i="1"/>
  <c r="AH796" i="1"/>
  <c r="AG796" i="1"/>
  <c r="AD809" i="1" l="1" a="1"/>
  <c r="AD809" i="1" s="1"/>
  <c r="AE809" i="1" a="1"/>
  <c r="AE809" i="1" s="1"/>
  <c r="AC809" i="1"/>
  <c r="AL809" i="1" s="1"/>
  <c r="AC810" i="1" s="1"/>
  <c r="AQ688" i="1" a="1"/>
  <c r="AQ688" i="1" s="1"/>
  <c r="AU688" i="1" a="1"/>
  <c r="AU688" i="1" s="1"/>
  <c r="AR688" i="1" a="1"/>
  <c r="AR688" i="1" s="1"/>
  <c r="AP688" i="1" a="1"/>
  <c r="AP688" i="1" s="1"/>
  <c r="AJ689" i="1" a="1"/>
  <c r="AJ689" i="1" s="1"/>
  <c r="AN689" i="1" s="1"/>
  <c r="AQ689" i="1" s="1" a="1"/>
  <c r="AQ689" i="1" s="1"/>
  <c r="AM796" i="1"/>
  <c r="AF797" i="1" s="1"/>
  <c r="AI689" i="1" a="1"/>
  <c r="AI689" i="1" s="1"/>
  <c r="AD810" i="1" l="1" a="1"/>
  <c r="AD810" i="1" s="1"/>
  <c r="AL810" i="1" s="1"/>
  <c r="AC811" i="1" s="1"/>
  <c r="AS809" i="1" a="1"/>
  <c r="AS809" i="1" s="1"/>
  <c r="AE810" i="1" a="1"/>
  <c r="AE810" i="1" s="1"/>
  <c r="AU689" i="1" a="1"/>
  <c r="AU689" i="1" s="1"/>
  <c r="AI690" i="1" a="1"/>
  <c r="AI690" i="1" s="1"/>
  <c r="AK690" i="1" a="1"/>
  <c r="AK690" i="1" s="1"/>
  <c r="AR689" i="1" a="1"/>
  <c r="AR689" i="1" s="1"/>
  <c r="AP689" i="1" a="1"/>
  <c r="AP689" i="1" s="1"/>
  <c r="AJ690" i="1" a="1"/>
  <c r="AJ690" i="1" s="1"/>
  <c r="AG797" i="1"/>
  <c r="AT796" i="1" a="1"/>
  <c r="AT796" i="1" s="1"/>
  <c r="AH797" i="1"/>
  <c r="AD811" i="1" l="1" a="1"/>
  <c r="AD811" i="1" s="1"/>
  <c r="AL811" i="1" s="1"/>
  <c r="AD812" i="1" s="1" a="1"/>
  <c r="AD812" i="1" s="1"/>
  <c r="AS810" i="1" a="1"/>
  <c r="AS810" i="1" s="1"/>
  <c r="AE811" i="1" a="1"/>
  <c r="AE811" i="1" s="1"/>
  <c r="AM797" i="1"/>
  <c r="AH798" i="1" s="1"/>
  <c r="AN690" i="1"/>
  <c r="AP690" i="1" s="1" a="1"/>
  <c r="AP690" i="1" s="1"/>
  <c r="AS811" i="1" l="1" a="1"/>
  <c r="AS811" i="1" s="1"/>
  <c r="AC812" i="1"/>
  <c r="AE812" i="1" a="1"/>
  <c r="AE812" i="1" s="1"/>
  <c r="AF798" i="1"/>
  <c r="AG798" i="1"/>
  <c r="AM798" i="1" s="1"/>
  <c r="AG799" i="1" s="1"/>
  <c r="AT797" i="1" a="1"/>
  <c r="AT797" i="1" s="1"/>
  <c r="AI691" i="1" a="1"/>
  <c r="AI691" i="1" s="1"/>
  <c r="AK691" i="1" a="1"/>
  <c r="AK691" i="1" s="1"/>
  <c r="AU690" i="1" a="1"/>
  <c r="AU690" i="1" s="1"/>
  <c r="AQ690" i="1" a="1"/>
  <c r="AQ690" i="1" s="1"/>
  <c r="AR690" i="1" a="1"/>
  <c r="AR690" i="1" s="1"/>
  <c r="AJ691" i="1" a="1"/>
  <c r="AJ691" i="1" s="1"/>
  <c r="AL812" i="1"/>
  <c r="AS812" i="1" s="1" a="1"/>
  <c r="AS812" i="1" s="1"/>
  <c r="AN691" i="1" l="1"/>
  <c r="AP691" i="1" s="1" a="1"/>
  <c r="AP691" i="1" s="1"/>
  <c r="AH799" i="1"/>
  <c r="AM799" i="1" s="1"/>
  <c r="AT799" i="1" s="1" a="1"/>
  <c r="AT799" i="1" s="1"/>
  <c r="AT798" i="1" a="1"/>
  <c r="AT798" i="1" s="1"/>
  <c r="AF799" i="1"/>
  <c r="AD813" i="1" a="1"/>
  <c r="AD813" i="1" s="1"/>
  <c r="AE813" i="1" a="1"/>
  <c r="AE813" i="1" s="1"/>
  <c r="AC813" i="1"/>
  <c r="AR691" i="1" l="1" a="1"/>
  <c r="AR691" i="1" s="1"/>
  <c r="AJ692" i="1" a="1"/>
  <c r="AJ692" i="1" s="1"/>
  <c r="AK692" i="1" a="1"/>
  <c r="AK692" i="1" s="1"/>
  <c r="AU691" i="1" a="1"/>
  <c r="AU691" i="1" s="1"/>
  <c r="AQ691" i="1" a="1"/>
  <c r="AQ691" i="1" s="1"/>
  <c r="AI692" i="1" a="1"/>
  <c r="AI692" i="1" s="1"/>
  <c r="AN692" i="1" s="1"/>
  <c r="AF800" i="1"/>
  <c r="AH800" i="1"/>
  <c r="AG800" i="1"/>
  <c r="AL813" i="1"/>
  <c r="AD814" i="1" s="1" a="1"/>
  <c r="AD814" i="1" s="1"/>
  <c r="AM800" i="1" l="1"/>
  <c r="AF801" i="1" s="1"/>
  <c r="AI693" i="1" a="1"/>
  <c r="AI693" i="1" s="1"/>
  <c r="AU692" i="1" a="1"/>
  <c r="AU692" i="1" s="1"/>
  <c r="AK693" i="1" a="1"/>
  <c r="AK693" i="1" s="1"/>
  <c r="AR692" i="1" a="1"/>
  <c r="AR692" i="1" s="1"/>
  <c r="AJ693" i="1" a="1"/>
  <c r="AJ693" i="1" s="1"/>
  <c r="AP692" i="1" a="1"/>
  <c r="AP692" i="1" s="1"/>
  <c r="AQ692" i="1" a="1"/>
  <c r="AQ692" i="1" s="1"/>
  <c r="AS813" i="1" a="1"/>
  <c r="AS813" i="1" s="1"/>
  <c r="AE814" i="1" a="1"/>
  <c r="AE814" i="1" s="1"/>
  <c r="AC814" i="1"/>
  <c r="AL814" i="1" s="1"/>
  <c r="AD815" i="1" s="1" a="1"/>
  <c r="AD815" i="1" s="1"/>
  <c r="AT800" i="1" a="1"/>
  <c r="AT800" i="1" s="1"/>
  <c r="AH801" i="1"/>
  <c r="AG801" i="1"/>
  <c r="AN693" i="1" l="1"/>
  <c r="AP693" i="1" s="1" a="1"/>
  <c r="AP693" i="1" s="1"/>
  <c r="AM801" i="1"/>
  <c r="AF802" i="1" s="1"/>
  <c r="AS814" i="1" a="1"/>
  <c r="AS814" i="1" s="1"/>
  <c r="AC815" i="1"/>
  <c r="AL815" i="1" s="1"/>
  <c r="AS815" i="1" s="1" a="1"/>
  <c r="AS815" i="1" s="1"/>
  <c r="AE815" i="1" a="1"/>
  <c r="AE815" i="1" s="1"/>
  <c r="AU693" i="1" l="1" a="1"/>
  <c r="AU693" i="1" s="1"/>
  <c r="AI694" i="1" a="1"/>
  <c r="AI694" i="1" s="1"/>
  <c r="AJ694" i="1" a="1"/>
  <c r="AJ694" i="1" s="1"/>
  <c r="AR693" i="1" a="1"/>
  <c r="AR693" i="1" s="1"/>
  <c r="AK694" i="1" a="1"/>
  <c r="AK694" i="1" s="1"/>
  <c r="AN694" i="1" s="1"/>
  <c r="AQ693" i="1" a="1"/>
  <c r="AQ693" i="1" s="1"/>
  <c r="AG802" i="1"/>
  <c r="AT801" i="1" a="1"/>
  <c r="AT801" i="1" s="1"/>
  <c r="AH802" i="1"/>
  <c r="AM802" i="1" s="1"/>
  <c r="AT802" i="1" s="1" a="1"/>
  <c r="AT802" i="1" s="1"/>
  <c r="AC816" i="1"/>
  <c r="AE816" i="1" a="1"/>
  <c r="AE816" i="1" s="1"/>
  <c r="AD816" i="1" a="1"/>
  <c r="AD816" i="1" s="1"/>
  <c r="AL816" i="1" l="1"/>
  <c r="AS816" i="1" s="1" a="1"/>
  <c r="AS816" i="1" s="1"/>
  <c r="AH803" i="1"/>
  <c r="AM803" i="1" s="1"/>
  <c r="AH804" i="1" s="1"/>
  <c r="AG803" i="1"/>
  <c r="AF803" i="1"/>
  <c r="AP694" i="1" a="1"/>
  <c r="AP694" i="1" s="1"/>
  <c r="AJ695" i="1" a="1"/>
  <c r="AJ695" i="1" s="1"/>
  <c r="AK695" i="1" a="1"/>
  <c r="AK695" i="1" s="1"/>
  <c r="AN695" i="1" s="1"/>
  <c r="AQ694" i="1" a="1"/>
  <c r="AQ694" i="1" s="1"/>
  <c r="AI695" i="1" a="1"/>
  <c r="AI695" i="1" s="1"/>
  <c r="AR694" i="1" a="1"/>
  <c r="AR694" i="1" s="1"/>
  <c r="AU694" i="1" a="1"/>
  <c r="AU694" i="1" s="1"/>
  <c r="AE817" i="1" l="1" a="1"/>
  <c r="AE817" i="1" s="1"/>
  <c r="AC817" i="1"/>
  <c r="AL817" i="1" s="1"/>
  <c r="AC818" i="1" s="1"/>
  <c r="AD817" i="1" a="1"/>
  <c r="AD817" i="1" s="1"/>
  <c r="AP695" i="1" a="1"/>
  <c r="AP695" i="1" s="1"/>
  <c r="AI696" i="1" a="1"/>
  <c r="AI696" i="1" s="1"/>
  <c r="AQ695" i="1" a="1"/>
  <c r="AQ695" i="1" s="1"/>
  <c r="AK696" i="1" a="1"/>
  <c r="AK696" i="1" s="1"/>
  <c r="AR695" i="1" a="1"/>
  <c r="AR695" i="1" s="1"/>
  <c r="AU695" i="1" a="1"/>
  <c r="AU695" i="1" s="1"/>
  <c r="AJ696" i="1" a="1"/>
  <c r="AJ696" i="1" s="1"/>
  <c r="AF804" i="1"/>
  <c r="AT803" i="1" a="1"/>
  <c r="AT803" i="1" s="1"/>
  <c r="AG804" i="1"/>
  <c r="AM804" i="1" s="1"/>
  <c r="AN696" i="1" l="1"/>
  <c r="AE818" i="1" a="1"/>
  <c r="AE818" i="1" s="1"/>
  <c r="AD818" i="1" a="1"/>
  <c r="AD818" i="1" s="1"/>
  <c r="AL818" i="1" s="1"/>
  <c r="AD819" i="1" s="1" a="1"/>
  <c r="AD819" i="1" s="1"/>
  <c r="AS817" i="1" a="1"/>
  <c r="AS817" i="1" s="1"/>
  <c r="AG805" i="1"/>
  <c r="AH805" i="1"/>
  <c r="AM805" i="1" s="1"/>
  <c r="AF806" i="1" s="1"/>
  <c r="AF805" i="1"/>
  <c r="AT804" i="1" a="1"/>
  <c r="AT804" i="1" s="1"/>
  <c r="AP696" i="1" a="1"/>
  <c r="AP696" i="1" s="1"/>
  <c r="AU696" i="1" a="1"/>
  <c r="AU696" i="1" s="1"/>
  <c r="AK697" i="1" a="1"/>
  <c r="AK697" i="1" s="1"/>
  <c r="AI697" i="1" a="1"/>
  <c r="AI697" i="1" s="1"/>
  <c r="AR696" i="1" a="1"/>
  <c r="AR696" i="1" s="1"/>
  <c r="AJ697" i="1" a="1"/>
  <c r="AJ697" i="1" s="1"/>
  <c r="AQ696" i="1" a="1"/>
  <c r="AQ696" i="1" s="1"/>
  <c r="AN697" i="1" l="1"/>
  <c r="AJ698" i="1" s="1" a="1"/>
  <c r="AJ698" i="1" s="1"/>
  <c r="AS818" i="1" a="1"/>
  <c r="AS818" i="1" s="1"/>
  <c r="AE819" i="1" a="1"/>
  <c r="AE819" i="1" s="1"/>
  <c r="AC819" i="1"/>
  <c r="AL819" i="1" s="1"/>
  <c r="AC820" i="1" s="1"/>
  <c r="AU697" i="1" a="1"/>
  <c r="AU697" i="1" s="1"/>
  <c r="AK698" i="1" a="1"/>
  <c r="AK698" i="1" s="1"/>
  <c r="AT805" i="1" a="1"/>
  <c r="AT805" i="1" s="1"/>
  <c r="AH806" i="1"/>
  <c r="AG806" i="1"/>
  <c r="AR697" i="1" l="1" a="1"/>
  <c r="AR697" i="1" s="1"/>
  <c r="AQ697" i="1" a="1"/>
  <c r="AQ697" i="1" s="1"/>
  <c r="AI698" i="1" a="1"/>
  <c r="AI698" i="1" s="1"/>
  <c r="AN698" i="1"/>
  <c r="AP698" i="1" s="1" a="1"/>
  <c r="AP698" i="1" s="1"/>
  <c r="AP697" i="1" a="1"/>
  <c r="AP697" i="1" s="1"/>
  <c r="AE820" i="1" a="1"/>
  <c r="AE820" i="1" s="1"/>
  <c r="AS819" i="1" a="1"/>
  <c r="AS819" i="1" s="1"/>
  <c r="AD820" i="1" a="1"/>
  <c r="AD820" i="1" s="1"/>
  <c r="AL820" i="1" s="1"/>
  <c r="AE821" i="1" s="1" a="1"/>
  <c r="AE821" i="1" s="1"/>
  <c r="AM806" i="1"/>
  <c r="AF807" i="1" s="1"/>
  <c r="AR698" i="1" l="1" a="1"/>
  <c r="AR698" i="1" s="1"/>
  <c r="AK699" i="1" a="1"/>
  <c r="AK699" i="1" s="1"/>
  <c r="AI699" i="1" a="1"/>
  <c r="AI699" i="1" s="1"/>
  <c r="AQ698" i="1" a="1"/>
  <c r="AQ698" i="1" s="1"/>
  <c r="AJ699" i="1" a="1"/>
  <c r="AJ699" i="1" s="1"/>
  <c r="AU698" i="1" a="1"/>
  <c r="AU698" i="1" s="1"/>
  <c r="AC821" i="1"/>
  <c r="AL821" i="1" s="1"/>
  <c r="AC822" i="1" s="1"/>
  <c r="AS820" i="1" a="1"/>
  <c r="AS820" i="1" s="1"/>
  <c r="AD821" i="1" a="1"/>
  <c r="AD821" i="1" s="1"/>
  <c r="AH807" i="1"/>
  <c r="AT806" i="1" a="1"/>
  <c r="AT806" i="1" s="1"/>
  <c r="AG807" i="1"/>
  <c r="AN699" i="1" l="1"/>
  <c r="AS821" i="1" a="1"/>
  <c r="AS821" i="1" s="1"/>
  <c r="AD822" i="1" a="1"/>
  <c r="AD822" i="1" s="1"/>
  <c r="AL822" i="1" s="1"/>
  <c r="AD823" i="1" s="1" a="1"/>
  <c r="AD823" i="1" s="1"/>
  <c r="AE822" i="1" a="1"/>
  <c r="AE822" i="1" s="1"/>
  <c r="AM807" i="1"/>
  <c r="AG808" i="1" s="1"/>
  <c r="AP699" i="1" l="1" a="1"/>
  <c r="AP699" i="1" s="1"/>
  <c r="AK700" i="1" a="1"/>
  <c r="AK700" i="1" s="1"/>
  <c r="AU699" i="1" a="1"/>
  <c r="AU699" i="1" s="1"/>
  <c r="AI700" i="1" a="1"/>
  <c r="AI700" i="1" s="1"/>
  <c r="AR699" i="1" a="1"/>
  <c r="AR699" i="1" s="1"/>
  <c r="AJ700" i="1" a="1"/>
  <c r="AJ700" i="1" s="1"/>
  <c r="AQ699" i="1" a="1"/>
  <c r="AQ699" i="1" s="1"/>
  <c r="AS822" i="1" a="1"/>
  <c r="AS822" i="1" s="1"/>
  <c r="AC823" i="1"/>
  <c r="AL823" i="1" s="1"/>
  <c r="AD824" i="1" s="1" a="1"/>
  <c r="AD824" i="1" s="1"/>
  <c r="AE823" i="1" a="1"/>
  <c r="AE823" i="1" s="1"/>
  <c r="AH808" i="1"/>
  <c r="AF808" i="1"/>
  <c r="AT807" i="1" a="1"/>
  <c r="AT807" i="1" s="1"/>
  <c r="AN700" i="1" l="1"/>
  <c r="AP700" i="1" s="1" a="1"/>
  <c r="AP700" i="1" s="1"/>
  <c r="AE824" i="1" a="1"/>
  <c r="AE824" i="1" s="1"/>
  <c r="AC824" i="1"/>
  <c r="AL824" i="1" s="1"/>
  <c r="AE825" i="1" s="1" a="1"/>
  <c r="AE825" i="1" s="1"/>
  <c r="AS823" i="1" a="1"/>
  <c r="AS823" i="1" s="1"/>
  <c r="AM808" i="1"/>
  <c r="AF809" i="1" s="1"/>
  <c r="AQ700" i="1" l="1" a="1"/>
  <c r="AQ700" i="1" s="1"/>
  <c r="AR700" i="1" a="1"/>
  <c r="AR700" i="1" s="1"/>
  <c r="AI701" i="1" a="1"/>
  <c r="AI701" i="1" s="1"/>
  <c r="AU700" i="1" a="1"/>
  <c r="AU700" i="1" s="1"/>
  <c r="AJ701" i="1" a="1"/>
  <c r="AJ701" i="1" s="1"/>
  <c r="AK701" i="1" a="1"/>
  <c r="AK701" i="1" s="1"/>
  <c r="AN701" i="1" s="1"/>
  <c r="AP701" i="1" s="1" a="1"/>
  <c r="AP701" i="1" s="1"/>
  <c r="AC825" i="1"/>
  <c r="AL825" i="1" s="1"/>
  <c r="AD826" i="1" s="1" a="1"/>
  <c r="AD826" i="1" s="1"/>
  <c r="AD825" i="1" a="1"/>
  <c r="AD825" i="1" s="1"/>
  <c r="AS824" i="1" a="1"/>
  <c r="AS824" i="1" s="1"/>
  <c r="AT808" i="1" a="1"/>
  <c r="AT808" i="1" s="1"/>
  <c r="AG809" i="1"/>
  <c r="AH809" i="1"/>
  <c r="AM809" i="1" s="1"/>
  <c r="AG810" i="1" s="1"/>
  <c r="AU701" i="1" l="1" a="1"/>
  <c r="AU701" i="1" s="1"/>
  <c r="AJ702" i="1" a="1"/>
  <c r="AJ702" i="1" s="1"/>
  <c r="AI702" i="1" a="1"/>
  <c r="AI702" i="1" s="1"/>
  <c r="AK702" i="1" a="1"/>
  <c r="AK702" i="1" s="1"/>
  <c r="AN702" i="1" s="1"/>
  <c r="AR702" i="1" s="1" a="1"/>
  <c r="AR702" i="1" s="1"/>
  <c r="AR701" i="1" a="1"/>
  <c r="AR701" i="1" s="1"/>
  <c r="AQ701" i="1" a="1"/>
  <c r="AQ701" i="1" s="1"/>
  <c r="AS825" i="1" a="1"/>
  <c r="AS825" i="1" s="1"/>
  <c r="AE826" i="1" a="1"/>
  <c r="AE826" i="1" s="1"/>
  <c r="AC826" i="1"/>
  <c r="AL826" i="1" s="1"/>
  <c r="AD827" i="1" s="1" a="1"/>
  <c r="AD827" i="1" s="1"/>
  <c r="AH810" i="1"/>
  <c r="AM810" i="1" s="1"/>
  <c r="AF811" i="1" s="1"/>
  <c r="AF810" i="1"/>
  <c r="AT809" i="1" a="1"/>
  <c r="AT809" i="1" s="1"/>
  <c r="AJ703" i="1" l="1" a="1"/>
  <c r="AJ703" i="1" s="1"/>
  <c r="AI703" i="1" a="1"/>
  <c r="AI703" i="1" s="1"/>
  <c r="AQ702" i="1" a="1"/>
  <c r="AQ702" i="1" s="1"/>
  <c r="AU702" i="1" a="1"/>
  <c r="AU702" i="1" s="1"/>
  <c r="AP702" i="1" a="1"/>
  <c r="AP702" i="1" s="1"/>
  <c r="AK703" i="1" a="1"/>
  <c r="AK703" i="1" s="1"/>
  <c r="AE827" i="1" a="1"/>
  <c r="AE827" i="1" s="1"/>
  <c r="AC827" i="1"/>
  <c r="AL827" i="1" s="1"/>
  <c r="AE828" i="1" s="1" a="1"/>
  <c r="AE828" i="1" s="1"/>
  <c r="AS826" i="1" a="1"/>
  <c r="AS826" i="1" s="1"/>
  <c r="AN703" i="1"/>
  <c r="AP703" i="1" s="1" a="1"/>
  <c r="AP703" i="1" s="1"/>
  <c r="AH811" i="1"/>
  <c r="AG811" i="1"/>
  <c r="AT810" i="1" a="1"/>
  <c r="AT810" i="1" s="1"/>
  <c r="AS827" i="1" l="1" a="1"/>
  <c r="AS827" i="1" s="1"/>
  <c r="AD828" i="1" a="1"/>
  <c r="AD828" i="1" s="1"/>
  <c r="AC828" i="1"/>
  <c r="AI704" i="1" a="1"/>
  <c r="AI704" i="1" s="1"/>
  <c r="AU703" i="1" a="1"/>
  <c r="AU703" i="1" s="1"/>
  <c r="AJ704" i="1" a="1"/>
  <c r="AJ704" i="1" s="1"/>
  <c r="AK704" i="1" a="1"/>
  <c r="AK704" i="1" s="1"/>
  <c r="AN704" i="1" s="1"/>
  <c r="AR703" i="1" a="1"/>
  <c r="AR703" i="1" s="1"/>
  <c r="AQ703" i="1" a="1"/>
  <c r="AQ703" i="1" s="1"/>
  <c r="AM811" i="1"/>
  <c r="AT811" i="1" s="1" a="1"/>
  <c r="AT811" i="1" s="1"/>
  <c r="AL828" i="1"/>
  <c r="AC829" i="1" s="1"/>
  <c r="AF812" i="1" l="1"/>
  <c r="AH812" i="1"/>
  <c r="AG812" i="1"/>
  <c r="AP704" i="1" a="1"/>
  <c r="AP704" i="1" s="1"/>
  <c r="AU704" i="1" a="1"/>
  <c r="AU704" i="1" s="1"/>
  <c r="AJ705" i="1" a="1"/>
  <c r="AJ705" i="1" s="1"/>
  <c r="AK705" i="1" a="1"/>
  <c r="AK705" i="1" s="1"/>
  <c r="AI705" i="1" a="1"/>
  <c r="AI705" i="1" s="1"/>
  <c r="AR704" i="1" a="1"/>
  <c r="AR704" i="1" s="1"/>
  <c r="AQ704" i="1" a="1"/>
  <c r="AQ704" i="1" s="1"/>
  <c r="AE829" i="1" a="1"/>
  <c r="AE829" i="1" s="1"/>
  <c r="AD829" i="1" a="1"/>
  <c r="AD829" i="1" s="1"/>
  <c r="AL829" i="1" s="1"/>
  <c r="AS828" i="1" a="1"/>
  <c r="AS828" i="1" s="1"/>
  <c r="AM812" i="1" l="1"/>
  <c r="AF813" i="1" s="1"/>
  <c r="AN705" i="1"/>
  <c r="AS829" i="1" a="1"/>
  <c r="AS829" i="1" s="1"/>
  <c r="AE830" i="1" a="1"/>
  <c r="AE830" i="1" s="1"/>
  <c r="AC830" i="1"/>
  <c r="AD830" i="1" a="1"/>
  <c r="AD830" i="1" s="1"/>
  <c r="AG813" i="1" l="1"/>
  <c r="AT812" i="1" a="1"/>
  <c r="AT812" i="1" s="1"/>
  <c r="AH813" i="1"/>
  <c r="AM813" i="1" s="1"/>
  <c r="AF814" i="1" s="1"/>
  <c r="AL830" i="1"/>
  <c r="AC831" i="1" s="1"/>
  <c r="AP705" i="1" a="1"/>
  <c r="AP705" i="1" s="1"/>
  <c r="AR705" i="1" a="1"/>
  <c r="AR705" i="1" s="1"/>
  <c r="AJ706" i="1" a="1"/>
  <c r="AJ706" i="1" s="1"/>
  <c r="AI706" i="1" a="1"/>
  <c r="AI706" i="1" s="1"/>
  <c r="AQ705" i="1" a="1"/>
  <c r="AQ705" i="1" s="1"/>
  <c r="AK706" i="1" a="1"/>
  <c r="AK706" i="1" s="1"/>
  <c r="AN706" i="1" s="1"/>
  <c r="AU705" i="1" a="1"/>
  <c r="AU705" i="1" s="1"/>
  <c r="AT813" i="1" l="1" a="1"/>
  <c r="AT813" i="1" s="1"/>
  <c r="AH814" i="1"/>
  <c r="AG814" i="1"/>
  <c r="AS830" i="1" a="1"/>
  <c r="AS830" i="1" s="1"/>
  <c r="AD831" i="1" a="1"/>
  <c r="AD831" i="1" s="1"/>
  <c r="AE831" i="1" a="1"/>
  <c r="AE831" i="1" s="1"/>
  <c r="AL831" i="1" s="1"/>
  <c r="AE832" i="1" s="1" a="1"/>
  <c r="AE832" i="1" s="1"/>
  <c r="AP706" i="1" a="1"/>
  <c r="AP706" i="1" s="1"/>
  <c r="AU706" i="1" a="1"/>
  <c r="AU706" i="1" s="1"/>
  <c r="AJ707" i="1" a="1"/>
  <c r="AJ707" i="1" s="1"/>
  <c r="AK707" i="1" a="1"/>
  <c r="AK707" i="1" s="1"/>
  <c r="AQ706" i="1" a="1"/>
  <c r="AQ706" i="1" s="1"/>
  <c r="AI707" i="1" a="1"/>
  <c r="AI707" i="1" s="1"/>
  <c r="AR706" i="1" a="1"/>
  <c r="AR706" i="1" s="1"/>
  <c r="AN707" i="1" l="1"/>
  <c r="AP707" i="1" s="1" a="1"/>
  <c r="AP707" i="1" s="1"/>
  <c r="AM814" i="1"/>
  <c r="AF815" i="1" s="1"/>
  <c r="AS831" i="1" a="1"/>
  <c r="AS831" i="1" s="1"/>
  <c r="AC832" i="1"/>
  <c r="AL832" i="1" s="1"/>
  <c r="AC833" i="1" s="1"/>
  <c r="AD832" i="1" a="1"/>
  <c r="AD832" i="1" s="1"/>
  <c r="AI708" i="1" l="1" a="1"/>
  <c r="AI708" i="1" s="1"/>
  <c r="AQ707" i="1" a="1"/>
  <c r="AQ707" i="1" s="1"/>
  <c r="AK708" i="1" a="1"/>
  <c r="AK708" i="1" s="1"/>
  <c r="AR707" i="1" a="1"/>
  <c r="AR707" i="1" s="1"/>
  <c r="AU707" i="1" a="1"/>
  <c r="AU707" i="1" s="1"/>
  <c r="AJ708" i="1" a="1"/>
  <c r="AJ708" i="1" s="1"/>
  <c r="AT814" i="1" a="1"/>
  <c r="AT814" i="1" s="1"/>
  <c r="AG815" i="1"/>
  <c r="AH815" i="1"/>
  <c r="AM815" i="1" s="1"/>
  <c r="AG816" i="1" s="1"/>
  <c r="AS832" i="1" a="1"/>
  <c r="AS832" i="1" s="1"/>
  <c r="AD833" i="1" a="1"/>
  <c r="AD833" i="1" s="1"/>
  <c r="AE833" i="1" a="1"/>
  <c r="AE833" i="1" s="1"/>
  <c r="AL833" i="1" l="1"/>
  <c r="AE834" i="1" s="1" a="1"/>
  <c r="AE834" i="1" s="1"/>
  <c r="AN708" i="1"/>
  <c r="AP708" i="1" s="1" a="1"/>
  <c r="AP708" i="1" s="1"/>
  <c r="AH816" i="1"/>
  <c r="AM816" i="1" s="1"/>
  <c r="AH817" i="1" s="1"/>
  <c r="AT815" i="1" a="1"/>
  <c r="AT815" i="1" s="1"/>
  <c r="AF816" i="1"/>
  <c r="AD834" i="1" l="1" a="1"/>
  <c r="AD834" i="1" s="1"/>
  <c r="AS833" i="1" a="1"/>
  <c r="AS833" i="1" s="1"/>
  <c r="AC834" i="1"/>
  <c r="AU708" i="1" a="1"/>
  <c r="AU708" i="1" s="1"/>
  <c r="AI709" i="1" a="1"/>
  <c r="AI709" i="1" s="1"/>
  <c r="AK709" i="1" a="1"/>
  <c r="AK709" i="1" s="1"/>
  <c r="AQ708" i="1" a="1"/>
  <c r="AQ708" i="1" s="1"/>
  <c r="AR708" i="1" a="1"/>
  <c r="AR708" i="1" s="1"/>
  <c r="AJ709" i="1" a="1"/>
  <c r="AJ709" i="1" s="1"/>
  <c r="AF817" i="1"/>
  <c r="AT816" i="1" a="1"/>
  <c r="AT816" i="1" s="1"/>
  <c r="AG817" i="1"/>
  <c r="AM817" i="1" s="1"/>
  <c r="AF818" i="1" s="1"/>
  <c r="AL834" i="1"/>
  <c r="AS834" i="1" s="1" a="1"/>
  <c r="AS834" i="1" s="1"/>
  <c r="AN709" i="1" l="1"/>
  <c r="AP709" i="1" s="1" a="1"/>
  <c r="AP709" i="1" s="1"/>
  <c r="AH818" i="1"/>
  <c r="AG818" i="1"/>
  <c r="AT817" i="1" a="1"/>
  <c r="AT817" i="1" s="1"/>
  <c r="AE835" i="1" a="1"/>
  <c r="AE835" i="1" s="1"/>
  <c r="AD835" i="1" a="1"/>
  <c r="AD835" i="1" s="1"/>
  <c r="AC835" i="1"/>
  <c r="AJ710" i="1" l="1" a="1"/>
  <c r="AJ710" i="1" s="1"/>
  <c r="AU709" i="1" a="1"/>
  <c r="AU709" i="1" s="1"/>
  <c r="AQ709" i="1" a="1"/>
  <c r="AQ709" i="1" s="1"/>
  <c r="AR709" i="1" a="1"/>
  <c r="AR709" i="1" s="1"/>
  <c r="AK710" i="1" a="1"/>
  <c r="AK710" i="1" s="1"/>
  <c r="AN710" i="1" s="1"/>
  <c r="AP710" i="1" s="1" a="1"/>
  <c r="AP710" i="1" s="1"/>
  <c r="AI710" i="1" a="1"/>
  <c r="AI710" i="1" s="1"/>
  <c r="AL835" i="1"/>
  <c r="AD836" i="1" s="1" a="1"/>
  <c r="AD836" i="1" s="1"/>
  <c r="AM818" i="1"/>
  <c r="AG819" i="1" s="1"/>
  <c r="AR710" i="1" l="1" a="1"/>
  <c r="AR710" i="1" s="1"/>
  <c r="AK711" i="1" a="1"/>
  <c r="AK711" i="1" s="1"/>
  <c r="AJ711" i="1" a="1"/>
  <c r="AJ711" i="1" s="1"/>
  <c r="AQ710" i="1" a="1"/>
  <c r="AQ710" i="1" s="1"/>
  <c r="AI711" i="1" a="1"/>
  <c r="AI711" i="1" s="1"/>
  <c r="AU710" i="1" a="1"/>
  <c r="AU710" i="1" s="1"/>
  <c r="AS835" i="1" a="1"/>
  <c r="AS835" i="1" s="1"/>
  <c r="AC836" i="1"/>
  <c r="AL836" i="1" s="1"/>
  <c r="AE837" i="1" s="1" a="1"/>
  <c r="AE837" i="1" s="1"/>
  <c r="AE836" i="1" a="1"/>
  <c r="AE836" i="1" s="1"/>
  <c r="AH819" i="1"/>
  <c r="AM819" i="1" s="1"/>
  <c r="AT819" i="1" s="1" a="1"/>
  <c r="AT819" i="1" s="1"/>
  <c r="AT818" i="1" a="1"/>
  <c r="AT818" i="1" s="1"/>
  <c r="AF819" i="1"/>
  <c r="AN711" i="1" l="1"/>
  <c r="AP711" i="1" s="1" a="1"/>
  <c r="AP711" i="1" s="1"/>
  <c r="AS836" i="1" a="1"/>
  <c r="AS836" i="1" s="1"/>
  <c r="AD837" i="1" a="1"/>
  <c r="AD837" i="1" s="1"/>
  <c r="AC837" i="1"/>
  <c r="AL837" i="1" s="1"/>
  <c r="AC838" i="1" s="1"/>
  <c r="AH820" i="1"/>
  <c r="AG820" i="1"/>
  <c r="AF820" i="1"/>
  <c r="AI712" i="1" l="1" a="1"/>
  <c r="AI712" i="1" s="1"/>
  <c r="AJ712" i="1" a="1"/>
  <c r="AJ712" i="1" s="1"/>
  <c r="AK712" i="1" a="1"/>
  <c r="AK712" i="1" s="1"/>
  <c r="AN712" i="1" s="1"/>
  <c r="AP712" i="1" s="1" a="1"/>
  <c r="AP712" i="1" s="1"/>
  <c r="AU711" i="1" a="1"/>
  <c r="AU711" i="1" s="1"/>
  <c r="AR711" i="1" a="1"/>
  <c r="AR711" i="1" s="1"/>
  <c r="AQ711" i="1" a="1"/>
  <c r="AQ711" i="1" s="1"/>
  <c r="AM820" i="1"/>
  <c r="AG821" i="1" s="1"/>
  <c r="AE838" i="1" a="1"/>
  <c r="AE838" i="1" s="1"/>
  <c r="AD838" i="1" a="1"/>
  <c r="AD838" i="1" s="1"/>
  <c r="AL838" i="1" s="1"/>
  <c r="AE839" i="1" s="1" a="1"/>
  <c r="AE839" i="1" s="1"/>
  <c r="AS837" i="1" a="1"/>
  <c r="AS837" i="1" s="1"/>
  <c r="AI713" i="1" l="1" a="1"/>
  <c r="AI713" i="1" s="1"/>
  <c r="AK713" i="1" a="1"/>
  <c r="AK713" i="1" s="1"/>
  <c r="AU712" i="1" a="1"/>
  <c r="AU712" i="1" s="1"/>
  <c r="AQ712" i="1" a="1"/>
  <c r="AQ712" i="1" s="1"/>
  <c r="AJ713" i="1" a="1"/>
  <c r="AJ713" i="1" s="1"/>
  <c r="AR712" i="1" a="1"/>
  <c r="AR712" i="1" s="1"/>
  <c r="AF821" i="1"/>
  <c r="AH821" i="1"/>
  <c r="AM821" i="1" s="1"/>
  <c r="AF822" i="1" s="1"/>
  <c r="AT820" i="1" a="1"/>
  <c r="AT820" i="1" s="1"/>
  <c r="AN713" i="1"/>
  <c r="AP713" i="1" s="1" a="1"/>
  <c r="AP713" i="1" s="1"/>
  <c r="AS838" i="1" a="1"/>
  <c r="AS838" i="1" s="1"/>
  <c r="AD839" i="1" a="1"/>
  <c r="AD839" i="1" s="1"/>
  <c r="AC839" i="1"/>
  <c r="AL839" i="1" s="1"/>
  <c r="AG822" i="1" l="1"/>
  <c r="AH822" i="1"/>
  <c r="AM822" i="1" s="1"/>
  <c r="AH823" i="1" s="1"/>
  <c r="AT821" i="1" a="1"/>
  <c r="AT821" i="1" s="1"/>
  <c r="AJ714" i="1" a="1"/>
  <c r="AJ714" i="1" s="1"/>
  <c r="AR713" i="1" a="1"/>
  <c r="AR713" i="1" s="1"/>
  <c r="AI714" i="1" a="1"/>
  <c r="AI714" i="1" s="1"/>
  <c r="AK714" i="1" a="1"/>
  <c r="AK714" i="1" s="1"/>
  <c r="AN714" i="1" s="1"/>
  <c r="AP714" i="1" s="1" a="1"/>
  <c r="AP714" i="1" s="1"/>
  <c r="AQ713" i="1" a="1"/>
  <c r="AQ713" i="1" s="1"/>
  <c r="AU713" i="1" a="1"/>
  <c r="AU713" i="1" s="1"/>
  <c r="AS839" i="1" a="1"/>
  <c r="AS839" i="1" s="1"/>
  <c r="AD840" i="1" a="1"/>
  <c r="AD840" i="1" s="1"/>
  <c r="AC840" i="1"/>
  <c r="AE840" i="1" a="1"/>
  <c r="AE840" i="1" s="1"/>
  <c r="AR714" i="1" l="1" a="1"/>
  <c r="AR714" i="1" s="1"/>
  <c r="AU714" i="1" a="1"/>
  <c r="AU714" i="1" s="1"/>
  <c r="AJ715" i="1" a="1"/>
  <c r="AJ715" i="1" s="1"/>
  <c r="AI715" i="1" a="1"/>
  <c r="AI715" i="1" s="1"/>
  <c r="AK715" i="1" a="1"/>
  <c r="AK715" i="1" s="1"/>
  <c r="AN715" i="1" s="1"/>
  <c r="AP715" i="1" s="1" a="1"/>
  <c r="AP715" i="1" s="1"/>
  <c r="AQ714" i="1" a="1"/>
  <c r="AQ714" i="1" s="1"/>
  <c r="AT822" i="1" a="1"/>
  <c r="AT822" i="1" s="1"/>
  <c r="AF823" i="1"/>
  <c r="AG823" i="1"/>
  <c r="AM823" i="1" s="1"/>
  <c r="AH824" i="1" s="1"/>
  <c r="AL840" i="1"/>
  <c r="AC841" i="1" s="1"/>
  <c r="AQ715" i="1" l="1" a="1"/>
  <c r="AQ715" i="1" s="1"/>
  <c r="AR715" i="1" a="1"/>
  <c r="AR715" i="1" s="1"/>
  <c r="AU715" i="1" a="1"/>
  <c r="AU715" i="1" s="1"/>
  <c r="AJ716" i="1" a="1"/>
  <c r="AJ716" i="1" s="1"/>
  <c r="AI716" i="1" a="1"/>
  <c r="AI716" i="1" s="1"/>
  <c r="AK716" i="1" a="1"/>
  <c r="AK716" i="1" s="1"/>
  <c r="AN716" i="1" s="1"/>
  <c r="AP716" i="1" s="1" a="1"/>
  <c r="AP716" i="1" s="1"/>
  <c r="AG824" i="1"/>
  <c r="AM824" i="1" s="1"/>
  <c r="AF825" i="1" s="1"/>
  <c r="AT823" i="1" a="1"/>
  <c r="AT823" i="1" s="1"/>
  <c r="AF824" i="1"/>
  <c r="AD841" i="1" a="1"/>
  <c r="AD841" i="1" s="1"/>
  <c r="AS840" i="1" a="1"/>
  <c r="AS840" i="1" s="1"/>
  <c r="AE841" i="1" a="1"/>
  <c r="AE841" i="1" s="1"/>
  <c r="AL841" i="1" l="1"/>
  <c r="AC842" i="1" s="1"/>
  <c r="AG825" i="1"/>
  <c r="AH825" i="1"/>
  <c r="AM825" i="1" s="1"/>
  <c r="AH826" i="1" s="1"/>
  <c r="AT824" i="1" a="1"/>
  <c r="AT824" i="1" s="1"/>
  <c r="AR716" i="1" a="1"/>
  <c r="AR716" i="1" s="1"/>
  <c r="AU716" i="1" a="1"/>
  <c r="AU716" i="1" s="1"/>
  <c r="AK717" i="1" a="1"/>
  <c r="AK717" i="1" s="1"/>
  <c r="AQ716" i="1" a="1"/>
  <c r="AQ716" i="1" s="1"/>
  <c r="AJ717" i="1" a="1"/>
  <c r="AJ717" i="1" s="1"/>
  <c r="AI717" i="1" a="1"/>
  <c r="AI717" i="1" s="1"/>
  <c r="AD842" i="1" l="1" a="1"/>
  <c r="AD842" i="1" s="1"/>
  <c r="AN717" i="1"/>
  <c r="AP717" i="1" s="1" a="1"/>
  <c r="AP717" i="1" s="1"/>
  <c r="AS841" i="1" a="1"/>
  <c r="AS841" i="1" s="1"/>
  <c r="AE842" i="1" a="1"/>
  <c r="AE842" i="1" s="1"/>
  <c r="AL842" i="1" s="1"/>
  <c r="AD843" i="1" s="1" a="1"/>
  <c r="AD843" i="1" s="1"/>
  <c r="AG826" i="1"/>
  <c r="AT825" i="1" a="1"/>
  <c r="AT825" i="1" s="1"/>
  <c r="AF826" i="1"/>
  <c r="AJ718" i="1" l="1" a="1"/>
  <c r="AJ718" i="1" s="1"/>
  <c r="AQ717" i="1" a="1"/>
  <c r="AQ717" i="1" s="1"/>
  <c r="AU717" i="1" a="1"/>
  <c r="AU717" i="1" s="1"/>
  <c r="AR717" i="1" a="1"/>
  <c r="AR717" i="1" s="1"/>
  <c r="AK718" i="1" a="1"/>
  <c r="AK718" i="1" s="1"/>
  <c r="AN718" i="1" s="1"/>
  <c r="AP718" i="1" s="1" a="1"/>
  <c r="AP718" i="1" s="1"/>
  <c r="AI718" i="1" a="1"/>
  <c r="AI718" i="1" s="1"/>
  <c r="AC843" i="1"/>
  <c r="AL843" i="1" s="1"/>
  <c r="AC844" i="1" s="1"/>
  <c r="AS842" i="1" a="1"/>
  <c r="AS842" i="1" s="1"/>
  <c r="AE843" i="1" a="1"/>
  <c r="AE843" i="1" s="1"/>
  <c r="AM826" i="1"/>
  <c r="AG827" i="1" s="1"/>
  <c r="AR718" i="1" l="1" a="1"/>
  <c r="AR718" i="1" s="1"/>
  <c r="AU718" i="1" a="1"/>
  <c r="AU718" i="1" s="1"/>
  <c r="AQ718" i="1" a="1"/>
  <c r="AQ718" i="1" s="1"/>
  <c r="AK719" i="1" a="1"/>
  <c r="AK719" i="1" s="1"/>
  <c r="AJ719" i="1" a="1"/>
  <c r="AJ719" i="1" s="1"/>
  <c r="AI719" i="1" a="1"/>
  <c r="AI719" i="1" s="1"/>
  <c r="AE844" i="1" a="1"/>
  <c r="AE844" i="1" s="1"/>
  <c r="AD844" i="1" a="1"/>
  <c r="AD844" i="1" s="1"/>
  <c r="AL844" i="1" s="1"/>
  <c r="AE845" i="1" s="1" a="1"/>
  <c r="AE845" i="1" s="1"/>
  <c r="AS843" i="1" a="1"/>
  <c r="AS843" i="1" s="1"/>
  <c r="AH827" i="1"/>
  <c r="AF827" i="1"/>
  <c r="AT826" i="1" a="1"/>
  <c r="AT826" i="1" s="1"/>
  <c r="AN719" i="1"/>
  <c r="AP719" i="1" s="1" a="1"/>
  <c r="AP719" i="1" s="1"/>
  <c r="AM827" i="1" l="1"/>
  <c r="AF828" i="1" s="1"/>
  <c r="AC845" i="1"/>
  <c r="AL845" i="1" s="1"/>
  <c r="AE846" i="1" s="1" a="1"/>
  <c r="AE846" i="1" s="1"/>
  <c r="AD845" i="1" a="1"/>
  <c r="AD845" i="1" s="1"/>
  <c r="AS844" i="1" a="1"/>
  <c r="AS844" i="1" s="1"/>
  <c r="AQ719" i="1" a="1"/>
  <c r="AQ719" i="1" s="1"/>
  <c r="AR719" i="1" a="1"/>
  <c r="AR719" i="1" s="1"/>
  <c r="AI720" i="1" a="1"/>
  <c r="AI720" i="1" s="1"/>
  <c r="AU719" i="1" a="1"/>
  <c r="AU719" i="1" s="1"/>
  <c r="AJ720" i="1" a="1"/>
  <c r="AJ720" i="1" s="1"/>
  <c r="AK720" i="1" a="1"/>
  <c r="AK720" i="1" s="1"/>
  <c r="AG828" i="1" l="1"/>
  <c r="AT827" i="1" a="1"/>
  <c r="AT827" i="1" s="1"/>
  <c r="AH828" i="1"/>
  <c r="AM828" i="1" s="1"/>
  <c r="AF829" i="1" s="1"/>
  <c r="AS845" i="1" a="1"/>
  <c r="AS845" i="1" s="1"/>
  <c r="AC846" i="1"/>
  <c r="AD846" i="1" a="1"/>
  <c r="AD846" i="1" s="1"/>
  <c r="AN720" i="1"/>
  <c r="AP720" i="1" s="1" a="1"/>
  <c r="AP720" i="1" s="1"/>
  <c r="AL846" i="1" l="1"/>
  <c r="AD847" i="1" s="1" a="1"/>
  <c r="AD847" i="1" s="1"/>
  <c r="AT828" i="1" a="1"/>
  <c r="AT828" i="1" s="1"/>
  <c r="AH829" i="1"/>
  <c r="AG829" i="1"/>
  <c r="AQ720" i="1" a="1"/>
  <c r="AQ720" i="1" s="1"/>
  <c r="AR720" i="1" a="1"/>
  <c r="AR720" i="1" s="1"/>
  <c r="AK721" i="1" a="1"/>
  <c r="AK721" i="1" s="1"/>
  <c r="AU720" i="1" a="1"/>
  <c r="AU720" i="1" s="1"/>
  <c r="AJ721" i="1" a="1"/>
  <c r="AJ721" i="1" s="1"/>
  <c r="AI721" i="1" a="1"/>
  <c r="AI721" i="1" s="1"/>
  <c r="AE847" i="1" l="1" a="1"/>
  <c r="AE847" i="1" s="1"/>
  <c r="AS846" i="1" a="1"/>
  <c r="AS846" i="1" s="1"/>
  <c r="AC847" i="1"/>
  <c r="AL847" i="1" s="1"/>
  <c r="AS847" i="1" s="1" a="1"/>
  <c r="AS847" i="1" s="1"/>
  <c r="AM829" i="1"/>
  <c r="AH830" i="1" s="1"/>
  <c r="AN721" i="1"/>
  <c r="AP721" i="1" s="1" a="1"/>
  <c r="AP721" i="1" s="1"/>
  <c r="AD848" i="1" l="1" a="1"/>
  <c r="AD848" i="1" s="1"/>
  <c r="AE848" i="1" a="1"/>
  <c r="AE848" i="1" s="1"/>
  <c r="AC848" i="1"/>
  <c r="AL848" i="1" s="1"/>
  <c r="AD849" i="1" s="1" a="1"/>
  <c r="AD849" i="1" s="1"/>
  <c r="AF830" i="1"/>
  <c r="AT829" i="1" a="1"/>
  <c r="AT829" i="1" s="1"/>
  <c r="AG830" i="1"/>
  <c r="AM830" i="1" s="1"/>
  <c r="AT830" i="1" s="1" a="1"/>
  <c r="AT830" i="1" s="1"/>
  <c r="AQ721" i="1" a="1"/>
  <c r="AQ721" i="1" s="1"/>
  <c r="AR721" i="1" a="1"/>
  <c r="AR721" i="1" s="1"/>
  <c r="AJ722" i="1" a="1"/>
  <c r="AJ722" i="1" s="1"/>
  <c r="AK722" i="1" a="1"/>
  <c r="AK722" i="1" s="1"/>
  <c r="AI722" i="1" a="1"/>
  <c r="AI722" i="1" s="1"/>
  <c r="AU721" i="1" a="1"/>
  <c r="AU721" i="1" s="1"/>
  <c r="AH831" i="1" l="1"/>
  <c r="AG831" i="1"/>
  <c r="AF831" i="1"/>
  <c r="AS848" i="1" a="1"/>
  <c r="AS848" i="1" s="1"/>
  <c r="AC849" i="1"/>
  <c r="AL849" i="1" s="1"/>
  <c r="AD850" i="1" s="1" a="1"/>
  <c r="AD850" i="1" s="1"/>
  <c r="AE849" i="1" a="1"/>
  <c r="AE849" i="1" s="1"/>
  <c r="AN722" i="1"/>
  <c r="AP722" i="1" s="1" a="1"/>
  <c r="AP722" i="1" s="1"/>
  <c r="AM831" i="1" l="1"/>
  <c r="AC850" i="1"/>
  <c r="AS849" i="1" a="1"/>
  <c r="AS849" i="1" s="1"/>
  <c r="AE850" i="1" a="1"/>
  <c r="AE850" i="1" s="1"/>
  <c r="AQ722" i="1" a="1"/>
  <c r="AQ722" i="1" s="1"/>
  <c r="AR722" i="1" a="1"/>
  <c r="AR722" i="1" s="1"/>
  <c r="AJ723" i="1" a="1"/>
  <c r="AJ723" i="1" s="1"/>
  <c r="AK723" i="1" a="1"/>
  <c r="AK723" i="1" s="1"/>
  <c r="AU722" i="1" a="1"/>
  <c r="AU722" i="1" s="1"/>
  <c r="AI723" i="1" a="1"/>
  <c r="AI723" i="1" s="1"/>
  <c r="AH832" i="1" l="1"/>
  <c r="AT831" i="1" a="1"/>
  <c r="AT831" i="1" s="1"/>
  <c r="AF832" i="1"/>
  <c r="AG832" i="1"/>
  <c r="AM832" i="1" s="1"/>
  <c r="AL850" i="1"/>
  <c r="AD851" i="1" s="1" a="1"/>
  <c r="AD851" i="1" s="1"/>
  <c r="AN723" i="1"/>
  <c r="AP723" i="1" s="1" a="1"/>
  <c r="AP723" i="1" s="1"/>
  <c r="AF833" i="1" l="1"/>
  <c r="AH833" i="1"/>
  <c r="AM833" i="1" s="1"/>
  <c r="AT833" i="1" s="1" a="1"/>
  <c r="AT833" i="1" s="1"/>
  <c r="AG833" i="1"/>
  <c r="AT832" i="1" a="1"/>
  <c r="AT832" i="1" s="1"/>
  <c r="AC851" i="1"/>
  <c r="AL851" i="1" s="1"/>
  <c r="AD852" i="1" s="1" a="1"/>
  <c r="AD852" i="1" s="1"/>
  <c r="AE851" i="1" a="1"/>
  <c r="AE851" i="1" s="1"/>
  <c r="AS850" i="1" a="1"/>
  <c r="AS850" i="1" s="1"/>
  <c r="AU723" i="1" a="1"/>
  <c r="AU723" i="1" s="1"/>
  <c r="AJ724" i="1" a="1"/>
  <c r="AJ724" i="1" s="1"/>
  <c r="AR723" i="1" a="1"/>
  <c r="AR723" i="1" s="1"/>
  <c r="AI724" i="1" a="1"/>
  <c r="AI724" i="1" s="1"/>
  <c r="AK724" i="1" a="1"/>
  <c r="AK724" i="1" s="1"/>
  <c r="AQ723" i="1" a="1"/>
  <c r="AQ723" i="1" s="1"/>
  <c r="AH834" i="1" l="1"/>
  <c r="AG834" i="1"/>
  <c r="AF834" i="1"/>
  <c r="AS851" i="1" a="1"/>
  <c r="AS851" i="1" s="1"/>
  <c r="AC852" i="1"/>
  <c r="AL852" i="1" s="1"/>
  <c r="AS852" i="1" s="1" a="1"/>
  <c r="AS852" i="1" s="1"/>
  <c r="AE852" i="1" a="1"/>
  <c r="AE852" i="1" s="1"/>
  <c r="AN724" i="1"/>
  <c r="AP724" i="1" s="1" a="1"/>
  <c r="AP724" i="1" s="1"/>
  <c r="AM834" i="1" l="1"/>
  <c r="AT834" i="1" s="1" a="1"/>
  <c r="AT834" i="1" s="1"/>
  <c r="AD853" i="1" a="1"/>
  <c r="AD853" i="1" s="1"/>
  <c r="AE853" i="1" a="1"/>
  <c r="AE853" i="1" s="1"/>
  <c r="AC853" i="1"/>
  <c r="AU724" i="1" a="1"/>
  <c r="AU724" i="1" s="1"/>
  <c r="AJ725" i="1" a="1"/>
  <c r="AJ725" i="1" s="1"/>
  <c r="AK725" i="1" a="1"/>
  <c r="AK725" i="1" s="1"/>
  <c r="AQ724" i="1" a="1"/>
  <c r="AQ724" i="1" s="1"/>
  <c r="AI725" i="1" a="1"/>
  <c r="AI725" i="1" s="1"/>
  <c r="AR724" i="1" a="1"/>
  <c r="AR724" i="1" s="1"/>
  <c r="AH835" i="1" l="1"/>
  <c r="AM835" i="1" s="1"/>
  <c r="AG836" i="1" s="1"/>
  <c r="AF835" i="1"/>
  <c r="AG835" i="1"/>
  <c r="AL853" i="1"/>
  <c r="AD854" i="1" s="1" a="1"/>
  <c r="AD854" i="1" s="1"/>
  <c r="AN725" i="1"/>
  <c r="AI726" i="1" s="1" a="1"/>
  <c r="AI726" i="1" s="1"/>
  <c r="AF836" i="1" l="1"/>
  <c r="AT835" i="1" a="1"/>
  <c r="AT835" i="1" s="1"/>
  <c r="AH836" i="1"/>
  <c r="AM836" i="1" s="1"/>
  <c r="AH837" i="1" s="1"/>
  <c r="AE854" i="1" a="1"/>
  <c r="AE854" i="1" s="1"/>
  <c r="AC854" i="1"/>
  <c r="AL854" i="1" s="1"/>
  <c r="AC855" i="1" s="1"/>
  <c r="AS853" i="1" a="1"/>
  <c r="AS853" i="1" s="1"/>
  <c r="AP725" i="1" a="1"/>
  <c r="AP725" i="1" s="1"/>
  <c r="AJ726" i="1" a="1"/>
  <c r="AJ726" i="1" s="1"/>
  <c r="AQ725" i="1" a="1"/>
  <c r="AQ725" i="1" s="1"/>
  <c r="AR725" i="1" a="1"/>
  <c r="AR725" i="1" s="1"/>
  <c r="AU725" i="1" a="1"/>
  <c r="AU725" i="1" s="1"/>
  <c r="AK726" i="1" a="1"/>
  <c r="AK726" i="1" s="1"/>
  <c r="AN726" i="1" s="1"/>
  <c r="AP726" i="1" s="1" a="1"/>
  <c r="AP726" i="1" s="1"/>
  <c r="AT836" i="1" l="1" a="1"/>
  <c r="AT836" i="1" s="1"/>
  <c r="AG837" i="1"/>
  <c r="AM837" i="1" s="1"/>
  <c r="AH838" i="1" s="1"/>
  <c r="AF837" i="1"/>
  <c r="AD855" i="1" a="1"/>
  <c r="AD855" i="1" s="1"/>
  <c r="AE855" i="1" a="1"/>
  <c r="AE855" i="1" s="1"/>
  <c r="AS854" i="1" a="1"/>
  <c r="AS854" i="1" s="1"/>
  <c r="AL855" i="1"/>
  <c r="AE856" i="1" s="1" a="1"/>
  <c r="AE856" i="1" s="1"/>
  <c r="AQ726" i="1" a="1"/>
  <c r="AQ726" i="1" s="1"/>
  <c r="AU726" i="1" a="1"/>
  <c r="AU726" i="1" s="1"/>
  <c r="AJ727" i="1" a="1"/>
  <c r="AJ727" i="1" s="1"/>
  <c r="AK727" i="1" a="1"/>
  <c r="AK727" i="1" s="1"/>
  <c r="AI727" i="1" a="1"/>
  <c r="AI727" i="1" s="1"/>
  <c r="AR726" i="1" a="1"/>
  <c r="AR726" i="1" s="1"/>
  <c r="AG838" i="1" l="1"/>
  <c r="AM838" i="1" s="1"/>
  <c r="AH839" i="1" s="1"/>
  <c r="AT837" i="1" a="1"/>
  <c r="AT837" i="1" s="1"/>
  <c r="AF838" i="1"/>
  <c r="AN727" i="1"/>
  <c r="AP727" i="1" s="1" a="1"/>
  <c r="AP727" i="1" s="1"/>
  <c r="AS855" i="1" a="1"/>
  <c r="AS855" i="1" s="1"/>
  <c r="AC856" i="1"/>
  <c r="AD856" i="1" a="1"/>
  <c r="AD856" i="1" s="1"/>
  <c r="AT838" i="1" l="1" a="1"/>
  <c r="AT838" i="1" s="1"/>
  <c r="AG839" i="1"/>
  <c r="AM839" i="1" s="1"/>
  <c r="AG840" i="1" s="1"/>
  <c r="AF839" i="1"/>
  <c r="AU727" i="1" a="1"/>
  <c r="AU727" i="1" s="1"/>
  <c r="AK728" i="1" a="1"/>
  <c r="AK728" i="1" s="1"/>
  <c r="AN728" i="1" s="1"/>
  <c r="AP728" i="1" s="1" a="1"/>
  <c r="AP728" i="1" s="1"/>
  <c r="AJ728" i="1" a="1"/>
  <c r="AJ728" i="1" s="1"/>
  <c r="AI728" i="1" a="1"/>
  <c r="AI728" i="1" s="1"/>
  <c r="AR727" i="1" a="1"/>
  <c r="AR727" i="1" s="1"/>
  <c r="AQ727" i="1" a="1"/>
  <c r="AQ727" i="1" s="1"/>
  <c r="AL856" i="1"/>
  <c r="AE857" i="1" s="1" a="1"/>
  <c r="AE857" i="1" s="1"/>
  <c r="AF840" i="1" l="1"/>
  <c r="AT839" i="1" a="1"/>
  <c r="AT839" i="1" s="1"/>
  <c r="AH840" i="1"/>
  <c r="AM840" i="1" s="1"/>
  <c r="AF841" i="1" s="1"/>
  <c r="AR728" i="1" a="1"/>
  <c r="AR728" i="1" s="1"/>
  <c r="AJ729" i="1" a="1"/>
  <c r="AJ729" i="1" s="1"/>
  <c r="AQ728" i="1" a="1"/>
  <c r="AQ728" i="1" s="1"/>
  <c r="AI729" i="1" a="1"/>
  <c r="AI729" i="1" s="1"/>
  <c r="AK729" i="1" a="1"/>
  <c r="AK729" i="1" s="1"/>
  <c r="AU728" i="1" a="1"/>
  <c r="AU728" i="1" s="1"/>
  <c r="AD857" i="1" a="1"/>
  <c r="AD857" i="1" s="1"/>
  <c r="AS856" i="1" a="1"/>
  <c r="AS856" i="1" s="1"/>
  <c r="AC857" i="1"/>
  <c r="AT840" i="1" l="1" a="1"/>
  <c r="AT840" i="1" s="1"/>
  <c r="AH841" i="1"/>
  <c r="AM841" i="1" s="1"/>
  <c r="AG842" i="1" s="1"/>
  <c r="AG841" i="1"/>
  <c r="AN729" i="1"/>
  <c r="AP729" i="1" s="1" a="1"/>
  <c r="AP729" i="1" s="1"/>
  <c r="AL857" i="1"/>
  <c r="AC858" i="1" s="1"/>
  <c r="AT841" i="1" l="1" a="1"/>
  <c r="AT841" i="1" s="1"/>
  <c r="AF842" i="1"/>
  <c r="AH842" i="1"/>
  <c r="AM842" i="1" s="1"/>
  <c r="AH843" i="1" s="1"/>
  <c r="AR729" i="1" a="1"/>
  <c r="AR729" i="1" s="1"/>
  <c r="AK730" i="1" a="1"/>
  <c r="AK730" i="1" s="1"/>
  <c r="AU729" i="1" a="1"/>
  <c r="AU729" i="1" s="1"/>
  <c r="AI730" i="1" a="1"/>
  <c r="AI730" i="1" s="1"/>
  <c r="AJ730" i="1" a="1"/>
  <c r="AJ730" i="1" s="1"/>
  <c r="AQ729" i="1" a="1"/>
  <c r="AQ729" i="1" s="1"/>
  <c r="AE858" i="1" a="1"/>
  <c r="AE858" i="1" s="1"/>
  <c r="AS857" i="1" a="1"/>
  <c r="AS857" i="1" s="1"/>
  <c r="AD858" i="1" a="1"/>
  <c r="AD858" i="1" s="1"/>
  <c r="AL858" i="1" s="1"/>
  <c r="AE859" i="1" s="1" a="1"/>
  <c r="AE859" i="1" s="1"/>
  <c r="AT842" i="1" l="1" a="1"/>
  <c r="AT842" i="1" s="1"/>
  <c r="AF843" i="1"/>
  <c r="AG843" i="1"/>
  <c r="AM843" i="1" s="1"/>
  <c r="AN730" i="1"/>
  <c r="AP730" i="1" s="1" a="1"/>
  <c r="AP730" i="1" s="1"/>
  <c r="AD859" i="1" a="1"/>
  <c r="AD859" i="1" s="1"/>
  <c r="AS858" i="1" a="1"/>
  <c r="AS858" i="1" s="1"/>
  <c r="AC859" i="1"/>
  <c r="AH844" i="1" l="1"/>
  <c r="AT843" i="1" a="1"/>
  <c r="AT843" i="1" s="1"/>
  <c r="AF844" i="1"/>
  <c r="AG844" i="1"/>
  <c r="AM844" i="1" s="1"/>
  <c r="AG845" i="1" s="1"/>
  <c r="AU730" i="1" a="1"/>
  <c r="AU730" i="1" s="1"/>
  <c r="AJ731" i="1" a="1"/>
  <c r="AJ731" i="1" s="1"/>
  <c r="AI731" i="1" a="1"/>
  <c r="AI731" i="1" s="1"/>
  <c r="AR730" i="1" a="1"/>
  <c r="AR730" i="1" s="1"/>
  <c r="AQ730" i="1" a="1"/>
  <c r="AQ730" i="1" s="1"/>
  <c r="AK731" i="1" a="1"/>
  <c r="AK731" i="1" s="1"/>
  <c r="AN731" i="1" s="1"/>
  <c r="AU731" i="1" s="1" a="1"/>
  <c r="AU731" i="1" s="1"/>
  <c r="AL859" i="1"/>
  <c r="AS859" i="1" s="1" a="1"/>
  <c r="AS859" i="1" s="1"/>
  <c r="AF845" i="1" l="1"/>
  <c r="AT844" i="1" a="1"/>
  <c r="AT844" i="1" s="1"/>
  <c r="AH845" i="1"/>
  <c r="AM845" i="1" s="1"/>
  <c r="AG846" i="1" s="1"/>
  <c r="AR731" i="1" a="1"/>
  <c r="AR731" i="1" s="1"/>
  <c r="AQ731" i="1" a="1"/>
  <c r="AQ731" i="1" s="1"/>
  <c r="AJ732" i="1" a="1"/>
  <c r="AJ732" i="1" s="1"/>
  <c r="AP731" i="1" a="1"/>
  <c r="AP731" i="1" s="1"/>
  <c r="AI732" i="1" a="1"/>
  <c r="AI732" i="1" s="1"/>
  <c r="AK732" i="1" a="1"/>
  <c r="AK732" i="1" s="1"/>
  <c r="AN732" i="1" s="1"/>
  <c r="AP732" i="1" s="1" a="1"/>
  <c r="AP732" i="1" s="1"/>
  <c r="AD860" i="1" a="1"/>
  <c r="AD860" i="1" s="1"/>
  <c r="AE860" i="1" a="1"/>
  <c r="AE860" i="1" s="1"/>
  <c r="AC860" i="1"/>
  <c r="AT845" i="1" l="1" a="1"/>
  <c r="AT845" i="1" s="1"/>
  <c r="AF846" i="1"/>
  <c r="AH846" i="1"/>
  <c r="AM846" i="1" s="1"/>
  <c r="AG847" i="1" s="1"/>
  <c r="AL860" i="1"/>
  <c r="AS860" i="1" s="1" a="1"/>
  <c r="AS860" i="1" s="1"/>
  <c r="AI733" i="1" a="1"/>
  <c r="AI733" i="1" s="1"/>
  <c r="AR732" i="1" a="1"/>
  <c r="AR732" i="1" s="1"/>
  <c r="AJ733" i="1" a="1"/>
  <c r="AJ733" i="1" s="1"/>
  <c r="AK733" i="1" a="1"/>
  <c r="AK733" i="1" s="1"/>
  <c r="AU732" i="1" a="1"/>
  <c r="AU732" i="1" s="1"/>
  <c r="AQ732" i="1" a="1"/>
  <c r="AQ732" i="1" s="1"/>
  <c r="AH847" i="1" l="1"/>
  <c r="AM847" i="1" s="1"/>
  <c r="AH848" i="1" s="1"/>
  <c r="AF847" i="1"/>
  <c r="AT846" i="1" a="1"/>
  <c r="AT846" i="1" s="1"/>
  <c r="AC861" i="1"/>
  <c r="AE861" i="1" a="1"/>
  <c r="AE861" i="1" s="1"/>
  <c r="AD861" i="1" a="1"/>
  <c r="AD861" i="1" s="1"/>
  <c r="AN733" i="1"/>
  <c r="AP733" i="1" s="1" a="1"/>
  <c r="AP733" i="1" s="1"/>
  <c r="AT847" i="1" l="1" a="1"/>
  <c r="AT847" i="1" s="1"/>
  <c r="AG848" i="1"/>
  <c r="AM848" i="1" s="1"/>
  <c r="AG849" i="1" s="1"/>
  <c r="AF848" i="1"/>
  <c r="AL861" i="1"/>
  <c r="AC862" i="1" s="1"/>
  <c r="AR733" i="1" a="1"/>
  <c r="AR733" i="1" s="1"/>
  <c r="AI734" i="1" a="1"/>
  <c r="AI734" i="1" s="1"/>
  <c r="AK734" i="1" a="1"/>
  <c r="AK734" i="1" s="1"/>
  <c r="AJ734" i="1" a="1"/>
  <c r="AJ734" i="1" s="1"/>
  <c r="AU733" i="1" a="1"/>
  <c r="AU733" i="1" s="1"/>
  <c r="AQ733" i="1" a="1"/>
  <c r="AQ733" i="1" s="1"/>
  <c r="AH849" i="1" l="1"/>
  <c r="AM849" i="1" s="1"/>
  <c r="AG850" i="1" s="1"/>
  <c r="AF849" i="1"/>
  <c r="AT848" i="1" a="1"/>
  <c r="AT848" i="1" s="1"/>
  <c r="AD862" i="1" a="1"/>
  <c r="AD862" i="1" s="1"/>
  <c r="AL862" i="1" s="1"/>
  <c r="AE863" i="1" s="1" a="1"/>
  <c r="AE863" i="1" s="1"/>
  <c r="AS861" i="1" a="1"/>
  <c r="AS861" i="1" s="1"/>
  <c r="AE862" i="1" a="1"/>
  <c r="AE862" i="1" s="1"/>
  <c r="AN734" i="1"/>
  <c r="AP734" i="1" s="1" a="1"/>
  <c r="AP734" i="1" s="1"/>
  <c r="AH850" i="1" l="1"/>
  <c r="AM850" i="1" s="1"/>
  <c r="AH851" i="1" s="1"/>
  <c r="AT849" i="1" a="1"/>
  <c r="AT849" i="1" s="1"/>
  <c r="AF850" i="1"/>
  <c r="AS862" i="1" a="1"/>
  <c r="AS862" i="1" s="1"/>
  <c r="AD863" i="1" a="1"/>
  <c r="AD863" i="1" s="1"/>
  <c r="AC863" i="1"/>
  <c r="AL863" i="1" s="1"/>
  <c r="AS863" i="1" s="1" a="1"/>
  <c r="AS863" i="1" s="1"/>
  <c r="AI735" i="1" a="1"/>
  <c r="AI735" i="1" s="1"/>
  <c r="AQ734" i="1" a="1"/>
  <c r="AQ734" i="1" s="1"/>
  <c r="AJ735" i="1" a="1"/>
  <c r="AJ735" i="1" s="1"/>
  <c r="AR734" i="1" a="1"/>
  <c r="AR734" i="1" s="1"/>
  <c r="AK735" i="1" a="1"/>
  <c r="AK735" i="1" s="1"/>
  <c r="AU734" i="1" a="1"/>
  <c r="AU734" i="1" s="1"/>
  <c r="AF851" i="1" l="1"/>
  <c r="AT850" i="1" a="1"/>
  <c r="AT850" i="1" s="1"/>
  <c r="AG851" i="1"/>
  <c r="AM851" i="1" s="1"/>
  <c r="AF852" i="1" s="1"/>
  <c r="AN735" i="1"/>
  <c r="AR735" i="1" s="1" a="1"/>
  <c r="AR735" i="1" s="1"/>
  <c r="AC864" i="1"/>
  <c r="AL864" i="1" s="1"/>
  <c r="AE865" i="1" s="1" a="1"/>
  <c r="AE865" i="1" s="1"/>
  <c r="AD864" i="1" a="1"/>
  <c r="AD864" i="1" s="1"/>
  <c r="AE864" i="1" a="1"/>
  <c r="AE864" i="1" s="1"/>
  <c r="AH852" i="1" l="1"/>
  <c r="AM852" i="1" s="1"/>
  <c r="AF853" i="1" s="1"/>
  <c r="AG852" i="1"/>
  <c r="AT851" i="1" a="1"/>
  <c r="AT851" i="1" s="1"/>
  <c r="AQ735" i="1" a="1"/>
  <c r="AQ735" i="1" s="1"/>
  <c r="AU735" i="1" a="1"/>
  <c r="AU735" i="1" s="1"/>
  <c r="AI736" i="1" a="1"/>
  <c r="AI736" i="1" s="1"/>
  <c r="AJ736" i="1" a="1"/>
  <c r="AJ736" i="1" s="1"/>
  <c r="AP735" i="1" a="1"/>
  <c r="AP735" i="1" s="1"/>
  <c r="AK736" i="1" a="1"/>
  <c r="AK736" i="1" s="1"/>
  <c r="AN736" i="1" s="1"/>
  <c r="AP736" i="1" s="1" a="1"/>
  <c r="AP736" i="1" s="1"/>
  <c r="AC865" i="1"/>
  <c r="AS864" i="1" a="1"/>
  <c r="AS864" i="1" s="1"/>
  <c r="AD865" i="1" a="1"/>
  <c r="AD865" i="1" s="1"/>
  <c r="AL865" i="1" l="1"/>
  <c r="AD866" i="1" s="1" a="1"/>
  <c r="AD866" i="1" s="1"/>
  <c r="AG853" i="1"/>
  <c r="AH853" i="1"/>
  <c r="AM853" i="1" s="1"/>
  <c r="AT853" i="1" s="1" a="1"/>
  <c r="AT853" i="1" s="1"/>
  <c r="AT852" i="1" a="1"/>
  <c r="AT852" i="1" s="1"/>
  <c r="AJ737" i="1" a="1"/>
  <c r="AJ737" i="1" s="1"/>
  <c r="AU736" i="1" a="1"/>
  <c r="AU736" i="1" s="1"/>
  <c r="AK737" i="1" a="1"/>
  <c r="AK737" i="1" s="1"/>
  <c r="AN737" i="1" s="1"/>
  <c r="AP737" i="1" s="1" a="1"/>
  <c r="AP737" i="1" s="1"/>
  <c r="AI737" i="1" a="1"/>
  <c r="AI737" i="1" s="1"/>
  <c r="AR736" i="1" a="1"/>
  <c r="AR736" i="1" s="1"/>
  <c r="AQ736" i="1" a="1"/>
  <c r="AQ736" i="1" s="1"/>
  <c r="AC866" i="1" l="1"/>
  <c r="AL866" i="1" s="1"/>
  <c r="AC867" i="1" s="1"/>
  <c r="AE866" i="1" a="1"/>
  <c r="AE866" i="1" s="1"/>
  <c r="AS865" i="1" a="1"/>
  <c r="AS865" i="1" s="1"/>
  <c r="AH854" i="1"/>
  <c r="AG854" i="1"/>
  <c r="AF854" i="1"/>
  <c r="AR737" i="1" a="1"/>
  <c r="AR737" i="1" s="1"/>
  <c r="AK738" i="1" a="1"/>
  <c r="AK738" i="1" s="1"/>
  <c r="AJ738" i="1" a="1"/>
  <c r="AJ738" i="1" s="1"/>
  <c r="AU737" i="1" a="1"/>
  <c r="AU737" i="1" s="1"/>
  <c r="AQ737" i="1" a="1"/>
  <c r="AQ737" i="1" s="1"/>
  <c r="AI738" i="1" a="1"/>
  <c r="AI738" i="1" s="1"/>
  <c r="AS866" i="1" l="1" a="1"/>
  <c r="AS866" i="1" s="1"/>
  <c r="AE867" i="1" a="1"/>
  <c r="AE867" i="1" s="1"/>
  <c r="AD867" i="1" a="1"/>
  <c r="AD867" i="1" s="1"/>
  <c r="AL867" i="1" s="1"/>
  <c r="AE868" i="1" s="1" a="1"/>
  <c r="AE868" i="1" s="1"/>
  <c r="AM854" i="1"/>
  <c r="AT854" i="1" s="1" a="1"/>
  <c r="AT854" i="1" s="1"/>
  <c r="AN738" i="1"/>
  <c r="AP738" i="1" s="1" a="1"/>
  <c r="AP738" i="1" s="1"/>
  <c r="AS867" i="1" l="1" a="1"/>
  <c r="AS867" i="1" s="1"/>
  <c r="AD868" i="1" a="1"/>
  <c r="AD868" i="1" s="1"/>
  <c r="AC868" i="1"/>
  <c r="AL868" i="1" s="1"/>
  <c r="AD869" i="1" s="1" a="1"/>
  <c r="AD869" i="1" s="1"/>
  <c r="AH855" i="1"/>
  <c r="AF855" i="1"/>
  <c r="AG855" i="1"/>
  <c r="AJ739" i="1" a="1"/>
  <c r="AJ739" i="1" s="1"/>
  <c r="AI739" i="1" a="1"/>
  <c r="AI739" i="1" s="1"/>
  <c r="AQ738" i="1" a="1"/>
  <c r="AQ738" i="1" s="1"/>
  <c r="AK739" i="1" a="1"/>
  <c r="AK739" i="1" s="1"/>
  <c r="AN739" i="1" s="1"/>
  <c r="AR738" i="1" a="1"/>
  <c r="AR738" i="1" s="1"/>
  <c r="AU738" i="1" a="1"/>
  <c r="AU738" i="1" s="1"/>
  <c r="AC869" i="1" l="1"/>
  <c r="AS868" i="1" a="1"/>
  <c r="AS868" i="1" s="1"/>
  <c r="AE869" i="1" a="1"/>
  <c r="AE869" i="1" s="1"/>
  <c r="AM855" i="1"/>
  <c r="AG856" i="1" s="1"/>
  <c r="AP739" i="1" a="1"/>
  <c r="AP739" i="1" s="1"/>
  <c r="AJ740" i="1" a="1"/>
  <c r="AJ740" i="1" s="1"/>
  <c r="AR739" i="1" a="1"/>
  <c r="AR739" i="1" s="1"/>
  <c r="AQ739" i="1" a="1"/>
  <c r="AQ739" i="1" s="1"/>
  <c r="AU739" i="1" a="1"/>
  <c r="AU739" i="1" s="1"/>
  <c r="AI740" i="1" a="1"/>
  <c r="AI740" i="1" s="1"/>
  <c r="AK740" i="1" a="1"/>
  <c r="AK740" i="1" s="1"/>
  <c r="AL869" i="1" l="1"/>
  <c r="AE870" i="1" s="1" a="1"/>
  <c r="AE870" i="1" s="1"/>
  <c r="AT855" i="1" a="1"/>
  <c r="AT855" i="1" s="1"/>
  <c r="AH856" i="1"/>
  <c r="AF856" i="1"/>
  <c r="AN740" i="1"/>
  <c r="AP740" i="1" s="1" a="1"/>
  <c r="AP740" i="1" s="1"/>
  <c r="AD870" i="1" l="1" a="1"/>
  <c r="AD870" i="1" s="1"/>
  <c r="AC870" i="1"/>
  <c r="AL870" i="1" s="1"/>
  <c r="AC871" i="1" s="1"/>
  <c r="AS869" i="1" a="1"/>
  <c r="AS869" i="1" s="1"/>
  <c r="AM856" i="1"/>
  <c r="AF857" i="1" s="1"/>
  <c r="AQ740" i="1" a="1"/>
  <c r="AQ740" i="1" s="1"/>
  <c r="AJ741" i="1" a="1"/>
  <c r="AJ741" i="1" s="1"/>
  <c r="AU740" i="1" a="1"/>
  <c r="AU740" i="1" s="1"/>
  <c r="AR740" i="1" a="1"/>
  <c r="AR740" i="1" s="1"/>
  <c r="AK741" i="1" a="1"/>
  <c r="AK741" i="1" s="1"/>
  <c r="AI741" i="1" a="1"/>
  <c r="AI741" i="1" s="1"/>
  <c r="AS870" i="1" l="1" a="1"/>
  <c r="AS870" i="1" s="1"/>
  <c r="AE871" i="1" a="1"/>
  <c r="AE871" i="1" s="1"/>
  <c r="AL871" i="1" s="1"/>
  <c r="AS871" i="1" s="1" a="1"/>
  <c r="AS871" i="1" s="1"/>
  <c r="AD871" i="1" a="1"/>
  <c r="AD871" i="1" s="1"/>
  <c r="AH857" i="1"/>
  <c r="AG857" i="1"/>
  <c r="AT856" i="1" a="1"/>
  <c r="AT856" i="1" s="1"/>
  <c r="AN741" i="1"/>
  <c r="AP741" i="1" s="1" a="1"/>
  <c r="AP741" i="1" s="1"/>
  <c r="AE872" i="1" l="1" a="1"/>
  <c r="AE872" i="1" s="1"/>
  <c r="AC872" i="1"/>
  <c r="AL872" i="1" s="1"/>
  <c r="AE873" i="1" s="1" a="1"/>
  <c r="AE873" i="1" s="1"/>
  <c r="AD872" i="1" a="1"/>
  <c r="AD872" i="1" s="1"/>
  <c r="AM857" i="1"/>
  <c r="AH858" i="1" s="1"/>
  <c r="AR741" i="1" a="1"/>
  <c r="AR741" i="1" s="1"/>
  <c r="AU741" i="1" a="1"/>
  <c r="AU741" i="1" s="1"/>
  <c r="AI742" i="1" a="1"/>
  <c r="AI742" i="1" s="1"/>
  <c r="AK742" i="1" a="1"/>
  <c r="AK742" i="1" s="1"/>
  <c r="AQ741" i="1" a="1"/>
  <c r="AQ741" i="1" s="1"/>
  <c r="AJ742" i="1" a="1"/>
  <c r="AJ742" i="1" s="1"/>
  <c r="AD873" i="1" l="1" a="1"/>
  <c r="AD873" i="1" s="1"/>
  <c r="AC873" i="1"/>
  <c r="AS872" i="1" a="1"/>
  <c r="AS872" i="1" s="1"/>
  <c r="AG858" i="1"/>
  <c r="AM858" i="1" s="1"/>
  <c r="AH859" i="1" s="1"/>
  <c r="AF858" i="1"/>
  <c r="AT857" i="1" a="1"/>
  <c r="AT857" i="1" s="1"/>
  <c r="AN742" i="1"/>
  <c r="AP742" i="1" s="1" a="1"/>
  <c r="AP742" i="1" s="1"/>
  <c r="AL873" i="1" l="1"/>
  <c r="AD874" i="1" s="1" a="1"/>
  <c r="AD874" i="1" s="1"/>
  <c r="AG859" i="1"/>
  <c r="AM859" i="1" s="1"/>
  <c r="AG860" i="1" s="1"/>
  <c r="AF859" i="1"/>
  <c r="AT858" i="1" a="1"/>
  <c r="AT858" i="1" s="1"/>
  <c r="AQ742" i="1" a="1"/>
  <c r="AQ742" i="1" s="1"/>
  <c r="AJ743" i="1" a="1"/>
  <c r="AJ743" i="1" s="1"/>
  <c r="AU742" i="1" a="1"/>
  <c r="AU742" i="1" s="1"/>
  <c r="AI743" i="1" a="1"/>
  <c r="AI743" i="1" s="1"/>
  <c r="AR742" i="1" a="1"/>
  <c r="AR742" i="1" s="1"/>
  <c r="AK743" i="1" a="1"/>
  <c r="AK743" i="1" s="1"/>
  <c r="AN743" i="1" l="1"/>
  <c r="AP743" i="1" s="1" a="1"/>
  <c r="AP743" i="1" s="1"/>
  <c r="AE874" i="1" a="1"/>
  <c r="AE874" i="1" s="1"/>
  <c r="AS873" i="1" a="1"/>
  <c r="AS873" i="1" s="1"/>
  <c r="AC874" i="1"/>
  <c r="AL874" i="1" s="1"/>
  <c r="AS874" i="1" s="1" a="1"/>
  <c r="AS874" i="1" s="1"/>
  <c r="AH860" i="1"/>
  <c r="AM860" i="1" s="1"/>
  <c r="AF861" i="1" s="1"/>
  <c r="AF860" i="1"/>
  <c r="AT859" i="1" a="1"/>
  <c r="AT859" i="1" s="1"/>
  <c r="AQ743" i="1" l="1" a="1"/>
  <c r="AQ743" i="1" s="1"/>
  <c r="AK744" i="1" a="1"/>
  <c r="AK744" i="1" s="1"/>
  <c r="AR743" i="1" a="1"/>
  <c r="AR743" i="1" s="1"/>
  <c r="AU743" i="1" a="1"/>
  <c r="AU743" i="1" s="1"/>
  <c r="AJ744" i="1" a="1"/>
  <c r="AJ744" i="1" s="1"/>
  <c r="AI744" i="1" a="1"/>
  <c r="AI744" i="1" s="1"/>
  <c r="AD875" i="1" a="1"/>
  <c r="AD875" i="1" s="1"/>
  <c r="AE875" i="1" a="1"/>
  <c r="AE875" i="1" s="1"/>
  <c r="AC875" i="1"/>
  <c r="AL875" i="1" s="1"/>
  <c r="AD876" i="1" s="1" a="1"/>
  <c r="AD876" i="1" s="1"/>
  <c r="AH861" i="1"/>
  <c r="AM861" i="1" s="1"/>
  <c r="AG862" i="1" s="1"/>
  <c r="AG861" i="1"/>
  <c r="AT860" i="1" a="1"/>
  <c r="AT860" i="1" s="1"/>
  <c r="AN744" i="1" l="1"/>
  <c r="AR744" i="1" s="1" a="1"/>
  <c r="AR744" i="1" s="1"/>
  <c r="AC876" i="1"/>
  <c r="AE876" i="1" a="1"/>
  <c r="AE876" i="1" s="1"/>
  <c r="AS875" i="1" a="1"/>
  <c r="AS875" i="1" s="1"/>
  <c r="AT861" i="1" a="1"/>
  <c r="AT861" i="1" s="1"/>
  <c r="AH862" i="1"/>
  <c r="AF862" i="1"/>
  <c r="AP744" i="1" l="1" a="1"/>
  <c r="AP744" i="1" s="1"/>
  <c r="AI745" i="1" a="1"/>
  <c r="AI745" i="1" s="1"/>
  <c r="AJ745" i="1" a="1"/>
  <c r="AJ745" i="1" s="1"/>
  <c r="AQ744" i="1" a="1"/>
  <c r="AQ744" i="1" s="1"/>
  <c r="AU744" i="1" a="1"/>
  <c r="AU744" i="1" s="1"/>
  <c r="AK745" i="1" a="1"/>
  <c r="AK745" i="1" s="1"/>
  <c r="AN745" i="1" s="1"/>
  <c r="AJ746" i="1" s="1" a="1"/>
  <c r="AJ746" i="1" s="1"/>
  <c r="AL876" i="1"/>
  <c r="AE877" i="1" s="1" a="1"/>
  <c r="AE877" i="1" s="1"/>
  <c r="AM862" i="1"/>
  <c r="AT862" i="1" s="1" a="1"/>
  <c r="AT862" i="1" s="1"/>
  <c r="AU745" i="1" l="1" a="1"/>
  <c r="AU745" i="1" s="1"/>
  <c r="AK746" i="1" a="1"/>
  <c r="AK746" i="1" s="1"/>
  <c r="AN746" i="1" s="1"/>
  <c r="AP746" i="1" s="1" a="1"/>
  <c r="AP746" i="1" s="1"/>
  <c r="AQ745" i="1" a="1"/>
  <c r="AQ745" i="1" s="1"/>
  <c r="AR745" i="1" a="1"/>
  <c r="AR745" i="1" s="1"/>
  <c r="AP745" i="1" a="1"/>
  <c r="AP745" i="1" s="1"/>
  <c r="AI746" i="1" a="1"/>
  <c r="AI746" i="1" s="1"/>
  <c r="AD877" i="1" a="1"/>
  <c r="AD877" i="1" s="1"/>
  <c r="AC877" i="1"/>
  <c r="AL877" i="1" s="1"/>
  <c r="AC878" i="1" s="1"/>
  <c r="AS876" i="1" a="1"/>
  <c r="AS876" i="1" s="1"/>
  <c r="AG863" i="1"/>
  <c r="AH863" i="1"/>
  <c r="AF863" i="1"/>
  <c r="AR746" i="1" l="1" a="1"/>
  <c r="AR746" i="1" s="1"/>
  <c r="AQ746" i="1" a="1"/>
  <c r="AQ746" i="1" s="1"/>
  <c r="AJ747" i="1" a="1"/>
  <c r="AJ747" i="1" s="1"/>
  <c r="AK747" i="1" a="1"/>
  <c r="AK747" i="1" s="1"/>
  <c r="AU746" i="1" a="1"/>
  <c r="AU746" i="1" s="1"/>
  <c r="AI747" i="1" a="1"/>
  <c r="AI747" i="1" s="1"/>
  <c r="AM863" i="1"/>
  <c r="AG864" i="1" s="1"/>
  <c r="AS877" i="1" a="1"/>
  <c r="AS877" i="1" s="1"/>
  <c r="AD878" i="1" a="1"/>
  <c r="AD878" i="1" s="1"/>
  <c r="AL878" i="1" s="1"/>
  <c r="AS878" i="1" s="1" a="1"/>
  <c r="AS878" i="1" s="1"/>
  <c r="AE878" i="1" a="1"/>
  <c r="AE878" i="1" s="1"/>
  <c r="AN747" i="1"/>
  <c r="AP747" i="1" s="1" a="1"/>
  <c r="AP747" i="1" s="1"/>
  <c r="AH864" i="1" l="1"/>
  <c r="AM864" i="1" s="1"/>
  <c r="AG865" i="1" s="1"/>
  <c r="AF864" i="1"/>
  <c r="AT863" i="1" a="1"/>
  <c r="AT863" i="1" s="1"/>
  <c r="AC879" i="1"/>
  <c r="AE879" i="1" a="1"/>
  <c r="AE879" i="1" s="1"/>
  <c r="AD879" i="1" a="1"/>
  <c r="AD879" i="1" s="1"/>
  <c r="AK748" i="1" a="1"/>
  <c r="AK748" i="1" s="1"/>
  <c r="AN748" i="1" s="1"/>
  <c r="AP748" i="1" s="1" a="1"/>
  <c r="AP748" i="1" s="1"/>
  <c r="AI748" i="1" a="1"/>
  <c r="AI748" i="1" s="1"/>
  <c r="AU747" i="1" a="1"/>
  <c r="AU747" i="1" s="1"/>
  <c r="AJ748" i="1" a="1"/>
  <c r="AJ748" i="1" s="1"/>
  <c r="AR747" i="1" a="1"/>
  <c r="AR747" i="1" s="1"/>
  <c r="AQ747" i="1" a="1"/>
  <c r="AQ747" i="1" s="1"/>
  <c r="AF865" i="1" l="1"/>
  <c r="AT864" i="1" a="1"/>
  <c r="AT864" i="1" s="1"/>
  <c r="AH865" i="1"/>
  <c r="AM865" i="1" s="1"/>
  <c r="AT865" i="1" s="1" a="1"/>
  <c r="AT865" i="1" s="1"/>
  <c r="AL879" i="1"/>
  <c r="AQ748" i="1" a="1"/>
  <c r="AQ748" i="1" s="1"/>
  <c r="AR748" i="1" a="1"/>
  <c r="AR748" i="1" s="1"/>
  <c r="AI749" i="1" a="1"/>
  <c r="AI749" i="1" s="1"/>
  <c r="AU748" i="1" a="1"/>
  <c r="AU748" i="1" s="1"/>
  <c r="AK749" i="1" a="1"/>
  <c r="AK749" i="1" s="1"/>
  <c r="AJ749" i="1" a="1"/>
  <c r="AJ749" i="1" s="1"/>
  <c r="AG866" i="1" l="1"/>
  <c r="AH866" i="1"/>
  <c r="AM866" i="1" s="1"/>
  <c r="AF867" i="1" s="1"/>
  <c r="AF866" i="1"/>
  <c r="AS879" i="1" a="1"/>
  <c r="AS879" i="1" s="1"/>
  <c r="AE880" i="1" a="1"/>
  <c r="AE880" i="1" s="1"/>
  <c r="AC880" i="1"/>
  <c r="AL880" i="1" s="1"/>
  <c r="AD880" i="1" a="1"/>
  <c r="AD880" i="1" s="1"/>
  <c r="AN749" i="1"/>
  <c r="AP749" i="1" s="1" a="1"/>
  <c r="AP749" i="1" s="1"/>
  <c r="AH867" i="1" l="1"/>
  <c r="AT866" i="1" a="1"/>
  <c r="AT866" i="1" s="1"/>
  <c r="AG867" i="1"/>
  <c r="AS880" i="1" a="1"/>
  <c r="AS880" i="1" s="1"/>
  <c r="AE881" i="1" a="1"/>
  <c r="AE881" i="1" s="1"/>
  <c r="AC881" i="1"/>
  <c r="AL881" i="1" s="1"/>
  <c r="AD881" i="1" a="1"/>
  <c r="AD881" i="1" s="1"/>
  <c r="AJ750" i="1" a="1"/>
  <c r="AJ750" i="1" s="1"/>
  <c r="AU749" i="1" a="1"/>
  <c r="AU749" i="1" s="1"/>
  <c r="AR749" i="1" a="1"/>
  <c r="AR749" i="1" s="1"/>
  <c r="AK750" i="1" a="1"/>
  <c r="AK750" i="1" s="1"/>
  <c r="AQ749" i="1" a="1"/>
  <c r="AQ749" i="1" s="1"/>
  <c r="AI750" i="1" a="1"/>
  <c r="AI750" i="1" s="1"/>
  <c r="AM867" i="1" l="1"/>
  <c r="AT867" i="1" s="1" a="1"/>
  <c r="AT867" i="1" s="1"/>
  <c r="AN750" i="1"/>
  <c r="AP750" i="1" s="1" a="1"/>
  <c r="AP750" i="1" s="1"/>
  <c r="AS881" i="1" a="1"/>
  <c r="AS881" i="1" s="1"/>
  <c r="AE882" i="1" a="1"/>
  <c r="AE882" i="1" s="1"/>
  <c r="AD882" i="1" a="1"/>
  <c r="AD882" i="1" s="1"/>
  <c r="AC882" i="1"/>
  <c r="AF868" i="1" l="1"/>
  <c r="AH868" i="1"/>
  <c r="AM868" i="1" s="1"/>
  <c r="AT868" i="1" s="1" a="1"/>
  <c r="AT868" i="1" s="1"/>
  <c r="AG868" i="1"/>
  <c r="AL882" i="1"/>
  <c r="AS882" i="1" s="1" a="1"/>
  <c r="AS882" i="1" s="1"/>
  <c r="AU750" i="1" a="1"/>
  <c r="AU750" i="1" s="1"/>
  <c r="AI751" i="1" a="1"/>
  <c r="AI751" i="1" s="1"/>
  <c r="AK751" i="1" a="1"/>
  <c r="AK751" i="1" s="1"/>
  <c r="AN751" i="1" s="1"/>
  <c r="AU751" i="1" s="1" a="1"/>
  <c r="AU751" i="1" s="1"/>
  <c r="AR750" i="1" a="1"/>
  <c r="AR750" i="1" s="1"/>
  <c r="AJ751" i="1" a="1"/>
  <c r="AJ751" i="1" s="1"/>
  <c r="AQ750" i="1" a="1"/>
  <c r="AQ750" i="1" s="1"/>
  <c r="AH869" i="1" l="1"/>
  <c r="AM869" i="1" s="1"/>
  <c r="AH870" i="1" s="1"/>
  <c r="AG869" i="1"/>
  <c r="AF869" i="1"/>
  <c r="AC883" i="1"/>
  <c r="AL883" i="1" s="1"/>
  <c r="AC884" i="1" s="1"/>
  <c r="AE883" i="1" a="1"/>
  <c r="AE883" i="1" s="1"/>
  <c r="AD883" i="1" a="1"/>
  <c r="AD883" i="1" s="1"/>
  <c r="AQ751" i="1" a="1"/>
  <c r="AQ751" i="1" s="1"/>
  <c r="AP751" i="1" a="1"/>
  <c r="AP751" i="1" s="1"/>
  <c r="AK752" i="1" a="1"/>
  <c r="AK752" i="1" s="1"/>
  <c r="AR751" i="1" a="1"/>
  <c r="AR751" i="1" s="1"/>
  <c r="AI752" i="1" a="1"/>
  <c r="AI752" i="1" s="1"/>
  <c r="AJ752" i="1" a="1"/>
  <c r="AJ752" i="1" s="1"/>
  <c r="AG870" i="1" l="1"/>
  <c r="AM870" i="1" s="1"/>
  <c r="AF871" i="1" s="1"/>
  <c r="AF870" i="1"/>
  <c r="AT869" i="1" a="1"/>
  <c r="AT869" i="1" s="1"/>
  <c r="AD884" i="1" a="1"/>
  <c r="AD884" i="1" s="1"/>
  <c r="AE884" i="1" a="1"/>
  <c r="AE884" i="1" s="1"/>
  <c r="AL884" i="1" s="1"/>
  <c r="AE885" i="1" s="1" a="1"/>
  <c r="AE885" i="1" s="1"/>
  <c r="AS883" i="1" a="1"/>
  <c r="AS883" i="1" s="1"/>
  <c r="AN752" i="1"/>
  <c r="AT870" i="1" l="1" a="1"/>
  <c r="AT870" i="1" s="1"/>
  <c r="AH871" i="1"/>
  <c r="AM871" i="1" s="1"/>
  <c r="AT871" i="1" s="1" a="1"/>
  <c r="AT871" i="1" s="1"/>
  <c r="AG871" i="1"/>
  <c r="AS884" i="1" a="1"/>
  <c r="AS884" i="1" s="1"/>
  <c r="AD885" i="1" a="1"/>
  <c r="AD885" i="1" s="1"/>
  <c r="AC885" i="1"/>
  <c r="AL885" i="1" s="1"/>
  <c r="AC886" i="1" s="1"/>
  <c r="AQ752" i="1" a="1"/>
  <c r="AQ752" i="1" s="1"/>
  <c r="AI753" i="1" a="1"/>
  <c r="AI753" i="1" s="1"/>
  <c r="AK753" i="1" a="1"/>
  <c r="AK753" i="1" s="1"/>
  <c r="AR752" i="1" a="1"/>
  <c r="AR752" i="1" s="1"/>
  <c r="AJ753" i="1" a="1"/>
  <c r="AJ753" i="1" s="1"/>
  <c r="AU752" i="1" a="1"/>
  <c r="AU752" i="1" s="1"/>
  <c r="AP752" i="1" a="1"/>
  <c r="AP752" i="1" s="1"/>
  <c r="AF872" i="1" l="1"/>
  <c r="AG872" i="1"/>
  <c r="AH872" i="1"/>
  <c r="AM872" i="1" s="1"/>
  <c r="AG873" i="1" s="1"/>
  <c r="AS885" i="1" a="1"/>
  <c r="AS885" i="1" s="1"/>
  <c r="AE886" i="1" a="1"/>
  <c r="AE886" i="1" s="1"/>
  <c r="AD886" i="1" a="1"/>
  <c r="AD886" i="1" s="1"/>
  <c r="AL886" i="1" s="1"/>
  <c r="AE887" i="1" s="1" a="1"/>
  <c r="AE887" i="1" s="1"/>
  <c r="AN753" i="1"/>
  <c r="AJ754" i="1" s="1" a="1"/>
  <c r="AJ754" i="1" s="1"/>
  <c r="AF873" i="1" l="1"/>
  <c r="AT872" i="1" a="1"/>
  <c r="AT872" i="1" s="1"/>
  <c r="AH873" i="1"/>
  <c r="AM873" i="1" s="1"/>
  <c r="AT873" i="1" s="1" a="1"/>
  <c r="AT873" i="1" s="1"/>
  <c r="AS886" i="1" a="1"/>
  <c r="AS886" i="1" s="1"/>
  <c r="AC887" i="1"/>
  <c r="AL887" i="1" s="1"/>
  <c r="AC888" i="1" s="1"/>
  <c r="AD887" i="1" a="1"/>
  <c r="AD887" i="1" s="1"/>
  <c r="AP753" i="1" a="1"/>
  <c r="AP753" i="1" s="1"/>
  <c r="AU753" i="1" a="1"/>
  <c r="AU753" i="1" s="1"/>
  <c r="AR753" i="1" a="1"/>
  <c r="AR753" i="1" s="1"/>
  <c r="AI754" i="1" a="1"/>
  <c r="AI754" i="1" s="1"/>
  <c r="AK754" i="1" a="1"/>
  <c r="AK754" i="1" s="1"/>
  <c r="AQ753" i="1" a="1"/>
  <c r="AQ753" i="1" s="1"/>
  <c r="AF874" i="1" l="1"/>
  <c r="AG874" i="1"/>
  <c r="AH874" i="1"/>
  <c r="AM874" i="1" s="1"/>
  <c r="AF875" i="1" s="1"/>
  <c r="AD888" i="1" a="1"/>
  <c r="AD888" i="1" s="1"/>
  <c r="AL888" i="1" s="1"/>
  <c r="AC889" i="1" s="1"/>
  <c r="AS887" i="1" a="1"/>
  <c r="AS887" i="1" s="1"/>
  <c r="AE888" i="1" a="1"/>
  <c r="AE888" i="1" s="1"/>
  <c r="AN754" i="1"/>
  <c r="AP754" i="1" s="1" a="1"/>
  <c r="AP754" i="1" s="1"/>
  <c r="AD889" i="1" l="1" a="1"/>
  <c r="AD889" i="1" s="1"/>
  <c r="AE889" i="1" a="1"/>
  <c r="AE889" i="1" s="1"/>
  <c r="AS888" i="1" a="1"/>
  <c r="AS888" i="1" s="1"/>
  <c r="AL889" i="1"/>
  <c r="AS889" i="1" s="1" a="1"/>
  <c r="AS889" i="1" s="1"/>
  <c r="AH875" i="1"/>
  <c r="AM875" i="1" s="1"/>
  <c r="AG876" i="1" s="1"/>
  <c r="AG875" i="1"/>
  <c r="AT874" i="1" a="1"/>
  <c r="AT874" i="1" s="1"/>
  <c r="AQ754" i="1" a="1"/>
  <c r="AQ754" i="1" s="1"/>
  <c r="AU754" i="1" a="1"/>
  <c r="AU754" i="1" s="1"/>
  <c r="AI755" i="1" a="1"/>
  <c r="AI755" i="1" s="1"/>
  <c r="AR754" i="1" a="1"/>
  <c r="AR754" i="1" s="1"/>
  <c r="AK755" i="1" a="1"/>
  <c r="AK755" i="1" s="1"/>
  <c r="AJ755" i="1" a="1"/>
  <c r="AJ755" i="1" s="1"/>
  <c r="AD890" i="1" l="1" a="1"/>
  <c r="AD890" i="1" s="1"/>
  <c r="AE890" i="1" a="1"/>
  <c r="AE890" i="1" s="1"/>
  <c r="AC890" i="1"/>
  <c r="AL890" i="1" s="1"/>
  <c r="AE891" i="1" s="1" a="1"/>
  <c r="AE891" i="1" s="1"/>
  <c r="AN755" i="1"/>
  <c r="AU755" i="1" s="1" a="1"/>
  <c r="AU755" i="1" s="1"/>
  <c r="AH876" i="1"/>
  <c r="AM876" i="1" s="1"/>
  <c r="AH877" i="1" s="1"/>
  <c r="AT875" i="1" a="1"/>
  <c r="AT875" i="1" s="1"/>
  <c r="AF876" i="1"/>
  <c r="AQ755" i="1" l="1" a="1"/>
  <c r="AQ755" i="1" s="1"/>
  <c r="AI756" i="1" a="1"/>
  <c r="AI756" i="1" s="1"/>
  <c r="AP755" i="1" a="1"/>
  <c r="AP755" i="1" s="1"/>
  <c r="AK756" i="1" a="1"/>
  <c r="AK756" i="1" s="1"/>
  <c r="AN756" i="1" s="1"/>
  <c r="AP756" i="1" s="1" a="1"/>
  <c r="AP756" i="1" s="1"/>
  <c r="AR755" i="1" a="1"/>
  <c r="AR755" i="1" s="1"/>
  <c r="AJ756" i="1" a="1"/>
  <c r="AJ756" i="1" s="1"/>
  <c r="AF877" i="1"/>
  <c r="AM877" i="1" s="1"/>
  <c r="AF878" i="1" s="1"/>
  <c r="AG877" i="1"/>
  <c r="AT876" i="1" a="1"/>
  <c r="AT876" i="1" s="1"/>
  <c r="AS890" i="1" a="1"/>
  <c r="AS890" i="1" s="1"/>
  <c r="AC891" i="1"/>
  <c r="AD891" i="1" a="1"/>
  <c r="AD891" i="1" s="1"/>
  <c r="AL891" i="1" l="1"/>
  <c r="AE892" i="1" s="1" a="1"/>
  <c r="AE892" i="1" s="1"/>
  <c r="AR756" i="1" a="1"/>
  <c r="AR756" i="1" s="1"/>
  <c r="AQ756" i="1" a="1"/>
  <c r="AQ756" i="1" s="1"/>
  <c r="AK757" i="1" a="1"/>
  <c r="AK757" i="1" s="1"/>
  <c r="AI757" i="1" a="1"/>
  <c r="AI757" i="1" s="1"/>
  <c r="AJ757" i="1" a="1"/>
  <c r="AJ757" i="1" s="1"/>
  <c r="AU756" i="1" a="1"/>
  <c r="AU756" i="1" s="1"/>
  <c r="AH878" i="1"/>
  <c r="AG878" i="1"/>
  <c r="AT877" i="1" a="1"/>
  <c r="AT877" i="1" s="1"/>
  <c r="AN757" i="1"/>
  <c r="AR757" i="1" s="1" a="1"/>
  <c r="AR757" i="1" s="1"/>
  <c r="AM878" i="1" l="1"/>
  <c r="AF879" i="1" s="1"/>
  <c r="AS891" i="1" a="1"/>
  <c r="AS891" i="1" s="1"/>
  <c r="AC892" i="1"/>
  <c r="AL892" i="1" s="1"/>
  <c r="AE893" i="1" s="1" a="1"/>
  <c r="AE893" i="1" s="1"/>
  <c r="AD892" i="1" a="1"/>
  <c r="AD892" i="1" s="1"/>
  <c r="AI758" i="1" a="1"/>
  <c r="AI758" i="1" s="1"/>
  <c r="AQ757" i="1" a="1"/>
  <c r="AQ757" i="1" s="1"/>
  <c r="AP757" i="1" a="1"/>
  <c r="AP757" i="1" s="1"/>
  <c r="AK758" i="1" a="1"/>
  <c r="AK758" i="1" s="1"/>
  <c r="AJ758" i="1" a="1"/>
  <c r="AJ758" i="1" s="1"/>
  <c r="AU757" i="1" a="1"/>
  <c r="AU757" i="1" s="1"/>
  <c r="AG879" i="1" l="1"/>
  <c r="AH879" i="1"/>
  <c r="AT878" i="1" a="1"/>
  <c r="AT878" i="1" s="1"/>
  <c r="AS892" i="1" a="1"/>
  <c r="AS892" i="1" s="1"/>
  <c r="AD893" i="1" a="1"/>
  <c r="AD893" i="1" s="1"/>
  <c r="AC893" i="1"/>
  <c r="AL893" i="1" s="1"/>
  <c r="AE894" i="1" s="1" a="1"/>
  <c r="AE894" i="1" s="1"/>
  <c r="AM879" i="1"/>
  <c r="AT879" i="1" s="1" a="1"/>
  <c r="AT879" i="1" s="1"/>
  <c r="AN758" i="1"/>
  <c r="AP758" i="1" s="1" a="1"/>
  <c r="AP758" i="1" s="1"/>
  <c r="AS893" i="1" l="1" a="1"/>
  <c r="AS893" i="1" s="1"/>
  <c r="AC894" i="1"/>
  <c r="AL894" i="1" s="1"/>
  <c r="AE895" i="1" s="1" a="1"/>
  <c r="AE895" i="1" s="1"/>
  <c r="AD894" i="1" a="1"/>
  <c r="AD894" i="1" s="1"/>
  <c r="AF880" i="1"/>
  <c r="AG880" i="1"/>
  <c r="AH880" i="1"/>
  <c r="AM880" i="1" s="1"/>
  <c r="AF881" i="1" s="1"/>
  <c r="AU758" i="1" a="1"/>
  <c r="AU758" i="1" s="1"/>
  <c r="AJ759" i="1" a="1"/>
  <c r="AJ759" i="1" s="1"/>
  <c r="AK759" i="1" a="1"/>
  <c r="AK759" i="1" s="1"/>
  <c r="AN759" i="1" s="1"/>
  <c r="AP759" i="1" s="1" a="1"/>
  <c r="AP759" i="1" s="1"/>
  <c r="AQ758" i="1" a="1"/>
  <c r="AQ758" i="1" s="1"/>
  <c r="AR758" i="1" a="1"/>
  <c r="AR758" i="1" s="1"/>
  <c r="AI759" i="1" a="1"/>
  <c r="AI759" i="1" s="1"/>
  <c r="AD895" i="1" l="1" a="1"/>
  <c r="AD895" i="1" s="1"/>
  <c r="AC895" i="1"/>
  <c r="AL895" i="1" s="1"/>
  <c r="AC896" i="1" s="1"/>
  <c r="AS894" i="1" a="1"/>
  <c r="AS894" i="1" s="1"/>
  <c r="AH881" i="1"/>
  <c r="AG881" i="1"/>
  <c r="AT880" i="1" a="1"/>
  <c r="AT880" i="1" s="1"/>
  <c r="AJ760" i="1" a="1"/>
  <c r="AJ760" i="1" s="1"/>
  <c r="AI760" i="1" a="1"/>
  <c r="AI760" i="1" s="1"/>
  <c r="AR759" i="1" a="1"/>
  <c r="AR759" i="1" s="1"/>
  <c r="AU759" i="1" a="1"/>
  <c r="AU759" i="1" s="1"/>
  <c r="AK760" i="1" a="1"/>
  <c r="AK760" i="1" s="1"/>
  <c r="AQ759" i="1" a="1"/>
  <c r="AQ759" i="1" s="1"/>
  <c r="AM881" i="1" l="1"/>
  <c r="AT881" i="1" s="1" a="1"/>
  <c r="AT881" i="1" s="1"/>
  <c r="AD896" i="1" a="1"/>
  <c r="AD896" i="1" s="1"/>
  <c r="AS895" i="1" a="1"/>
  <c r="AS895" i="1" s="1"/>
  <c r="AE896" i="1" a="1"/>
  <c r="AE896" i="1" s="1"/>
  <c r="AN760" i="1"/>
  <c r="AQ760" i="1" s="1" a="1"/>
  <c r="AQ760" i="1" s="1"/>
  <c r="AF882" i="1" l="1"/>
  <c r="AH882" i="1"/>
  <c r="AM882" i="1" s="1"/>
  <c r="AT882" i="1" s="1" a="1"/>
  <c r="AT882" i="1" s="1"/>
  <c r="AG882" i="1"/>
  <c r="AL896" i="1"/>
  <c r="AE897" i="1" s="1" a="1"/>
  <c r="AE897" i="1" s="1"/>
  <c r="AU760" i="1" a="1"/>
  <c r="AU760" i="1" s="1"/>
  <c r="AP760" i="1" a="1"/>
  <c r="AP760" i="1" s="1"/>
  <c r="AJ761" i="1" a="1"/>
  <c r="AJ761" i="1" s="1"/>
  <c r="AR760" i="1" a="1"/>
  <c r="AR760" i="1" s="1"/>
  <c r="AI761" i="1" a="1"/>
  <c r="AI761" i="1" s="1"/>
  <c r="AK761" i="1" a="1"/>
  <c r="AK761" i="1" s="1"/>
  <c r="AG883" i="1" l="1"/>
  <c r="AF883" i="1"/>
  <c r="AH883" i="1"/>
  <c r="AM883" i="1" s="1"/>
  <c r="AF884" i="1" s="1"/>
  <c r="AN761" i="1"/>
  <c r="AR761" i="1" s="1" a="1"/>
  <c r="AR761" i="1" s="1"/>
  <c r="AS896" i="1" a="1"/>
  <c r="AS896" i="1" s="1"/>
  <c r="AD897" i="1" a="1"/>
  <c r="AD897" i="1" s="1"/>
  <c r="AC897" i="1"/>
  <c r="AL897" i="1" s="1"/>
  <c r="AE898" i="1" s="1" a="1"/>
  <c r="AE898" i="1" s="1"/>
  <c r="AT883" i="1" l="1" a="1"/>
  <c r="AT883" i="1" s="1"/>
  <c r="AG884" i="1"/>
  <c r="AH884" i="1"/>
  <c r="AQ761" i="1" a="1"/>
  <c r="AQ761" i="1" s="1"/>
  <c r="AI762" i="1" a="1"/>
  <c r="AI762" i="1" s="1"/>
  <c r="AK762" i="1" a="1"/>
  <c r="AK762" i="1" s="1"/>
  <c r="AN762" i="1" s="1"/>
  <c r="AP762" i="1" s="1" a="1"/>
  <c r="AP762" i="1" s="1"/>
  <c r="AJ762" i="1" a="1"/>
  <c r="AJ762" i="1" s="1"/>
  <c r="AP761" i="1" a="1"/>
  <c r="AP761" i="1" s="1"/>
  <c r="AU761" i="1" a="1"/>
  <c r="AU761" i="1" s="1"/>
  <c r="AC898" i="1"/>
  <c r="AL898" i="1" s="1"/>
  <c r="AE899" i="1" s="1" a="1"/>
  <c r="AE899" i="1" s="1"/>
  <c r="AD898" i="1" a="1"/>
  <c r="AD898" i="1" s="1"/>
  <c r="AS897" i="1" a="1"/>
  <c r="AS897" i="1" s="1"/>
  <c r="AM884" i="1"/>
  <c r="AT884" i="1" s="1" a="1"/>
  <c r="AT884" i="1" s="1"/>
  <c r="AS898" i="1" l="1" a="1"/>
  <c r="AS898" i="1" s="1"/>
  <c r="AC899" i="1"/>
  <c r="AL899" i="1" s="1"/>
  <c r="AE900" i="1" s="1" a="1"/>
  <c r="AE900" i="1" s="1"/>
  <c r="AD899" i="1" a="1"/>
  <c r="AD899" i="1" s="1"/>
  <c r="AH885" i="1"/>
  <c r="AG885" i="1"/>
  <c r="AF885" i="1"/>
  <c r="AI763" i="1" a="1"/>
  <c r="AI763" i="1" s="1"/>
  <c r="AQ762" i="1" a="1"/>
  <c r="AQ762" i="1" s="1"/>
  <c r="AR762" i="1" a="1"/>
  <c r="AR762" i="1" s="1"/>
  <c r="AU762" i="1" a="1"/>
  <c r="AU762" i="1" s="1"/>
  <c r="AJ763" i="1" a="1"/>
  <c r="AJ763" i="1" s="1"/>
  <c r="AK763" i="1" a="1"/>
  <c r="AK763" i="1" s="1"/>
  <c r="AM885" i="1" l="1"/>
  <c r="AG886" i="1" s="1"/>
  <c r="AD900" i="1" a="1"/>
  <c r="AD900" i="1" s="1"/>
  <c r="AS899" i="1" a="1"/>
  <c r="AS899" i="1" s="1"/>
  <c r="AC900" i="1"/>
  <c r="AL900" i="1" s="1"/>
  <c r="AC901" i="1" s="1"/>
  <c r="AN763" i="1"/>
  <c r="AI764" i="1" s="1" a="1"/>
  <c r="AI764" i="1" s="1"/>
  <c r="AH886" i="1" l="1"/>
  <c r="AM886" i="1" s="1"/>
  <c r="AH887" i="1" s="1"/>
  <c r="AT885" i="1" a="1"/>
  <c r="AT885" i="1" s="1"/>
  <c r="AF886" i="1"/>
  <c r="AE901" i="1" a="1"/>
  <c r="AE901" i="1" s="1"/>
  <c r="AD901" i="1" a="1"/>
  <c r="AD901" i="1" s="1"/>
  <c r="AL901" i="1" s="1"/>
  <c r="AS901" i="1" s="1" a="1"/>
  <c r="AS901" i="1" s="1"/>
  <c r="AS900" i="1" a="1"/>
  <c r="AS900" i="1" s="1"/>
  <c r="AU763" i="1" a="1"/>
  <c r="AU763" i="1" s="1"/>
  <c r="AR763" i="1" a="1"/>
  <c r="AR763" i="1" s="1"/>
  <c r="AJ764" i="1" a="1"/>
  <c r="AJ764" i="1" s="1"/>
  <c r="AK764" i="1" a="1"/>
  <c r="AK764" i="1" s="1"/>
  <c r="AN764" i="1" s="1"/>
  <c r="AP764" i="1" s="1" a="1"/>
  <c r="AP764" i="1" s="1"/>
  <c r="AP763" i="1" a="1"/>
  <c r="AP763" i="1" s="1"/>
  <c r="AQ763" i="1" a="1"/>
  <c r="AQ763" i="1" s="1"/>
  <c r="AF887" i="1" l="1"/>
  <c r="AG887" i="1"/>
  <c r="AT886" i="1" a="1"/>
  <c r="AT886" i="1" s="1"/>
  <c r="AE902" i="1" a="1"/>
  <c r="AE902" i="1" s="1"/>
  <c r="AD902" i="1" a="1"/>
  <c r="AD902" i="1" s="1"/>
  <c r="AC902" i="1"/>
  <c r="AL902" i="1" s="1"/>
  <c r="AD903" i="1" s="1" a="1"/>
  <c r="AD903" i="1" s="1"/>
  <c r="AM887" i="1"/>
  <c r="AF888" i="1" s="1"/>
  <c r="AJ765" i="1" a="1"/>
  <c r="AJ765" i="1" s="1"/>
  <c r="AQ764" i="1" a="1"/>
  <c r="AQ764" i="1" s="1"/>
  <c r="AU764" i="1" a="1"/>
  <c r="AU764" i="1" s="1"/>
  <c r="AI765" i="1" a="1"/>
  <c r="AI765" i="1" s="1"/>
  <c r="AR764" i="1" a="1"/>
  <c r="AR764" i="1" s="1"/>
  <c r="AK765" i="1" a="1"/>
  <c r="AK765" i="1" s="1"/>
  <c r="AN765" i="1" s="1"/>
  <c r="AJ766" i="1" s="1" a="1"/>
  <c r="AJ766" i="1" s="1"/>
  <c r="AC903" i="1" l="1"/>
  <c r="AS902" i="1" a="1"/>
  <c r="AS902" i="1" s="1"/>
  <c r="AE903" i="1" a="1"/>
  <c r="AE903" i="1" s="1"/>
  <c r="AG888" i="1"/>
  <c r="AT887" i="1" a="1"/>
  <c r="AT887" i="1" s="1"/>
  <c r="AH888" i="1"/>
  <c r="AR765" i="1" a="1"/>
  <c r="AR765" i="1" s="1"/>
  <c r="AI766" i="1" a="1"/>
  <c r="AI766" i="1" s="1"/>
  <c r="AQ765" i="1" a="1"/>
  <c r="AQ765" i="1" s="1"/>
  <c r="AP765" i="1" a="1"/>
  <c r="AP765" i="1" s="1"/>
  <c r="AU765" i="1" a="1"/>
  <c r="AU765" i="1" s="1"/>
  <c r="AK766" i="1" a="1"/>
  <c r="AK766" i="1" s="1"/>
  <c r="AN766" i="1" s="1"/>
  <c r="AQ766" i="1" s="1" a="1"/>
  <c r="AQ766" i="1" s="1"/>
  <c r="AL903" i="1" l="1"/>
  <c r="AS903" i="1" s="1" a="1"/>
  <c r="AS903" i="1" s="1"/>
  <c r="AM888" i="1"/>
  <c r="AI767" i="1" a="1"/>
  <c r="AI767" i="1" s="1"/>
  <c r="AR766" i="1" a="1"/>
  <c r="AR766" i="1" s="1"/>
  <c r="AK767" i="1" a="1"/>
  <c r="AK767" i="1" s="1"/>
  <c r="AP766" i="1" a="1"/>
  <c r="AP766" i="1" s="1"/>
  <c r="AJ767" i="1" a="1"/>
  <c r="AJ767" i="1" s="1"/>
  <c r="AU766" i="1" a="1"/>
  <c r="AU766" i="1" s="1"/>
  <c r="AC904" i="1" l="1"/>
  <c r="AL904" i="1" s="1"/>
  <c r="AC905" i="1" s="1"/>
  <c r="AD904" i="1" a="1"/>
  <c r="AD904" i="1" s="1"/>
  <c r="AE904" i="1" a="1"/>
  <c r="AE904" i="1" s="1"/>
  <c r="AF889" i="1"/>
  <c r="AG889" i="1"/>
  <c r="AT888" i="1" a="1"/>
  <c r="AT888" i="1" s="1"/>
  <c r="AH889" i="1"/>
  <c r="AM889" i="1" s="1"/>
  <c r="AN767" i="1"/>
  <c r="AD905" i="1" l="1" a="1"/>
  <c r="AD905" i="1" s="1"/>
  <c r="AS904" i="1" a="1"/>
  <c r="AS904" i="1" s="1"/>
  <c r="AE905" i="1" a="1"/>
  <c r="AE905" i="1" s="1"/>
  <c r="AG890" i="1"/>
  <c r="AF890" i="1"/>
  <c r="AH890" i="1"/>
  <c r="AM890" i="1" s="1"/>
  <c r="AG891" i="1" s="1"/>
  <c r="AT889" i="1" a="1"/>
  <c r="AT889" i="1" s="1"/>
  <c r="AL905" i="1"/>
  <c r="AC906" i="1" s="1"/>
  <c r="AP767" i="1" a="1"/>
  <c r="AP767" i="1" s="1"/>
  <c r="AU767" i="1" a="1"/>
  <c r="AU767" i="1" s="1"/>
  <c r="AQ767" i="1" a="1"/>
  <c r="AQ767" i="1" s="1"/>
  <c r="AI768" i="1" a="1"/>
  <c r="AI768" i="1" s="1"/>
  <c r="AK768" i="1" a="1"/>
  <c r="AK768" i="1" s="1"/>
  <c r="AR767" i="1" a="1"/>
  <c r="AR767" i="1" s="1"/>
  <c r="AJ768" i="1" a="1"/>
  <c r="AJ768" i="1" s="1"/>
  <c r="AN768" i="1" l="1"/>
  <c r="AP768" i="1" s="1" a="1"/>
  <c r="AP768" i="1" s="1"/>
  <c r="AF891" i="1"/>
  <c r="AH891" i="1"/>
  <c r="AM891" i="1" s="1"/>
  <c r="AT891" i="1" s="1" a="1"/>
  <c r="AT891" i="1" s="1"/>
  <c r="AT890" i="1" a="1"/>
  <c r="AT890" i="1" s="1"/>
  <c r="AD906" i="1" a="1"/>
  <c r="AD906" i="1" s="1"/>
  <c r="AE906" i="1" a="1"/>
  <c r="AE906" i="1" s="1"/>
  <c r="AS905" i="1" a="1"/>
  <c r="AS905" i="1" s="1"/>
  <c r="AL906" i="1" l="1"/>
  <c r="AC907" i="1" s="1"/>
  <c r="AK769" i="1" a="1"/>
  <c r="AK769" i="1" s="1"/>
  <c r="AJ769" i="1" a="1"/>
  <c r="AJ769" i="1" s="1"/>
  <c r="AU768" i="1" a="1"/>
  <c r="AU768" i="1" s="1"/>
  <c r="AI769" i="1" a="1"/>
  <c r="AI769" i="1" s="1"/>
  <c r="AR768" i="1" a="1"/>
  <c r="AR768" i="1" s="1"/>
  <c r="AQ768" i="1" a="1"/>
  <c r="AQ768" i="1" s="1"/>
  <c r="AH892" i="1"/>
  <c r="AF892" i="1"/>
  <c r="AG892" i="1"/>
  <c r="AN769" i="1" l="1"/>
  <c r="AP769" i="1" s="1" a="1"/>
  <c r="AP769" i="1" s="1"/>
  <c r="AS906" i="1" a="1"/>
  <c r="AS906" i="1" s="1"/>
  <c r="AE907" i="1" a="1"/>
  <c r="AE907" i="1" s="1"/>
  <c r="AD907" i="1" a="1"/>
  <c r="AD907" i="1" s="1"/>
  <c r="AL907" i="1" s="1"/>
  <c r="AD908" i="1" s="1" a="1"/>
  <c r="AD908" i="1" s="1"/>
  <c r="AM892" i="1"/>
  <c r="AG893" i="1" s="1"/>
  <c r="AR769" i="1" l="1" a="1"/>
  <c r="AR769" i="1" s="1"/>
  <c r="AJ770" i="1" a="1"/>
  <c r="AJ770" i="1" s="1"/>
  <c r="AU769" i="1" a="1"/>
  <c r="AU769" i="1" s="1"/>
  <c r="AK770" i="1" a="1"/>
  <c r="AK770" i="1" s="1"/>
  <c r="AN770" i="1" s="1"/>
  <c r="AI771" i="1" s="1" a="1"/>
  <c r="AI771" i="1" s="1"/>
  <c r="AQ769" i="1" a="1"/>
  <c r="AQ769" i="1" s="1"/>
  <c r="AI770" i="1" a="1"/>
  <c r="AI770" i="1" s="1"/>
  <c r="AC908" i="1"/>
  <c r="AL908" i="1" s="1"/>
  <c r="AD909" i="1" s="1" a="1"/>
  <c r="AD909" i="1" s="1"/>
  <c r="AH893" i="1"/>
  <c r="AE908" i="1" a="1"/>
  <c r="AE908" i="1" s="1"/>
  <c r="AF893" i="1"/>
  <c r="AS907" i="1" a="1"/>
  <c r="AS907" i="1" s="1"/>
  <c r="AT892" i="1" a="1"/>
  <c r="AT892" i="1" s="1"/>
  <c r="AM893" i="1" l="1"/>
  <c r="AG894" i="1" s="1"/>
  <c r="AP770" i="1" a="1"/>
  <c r="AP770" i="1" s="1"/>
  <c r="AK771" i="1" a="1"/>
  <c r="AK771" i="1" s="1"/>
  <c r="AQ770" i="1" a="1"/>
  <c r="AQ770" i="1" s="1"/>
  <c r="AJ771" i="1" a="1"/>
  <c r="AJ771" i="1" s="1"/>
  <c r="AR770" i="1" a="1"/>
  <c r="AR770" i="1" s="1"/>
  <c r="AU770" i="1" a="1"/>
  <c r="AU770" i="1" s="1"/>
  <c r="AE909" i="1" a="1"/>
  <c r="AE909" i="1" s="1"/>
  <c r="AS908" i="1" a="1"/>
  <c r="AS908" i="1" s="1"/>
  <c r="AC909" i="1"/>
  <c r="AL909" i="1" s="1"/>
  <c r="AD910" i="1" s="1" a="1"/>
  <c r="AD910" i="1" s="1"/>
  <c r="AN771" i="1"/>
  <c r="AP771" i="1" s="1" a="1"/>
  <c r="AP771" i="1" s="1"/>
  <c r="AH894" i="1" l="1"/>
  <c r="AM894" i="1" s="1"/>
  <c r="AT894" i="1" s="1" a="1"/>
  <c r="AT894" i="1" s="1"/>
  <c r="AT893" i="1" a="1"/>
  <c r="AT893" i="1" s="1"/>
  <c r="AF894" i="1"/>
  <c r="AC910" i="1"/>
  <c r="AS909" i="1" a="1"/>
  <c r="AS909" i="1" s="1"/>
  <c r="AE910" i="1" a="1"/>
  <c r="AE910" i="1" s="1"/>
  <c r="AI772" i="1" a="1"/>
  <c r="AI772" i="1" s="1"/>
  <c r="AK772" i="1" a="1"/>
  <c r="AK772" i="1" s="1"/>
  <c r="AU771" i="1" a="1"/>
  <c r="AU771" i="1" s="1"/>
  <c r="AR771" i="1" a="1"/>
  <c r="AR771" i="1" s="1"/>
  <c r="AJ772" i="1" a="1"/>
  <c r="AJ772" i="1" s="1"/>
  <c r="AQ771" i="1" a="1"/>
  <c r="AQ771" i="1" s="1"/>
  <c r="AG895" i="1" l="1"/>
  <c r="AF895" i="1"/>
  <c r="AH895" i="1"/>
  <c r="AM895" i="1" s="1"/>
  <c r="AT895" i="1" s="1" a="1"/>
  <c r="AT895" i="1" s="1"/>
  <c r="AL910" i="1"/>
  <c r="AD911" i="1" s="1" a="1"/>
  <c r="AD911" i="1" s="1"/>
  <c r="AN772" i="1"/>
  <c r="AR772" i="1" s="1" a="1"/>
  <c r="AR772" i="1" s="1"/>
  <c r="AH896" i="1" l="1"/>
  <c r="AG896" i="1"/>
  <c r="AF896" i="1"/>
  <c r="AE911" i="1" a="1"/>
  <c r="AE911" i="1" s="1"/>
  <c r="AC911" i="1"/>
  <c r="AL911" i="1" s="1"/>
  <c r="AS910" i="1" a="1"/>
  <c r="AS910" i="1" s="1"/>
  <c r="AI773" i="1" a="1"/>
  <c r="AI773" i="1" s="1"/>
  <c r="AJ773" i="1" a="1"/>
  <c r="AJ773" i="1" s="1"/>
  <c r="AU772" i="1" a="1"/>
  <c r="AU772" i="1" s="1"/>
  <c r="AP772" i="1" a="1"/>
  <c r="AP772" i="1" s="1"/>
  <c r="AK773" i="1" a="1"/>
  <c r="AK773" i="1" s="1"/>
  <c r="AQ772" i="1" a="1"/>
  <c r="AQ772" i="1" s="1"/>
  <c r="AS911" i="1" l="1" a="1"/>
  <c r="AS911" i="1" s="1"/>
  <c r="AM896" i="1"/>
  <c r="AH897" i="1" s="1"/>
  <c r="AN773" i="1"/>
  <c r="AR773" i="1" s="1" a="1"/>
  <c r="AR773" i="1" s="1"/>
  <c r="AE912" i="1" a="1"/>
  <c r="AE912" i="1" s="1"/>
  <c r="AC912" i="1"/>
  <c r="AD912" i="1" a="1"/>
  <c r="AD912" i="1" s="1"/>
  <c r="AL912" i="1" l="1"/>
  <c r="AD913" i="1" s="1" a="1"/>
  <c r="AD913" i="1" s="1"/>
  <c r="AG897" i="1"/>
  <c r="AM897" i="1" s="1"/>
  <c r="AF898" i="1" s="1"/>
  <c r="AF897" i="1"/>
  <c r="AT896" i="1" a="1"/>
  <c r="AT896" i="1" s="1"/>
  <c r="AI774" i="1" a="1"/>
  <c r="AI774" i="1" s="1"/>
  <c r="AJ774" i="1" a="1"/>
  <c r="AJ774" i="1" s="1"/>
  <c r="AQ773" i="1" a="1"/>
  <c r="AQ773" i="1" s="1"/>
  <c r="AK774" i="1" a="1"/>
  <c r="AK774" i="1" s="1"/>
  <c r="AN774" i="1" s="1"/>
  <c r="AP773" i="1" a="1"/>
  <c r="AP773" i="1" s="1"/>
  <c r="AU773" i="1" a="1"/>
  <c r="AU773" i="1" s="1"/>
  <c r="AS912" i="1" l="1" a="1"/>
  <c r="AS912" i="1" s="1"/>
  <c r="AE913" i="1" a="1"/>
  <c r="AE913" i="1" s="1"/>
  <c r="AC913" i="1"/>
  <c r="AL913" i="1" s="1"/>
  <c r="AD914" i="1" s="1" a="1"/>
  <c r="AD914" i="1" s="1"/>
  <c r="AT897" i="1" a="1"/>
  <c r="AT897" i="1" s="1"/>
  <c r="AG898" i="1"/>
  <c r="AH898" i="1"/>
  <c r="AM898" i="1" s="1"/>
  <c r="AT898" i="1" s="1" a="1"/>
  <c r="AT898" i="1" s="1"/>
  <c r="AP774" i="1" a="1"/>
  <c r="AP774" i="1" s="1"/>
  <c r="AU774" i="1" a="1"/>
  <c r="AU774" i="1" s="1"/>
  <c r="AK775" i="1" a="1"/>
  <c r="AK775" i="1" s="1"/>
  <c r="AI775" i="1" a="1"/>
  <c r="AI775" i="1" s="1"/>
  <c r="AR774" i="1" a="1"/>
  <c r="AR774" i="1" s="1"/>
  <c r="AQ774" i="1" a="1"/>
  <c r="AQ774" i="1" s="1"/>
  <c r="AJ775" i="1" a="1"/>
  <c r="AJ775" i="1" s="1"/>
  <c r="AE914" i="1" l="1" a="1"/>
  <c r="AE914" i="1" s="1"/>
  <c r="AC914" i="1"/>
  <c r="AL914" i="1" s="1"/>
  <c r="AE915" i="1" s="1" a="1"/>
  <c r="AE915" i="1" s="1"/>
  <c r="AS913" i="1" a="1"/>
  <c r="AS913" i="1" s="1"/>
  <c r="AF899" i="1"/>
  <c r="AH899" i="1"/>
  <c r="AG899" i="1"/>
  <c r="AN775" i="1"/>
  <c r="AQ775" i="1" s="1" a="1"/>
  <c r="AQ775" i="1" s="1"/>
  <c r="AM899" i="1" l="1"/>
  <c r="AH900" i="1" s="1"/>
  <c r="AC915" i="1"/>
  <c r="AS914" i="1" a="1"/>
  <c r="AS914" i="1" s="1"/>
  <c r="AD915" i="1" a="1"/>
  <c r="AD915" i="1" s="1"/>
  <c r="AK776" i="1" a="1"/>
  <c r="AK776" i="1" s="1"/>
  <c r="AI776" i="1" a="1"/>
  <c r="AI776" i="1" s="1"/>
  <c r="AP775" i="1" a="1"/>
  <c r="AP775" i="1" s="1"/>
  <c r="AR775" i="1" a="1"/>
  <c r="AR775" i="1" s="1"/>
  <c r="AJ776" i="1" a="1"/>
  <c r="AJ776" i="1" s="1"/>
  <c r="AU775" i="1" a="1"/>
  <c r="AU775" i="1" s="1"/>
  <c r="AL915" i="1" l="1"/>
  <c r="AS915" i="1" s="1" a="1"/>
  <c r="AS915" i="1" s="1"/>
  <c r="AT899" i="1" a="1"/>
  <c r="AT899" i="1" s="1"/>
  <c r="AG900" i="1"/>
  <c r="AM900" i="1" s="1"/>
  <c r="AF901" i="1" s="1"/>
  <c r="AF900" i="1"/>
  <c r="AN776" i="1"/>
  <c r="AP776" i="1" s="1" a="1"/>
  <c r="AP776" i="1" s="1"/>
  <c r="AE916" i="1" l="1" a="1"/>
  <c r="AE916" i="1" s="1"/>
  <c r="AD916" i="1" a="1"/>
  <c r="AD916" i="1" s="1"/>
  <c r="AC916" i="1"/>
  <c r="AL916" i="1" s="1"/>
  <c r="AD917" i="1" s="1" a="1"/>
  <c r="AD917" i="1" s="1"/>
  <c r="AH901" i="1"/>
  <c r="AT900" i="1" a="1"/>
  <c r="AT900" i="1" s="1"/>
  <c r="AG901" i="1"/>
  <c r="AQ776" i="1" a="1"/>
  <c r="AQ776" i="1" s="1"/>
  <c r="AR776" i="1" a="1"/>
  <c r="AR776" i="1" s="1"/>
  <c r="AU776" i="1" a="1"/>
  <c r="AU776" i="1" s="1"/>
  <c r="AK777" i="1" a="1"/>
  <c r="AK777" i="1" s="1"/>
  <c r="AJ777" i="1" a="1"/>
  <c r="AJ777" i="1" s="1"/>
  <c r="AI777" i="1" a="1"/>
  <c r="AI777" i="1" s="1"/>
  <c r="AM901" i="1" l="1"/>
  <c r="AG902" i="1" s="1"/>
  <c r="AC917" i="1"/>
  <c r="AL917" i="1" s="1"/>
  <c r="AC918" i="1" s="1"/>
  <c r="AS916" i="1" a="1"/>
  <c r="AS916" i="1" s="1"/>
  <c r="AE917" i="1" a="1"/>
  <c r="AE917" i="1" s="1"/>
  <c r="AN777" i="1"/>
  <c r="AP777" i="1" s="1" a="1"/>
  <c r="AP777" i="1" s="1"/>
  <c r="AT901" i="1" l="1" a="1"/>
  <c r="AT901" i="1" s="1"/>
  <c r="AH902" i="1"/>
  <c r="AM902" i="1" s="1"/>
  <c r="AT902" i="1" s="1" a="1"/>
  <c r="AT902" i="1" s="1"/>
  <c r="AF902" i="1"/>
  <c r="AE918" i="1" a="1"/>
  <c r="AE918" i="1" s="1"/>
  <c r="AD918" i="1" a="1"/>
  <c r="AD918" i="1" s="1"/>
  <c r="AL918" i="1" s="1"/>
  <c r="AE919" i="1" s="1" a="1"/>
  <c r="AE919" i="1" s="1"/>
  <c r="AS917" i="1" a="1"/>
  <c r="AS917" i="1" s="1"/>
  <c r="AI778" i="1" a="1"/>
  <c r="AI778" i="1" s="1"/>
  <c r="AR777" i="1" a="1"/>
  <c r="AR777" i="1" s="1"/>
  <c r="AJ778" i="1" a="1"/>
  <c r="AJ778" i="1" s="1"/>
  <c r="AQ777" i="1" a="1"/>
  <c r="AQ777" i="1" s="1"/>
  <c r="AU777" i="1" a="1"/>
  <c r="AU777" i="1" s="1"/>
  <c r="AK778" i="1" a="1"/>
  <c r="AK778" i="1" s="1"/>
  <c r="AH903" i="1" l="1"/>
  <c r="AF903" i="1"/>
  <c r="AG903" i="1"/>
  <c r="AM903" i="1" s="1"/>
  <c r="AH904" i="1" s="1"/>
  <c r="AS918" i="1" a="1"/>
  <c r="AS918" i="1" s="1"/>
  <c r="AD919" i="1" a="1"/>
  <c r="AD919" i="1" s="1"/>
  <c r="AC919" i="1"/>
  <c r="AL919" i="1" s="1"/>
  <c r="AE920" i="1" s="1" a="1"/>
  <c r="AE920" i="1" s="1"/>
  <c r="AN778" i="1"/>
  <c r="AI779" i="1" s="1" a="1"/>
  <c r="AI779" i="1" s="1"/>
  <c r="AF904" i="1" l="1"/>
  <c r="AT903" i="1" a="1"/>
  <c r="AT903" i="1" s="1"/>
  <c r="AG904" i="1"/>
  <c r="AM904" i="1" s="1"/>
  <c r="AF905" i="1" s="1"/>
  <c r="AR778" i="1" a="1"/>
  <c r="AR778" i="1" s="1"/>
  <c r="AJ779" i="1" a="1"/>
  <c r="AJ779" i="1" s="1"/>
  <c r="AK779" i="1" a="1"/>
  <c r="AK779" i="1" s="1"/>
  <c r="AN779" i="1" s="1"/>
  <c r="AR779" i="1" s="1" a="1"/>
  <c r="AR779" i="1" s="1"/>
  <c r="AP778" i="1" a="1"/>
  <c r="AP778" i="1" s="1"/>
  <c r="AU778" i="1" a="1"/>
  <c r="AU778" i="1" s="1"/>
  <c r="AQ778" i="1" a="1"/>
  <c r="AQ778" i="1" s="1"/>
  <c r="AD920" i="1" a="1"/>
  <c r="AD920" i="1" s="1"/>
  <c r="AC920" i="1"/>
  <c r="AL920" i="1" s="1"/>
  <c r="AE921" i="1" s="1" a="1"/>
  <c r="AE921" i="1" s="1"/>
  <c r="AS919" i="1" a="1"/>
  <c r="AS919" i="1" s="1"/>
  <c r="AH905" i="1" l="1"/>
  <c r="AM905" i="1" s="1"/>
  <c r="AH906" i="1" s="1"/>
  <c r="AG905" i="1"/>
  <c r="AT904" i="1" a="1"/>
  <c r="AT904" i="1" s="1"/>
  <c r="AQ779" i="1" a="1"/>
  <c r="AQ779" i="1" s="1"/>
  <c r="AK780" i="1" a="1"/>
  <c r="AK780" i="1" s="1"/>
  <c r="AP779" i="1" a="1"/>
  <c r="AP779" i="1" s="1"/>
  <c r="AU779" i="1" a="1"/>
  <c r="AU779" i="1" s="1"/>
  <c r="AI780" i="1" a="1"/>
  <c r="AI780" i="1" s="1"/>
  <c r="AJ780" i="1" a="1"/>
  <c r="AJ780" i="1" s="1"/>
  <c r="AD921" i="1" a="1"/>
  <c r="AD921" i="1" s="1"/>
  <c r="AC921" i="1"/>
  <c r="AS920" i="1" a="1"/>
  <c r="AS920" i="1" s="1"/>
  <c r="AG906" i="1" l="1"/>
  <c r="AM906" i="1" s="1"/>
  <c r="AT905" i="1" a="1"/>
  <c r="AT905" i="1" s="1"/>
  <c r="AF906" i="1"/>
  <c r="AN780" i="1"/>
  <c r="AJ781" i="1" s="1" a="1"/>
  <c r="AJ781" i="1" s="1"/>
  <c r="AL921" i="1"/>
  <c r="AS921" i="1" s="1" a="1"/>
  <c r="AS921" i="1" s="1"/>
  <c r="AG907" i="1" l="1"/>
  <c r="AF907" i="1"/>
  <c r="AH907" i="1"/>
  <c r="AM907" i="1" s="1"/>
  <c r="AT907" i="1" s="1" a="1"/>
  <c r="AT907" i="1" s="1"/>
  <c r="AT906" i="1" a="1"/>
  <c r="AT906" i="1" s="1"/>
  <c r="AR780" i="1" a="1"/>
  <c r="AR780" i="1" s="1"/>
  <c r="AI781" i="1" a="1"/>
  <c r="AI781" i="1" s="1"/>
  <c r="AQ780" i="1" a="1"/>
  <c r="AQ780" i="1" s="1"/>
  <c r="AK781" i="1" a="1"/>
  <c r="AK781" i="1" s="1"/>
  <c r="AN781" i="1" s="1"/>
  <c r="AP781" i="1" s="1" a="1"/>
  <c r="AP781" i="1" s="1"/>
  <c r="AP780" i="1" a="1"/>
  <c r="AP780" i="1" s="1"/>
  <c r="AU780" i="1" a="1"/>
  <c r="AU780" i="1" s="1"/>
  <c r="AE922" i="1" a="1"/>
  <c r="AE922" i="1" s="1"/>
  <c r="AC922" i="1"/>
  <c r="AL922" i="1" s="1"/>
  <c r="AS922" i="1" s="1" a="1"/>
  <c r="AS922" i="1" s="1"/>
  <c r="AD922" i="1" a="1"/>
  <c r="AD922" i="1" s="1"/>
  <c r="AG908" i="1" l="1"/>
  <c r="AF908" i="1"/>
  <c r="AH908" i="1"/>
  <c r="AM908" i="1" s="1"/>
  <c r="AF909" i="1" s="1"/>
  <c r="AQ781" i="1" a="1"/>
  <c r="AQ781" i="1" s="1"/>
  <c r="AJ782" i="1" a="1"/>
  <c r="AJ782" i="1" s="1"/>
  <c r="AK782" i="1" a="1"/>
  <c r="AK782" i="1" s="1"/>
  <c r="AN782" i="1" s="1"/>
  <c r="AP782" i="1" s="1" a="1"/>
  <c r="AP782" i="1" s="1"/>
  <c r="AI782" i="1" a="1"/>
  <c r="AI782" i="1" s="1"/>
  <c r="AU781" i="1" a="1"/>
  <c r="AU781" i="1" s="1"/>
  <c r="AR781" i="1" a="1"/>
  <c r="AR781" i="1" s="1"/>
  <c r="AD923" i="1" a="1"/>
  <c r="AD923" i="1" s="1"/>
  <c r="AE923" i="1" a="1"/>
  <c r="AE923" i="1" s="1"/>
  <c r="AC923" i="1"/>
  <c r="AH909" i="1" l="1"/>
  <c r="AM909" i="1" s="1"/>
  <c r="AT909" i="1" s="1" a="1"/>
  <c r="AT909" i="1" s="1"/>
  <c r="AT908" i="1" a="1"/>
  <c r="AT908" i="1" s="1"/>
  <c r="AG909" i="1"/>
  <c r="AQ782" i="1" a="1"/>
  <c r="AQ782" i="1" s="1"/>
  <c r="AK783" i="1" a="1"/>
  <c r="AK783" i="1" s="1"/>
  <c r="AJ783" i="1" a="1"/>
  <c r="AJ783" i="1" s="1"/>
  <c r="AI783" i="1" a="1"/>
  <c r="AI783" i="1" s="1"/>
  <c r="AR782" i="1" a="1"/>
  <c r="AR782" i="1" s="1"/>
  <c r="AU782" i="1" a="1"/>
  <c r="AU782" i="1" s="1"/>
  <c r="AL923" i="1"/>
  <c r="AE924" i="1" s="1" a="1"/>
  <c r="AE924" i="1" s="1"/>
  <c r="AN783" i="1" l="1"/>
  <c r="AQ783" i="1" s="1" a="1"/>
  <c r="AQ783" i="1" s="1"/>
  <c r="AH910" i="1"/>
  <c r="AG910" i="1"/>
  <c r="AF910" i="1"/>
  <c r="AC924" i="1"/>
  <c r="AD924" i="1" a="1"/>
  <c r="AD924" i="1" s="1"/>
  <c r="AS923" i="1" a="1"/>
  <c r="AS923" i="1" s="1"/>
  <c r="AM910" i="1" l="1"/>
  <c r="AF911" i="1" s="1"/>
  <c r="AR783" i="1" a="1"/>
  <c r="AR783" i="1" s="1"/>
  <c r="AU783" i="1" a="1"/>
  <c r="AU783" i="1" s="1"/>
  <c r="AJ784" i="1" a="1"/>
  <c r="AJ784" i="1" s="1"/>
  <c r="AK784" i="1" a="1"/>
  <c r="AK784" i="1" s="1"/>
  <c r="AI784" i="1" a="1"/>
  <c r="AI784" i="1" s="1"/>
  <c r="AP783" i="1" a="1"/>
  <c r="AP783" i="1" s="1"/>
  <c r="AL924" i="1"/>
  <c r="AC925" i="1" s="1"/>
  <c r="AN784" i="1" l="1"/>
  <c r="AK785" i="1" s="1" a="1"/>
  <c r="AK785" i="1" s="1"/>
  <c r="AG911" i="1"/>
  <c r="AH911" i="1"/>
  <c r="AM911" i="1" s="1"/>
  <c r="AH912" i="1" s="1"/>
  <c r="AT910" i="1" a="1"/>
  <c r="AT910" i="1" s="1"/>
  <c r="AE925" i="1" a="1"/>
  <c r="AE925" i="1" s="1"/>
  <c r="AS924" i="1" a="1"/>
  <c r="AS924" i="1" s="1"/>
  <c r="AD925" i="1" a="1"/>
  <c r="AD925" i="1" s="1"/>
  <c r="AL925" i="1" l="1"/>
  <c r="AC926" i="1" s="1"/>
  <c r="AI785" i="1" a="1"/>
  <c r="AI785" i="1" s="1"/>
  <c r="AP784" i="1" a="1"/>
  <c r="AP784" i="1" s="1"/>
  <c r="AR784" i="1" a="1"/>
  <c r="AR784" i="1" s="1"/>
  <c r="AQ784" i="1" a="1"/>
  <c r="AQ784" i="1" s="1"/>
  <c r="AJ785" i="1" a="1"/>
  <c r="AJ785" i="1" s="1"/>
  <c r="AN785" i="1" s="1"/>
  <c r="AK786" i="1" s="1" a="1"/>
  <c r="AK786" i="1" s="1"/>
  <c r="AU784" i="1" a="1"/>
  <c r="AU784" i="1" s="1"/>
  <c r="AF912" i="1"/>
  <c r="AT911" i="1" a="1"/>
  <c r="AT911" i="1" s="1"/>
  <c r="AG912" i="1"/>
  <c r="AM912" i="1" s="1"/>
  <c r="AH913" i="1" s="1"/>
  <c r="AD926" i="1" l="1" a="1"/>
  <c r="AD926" i="1" s="1"/>
  <c r="AS925" i="1" a="1"/>
  <c r="AS925" i="1" s="1"/>
  <c r="AE926" i="1" a="1"/>
  <c r="AE926" i="1" s="1"/>
  <c r="AL926" i="1"/>
  <c r="AS926" i="1" s="1" a="1"/>
  <c r="AS926" i="1" s="1"/>
  <c r="AU785" i="1" a="1"/>
  <c r="AU785" i="1" s="1"/>
  <c r="AJ786" i="1" a="1"/>
  <c r="AJ786" i="1" s="1"/>
  <c r="AI786" i="1" a="1"/>
  <c r="AI786" i="1" s="1"/>
  <c r="AQ785" i="1" a="1"/>
  <c r="AQ785" i="1" s="1"/>
  <c r="AR785" i="1" a="1"/>
  <c r="AR785" i="1" s="1"/>
  <c r="AP785" i="1" a="1"/>
  <c r="AP785" i="1" s="1"/>
  <c r="AF913" i="1"/>
  <c r="AG913" i="1"/>
  <c r="AT912" i="1" a="1"/>
  <c r="AT912" i="1" s="1"/>
  <c r="AN786" i="1"/>
  <c r="AP786" i="1" s="1" a="1"/>
  <c r="AP786" i="1" s="1"/>
  <c r="AM913" i="1" l="1"/>
  <c r="AF914" i="1" s="1"/>
  <c r="AD927" i="1" a="1"/>
  <c r="AD927" i="1" s="1"/>
  <c r="AC927" i="1"/>
  <c r="AE927" i="1" a="1"/>
  <c r="AE927" i="1" s="1"/>
  <c r="AK787" i="1" a="1"/>
  <c r="AK787" i="1" s="1"/>
  <c r="AU786" i="1" a="1"/>
  <c r="AU786" i="1" s="1"/>
  <c r="AQ786" i="1" a="1"/>
  <c r="AQ786" i="1" s="1"/>
  <c r="AI787" i="1" a="1"/>
  <c r="AI787" i="1" s="1"/>
  <c r="AJ787" i="1" a="1"/>
  <c r="AJ787" i="1" s="1"/>
  <c r="AR786" i="1" a="1"/>
  <c r="AR786" i="1" s="1"/>
  <c r="AL927" i="1"/>
  <c r="AE928" i="1" s="1" a="1"/>
  <c r="AE928" i="1" s="1"/>
  <c r="AH914" i="1" l="1"/>
  <c r="AT913" i="1" a="1"/>
  <c r="AT913" i="1" s="1"/>
  <c r="AG914" i="1"/>
  <c r="AN787" i="1"/>
  <c r="AP787" i="1" s="1" a="1"/>
  <c r="AP787" i="1" s="1"/>
  <c r="AS927" i="1" a="1"/>
  <c r="AS927" i="1" s="1"/>
  <c r="AC928" i="1"/>
  <c r="AD928" i="1" a="1"/>
  <c r="AD928" i="1" s="1"/>
  <c r="AM914" i="1" l="1"/>
  <c r="AG915" i="1" s="1"/>
  <c r="AI788" i="1" a="1"/>
  <c r="AI788" i="1" s="1"/>
  <c r="AR787" i="1" a="1"/>
  <c r="AR787" i="1" s="1"/>
  <c r="AQ787" i="1" a="1"/>
  <c r="AQ787" i="1" s="1"/>
  <c r="AU787" i="1" a="1"/>
  <c r="AU787" i="1" s="1"/>
  <c r="AK788" i="1" a="1"/>
  <c r="AK788" i="1" s="1"/>
  <c r="AJ788" i="1" a="1"/>
  <c r="AJ788" i="1" s="1"/>
  <c r="AL928" i="1"/>
  <c r="AC929" i="1" s="1"/>
  <c r="AH915" i="1" l="1"/>
  <c r="AM915" i="1" s="1"/>
  <c r="AF916" i="1" s="1"/>
  <c r="AT914" i="1" a="1"/>
  <c r="AT914" i="1" s="1"/>
  <c r="AF915" i="1"/>
  <c r="AN788" i="1"/>
  <c r="AP788" i="1" s="1" a="1"/>
  <c r="AP788" i="1" s="1"/>
  <c r="AS928" i="1" a="1"/>
  <c r="AS928" i="1" s="1"/>
  <c r="AE929" i="1" a="1"/>
  <c r="AE929" i="1" s="1"/>
  <c r="AD929" i="1" a="1"/>
  <c r="AD929" i="1" s="1"/>
  <c r="AH916" i="1" l="1"/>
  <c r="AM916" i="1" s="1"/>
  <c r="AF917" i="1" s="1"/>
  <c r="AT915" i="1" a="1"/>
  <c r="AT915" i="1" s="1"/>
  <c r="AG916" i="1"/>
  <c r="AJ789" i="1" a="1"/>
  <c r="AJ789" i="1" s="1"/>
  <c r="AQ788" i="1" a="1"/>
  <c r="AQ788" i="1" s="1"/>
  <c r="AI789" i="1" a="1"/>
  <c r="AI789" i="1" s="1"/>
  <c r="AR788" i="1" a="1"/>
  <c r="AR788" i="1" s="1"/>
  <c r="AU788" i="1" a="1"/>
  <c r="AU788" i="1" s="1"/>
  <c r="AK789" i="1" a="1"/>
  <c r="AK789" i="1" s="1"/>
  <c r="AL929" i="1"/>
  <c r="AE930" i="1" s="1" a="1"/>
  <c r="AE930" i="1" s="1"/>
  <c r="AH917" i="1" l="1"/>
  <c r="AG917" i="1"/>
  <c r="AT916" i="1" a="1"/>
  <c r="AT916" i="1" s="1"/>
  <c r="AN789" i="1"/>
  <c r="AP789" i="1" s="1" a="1"/>
  <c r="AP789" i="1" s="1"/>
  <c r="AM917" i="1"/>
  <c r="AH918" i="1" s="1"/>
  <c r="AD930" i="1" a="1"/>
  <c r="AD930" i="1" s="1"/>
  <c r="AC930" i="1"/>
  <c r="AL930" i="1" s="1"/>
  <c r="AC931" i="1" s="1"/>
  <c r="AS929" i="1" a="1"/>
  <c r="AS929" i="1" s="1"/>
  <c r="AU789" i="1" l="1" a="1"/>
  <c r="AU789" i="1" s="1"/>
  <c r="AI790" i="1" a="1"/>
  <c r="AI790" i="1" s="1"/>
  <c r="AR789" i="1" a="1"/>
  <c r="AR789" i="1" s="1"/>
  <c r="AQ789" i="1" a="1"/>
  <c r="AQ789" i="1" s="1"/>
  <c r="AJ790" i="1" a="1"/>
  <c r="AJ790" i="1" s="1"/>
  <c r="AK790" i="1" a="1"/>
  <c r="AK790" i="1" s="1"/>
  <c r="AN790" i="1" s="1"/>
  <c r="AP790" i="1" s="1" a="1"/>
  <c r="AP790" i="1" s="1"/>
  <c r="AG918" i="1"/>
  <c r="AM918" i="1" s="1"/>
  <c r="AG919" i="1" s="1"/>
  <c r="AT917" i="1" a="1"/>
  <c r="AT917" i="1" s="1"/>
  <c r="AF918" i="1"/>
  <c r="AS930" i="1" a="1"/>
  <c r="AS930" i="1" s="1"/>
  <c r="AE931" i="1" a="1"/>
  <c r="AE931" i="1" s="1"/>
  <c r="AD931" i="1" a="1"/>
  <c r="AD931" i="1" s="1"/>
  <c r="AL931" i="1" s="1"/>
  <c r="AD932" i="1" s="1" a="1"/>
  <c r="AD932" i="1" s="1"/>
  <c r="AT918" i="1" l="1" a="1"/>
  <c r="AT918" i="1" s="1"/>
  <c r="AH919" i="1"/>
  <c r="AM919" i="1" s="1"/>
  <c r="AT919" i="1" s="1" a="1"/>
  <c r="AT919" i="1" s="1"/>
  <c r="AF919" i="1"/>
  <c r="AK791" i="1" a="1"/>
  <c r="AK791" i="1" s="1"/>
  <c r="AR790" i="1" a="1"/>
  <c r="AR790" i="1" s="1"/>
  <c r="AI791" i="1" a="1"/>
  <c r="AI791" i="1" s="1"/>
  <c r="AU790" i="1" a="1"/>
  <c r="AU790" i="1" s="1"/>
  <c r="AQ790" i="1" a="1"/>
  <c r="AQ790" i="1" s="1"/>
  <c r="AJ791" i="1" a="1"/>
  <c r="AJ791" i="1" s="1"/>
  <c r="AS931" i="1" a="1"/>
  <c r="AS931" i="1" s="1"/>
  <c r="AC932" i="1"/>
  <c r="AE932" i="1" a="1"/>
  <c r="AE932" i="1" s="1"/>
  <c r="AL932" i="1" l="1"/>
  <c r="AD933" i="1" s="1" a="1"/>
  <c r="AD933" i="1" s="1"/>
  <c r="AG920" i="1"/>
  <c r="AF920" i="1"/>
  <c r="AH920" i="1"/>
  <c r="AM920" i="1" s="1"/>
  <c r="AT920" i="1" s="1" a="1"/>
  <c r="AT920" i="1" s="1"/>
  <c r="AN791" i="1"/>
  <c r="AP791" i="1" s="1" a="1"/>
  <c r="AP791" i="1" s="1"/>
  <c r="AS932" i="1" l="1" a="1"/>
  <c r="AS932" i="1" s="1"/>
  <c r="AC933" i="1"/>
  <c r="AL933" i="1" s="1"/>
  <c r="AE934" i="1" s="1" a="1"/>
  <c r="AE934" i="1" s="1"/>
  <c r="AE933" i="1" a="1"/>
  <c r="AE933" i="1" s="1"/>
  <c r="AG921" i="1"/>
  <c r="AH921" i="1"/>
  <c r="AM921" i="1" s="1"/>
  <c r="AG922" i="1" s="1"/>
  <c r="AF921" i="1"/>
  <c r="AJ792" i="1" a="1"/>
  <c r="AJ792" i="1" s="1"/>
  <c r="AU791" i="1" a="1"/>
  <c r="AU791" i="1" s="1"/>
  <c r="AQ791" i="1" a="1"/>
  <c r="AQ791" i="1" s="1"/>
  <c r="AR791" i="1" a="1"/>
  <c r="AR791" i="1" s="1"/>
  <c r="AI792" i="1" a="1"/>
  <c r="AI792" i="1" s="1"/>
  <c r="AK792" i="1" a="1"/>
  <c r="AK792" i="1" s="1"/>
  <c r="AN792" i="1" s="1"/>
  <c r="AJ793" i="1" s="1" a="1"/>
  <c r="AJ793" i="1" s="1"/>
  <c r="AS933" i="1" l="1" a="1"/>
  <c r="AS933" i="1" s="1"/>
  <c r="AD934" i="1" a="1"/>
  <c r="AD934" i="1" s="1"/>
  <c r="AC934" i="1"/>
  <c r="AH922" i="1"/>
  <c r="AM922" i="1" s="1"/>
  <c r="AG923" i="1" s="1"/>
  <c r="AF922" i="1"/>
  <c r="AT921" i="1" a="1"/>
  <c r="AT921" i="1" s="1"/>
  <c r="AR792" i="1" a="1"/>
  <c r="AR792" i="1" s="1"/>
  <c r="AI793" i="1" a="1"/>
  <c r="AI793" i="1" s="1"/>
  <c r="AP792" i="1" a="1"/>
  <c r="AP792" i="1" s="1"/>
  <c r="AU792" i="1" a="1"/>
  <c r="AU792" i="1" s="1"/>
  <c r="AQ792" i="1" a="1"/>
  <c r="AQ792" i="1" s="1"/>
  <c r="AK793" i="1" a="1"/>
  <c r="AK793" i="1" s="1"/>
  <c r="AN793" i="1" s="1"/>
  <c r="AR793" i="1" s="1" a="1"/>
  <c r="AR793" i="1" s="1"/>
  <c r="AL934" i="1"/>
  <c r="AE935" i="1" s="1" a="1"/>
  <c r="AE935" i="1" s="1"/>
  <c r="AF923" i="1" l="1"/>
  <c r="AT922" i="1" a="1"/>
  <c r="AT922" i="1" s="1"/>
  <c r="AH923" i="1"/>
  <c r="AM923" i="1" s="1"/>
  <c r="AH924" i="1" s="1"/>
  <c r="AU793" i="1" a="1"/>
  <c r="AU793" i="1" s="1"/>
  <c r="AK794" i="1" a="1"/>
  <c r="AK794" i="1" s="1"/>
  <c r="AI794" i="1" a="1"/>
  <c r="AI794" i="1" s="1"/>
  <c r="AJ794" i="1" a="1"/>
  <c r="AJ794" i="1" s="1"/>
  <c r="AP793" i="1" a="1"/>
  <c r="AP793" i="1" s="1"/>
  <c r="AQ793" i="1" a="1"/>
  <c r="AQ793" i="1" s="1"/>
  <c r="AC935" i="1"/>
  <c r="AS934" i="1" a="1"/>
  <c r="AS934" i="1" s="1"/>
  <c r="AD935" i="1" a="1"/>
  <c r="AD935" i="1" s="1"/>
  <c r="AG924" i="1" l="1"/>
  <c r="AM924" i="1" s="1"/>
  <c r="AF925" i="1" s="1"/>
  <c r="AT923" i="1" a="1"/>
  <c r="AT923" i="1" s="1"/>
  <c r="AF924" i="1"/>
  <c r="AN794" i="1"/>
  <c r="AP794" i="1" s="1" a="1"/>
  <c r="AP794" i="1" s="1"/>
  <c r="AL935" i="1"/>
  <c r="AS935" i="1" s="1" a="1"/>
  <c r="AS935" i="1" s="1"/>
  <c r="AH925" i="1" l="1"/>
  <c r="AT924" i="1" a="1"/>
  <c r="AT924" i="1" s="1"/>
  <c r="AG925" i="1"/>
  <c r="AK795" i="1" a="1"/>
  <c r="AK795" i="1" s="1"/>
  <c r="AJ795" i="1" a="1"/>
  <c r="AJ795" i="1" s="1"/>
  <c r="AU794" i="1" a="1"/>
  <c r="AU794" i="1" s="1"/>
  <c r="AR794" i="1" a="1"/>
  <c r="AR794" i="1" s="1"/>
  <c r="AQ794" i="1" a="1"/>
  <c r="AQ794" i="1" s="1"/>
  <c r="AI795" i="1" a="1"/>
  <c r="AI795" i="1" s="1"/>
  <c r="AC936" i="1"/>
  <c r="AE936" i="1" a="1"/>
  <c r="AE936" i="1" s="1"/>
  <c r="AD936" i="1" a="1"/>
  <c r="AD936" i="1" s="1"/>
  <c r="AM925" i="1" l="1"/>
  <c r="AT925" i="1" s="1" a="1"/>
  <c r="AT925" i="1" s="1"/>
  <c r="AN795" i="1"/>
  <c r="AP795" i="1" s="1" a="1"/>
  <c r="AP795" i="1" s="1"/>
  <c r="AL936" i="1"/>
  <c r="AC937" i="1" s="1"/>
  <c r="AG926" i="1" l="1"/>
  <c r="AF926" i="1"/>
  <c r="AH926" i="1"/>
  <c r="AM926" i="1" s="1"/>
  <c r="AG927" i="1" s="1"/>
  <c r="AU795" i="1" a="1"/>
  <c r="AU795" i="1" s="1"/>
  <c r="AI796" i="1" a="1"/>
  <c r="AI796" i="1" s="1"/>
  <c r="AJ796" i="1" a="1"/>
  <c r="AJ796" i="1" s="1"/>
  <c r="AR795" i="1" a="1"/>
  <c r="AR795" i="1" s="1"/>
  <c r="AQ795" i="1" a="1"/>
  <c r="AQ795" i="1" s="1"/>
  <c r="AK796" i="1" a="1"/>
  <c r="AK796" i="1" s="1"/>
  <c r="AD937" i="1" a="1"/>
  <c r="AD937" i="1" s="1"/>
  <c r="AL937" i="1" s="1"/>
  <c r="AC938" i="1" s="1"/>
  <c r="AE937" i="1" a="1"/>
  <c r="AE937" i="1" s="1"/>
  <c r="AS936" i="1" a="1"/>
  <c r="AS936" i="1" s="1"/>
  <c r="AT926" i="1" l="1" a="1"/>
  <c r="AT926" i="1" s="1"/>
  <c r="AH927" i="1"/>
  <c r="AM927" i="1" s="1"/>
  <c r="AF928" i="1" s="1"/>
  <c r="AF927" i="1"/>
  <c r="AN796" i="1"/>
  <c r="AK797" i="1" s="1" a="1"/>
  <c r="AK797" i="1" s="1"/>
  <c r="AD938" i="1" a="1"/>
  <c r="AD938" i="1" s="1"/>
  <c r="AS937" i="1" a="1"/>
  <c r="AS937" i="1" s="1"/>
  <c r="AE938" i="1" a="1"/>
  <c r="AE938" i="1" s="1"/>
  <c r="AH928" i="1" l="1"/>
  <c r="AM928" i="1" s="1"/>
  <c r="AH929" i="1" s="1"/>
  <c r="AG928" i="1"/>
  <c r="AT927" i="1" a="1"/>
  <c r="AT927" i="1" s="1"/>
  <c r="AL938" i="1"/>
  <c r="AD939" i="1" s="1" a="1"/>
  <c r="AD939" i="1" s="1"/>
  <c r="AP796" i="1" a="1"/>
  <c r="AP796" i="1" s="1"/>
  <c r="AU796" i="1" a="1"/>
  <c r="AU796" i="1" s="1"/>
  <c r="AR796" i="1" a="1"/>
  <c r="AR796" i="1" s="1"/>
  <c r="AQ796" i="1" a="1"/>
  <c r="AQ796" i="1" s="1"/>
  <c r="AI797" i="1" a="1"/>
  <c r="AI797" i="1" s="1"/>
  <c r="AJ797" i="1" a="1"/>
  <c r="AJ797" i="1" s="1"/>
  <c r="AN797" i="1" s="1"/>
  <c r="AP797" i="1" s="1" a="1"/>
  <c r="AP797" i="1" s="1"/>
  <c r="AG929" i="1" l="1"/>
  <c r="AM929" i="1" s="1"/>
  <c r="AF930" i="1" s="1"/>
  <c r="AT928" i="1" a="1"/>
  <c r="AT928" i="1" s="1"/>
  <c r="AF929" i="1"/>
  <c r="AS938" i="1" a="1"/>
  <c r="AS938" i="1" s="1"/>
  <c r="AC939" i="1"/>
  <c r="AE939" i="1" a="1"/>
  <c r="AE939" i="1" s="1"/>
  <c r="AU797" i="1" a="1"/>
  <c r="AU797" i="1" s="1"/>
  <c r="AJ798" i="1" a="1"/>
  <c r="AJ798" i="1" s="1"/>
  <c r="AQ797" i="1" a="1"/>
  <c r="AQ797" i="1" s="1"/>
  <c r="AI798" i="1" a="1"/>
  <c r="AI798" i="1" s="1"/>
  <c r="AR797" i="1" a="1"/>
  <c r="AR797" i="1" s="1"/>
  <c r="AK798" i="1" a="1"/>
  <c r="AK798" i="1" s="1"/>
  <c r="AN798" i="1" l="1"/>
  <c r="AQ798" i="1" s="1" a="1"/>
  <c r="AQ798" i="1" s="1"/>
  <c r="AL939" i="1"/>
  <c r="AS939" i="1" s="1" a="1"/>
  <c r="AS939" i="1" s="1"/>
  <c r="AG930" i="1"/>
  <c r="AH930" i="1"/>
  <c r="AM930" i="1" s="1"/>
  <c r="AG931" i="1" s="1"/>
  <c r="AT929" i="1" a="1"/>
  <c r="AT929" i="1" s="1"/>
  <c r="AJ799" i="1" l="1" a="1"/>
  <c r="AJ799" i="1" s="1"/>
  <c r="AK799" i="1" a="1"/>
  <c r="AK799" i="1" s="1"/>
  <c r="AU798" i="1" a="1"/>
  <c r="AU798" i="1" s="1"/>
  <c r="AR798" i="1" a="1"/>
  <c r="AR798" i="1" s="1"/>
  <c r="AI799" i="1" a="1"/>
  <c r="AI799" i="1" s="1"/>
  <c r="AP798" i="1" a="1"/>
  <c r="AP798" i="1" s="1"/>
  <c r="AE940" i="1" a="1"/>
  <c r="AE940" i="1" s="1"/>
  <c r="AC940" i="1"/>
  <c r="AD940" i="1" a="1"/>
  <c r="AD940" i="1" s="1"/>
  <c r="AF931" i="1"/>
  <c r="AT930" i="1" a="1"/>
  <c r="AT930" i="1" s="1"/>
  <c r="AH931" i="1"/>
  <c r="AM931" i="1" s="1"/>
  <c r="AT931" i="1" s="1" a="1"/>
  <c r="AT931" i="1" s="1"/>
  <c r="AN799" i="1"/>
  <c r="AU799" i="1" s="1" a="1"/>
  <c r="AU799" i="1" s="1"/>
  <c r="AL940" i="1" l="1"/>
  <c r="AD941" i="1" s="1" a="1"/>
  <c r="AD941" i="1" s="1"/>
  <c r="AF932" i="1"/>
  <c r="AH932" i="1"/>
  <c r="AM932" i="1" s="1"/>
  <c r="AH933" i="1" s="1"/>
  <c r="AG932" i="1"/>
  <c r="AP799" i="1" a="1"/>
  <c r="AP799" i="1" s="1"/>
  <c r="AK800" i="1" a="1"/>
  <c r="AK800" i="1" s="1"/>
  <c r="AI800" i="1" a="1"/>
  <c r="AI800" i="1" s="1"/>
  <c r="AQ799" i="1" a="1"/>
  <c r="AQ799" i="1" s="1"/>
  <c r="AR799" i="1" a="1"/>
  <c r="AR799" i="1" s="1"/>
  <c r="AJ800" i="1" a="1"/>
  <c r="AJ800" i="1" s="1"/>
  <c r="AE941" i="1" l="1" a="1"/>
  <c r="AE941" i="1" s="1"/>
  <c r="AS940" i="1" a="1"/>
  <c r="AS940" i="1" s="1"/>
  <c r="AC941" i="1"/>
  <c r="AL941" i="1" s="1"/>
  <c r="AS941" i="1" s="1" a="1"/>
  <c r="AS941" i="1" s="1"/>
  <c r="AG933" i="1"/>
  <c r="AM933" i="1" s="1"/>
  <c r="AH934" i="1" s="1"/>
  <c r="AT932" i="1" a="1"/>
  <c r="AT932" i="1" s="1"/>
  <c r="AF933" i="1"/>
  <c r="AN800" i="1"/>
  <c r="AC942" i="1" l="1"/>
  <c r="AL942" i="1" s="1"/>
  <c r="AC943" i="1" s="1"/>
  <c r="AE942" i="1" a="1"/>
  <c r="AE942" i="1" s="1"/>
  <c r="AD942" i="1" a="1"/>
  <c r="AD942" i="1" s="1"/>
  <c r="AF934" i="1"/>
  <c r="AG934" i="1"/>
  <c r="AM934" i="1" s="1"/>
  <c r="AT934" i="1" s="1" a="1"/>
  <c r="AT934" i="1" s="1"/>
  <c r="AT933" i="1" a="1"/>
  <c r="AT933" i="1" s="1"/>
  <c r="AP800" i="1" a="1"/>
  <c r="AP800" i="1" s="1"/>
  <c r="AR800" i="1" a="1"/>
  <c r="AR800" i="1" s="1"/>
  <c r="AI801" i="1" a="1"/>
  <c r="AI801" i="1" s="1"/>
  <c r="AK801" i="1" a="1"/>
  <c r="AK801" i="1" s="1"/>
  <c r="AN801" i="1" s="1"/>
  <c r="AJ801" i="1" a="1"/>
  <c r="AJ801" i="1" s="1"/>
  <c r="AU800" i="1" a="1"/>
  <c r="AU800" i="1" s="1"/>
  <c r="AQ800" i="1" a="1"/>
  <c r="AQ800" i="1" s="1"/>
  <c r="AD943" i="1" l="1" a="1"/>
  <c r="AD943" i="1" s="1"/>
  <c r="AL943" i="1" s="1"/>
  <c r="AC944" i="1" s="1"/>
  <c r="AS942" i="1" a="1"/>
  <c r="AS942" i="1" s="1"/>
  <c r="AE943" i="1" a="1"/>
  <c r="AE943" i="1" s="1"/>
  <c r="AF935" i="1"/>
  <c r="AH935" i="1"/>
  <c r="AG935" i="1"/>
  <c r="AP801" i="1" a="1"/>
  <c r="AP801" i="1" s="1"/>
  <c r="AI802" i="1" a="1"/>
  <c r="AI802" i="1" s="1"/>
  <c r="AU801" i="1" a="1"/>
  <c r="AU801" i="1" s="1"/>
  <c r="AR801" i="1" a="1"/>
  <c r="AR801" i="1" s="1"/>
  <c r="AJ802" i="1" a="1"/>
  <c r="AJ802" i="1" s="1"/>
  <c r="AK802" i="1" a="1"/>
  <c r="AK802" i="1" s="1"/>
  <c r="AQ801" i="1" a="1"/>
  <c r="AQ801" i="1" s="1"/>
  <c r="AE944" i="1" l="1" a="1"/>
  <c r="AE944" i="1" s="1"/>
  <c r="AS943" i="1" a="1"/>
  <c r="AS943" i="1" s="1"/>
  <c r="AD944" i="1" a="1"/>
  <c r="AD944" i="1" s="1"/>
  <c r="AL944" i="1" s="1"/>
  <c r="AD945" i="1" s="1" a="1"/>
  <c r="AD945" i="1" s="1"/>
  <c r="AN802" i="1"/>
  <c r="AI803" i="1" s="1" a="1"/>
  <c r="AI803" i="1" s="1"/>
  <c r="AM935" i="1"/>
  <c r="AS944" i="1" l="1" a="1"/>
  <c r="AS944" i="1" s="1"/>
  <c r="AE945" i="1" a="1"/>
  <c r="AE945" i="1" s="1"/>
  <c r="AC945" i="1"/>
  <c r="AL945" i="1" s="1"/>
  <c r="AC946" i="1" s="1"/>
  <c r="AU802" i="1" a="1"/>
  <c r="AU802" i="1" s="1"/>
  <c r="AJ803" i="1" a="1"/>
  <c r="AJ803" i="1" s="1"/>
  <c r="AP802" i="1" a="1"/>
  <c r="AP802" i="1" s="1"/>
  <c r="AQ802" i="1" a="1"/>
  <c r="AQ802" i="1" s="1"/>
  <c r="AK803" i="1" a="1"/>
  <c r="AK803" i="1" s="1"/>
  <c r="AN803" i="1" s="1"/>
  <c r="AU803" i="1" s="1" a="1"/>
  <c r="AU803" i="1" s="1"/>
  <c r="AR802" i="1" a="1"/>
  <c r="AR802" i="1" s="1"/>
  <c r="AT935" i="1" a="1"/>
  <c r="AT935" i="1" s="1"/>
  <c r="AF936" i="1"/>
  <c r="AH936" i="1"/>
  <c r="AG936" i="1"/>
  <c r="AM936" i="1" l="1"/>
  <c r="AF937" i="1" s="1"/>
  <c r="AD946" i="1" a="1"/>
  <c r="AD946" i="1" s="1"/>
  <c r="AL946" i="1" s="1"/>
  <c r="AC947" i="1" s="1"/>
  <c r="AE946" i="1" a="1"/>
  <c r="AE946" i="1" s="1"/>
  <c r="AS945" i="1" a="1"/>
  <c r="AS945" i="1" s="1"/>
  <c r="AK804" i="1" a="1"/>
  <c r="AK804" i="1" s="1"/>
  <c r="AR803" i="1" a="1"/>
  <c r="AR803" i="1" s="1"/>
  <c r="AJ804" i="1" a="1"/>
  <c r="AJ804" i="1" s="1"/>
  <c r="AQ803" i="1" a="1"/>
  <c r="AQ803" i="1" s="1"/>
  <c r="AP803" i="1" a="1"/>
  <c r="AP803" i="1" s="1"/>
  <c r="AI804" i="1" a="1"/>
  <c r="AI804" i="1" s="1"/>
  <c r="AH937" i="1" l="1"/>
  <c r="AM937" i="1" s="1"/>
  <c r="AG938" i="1" s="1"/>
  <c r="AG937" i="1"/>
  <c r="AT936" i="1" a="1"/>
  <c r="AT936" i="1" s="1"/>
  <c r="AD947" i="1" a="1"/>
  <c r="AD947" i="1" s="1"/>
  <c r="AE947" i="1" a="1"/>
  <c r="AE947" i="1" s="1"/>
  <c r="AS946" i="1" a="1"/>
  <c r="AS946" i="1" s="1"/>
  <c r="AN804" i="1"/>
  <c r="AR804" i="1" s="1" a="1"/>
  <c r="AR804" i="1" s="1"/>
  <c r="AL947" i="1"/>
  <c r="AE948" i="1" s="1" a="1"/>
  <c r="AE948" i="1" s="1"/>
  <c r="AH938" i="1" l="1"/>
  <c r="AF938" i="1"/>
  <c r="AT937" i="1" a="1"/>
  <c r="AT937" i="1" s="1"/>
  <c r="AP804" i="1" a="1"/>
  <c r="AP804" i="1" s="1"/>
  <c r="AK805" i="1" a="1"/>
  <c r="AK805" i="1" s="1"/>
  <c r="AN805" i="1" s="1"/>
  <c r="AP805" i="1" s="1" a="1"/>
  <c r="AP805" i="1" s="1"/>
  <c r="AI805" i="1" a="1"/>
  <c r="AI805" i="1" s="1"/>
  <c r="AJ805" i="1" a="1"/>
  <c r="AJ805" i="1" s="1"/>
  <c r="AU804" i="1" a="1"/>
  <c r="AU804" i="1" s="1"/>
  <c r="AQ804" i="1" a="1"/>
  <c r="AQ804" i="1" s="1"/>
  <c r="AD948" i="1" a="1"/>
  <c r="AD948" i="1" s="1"/>
  <c r="AC948" i="1"/>
  <c r="AL948" i="1" s="1"/>
  <c r="AS948" i="1" s="1" a="1"/>
  <c r="AS948" i="1" s="1"/>
  <c r="AS947" i="1" a="1"/>
  <c r="AS947" i="1" s="1"/>
  <c r="AM938" i="1" l="1"/>
  <c r="AU805" i="1" a="1"/>
  <c r="AU805" i="1" s="1"/>
  <c r="AQ805" i="1" a="1"/>
  <c r="AQ805" i="1" s="1"/>
  <c r="AI806" i="1" a="1"/>
  <c r="AI806" i="1" s="1"/>
  <c r="AR805" i="1" a="1"/>
  <c r="AR805" i="1" s="1"/>
  <c r="AK806" i="1" a="1"/>
  <c r="AK806" i="1" s="1"/>
  <c r="AN806" i="1" s="1"/>
  <c r="AP806" i="1" s="1" a="1"/>
  <c r="AP806" i="1" s="1"/>
  <c r="AJ806" i="1" a="1"/>
  <c r="AJ806" i="1" s="1"/>
  <c r="AE949" i="1" a="1"/>
  <c r="AE949" i="1" s="1"/>
  <c r="AD949" i="1" a="1"/>
  <c r="AD949" i="1" s="1"/>
  <c r="AC949" i="1"/>
  <c r="AL949" i="1" s="1"/>
  <c r="AD950" i="1" s="1" a="1"/>
  <c r="AD950" i="1" s="1"/>
  <c r="AF939" i="1" l="1"/>
  <c r="AT938" i="1" a="1"/>
  <c r="AT938" i="1" s="1"/>
  <c r="AH939" i="1"/>
  <c r="AM939" i="1" s="1"/>
  <c r="AG939" i="1"/>
  <c r="AJ807" i="1" a="1"/>
  <c r="AJ807" i="1" s="1"/>
  <c r="AQ806" i="1" a="1"/>
  <c r="AQ806" i="1" s="1"/>
  <c r="AI807" i="1" a="1"/>
  <c r="AI807" i="1" s="1"/>
  <c r="AU806" i="1" a="1"/>
  <c r="AU806" i="1" s="1"/>
  <c r="AK807" i="1" a="1"/>
  <c r="AK807" i="1" s="1"/>
  <c r="AN807" i="1" s="1"/>
  <c r="AJ808" i="1" s="1" a="1"/>
  <c r="AJ808" i="1" s="1"/>
  <c r="AR806" i="1" a="1"/>
  <c r="AR806" i="1" s="1"/>
  <c r="AS949" i="1" a="1"/>
  <c r="AS949" i="1" s="1"/>
  <c r="AE950" i="1" a="1"/>
  <c r="AE950" i="1" s="1"/>
  <c r="AC950" i="1"/>
  <c r="AT939" i="1" l="1" a="1"/>
  <c r="AT939" i="1" s="1"/>
  <c r="AG940" i="1"/>
  <c r="AF940" i="1"/>
  <c r="AH940" i="1"/>
  <c r="AM940" i="1" s="1"/>
  <c r="AL950" i="1"/>
  <c r="AS950" i="1" s="1" a="1"/>
  <c r="AS950" i="1" s="1"/>
  <c r="AQ807" i="1" a="1"/>
  <c r="AQ807" i="1" s="1"/>
  <c r="AU807" i="1" a="1"/>
  <c r="AU807" i="1" s="1"/>
  <c r="AK808" i="1" a="1"/>
  <c r="AK808" i="1" s="1"/>
  <c r="AR807" i="1" a="1"/>
  <c r="AR807" i="1" s="1"/>
  <c r="AP807" i="1" a="1"/>
  <c r="AP807" i="1" s="1"/>
  <c r="AI808" i="1" a="1"/>
  <c r="AI808" i="1" s="1"/>
  <c r="AT940" i="1" l="1" a="1"/>
  <c r="AT940" i="1" s="1"/>
  <c r="AH941" i="1"/>
  <c r="AM941" i="1" s="1"/>
  <c r="AG942" i="1" s="1"/>
  <c r="AG941" i="1"/>
  <c r="AF941" i="1"/>
  <c r="AN808" i="1"/>
  <c r="AU808" i="1" s="1" a="1"/>
  <c r="AU808" i="1" s="1"/>
  <c r="AC951" i="1"/>
  <c r="AE951" i="1" a="1"/>
  <c r="AE951" i="1" s="1"/>
  <c r="AD951" i="1" a="1"/>
  <c r="AD951" i="1" s="1"/>
  <c r="AT941" i="1" l="1" a="1"/>
  <c r="AT941" i="1" s="1"/>
  <c r="AH942" i="1"/>
  <c r="AM942" i="1" s="1"/>
  <c r="AF943" i="1" s="1"/>
  <c r="AF942" i="1"/>
  <c r="AL951" i="1"/>
  <c r="AD952" i="1" s="1" a="1"/>
  <c r="AD952" i="1" s="1"/>
  <c r="AP808" i="1" a="1"/>
  <c r="AP808" i="1" s="1"/>
  <c r="AR808" i="1" a="1"/>
  <c r="AR808" i="1" s="1"/>
  <c r="AI809" i="1" a="1"/>
  <c r="AI809" i="1" s="1"/>
  <c r="AJ809" i="1" a="1"/>
  <c r="AJ809" i="1" s="1"/>
  <c r="AK809" i="1" a="1"/>
  <c r="AK809" i="1" s="1"/>
  <c r="AN809" i="1" s="1"/>
  <c r="AP809" i="1" s="1" a="1"/>
  <c r="AP809" i="1" s="1"/>
  <c r="AQ808" i="1" a="1"/>
  <c r="AQ808" i="1" s="1"/>
  <c r="AH943" i="1" l="1"/>
  <c r="AM943" i="1" s="1"/>
  <c r="AT943" i="1" s="1" a="1"/>
  <c r="AT943" i="1" s="1"/>
  <c r="AG943" i="1"/>
  <c r="AT942" i="1" a="1"/>
  <c r="AT942" i="1" s="1"/>
  <c r="AS951" i="1" a="1"/>
  <c r="AS951" i="1" s="1"/>
  <c r="AE952" i="1" a="1"/>
  <c r="AE952" i="1" s="1"/>
  <c r="AC952" i="1"/>
  <c r="AL952" i="1" s="1"/>
  <c r="AS952" i="1" s="1" a="1"/>
  <c r="AS952" i="1" s="1"/>
  <c r="AU809" i="1" a="1"/>
  <c r="AU809" i="1" s="1"/>
  <c r="AJ810" i="1" a="1"/>
  <c r="AJ810" i="1" s="1"/>
  <c r="AK810" i="1" a="1"/>
  <c r="AK810" i="1" s="1"/>
  <c r="AQ809" i="1" a="1"/>
  <c r="AQ809" i="1" s="1"/>
  <c r="AR809" i="1" a="1"/>
  <c r="AR809" i="1" s="1"/>
  <c r="AI810" i="1" a="1"/>
  <c r="AI810" i="1" s="1"/>
  <c r="AF944" i="1" l="1"/>
  <c r="AG944" i="1"/>
  <c r="AH944" i="1"/>
  <c r="AM944" i="1" s="1"/>
  <c r="AT944" i="1" s="1" a="1"/>
  <c r="AT944" i="1" s="1"/>
  <c r="AD953" i="1" a="1"/>
  <c r="AD953" i="1" s="1"/>
  <c r="AC953" i="1"/>
  <c r="AL953" i="1" s="1"/>
  <c r="AE954" i="1" s="1" a="1"/>
  <c r="AE954" i="1" s="1"/>
  <c r="AE953" i="1" a="1"/>
  <c r="AE953" i="1" s="1"/>
  <c r="AN810" i="1"/>
  <c r="AP810" i="1" s="1" a="1"/>
  <c r="AP810" i="1" s="1"/>
  <c r="AH945" i="1" l="1"/>
  <c r="AG945" i="1"/>
  <c r="AF945" i="1"/>
  <c r="AI811" i="1" a="1"/>
  <c r="AI811" i="1" s="1"/>
  <c r="AJ811" i="1" a="1"/>
  <c r="AJ811" i="1" s="1"/>
  <c r="AQ810" i="1" a="1"/>
  <c r="AQ810" i="1" s="1"/>
  <c r="AU810" i="1" a="1"/>
  <c r="AU810" i="1" s="1"/>
  <c r="AK811" i="1" a="1"/>
  <c r="AK811" i="1" s="1"/>
  <c r="AN811" i="1" s="1"/>
  <c r="AP811" i="1" s="1" a="1"/>
  <c r="AP811" i="1" s="1"/>
  <c r="AR810" i="1" a="1"/>
  <c r="AR810" i="1" s="1"/>
  <c r="AD954" i="1" a="1"/>
  <c r="AD954" i="1" s="1"/>
  <c r="AC954" i="1"/>
  <c r="AL954" i="1" s="1"/>
  <c r="AC955" i="1" s="1"/>
  <c r="AS953" i="1" a="1"/>
  <c r="AS953" i="1" s="1"/>
  <c r="AM945" i="1" l="1"/>
  <c r="AT945" i="1" s="1" a="1"/>
  <c r="AT945" i="1" s="1"/>
  <c r="AR811" i="1" a="1"/>
  <c r="AR811" i="1" s="1"/>
  <c r="AJ812" i="1" a="1"/>
  <c r="AJ812" i="1" s="1"/>
  <c r="AI812" i="1" a="1"/>
  <c r="AI812" i="1" s="1"/>
  <c r="AK812" i="1" a="1"/>
  <c r="AK812" i="1" s="1"/>
  <c r="AN812" i="1" s="1"/>
  <c r="AP812" i="1" s="1" a="1"/>
  <c r="AP812" i="1" s="1"/>
  <c r="AQ811" i="1" a="1"/>
  <c r="AQ811" i="1" s="1"/>
  <c r="AU811" i="1" a="1"/>
  <c r="AU811" i="1" s="1"/>
  <c r="AS954" i="1" a="1"/>
  <c r="AS954" i="1" s="1"/>
  <c r="AE955" i="1" a="1"/>
  <c r="AE955" i="1" s="1"/>
  <c r="AD955" i="1" a="1"/>
  <c r="AD955" i="1" s="1"/>
  <c r="AL955" i="1" s="1"/>
  <c r="AF946" i="1" l="1"/>
  <c r="AG946" i="1"/>
  <c r="AH946" i="1"/>
  <c r="AK813" i="1" a="1"/>
  <c r="AK813" i="1" s="1"/>
  <c r="AU812" i="1" a="1"/>
  <c r="AU812" i="1" s="1"/>
  <c r="AR812" i="1" a="1"/>
  <c r="AR812" i="1" s="1"/>
  <c r="AI813" i="1" a="1"/>
  <c r="AI813" i="1" s="1"/>
  <c r="AJ813" i="1" a="1"/>
  <c r="AJ813" i="1" s="1"/>
  <c r="AQ812" i="1" a="1"/>
  <c r="AQ812" i="1" s="1"/>
  <c r="AD956" i="1" a="1"/>
  <c r="AD956" i="1" s="1"/>
  <c r="AE956" i="1" a="1"/>
  <c r="AE956" i="1" s="1"/>
  <c r="AC956" i="1"/>
  <c r="AS955" i="1" a="1"/>
  <c r="AS955" i="1" s="1"/>
  <c r="AM946" i="1" l="1"/>
  <c r="AH947" i="1" s="1"/>
  <c r="AN813" i="1"/>
  <c r="AP813" i="1" s="1" a="1"/>
  <c r="AP813" i="1" s="1"/>
  <c r="AL956" i="1"/>
  <c r="AD957" i="1" s="1" a="1"/>
  <c r="AD957" i="1" s="1"/>
  <c r="AT946" i="1" l="1" a="1"/>
  <c r="AT946" i="1" s="1"/>
  <c r="AG947" i="1"/>
  <c r="AM947" i="1" s="1"/>
  <c r="AG948" i="1" s="1"/>
  <c r="AF947" i="1"/>
  <c r="AU813" i="1" a="1"/>
  <c r="AU813" i="1" s="1"/>
  <c r="AR813" i="1" a="1"/>
  <c r="AR813" i="1" s="1"/>
  <c r="AK814" i="1" a="1"/>
  <c r="AK814" i="1" s="1"/>
  <c r="AJ814" i="1" a="1"/>
  <c r="AJ814" i="1" s="1"/>
  <c r="AQ813" i="1" a="1"/>
  <c r="AQ813" i="1" s="1"/>
  <c r="AI814" i="1" a="1"/>
  <c r="AI814" i="1" s="1"/>
  <c r="AE957" i="1" a="1"/>
  <c r="AE957" i="1" s="1"/>
  <c r="AS956" i="1" a="1"/>
  <c r="AS956" i="1" s="1"/>
  <c r="AC957" i="1"/>
  <c r="AF948" i="1" l="1"/>
  <c r="AT947" i="1" a="1"/>
  <c r="AT947" i="1" s="1"/>
  <c r="AH948" i="1"/>
  <c r="AM948" i="1" s="1"/>
  <c r="AT948" i="1" s="1" a="1"/>
  <c r="AT948" i="1" s="1"/>
  <c r="AN814" i="1"/>
  <c r="AP814" i="1" s="1" a="1"/>
  <c r="AP814" i="1" s="1"/>
  <c r="AL957" i="1"/>
  <c r="AE958" i="1" s="1" a="1"/>
  <c r="AE958" i="1" s="1"/>
  <c r="AH949" i="1" l="1"/>
  <c r="AM949" i="1" s="1"/>
  <c r="AG950" i="1" s="1"/>
  <c r="AG949" i="1"/>
  <c r="AF949" i="1"/>
  <c r="AK815" i="1" a="1"/>
  <c r="AK815" i="1" s="1"/>
  <c r="AQ814" i="1" a="1"/>
  <c r="AQ814" i="1" s="1"/>
  <c r="AR814" i="1" a="1"/>
  <c r="AR814" i="1" s="1"/>
  <c r="AU814" i="1" a="1"/>
  <c r="AU814" i="1" s="1"/>
  <c r="AI815" i="1" a="1"/>
  <c r="AI815" i="1" s="1"/>
  <c r="AJ815" i="1" a="1"/>
  <c r="AJ815" i="1" s="1"/>
  <c r="AC958" i="1"/>
  <c r="AD958" i="1" a="1"/>
  <c r="AD958" i="1" s="1"/>
  <c r="AS957" i="1" a="1"/>
  <c r="AS957" i="1" s="1"/>
  <c r="AF950" i="1" l="1"/>
  <c r="AH950" i="1"/>
  <c r="AM950" i="1" s="1"/>
  <c r="AT950" i="1" s="1" a="1"/>
  <c r="AT950" i="1" s="1"/>
  <c r="AT949" i="1" a="1"/>
  <c r="AT949" i="1" s="1"/>
  <c r="AN815" i="1"/>
  <c r="AL958" i="1"/>
  <c r="AD959" i="1" s="1" a="1"/>
  <c r="AD959" i="1" s="1"/>
  <c r="AF951" i="1" l="1"/>
  <c r="AG951" i="1"/>
  <c r="AH951" i="1"/>
  <c r="AM951" i="1" s="1"/>
  <c r="AH952" i="1" s="1"/>
  <c r="AP815" i="1" a="1"/>
  <c r="AP815" i="1" s="1"/>
  <c r="AK816" i="1" a="1"/>
  <c r="AK816" i="1" s="1"/>
  <c r="AU815" i="1" a="1"/>
  <c r="AU815" i="1" s="1"/>
  <c r="AQ815" i="1" a="1"/>
  <c r="AQ815" i="1" s="1"/>
  <c r="AI816" i="1" a="1"/>
  <c r="AI816" i="1" s="1"/>
  <c r="AJ816" i="1" a="1"/>
  <c r="AJ816" i="1" s="1"/>
  <c r="AR815" i="1" a="1"/>
  <c r="AR815" i="1" s="1"/>
  <c r="AE959" i="1" a="1"/>
  <c r="AE959" i="1" s="1"/>
  <c r="AS958" i="1" a="1"/>
  <c r="AS958" i="1" s="1"/>
  <c r="AC959" i="1"/>
  <c r="AF952" i="1" l="1"/>
  <c r="AT951" i="1" a="1"/>
  <c r="AT951" i="1" s="1"/>
  <c r="AG952" i="1"/>
  <c r="AM952" i="1" s="1"/>
  <c r="AG953" i="1" s="1"/>
  <c r="AN816" i="1"/>
  <c r="AP816" i="1" s="1" a="1"/>
  <c r="AP816" i="1" s="1"/>
  <c r="AL959" i="1"/>
  <c r="AS959" i="1" s="1" a="1"/>
  <c r="AS959" i="1" s="1"/>
  <c r="AF953" i="1" l="1"/>
  <c r="AT952" i="1" a="1"/>
  <c r="AT952" i="1" s="1"/>
  <c r="AH953" i="1"/>
  <c r="AM953" i="1" s="1"/>
  <c r="AT953" i="1" s="1" a="1"/>
  <c r="AT953" i="1" s="1"/>
  <c r="AK817" i="1" a="1"/>
  <c r="AK817" i="1" s="1"/>
  <c r="AR816" i="1" a="1"/>
  <c r="AR816" i="1" s="1"/>
  <c r="AJ817" i="1" a="1"/>
  <c r="AJ817" i="1" s="1"/>
  <c r="AU816" i="1" a="1"/>
  <c r="AU816" i="1" s="1"/>
  <c r="AQ816" i="1" a="1"/>
  <c r="AQ816" i="1" s="1"/>
  <c r="AI817" i="1" a="1"/>
  <c r="AI817" i="1" s="1"/>
  <c r="AD960" i="1" a="1"/>
  <c r="AD960" i="1" s="1"/>
  <c r="AC960" i="1"/>
  <c r="AE960" i="1" a="1"/>
  <c r="AE960" i="1" s="1"/>
  <c r="AG954" i="1" l="1"/>
  <c r="AH954" i="1"/>
  <c r="AM954" i="1" s="1"/>
  <c r="AG955" i="1" s="1"/>
  <c r="AF954" i="1"/>
  <c r="AN817" i="1"/>
  <c r="AK818" i="1" s="1" a="1"/>
  <c r="AK818" i="1" s="1"/>
  <c r="AL960" i="1"/>
  <c r="AS960" i="1" s="1" a="1"/>
  <c r="AS960" i="1" s="1"/>
  <c r="AF955" i="1" l="1"/>
  <c r="AT954" i="1" a="1"/>
  <c r="AT954" i="1" s="1"/>
  <c r="AH955" i="1"/>
  <c r="AM955" i="1" s="1"/>
  <c r="AF956" i="1" s="1"/>
  <c r="AI818" i="1" a="1"/>
  <c r="AI818" i="1" s="1"/>
  <c r="AP817" i="1" a="1"/>
  <c r="AP817" i="1" s="1"/>
  <c r="AQ817" i="1" a="1"/>
  <c r="AQ817" i="1" s="1"/>
  <c r="AJ818" i="1" a="1"/>
  <c r="AJ818" i="1" s="1"/>
  <c r="AN818" i="1" s="1"/>
  <c r="AP818" i="1" s="1" a="1"/>
  <c r="AP818" i="1" s="1"/>
  <c r="AR817" i="1" a="1"/>
  <c r="AR817" i="1" s="1"/>
  <c r="AU817" i="1" a="1"/>
  <c r="AU817" i="1" s="1"/>
  <c r="AD961" i="1" a="1"/>
  <c r="AD961" i="1" s="1"/>
  <c r="AC961" i="1"/>
  <c r="AE961" i="1" a="1"/>
  <c r="AE961" i="1" s="1"/>
  <c r="AT955" i="1" l="1" a="1"/>
  <c r="AT955" i="1" s="1"/>
  <c r="AG956" i="1"/>
  <c r="AH956" i="1"/>
  <c r="AM956" i="1" s="1"/>
  <c r="AF957" i="1" s="1"/>
  <c r="AL961" i="1"/>
  <c r="AD962" i="1" s="1" a="1"/>
  <c r="AD962" i="1" s="1"/>
  <c r="AQ818" i="1" a="1"/>
  <c r="AQ818" i="1" s="1"/>
  <c r="AR818" i="1" a="1"/>
  <c r="AR818" i="1" s="1"/>
  <c r="AU818" i="1" a="1"/>
  <c r="AU818" i="1" s="1"/>
  <c r="AJ819" i="1" a="1"/>
  <c r="AJ819" i="1" s="1"/>
  <c r="AK819" i="1" a="1"/>
  <c r="AK819" i="1" s="1"/>
  <c r="AI819" i="1" a="1"/>
  <c r="AI819" i="1" s="1"/>
  <c r="AN819" i="1" l="1"/>
  <c r="AQ819" i="1" s="1" a="1"/>
  <c r="AQ819" i="1" s="1"/>
  <c r="AG957" i="1"/>
  <c r="AT956" i="1" a="1"/>
  <c r="AT956" i="1" s="1"/>
  <c r="AH957" i="1"/>
  <c r="AM957" i="1" s="1"/>
  <c r="AF958" i="1" s="1"/>
  <c r="AE962" i="1" a="1"/>
  <c r="AE962" i="1" s="1"/>
  <c r="AC962" i="1"/>
  <c r="AL962" i="1" s="1"/>
  <c r="AS962" i="1" s="1" a="1"/>
  <c r="AS962" i="1" s="1"/>
  <c r="AS961" i="1" a="1"/>
  <c r="AS961" i="1" s="1"/>
  <c r="AR819" i="1" l="1" a="1"/>
  <c r="AR819" i="1" s="1"/>
  <c r="AI820" i="1" a="1"/>
  <c r="AI820" i="1" s="1"/>
  <c r="AP819" i="1" a="1"/>
  <c r="AP819" i="1" s="1"/>
  <c r="AU819" i="1" a="1"/>
  <c r="AU819" i="1" s="1"/>
  <c r="AK820" i="1" a="1"/>
  <c r="AK820" i="1" s="1"/>
  <c r="AJ820" i="1" a="1"/>
  <c r="AJ820" i="1" s="1"/>
  <c r="AG958" i="1"/>
  <c r="AT957" i="1" a="1"/>
  <c r="AT957" i="1" s="1"/>
  <c r="AH958" i="1"/>
  <c r="AM958" i="1" s="1"/>
  <c r="AH959" i="1" s="1"/>
  <c r="AE963" i="1" a="1"/>
  <c r="AE963" i="1" s="1"/>
  <c r="AD963" i="1" a="1"/>
  <c r="AD963" i="1" s="1"/>
  <c r="AC963" i="1"/>
  <c r="AL963" i="1" s="1"/>
  <c r="AS963" i="1" s="1" a="1"/>
  <c r="AS963" i="1" s="1"/>
  <c r="AN820" i="1" l="1"/>
  <c r="AP820" i="1" s="1" a="1"/>
  <c r="AP820" i="1" s="1"/>
  <c r="AT958" i="1" a="1"/>
  <c r="AT958" i="1" s="1"/>
  <c r="AG959" i="1"/>
  <c r="AM959" i="1" s="1"/>
  <c r="AG960" i="1" s="1"/>
  <c r="AF959" i="1"/>
  <c r="AU820" i="1" a="1"/>
  <c r="AU820" i="1" s="1"/>
  <c r="AJ821" i="1" a="1"/>
  <c r="AJ821" i="1" s="1"/>
  <c r="AI821" i="1" a="1"/>
  <c r="AI821" i="1" s="1"/>
  <c r="AK821" i="1" a="1"/>
  <c r="AK821" i="1" s="1"/>
  <c r="AR820" i="1" a="1"/>
  <c r="AR820" i="1" s="1"/>
  <c r="AE964" i="1" a="1"/>
  <c r="AE964" i="1" s="1"/>
  <c r="AD964" i="1" a="1"/>
  <c r="AD964" i="1" s="1"/>
  <c r="AC964" i="1"/>
  <c r="AL964" i="1" s="1"/>
  <c r="AS964" i="1" s="1" a="1"/>
  <c r="AS964" i="1" s="1"/>
  <c r="AQ820" i="1" l="1" a="1"/>
  <c r="AQ820" i="1" s="1"/>
  <c r="AF960" i="1"/>
  <c r="AT959" i="1" a="1"/>
  <c r="AT959" i="1" s="1"/>
  <c r="AH960" i="1"/>
  <c r="AM960" i="1" s="1"/>
  <c r="AG961" i="1" s="1"/>
  <c r="AN821" i="1"/>
  <c r="AJ822" i="1" s="1" a="1"/>
  <c r="AJ822" i="1" s="1"/>
  <c r="AD965" i="1" a="1"/>
  <c r="AD965" i="1" s="1"/>
  <c r="AE965" i="1" a="1"/>
  <c r="AE965" i="1" s="1"/>
  <c r="AC965" i="1"/>
  <c r="AT960" i="1" l="1" a="1"/>
  <c r="AT960" i="1" s="1"/>
  <c r="AR821" i="1" a="1"/>
  <c r="AR821" i="1" s="1"/>
  <c r="AF961" i="1"/>
  <c r="AH961" i="1"/>
  <c r="AM961" i="1" s="1"/>
  <c r="AG962" i="1" s="1"/>
  <c r="AK822" i="1" a="1"/>
  <c r="AK822" i="1" s="1"/>
  <c r="AI822" i="1" a="1"/>
  <c r="AI822" i="1" s="1"/>
  <c r="AP821" i="1" a="1"/>
  <c r="AP821" i="1" s="1"/>
  <c r="AQ821" i="1" a="1"/>
  <c r="AQ821" i="1" s="1"/>
  <c r="AU821" i="1" a="1"/>
  <c r="AU821" i="1" s="1"/>
  <c r="AL965" i="1"/>
  <c r="AC966" i="1" s="1"/>
  <c r="AF962" i="1" l="1"/>
  <c r="AH962" i="1"/>
  <c r="AM962" i="1" s="1"/>
  <c r="AG963" i="1" s="1"/>
  <c r="AT961" i="1" a="1"/>
  <c r="AT961" i="1" s="1"/>
  <c r="AN822" i="1"/>
  <c r="AE966" i="1" a="1"/>
  <c r="AE966" i="1" s="1"/>
  <c r="AD966" i="1" a="1"/>
  <c r="AD966" i="1" s="1"/>
  <c r="AL966" i="1" s="1"/>
  <c r="AE967" i="1" s="1" a="1"/>
  <c r="AE967" i="1" s="1"/>
  <c r="AS965" i="1" a="1"/>
  <c r="AS965" i="1" s="1"/>
  <c r="AF963" i="1" l="1"/>
  <c r="AH963" i="1"/>
  <c r="AM963" i="1" s="1"/>
  <c r="AG964" i="1" s="1"/>
  <c r="AT962" i="1" a="1"/>
  <c r="AT962" i="1" s="1"/>
  <c r="AU822" i="1" a="1"/>
  <c r="AU822" i="1" s="1"/>
  <c r="AI823" i="1" a="1"/>
  <c r="AI823" i="1" s="1"/>
  <c r="AR822" i="1" a="1"/>
  <c r="AR822" i="1" s="1"/>
  <c r="AQ822" i="1" a="1"/>
  <c r="AQ822" i="1" s="1"/>
  <c r="AP822" i="1" a="1"/>
  <c r="AP822" i="1" s="1"/>
  <c r="AJ823" i="1" a="1"/>
  <c r="AJ823" i="1" s="1"/>
  <c r="AK823" i="1" a="1"/>
  <c r="AK823" i="1" s="1"/>
  <c r="AN823" i="1" s="1"/>
  <c r="AJ824" i="1" s="1" a="1"/>
  <c r="AJ824" i="1" s="1"/>
  <c r="AS966" i="1" a="1"/>
  <c r="AS966" i="1" s="1"/>
  <c r="AC967" i="1"/>
  <c r="AD967" i="1" a="1"/>
  <c r="AD967" i="1" s="1"/>
  <c r="AF964" i="1" l="1"/>
  <c r="AT963" i="1" a="1"/>
  <c r="AT963" i="1" s="1"/>
  <c r="AH964" i="1"/>
  <c r="AM964" i="1" s="1"/>
  <c r="AT964" i="1" s="1" a="1"/>
  <c r="AT964" i="1" s="1"/>
  <c r="AK824" i="1" a="1"/>
  <c r="AK824" i="1" s="1"/>
  <c r="AU823" i="1" a="1"/>
  <c r="AU823" i="1" s="1"/>
  <c r="AR823" i="1" a="1"/>
  <c r="AR823" i="1" s="1"/>
  <c r="AQ823" i="1" a="1"/>
  <c r="AQ823" i="1" s="1"/>
  <c r="AP823" i="1" a="1"/>
  <c r="AP823" i="1" s="1"/>
  <c r="AI824" i="1" a="1"/>
  <c r="AI824" i="1" s="1"/>
  <c r="AL967" i="1"/>
  <c r="AS967" i="1" s="1" a="1"/>
  <c r="AS967" i="1" s="1"/>
  <c r="AH965" i="1" l="1"/>
  <c r="AG965" i="1"/>
  <c r="AF965" i="1"/>
  <c r="AN824" i="1"/>
  <c r="AP824" i="1" s="1" a="1"/>
  <c r="AP824" i="1" s="1"/>
  <c r="AD968" i="1" a="1"/>
  <c r="AD968" i="1" s="1"/>
  <c r="AC968" i="1"/>
  <c r="AL968" i="1" s="1"/>
  <c r="AE969" i="1" s="1" a="1"/>
  <c r="AE969" i="1" s="1"/>
  <c r="AE968" i="1" a="1"/>
  <c r="AE968" i="1" s="1"/>
  <c r="AM965" i="1" l="1"/>
  <c r="AG966" i="1" s="1"/>
  <c r="AI825" i="1" a="1"/>
  <c r="AI825" i="1" s="1"/>
  <c r="AQ824" i="1" a="1"/>
  <c r="AQ824" i="1" s="1"/>
  <c r="AR824" i="1" a="1"/>
  <c r="AR824" i="1" s="1"/>
  <c r="AJ825" i="1" a="1"/>
  <c r="AJ825" i="1" s="1"/>
  <c r="AU824" i="1" a="1"/>
  <c r="AU824" i="1" s="1"/>
  <c r="AK825" i="1" a="1"/>
  <c r="AK825" i="1" s="1"/>
  <c r="AN825" i="1" s="1"/>
  <c r="AC969" i="1"/>
  <c r="AL969" i="1" s="1"/>
  <c r="AC970" i="1" s="1"/>
  <c r="AD969" i="1" a="1"/>
  <c r="AD969" i="1" s="1"/>
  <c r="AS968" i="1" a="1"/>
  <c r="AS968" i="1" s="1"/>
  <c r="AT965" i="1" l="1" a="1"/>
  <c r="AT965" i="1" s="1"/>
  <c r="AH966" i="1"/>
  <c r="AM966" i="1" s="1"/>
  <c r="AH967" i="1" s="1"/>
  <c r="AF966" i="1"/>
  <c r="AP825" i="1" a="1"/>
  <c r="AP825" i="1" s="1"/>
  <c r="AQ825" i="1" a="1"/>
  <c r="AQ825" i="1" s="1"/>
  <c r="AR825" i="1" a="1"/>
  <c r="AR825" i="1" s="1"/>
  <c r="AK826" i="1" a="1"/>
  <c r="AK826" i="1" s="1"/>
  <c r="AI826" i="1" a="1"/>
  <c r="AI826" i="1" s="1"/>
  <c r="AU825" i="1" a="1"/>
  <c r="AU825" i="1" s="1"/>
  <c r="AJ826" i="1" a="1"/>
  <c r="AJ826" i="1" s="1"/>
  <c r="AS969" i="1" a="1"/>
  <c r="AS969" i="1" s="1"/>
  <c r="AE970" i="1" a="1"/>
  <c r="AE970" i="1" s="1"/>
  <c r="AD970" i="1" a="1"/>
  <c r="AD970" i="1" s="1"/>
  <c r="AF967" i="1" l="1"/>
  <c r="AG967" i="1"/>
  <c r="AM967" i="1" s="1"/>
  <c r="AH968" i="1" s="1"/>
  <c r="AT966" i="1" a="1"/>
  <c r="AT966" i="1" s="1"/>
  <c r="AN826" i="1"/>
  <c r="AL970" i="1"/>
  <c r="AS970" i="1" s="1" a="1"/>
  <c r="AS970" i="1" s="1"/>
  <c r="AF968" i="1" l="1"/>
  <c r="AT967" i="1" a="1"/>
  <c r="AT967" i="1" s="1"/>
  <c r="AG968" i="1"/>
  <c r="AM968" i="1" s="1"/>
  <c r="AG969" i="1" s="1"/>
  <c r="AK827" i="1" a="1"/>
  <c r="AK827" i="1" s="1"/>
  <c r="AQ826" i="1" a="1"/>
  <c r="AQ826" i="1" s="1"/>
  <c r="AU826" i="1" a="1"/>
  <c r="AU826" i="1" s="1"/>
  <c r="AJ827" i="1" a="1"/>
  <c r="AJ827" i="1" s="1"/>
  <c r="AR826" i="1" a="1"/>
  <c r="AR826" i="1" s="1"/>
  <c r="AI827" i="1" a="1"/>
  <c r="AI827" i="1" s="1"/>
  <c r="AP826" i="1" a="1"/>
  <c r="AP826" i="1" s="1"/>
  <c r="AC971" i="1"/>
  <c r="AE971" i="1" a="1"/>
  <c r="AE971" i="1" s="1"/>
  <c r="AD971" i="1" a="1"/>
  <c r="AD971" i="1" s="1"/>
  <c r="AF969" i="1" l="1"/>
  <c r="AT968" i="1" a="1"/>
  <c r="AT968" i="1" s="1"/>
  <c r="AN827" i="1"/>
  <c r="AP827" i="1" s="1" a="1"/>
  <c r="AP827" i="1" s="1"/>
  <c r="AH969" i="1"/>
  <c r="AM969" i="1" s="1"/>
  <c r="AT969" i="1" s="1" a="1"/>
  <c r="AT969" i="1" s="1"/>
  <c r="AL971" i="1"/>
  <c r="AS971" i="1" s="1" a="1"/>
  <c r="AS971" i="1" s="1"/>
  <c r="AU827" i="1" l="1" a="1"/>
  <c r="AU827" i="1" s="1"/>
  <c r="AR827" i="1" a="1"/>
  <c r="AR827" i="1" s="1"/>
  <c r="AJ828" i="1" a="1"/>
  <c r="AJ828" i="1" s="1"/>
  <c r="AI828" i="1" a="1"/>
  <c r="AI828" i="1" s="1"/>
  <c r="AK828" i="1" a="1"/>
  <c r="AK828" i="1" s="1"/>
  <c r="AN828" i="1" s="1"/>
  <c r="AU828" i="1" s="1" a="1"/>
  <c r="AU828" i="1" s="1"/>
  <c r="AQ827" i="1" a="1"/>
  <c r="AQ827" i="1" s="1"/>
  <c r="AG970" i="1"/>
  <c r="AH970" i="1"/>
  <c r="AM970" i="1" s="1"/>
  <c r="AG971" i="1" s="1"/>
  <c r="AF970" i="1"/>
  <c r="AD972" i="1" a="1"/>
  <c r="AD972" i="1" s="1"/>
  <c r="AE972" i="1" a="1"/>
  <c r="AE972" i="1" s="1"/>
  <c r="AC972" i="1"/>
  <c r="AL972" i="1" s="1"/>
  <c r="AE973" i="1" s="1" a="1"/>
  <c r="AE973" i="1" s="1"/>
  <c r="AJ829" i="1" l="1" a="1"/>
  <c r="AJ829" i="1" s="1"/>
  <c r="AP828" i="1" a="1"/>
  <c r="AP828" i="1" s="1"/>
  <c r="AT970" i="1" a="1"/>
  <c r="AT970" i="1" s="1"/>
  <c r="AK829" i="1" a="1"/>
  <c r="AK829" i="1" s="1"/>
  <c r="AN829" i="1" s="1"/>
  <c r="AP829" i="1" s="1" a="1"/>
  <c r="AP829" i="1" s="1"/>
  <c r="AQ828" i="1" a="1"/>
  <c r="AQ828" i="1" s="1"/>
  <c r="AI829" i="1" a="1"/>
  <c r="AI829" i="1" s="1"/>
  <c r="AR828" i="1" a="1"/>
  <c r="AR828" i="1" s="1"/>
  <c r="AH971" i="1"/>
  <c r="AM971" i="1" s="1"/>
  <c r="AG972" i="1" s="1"/>
  <c r="AF971" i="1"/>
  <c r="AC973" i="1"/>
  <c r="AD973" i="1" a="1"/>
  <c r="AD973" i="1" s="1"/>
  <c r="AS972" i="1" a="1"/>
  <c r="AS972" i="1" s="1"/>
  <c r="AF972" i="1" l="1"/>
  <c r="AK830" i="1" a="1"/>
  <c r="AK830" i="1" s="1"/>
  <c r="AR829" i="1" a="1"/>
  <c r="AR829" i="1" s="1"/>
  <c r="AQ829" i="1" a="1"/>
  <c r="AQ829" i="1" s="1"/>
  <c r="AI830" i="1" a="1"/>
  <c r="AI830" i="1" s="1"/>
  <c r="AJ830" i="1" a="1"/>
  <c r="AJ830" i="1" s="1"/>
  <c r="AH972" i="1"/>
  <c r="AM972" i="1" s="1"/>
  <c r="AT972" i="1" s="1" a="1"/>
  <c r="AT972" i="1" s="1"/>
  <c r="AU829" i="1" a="1"/>
  <c r="AU829" i="1" s="1"/>
  <c r="AT971" i="1" a="1"/>
  <c r="AT971" i="1" s="1"/>
  <c r="AL973" i="1"/>
  <c r="AS973" i="1" s="1" a="1"/>
  <c r="AS973" i="1" s="1"/>
  <c r="AH973" i="1" l="1"/>
  <c r="AN830" i="1"/>
  <c r="AG973" i="1"/>
  <c r="AF973" i="1"/>
  <c r="AE974" i="1" a="1"/>
  <c r="AE974" i="1" s="1"/>
  <c r="AD974" i="1" a="1"/>
  <c r="AD974" i="1" s="1"/>
  <c r="AC974" i="1"/>
  <c r="AL974" i="1" s="1"/>
  <c r="AS974" i="1" s="1" a="1"/>
  <c r="AS974" i="1" s="1"/>
  <c r="AM973" i="1" l="1"/>
  <c r="AG974" i="1" s="1"/>
  <c r="AP830" i="1" a="1"/>
  <c r="AP830" i="1" s="1"/>
  <c r="AJ831" i="1" a="1"/>
  <c r="AJ831" i="1" s="1"/>
  <c r="AR830" i="1" a="1"/>
  <c r="AR830" i="1" s="1"/>
  <c r="AI831" i="1" a="1"/>
  <c r="AI831" i="1" s="1"/>
  <c r="AU830" i="1" a="1"/>
  <c r="AU830" i="1" s="1"/>
  <c r="AQ830" i="1" a="1"/>
  <c r="AQ830" i="1" s="1"/>
  <c r="AK831" i="1" a="1"/>
  <c r="AK831" i="1" s="1"/>
  <c r="AN831" i="1" s="1"/>
  <c r="AE975" i="1" a="1"/>
  <c r="AE975" i="1" s="1"/>
  <c r="AC975" i="1"/>
  <c r="AD975" i="1" a="1"/>
  <c r="AD975" i="1" s="1"/>
  <c r="AF974" i="1" l="1"/>
  <c r="AH974" i="1"/>
  <c r="AM974" i="1" s="1"/>
  <c r="AH975" i="1" s="1"/>
  <c r="AT973" i="1" a="1"/>
  <c r="AT973" i="1" s="1"/>
  <c r="AP831" i="1" a="1"/>
  <c r="AP831" i="1" s="1"/>
  <c r="AK832" i="1" a="1"/>
  <c r="AK832" i="1" s="1"/>
  <c r="AN832" i="1" s="1"/>
  <c r="AJ832" i="1" a="1"/>
  <c r="AJ832" i="1" s="1"/>
  <c r="AI832" i="1" a="1"/>
  <c r="AI832" i="1" s="1"/>
  <c r="AR831" i="1" a="1"/>
  <c r="AR831" i="1" s="1"/>
  <c r="AQ831" i="1" a="1"/>
  <c r="AQ831" i="1" s="1"/>
  <c r="AU831" i="1" a="1"/>
  <c r="AU831" i="1" s="1"/>
  <c r="AL975" i="1"/>
  <c r="AS975" i="1" s="1" a="1"/>
  <c r="AS975" i="1" s="1"/>
  <c r="AF975" i="1" l="1"/>
  <c r="AG975" i="1"/>
  <c r="AM975" i="1" s="1"/>
  <c r="AG976" i="1" s="1"/>
  <c r="AT974" i="1" a="1"/>
  <c r="AT974" i="1" s="1"/>
  <c r="AI833" i="1" a="1"/>
  <c r="AI833" i="1" s="1"/>
  <c r="AR832" i="1" a="1"/>
  <c r="AR832" i="1" s="1"/>
  <c r="AU832" i="1" a="1"/>
  <c r="AU832" i="1" s="1"/>
  <c r="AK833" i="1" a="1"/>
  <c r="AK833" i="1" s="1"/>
  <c r="AQ832" i="1" a="1"/>
  <c r="AQ832" i="1" s="1"/>
  <c r="AJ833" i="1" a="1"/>
  <c r="AJ833" i="1" s="1"/>
  <c r="AP832" i="1" a="1"/>
  <c r="AP832" i="1" s="1"/>
  <c r="AE976" i="1" a="1"/>
  <c r="AE976" i="1" s="1"/>
  <c r="AD976" i="1" a="1"/>
  <c r="AD976" i="1" s="1"/>
  <c r="AC976" i="1"/>
  <c r="AL976" i="1" s="1"/>
  <c r="AE977" i="1" s="1" a="1"/>
  <c r="AE977" i="1" s="1"/>
  <c r="AT975" i="1" l="1" a="1"/>
  <c r="AT975" i="1" s="1"/>
  <c r="AF976" i="1"/>
  <c r="AH976" i="1"/>
  <c r="AM976" i="1" s="1"/>
  <c r="AH977" i="1" s="1"/>
  <c r="AN833" i="1"/>
  <c r="AP833" i="1" s="1" a="1"/>
  <c r="AP833" i="1" s="1"/>
  <c r="AS976" i="1" a="1"/>
  <c r="AS976" i="1" s="1"/>
  <c r="AD977" i="1" a="1"/>
  <c r="AD977" i="1" s="1"/>
  <c r="AC977" i="1"/>
  <c r="AT976" i="1" l="1" a="1"/>
  <c r="AT976" i="1" s="1"/>
  <c r="AG977" i="1"/>
  <c r="AM977" i="1" s="1"/>
  <c r="AT977" i="1" s="1" a="1"/>
  <c r="AT977" i="1" s="1"/>
  <c r="AF977" i="1"/>
  <c r="AR833" i="1" a="1"/>
  <c r="AR833" i="1" s="1"/>
  <c r="AK834" i="1" a="1"/>
  <c r="AK834" i="1" s="1"/>
  <c r="AJ834" i="1" a="1"/>
  <c r="AJ834" i="1" s="1"/>
  <c r="AI834" i="1" a="1"/>
  <c r="AI834" i="1" s="1"/>
  <c r="AQ833" i="1" a="1"/>
  <c r="AQ833" i="1" s="1"/>
  <c r="AU833" i="1" a="1"/>
  <c r="AU833" i="1" s="1"/>
  <c r="AL977" i="1"/>
  <c r="AE978" i="1" s="1" a="1"/>
  <c r="AE978" i="1" s="1"/>
  <c r="AN834" i="1" l="1"/>
  <c r="AR834" i="1" s="1" a="1"/>
  <c r="AR834" i="1" s="1"/>
  <c r="AG978" i="1"/>
  <c r="AF978" i="1"/>
  <c r="AH978" i="1"/>
  <c r="AM978" i="1" s="1"/>
  <c r="AF979" i="1" s="1"/>
  <c r="AS977" i="1" a="1"/>
  <c r="AS977" i="1" s="1"/>
  <c r="AC978" i="1"/>
  <c r="AD978" i="1" a="1"/>
  <c r="AD978" i="1" s="1"/>
  <c r="AQ834" i="1" l="1" a="1"/>
  <c r="AQ834" i="1" s="1"/>
  <c r="AP834" i="1" a="1"/>
  <c r="AP834" i="1" s="1"/>
  <c r="AJ835" i="1" a="1"/>
  <c r="AJ835" i="1" s="1"/>
  <c r="AU834" i="1" a="1"/>
  <c r="AU834" i="1" s="1"/>
  <c r="AK835" i="1" a="1"/>
  <c r="AK835" i="1" s="1"/>
  <c r="AN835" i="1" s="1"/>
  <c r="AI835" i="1" a="1"/>
  <c r="AI835" i="1" s="1"/>
  <c r="AH979" i="1"/>
  <c r="AM979" i="1" s="1"/>
  <c r="AT979" i="1" s="1" a="1"/>
  <c r="AT979" i="1" s="1"/>
  <c r="AG979" i="1"/>
  <c r="AT978" i="1" a="1"/>
  <c r="AT978" i="1" s="1"/>
  <c r="AL978" i="1"/>
  <c r="AD979" i="1" s="1" a="1"/>
  <c r="AD979" i="1" s="1"/>
  <c r="AU835" i="1" l="1" a="1"/>
  <c r="AU835" i="1" s="1"/>
  <c r="AQ835" i="1" a="1"/>
  <c r="AQ835" i="1" s="1"/>
  <c r="AI836" i="1" a="1"/>
  <c r="AI836" i="1" s="1"/>
  <c r="AJ836" i="1" a="1"/>
  <c r="AJ836" i="1" s="1"/>
  <c r="AP835" i="1" a="1"/>
  <c r="AP835" i="1" s="1"/>
  <c r="AK836" i="1" a="1"/>
  <c r="AK836" i="1" s="1"/>
  <c r="AN836" i="1" s="1"/>
  <c r="AR835" i="1" a="1"/>
  <c r="AR835" i="1" s="1"/>
  <c r="AG980" i="1"/>
  <c r="AH980" i="1"/>
  <c r="AM980" i="1" s="1"/>
  <c r="AG981" i="1" s="1"/>
  <c r="AF980" i="1"/>
  <c r="AS978" i="1" a="1"/>
  <c r="AS978" i="1" s="1"/>
  <c r="AC979" i="1"/>
  <c r="AE979" i="1" a="1"/>
  <c r="AE979" i="1" s="1"/>
  <c r="AL979" i="1" l="1"/>
  <c r="AC980" i="1" s="1"/>
  <c r="AH981" i="1"/>
  <c r="AM981" i="1" s="1"/>
  <c r="AH982" i="1" s="1"/>
  <c r="AF981" i="1"/>
  <c r="AT980" i="1" a="1"/>
  <c r="AT980" i="1" s="1"/>
  <c r="AP836" i="1" a="1"/>
  <c r="AP836" i="1" s="1"/>
  <c r="AU836" i="1" a="1"/>
  <c r="AU836" i="1" s="1"/>
  <c r="AI837" i="1" a="1"/>
  <c r="AI837" i="1" s="1"/>
  <c r="AR836" i="1" a="1"/>
  <c r="AR836" i="1" s="1"/>
  <c r="AK837" i="1" a="1"/>
  <c r="AK837" i="1" s="1"/>
  <c r="AQ836" i="1" a="1"/>
  <c r="AQ836" i="1" s="1"/>
  <c r="AJ837" i="1" a="1"/>
  <c r="AJ837" i="1" s="1"/>
  <c r="AD980" i="1" l="1" a="1"/>
  <c r="AD980" i="1" s="1"/>
  <c r="AS979" i="1" a="1"/>
  <c r="AS979" i="1" s="1"/>
  <c r="AE980" i="1" a="1"/>
  <c r="AE980" i="1" s="1"/>
  <c r="AL980" i="1"/>
  <c r="AS980" i="1" s="1" a="1"/>
  <c r="AS980" i="1" s="1"/>
  <c r="AF982" i="1"/>
  <c r="AT981" i="1" a="1"/>
  <c r="AT981" i="1" s="1"/>
  <c r="AG982" i="1"/>
  <c r="AM982" i="1" s="1"/>
  <c r="AG983" i="1" s="1"/>
  <c r="AN837" i="1"/>
  <c r="AQ837" i="1" s="1" a="1"/>
  <c r="AQ837" i="1" s="1"/>
  <c r="AD981" i="1" l="1" a="1"/>
  <c r="AD981" i="1" s="1"/>
  <c r="AC981" i="1"/>
  <c r="AE981" i="1" a="1"/>
  <c r="AE981" i="1" s="1"/>
  <c r="AH983" i="1"/>
  <c r="AM983" i="1" s="1"/>
  <c r="AG984" i="1" s="1"/>
  <c r="AT982" i="1" a="1"/>
  <c r="AT982" i="1" s="1"/>
  <c r="AF983" i="1"/>
  <c r="AL981" i="1"/>
  <c r="AC982" i="1" s="1"/>
  <c r="AR837" i="1" a="1"/>
  <c r="AR837" i="1" s="1"/>
  <c r="AI838" i="1" a="1"/>
  <c r="AI838" i="1" s="1"/>
  <c r="AJ838" i="1" a="1"/>
  <c r="AJ838" i="1" s="1"/>
  <c r="AK838" i="1" a="1"/>
  <c r="AK838" i="1" s="1"/>
  <c r="AU837" i="1" a="1"/>
  <c r="AU837" i="1" s="1"/>
  <c r="AP837" i="1" a="1"/>
  <c r="AP837" i="1" s="1"/>
  <c r="AN838" i="1" l="1"/>
  <c r="AP838" i="1" s="1" a="1"/>
  <c r="AP838" i="1" s="1"/>
  <c r="AH984" i="1"/>
  <c r="AM984" i="1" s="1"/>
  <c r="AG985" i="1" s="1"/>
  <c r="AT983" i="1" a="1"/>
  <c r="AT983" i="1" s="1"/>
  <c r="AF984" i="1"/>
  <c r="AS981" i="1" a="1"/>
  <c r="AS981" i="1" s="1"/>
  <c r="AD982" i="1" a="1"/>
  <c r="AD982" i="1" s="1"/>
  <c r="AL982" i="1" s="1"/>
  <c r="AE982" i="1" a="1"/>
  <c r="AE982" i="1" s="1"/>
  <c r="AQ838" i="1" l="1" a="1"/>
  <c r="AQ838" i="1" s="1"/>
  <c r="AI839" i="1" a="1"/>
  <c r="AI839" i="1" s="1"/>
  <c r="AK839" i="1" a="1"/>
  <c r="AK839" i="1" s="1"/>
  <c r="AN839" i="1" s="1"/>
  <c r="AU839" i="1" s="1" a="1"/>
  <c r="AU839" i="1" s="1"/>
  <c r="AJ839" i="1" a="1"/>
  <c r="AJ839" i="1" s="1"/>
  <c r="AU838" i="1" a="1"/>
  <c r="AU838" i="1" s="1"/>
  <c r="AR838" i="1" a="1"/>
  <c r="AR838" i="1" s="1"/>
  <c r="AF985" i="1"/>
  <c r="AT984" i="1" a="1"/>
  <c r="AT984" i="1" s="1"/>
  <c r="AH985" i="1"/>
  <c r="AM985" i="1" s="1"/>
  <c r="AF986" i="1" s="1"/>
  <c r="AS982" i="1" a="1"/>
  <c r="AS982" i="1" s="1"/>
  <c r="AD983" i="1" a="1"/>
  <c r="AD983" i="1" s="1"/>
  <c r="AE983" i="1" a="1"/>
  <c r="AE983" i="1" s="1"/>
  <c r="AC983" i="1"/>
  <c r="AL983" i="1" s="1"/>
  <c r="AS983" i="1" s="1" a="1"/>
  <c r="AS983" i="1" s="1"/>
  <c r="AK840" i="1" l="1" a="1"/>
  <c r="AK840" i="1" s="1"/>
  <c r="AJ840" i="1" a="1"/>
  <c r="AJ840" i="1" s="1"/>
  <c r="AR839" i="1" a="1"/>
  <c r="AR839" i="1" s="1"/>
  <c r="AQ839" i="1" a="1"/>
  <c r="AQ839" i="1" s="1"/>
  <c r="AI840" i="1" a="1"/>
  <c r="AI840" i="1" s="1"/>
  <c r="AP839" i="1" a="1"/>
  <c r="AP839" i="1" s="1"/>
  <c r="AH986" i="1"/>
  <c r="AM986" i="1" s="1"/>
  <c r="AF987" i="1" s="1"/>
  <c r="AG986" i="1"/>
  <c r="AT985" i="1" a="1"/>
  <c r="AT985" i="1" s="1"/>
  <c r="AD984" i="1" a="1"/>
  <c r="AD984" i="1" s="1"/>
  <c r="AE984" i="1" a="1"/>
  <c r="AE984" i="1" s="1"/>
  <c r="AC984" i="1"/>
  <c r="AL984" i="1" s="1"/>
  <c r="AS984" i="1" s="1" a="1"/>
  <c r="AS984" i="1" s="1"/>
  <c r="AN840" i="1"/>
  <c r="AP840" i="1" s="1" a="1"/>
  <c r="AP840" i="1" s="1"/>
  <c r="AG987" i="1" l="1"/>
  <c r="AT986" i="1" a="1"/>
  <c r="AT986" i="1" s="1"/>
  <c r="AH987" i="1"/>
  <c r="AM987" i="1" s="1"/>
  <c r="AF988" i="1" s="1"/>
  <c r="AC985" i="1"/>
  <c r="AE985" i="1" a="1"/>
  <c r="AE985" i="1" s="1"/>
  <c r="AD985" i="1" a="1"/>
  <c r="AD985" i="1" s="1"/>
  <c r="AI841" i="1" a="1"/>
  <c r="AI841" i="1" s="1"/>
  <c r="AJ841" i="1" a="1"/>
  <c r="AJ841" i="1" s="1"/>
  <c r="AK841" i="1" a="1"/>
  <c r="AK841" i="1" s="1"/>
  <c r="AR840" i="1" a="1"/>
  <c r="AR840" i="1" s="1"/>
  <c r="AQ840" i="1" a="1"/>
  <c r="AQ840" i="1" s="1"/>
  <c r="AU840" i="1" a="1"/>
  <c r="AU840" i="1" s="1"/>
  <c r="AH988" i="1" l="1"/>
  <c r="AM988" i="1" s="1"/>
  <c r="AT988" i="1" s="1" a="1"/>
  <c r="AT988" i="1" s="1"/>
  <c r="AT987" i="1" a="1"/>
  <c r="AT987" i="1" s="1"/>
  <c r="AG988" i="1"/>
  <c r="AN841" i="1"/>
  <c r="AP841" i="1" s="1" a="1"/>
  <c r="AP841" i="1" s="1"/>
  <c r="AL985" i="1"/>
  <c r="AS985" i="1" s="1" a="1"/>
  <c r="AS985" i="1" s="1"/>
  <c r="AG989" i="1" l="1"/>
  <c r="AH989" i="1"/>
  <c r="AF989" i="1"/>
  <c r="AI842" i="1" a="1"/>
  <c r="AI842" i="1" s="1"/>
  <c r="AJ842" i="1" a="1"/>
  <c r="AJ842" i="1" s="1"/>
  <c r="AR841" i="1" a="1"/>
  <c r="AR841" i="1" s="1"/>
  <c r="AK842" i="1" a="1"/>
  <c r="AK842" i="1" s="1"/>
  <c r="AN842" i="1" s="1"/>
  <c r="AP842" i="1" s="1" a="1"/>
  <c r="AP842" i="1" s="1"/>
  <c r="AU841" i="1" a="1"/>
  <c r="AU841" i="1" s="1"/>
  <c r="AQ841" i="1" a="1"/>
  <c r="AQ841" i="1" s="1"/>
  <c r="AE986" i="1" a="1"/>
  <c r="AE986" i="1" s="1"/>
  <c r="AD986" i="1" a="1"/>
  <c r="AD986" i="1" s="1"/>
  <c r="AC986" i="1"/>
  <c r="AM989" i="1" l="1"/>
  <c r="AG990" i="1" s="1"/>
  <c r="AL986" i="1"/>
  <c r="AD987" i="1" s="1" a="1"/>
  <c r="AD987" i="1" s="1"/>
  <c r="AQ842" i="1" a="1"/>
  <c r="AQ842" i="1" s="1"/>
  <c r="AR842" i="1" a="1"/>
  <c r="AR842" i="1" s="1"/>
  <c r="AJ843" i="1" a="1"/>
  <c r="AJ843" i="1" s="1"/>
  <c r="AK843" i="1" a="1"/>
  <c r="AK843" i="1" s="1"/>
  <c r="AI843" i="1" a="1"/>
  <c r="AI843" i="1" s="1"/>
  <c r="AU842" i="1" a="1"/>
  <c r="AU842" i="1" s="1"/>
  <c r="AT989" i="1" l="1" a="1"/>
  <c r="AT989" i="1" s="1"/>
  <c r="AF990" i="1"/>
  <c r="AH990" i="1"/>
  <c r="AN843" i="1"/>
  <c r="AP843" i="1" s="1" a="1"/>
  <c r="AP843" i="1" s="1"/>
  <c r="AS986" i="1" a="1"/>
  <c r="AS986" i="1" s="1"/>
  <c r="AE987" i="1" a="1"/>
  <c r="AE987" i="1" s="1"/>
  <c r="AC987" i="1"/>
  <c r="AL987" i="1" s="1"/>
  <c r="AE988" i="1" s="1" a="1"/>
  <c r="AE988" i="1" s="1"/>
  <c r="AM990" i="1" l="1"/>
  <c r="AF991" i="1" s="1"/>
  <c r="AI844" i="1" a="1"/>
  <c r="AI844" i="1" s="1"/>
  <c r="AQ843" i="1" a="1"/>
  <c r="AQ843" i="1" s="1"/>
  <c r="AJ844" i="1" a="1"/>
  <c r="AJ844" i="1" s="1"/>
  <c r="AU843" i="1" a="1"/>
  <c r="AU843" i="1" s="1"/>
  <c r="AR843" i="1" a="1"/>
  <c r="AR843" i="1" s="1"/>
  <c r="AK844" i="1" a="1"/>
  <c r="AK844" i="1" s="1"/>
  <c r="AN844" i="1" s="1"/>
  <c r="AP844" i="1" s="1" a="1"/>
  <c r="AP844" i="1" s="1"/>
  <c r="AS987" i="1" a="1"/>
  <c r="AS987" i="1" s="1"/>
  <c r="AD988" i="1" a="1"/>
  <c r="AD988" i="1" s="1"/>
  <c r="AC988" i="1"/>
  <c r="AT990" i="1" l="1" a="1"/>
  <c r="AT990" i="1" s="1"/>
  <c r="AH991" i="1"/>
  <c r="AM991" i="1" s="1"/>
  <c r="AG991" i="1"/>
  <c r="AL988" i="1"/>
  <c r="AE989" i="1" s="1" a="1"/>
  <c r="AE989" i="1" s="1"/>
  <c r="AK845" i="1" a="1"/>
  <c r="AK845" i="1" s="1"/>
  <c r="AU844" i="1" a="1"/>
  <c r="AU844" i="1" s="1"/>
  <c r="AI845" i="1" a="1"/>
  <c r="AI845" i="1" s="1"/>
  <c r="AQ844" i="1" a="1"/>
  <c r="AQ844" i="1" s="1"/>
  <c r="AR844" i="1" a="1"/>
  <c r="AR844" i="1" s="1"/>
  <c r="AJ845" i="1" a="1"/>
  <c r="AJ845" i="1" s="1"/>
  <c r="AH992" i="1" l="1"/>
  <c r="AM992" i="1" s="1"/>
  <c r="AG992" i="1"/>
  <c r="AT991" i="1" a="1"/>
  <c r="AT991" i="1" s="1"/>
  <c r="AF992" i="1"/>
  <c r="AS988" i="1" a="1"/>
  <c r="AS988" i="1" s="1"/>
  <c r="AC989" i="1"/>
  <c r="AD989" i="1" a="1"/>
  <c r="AD989" i="1" s="1"/>
  <c r="AN845" i="1"/>
  <c r="AP845" i="1" s="1" a="1"/>
  <c r="AP845" i="1" s="1"/>
  <c r="AG993" i="1" l="1"/>
  <c r="AF993" i="1"/>
  <c r="AH993" i="1"/>
  <c r="AM993" i="1" s="1"/>
  <c r="AT992" i="1" a="1"/>
  <c r="AT992" i="1" s="1"/>
  <c r="AQ845" i="1" a="1"/>
  <c r="AQ845" i="1" s="1"/>
  <c r="AR845" i="1" a="1"/>
  <c r="AR845" i="1" s="1"/>
  <c r="AU845" i="1" a="1"/>
  <c r="AU845" i="1" s="1"/>
  <c r="AJ846" i="1" a="1"/>
  <c r="AJ846" i="1" s="1"/>
  <c r="AL989" i="1"/>
  <c r="AK846" i="1" a="1"/>
  <c r="AK846" i="1" s="1"/>
  <c r="AN846" i="1" s="1"/>
  <c r="AI846" i="1" a="1"/>
  <c r="AI846" i="1" s="1"/>
  <c r="AT993" i="1" l="1" a="1"/>
  <c r="AT993" i="1" s="1"/>
  <c r="AH994" i="1"/>
  <c r="AG994" i="1"/>
  <c r="AF994" i="1"/>
  <c r="AC990" i="1"/>
  <c r="AD990" i="1" a="1"/>
  <c r="AD990" i="1" s="1"/>
  <c r="AE990" i="1" a="1"/>
  <c r="AE990" i="1" s="1"/>
  <c r="AS989" i="1" a="1"/>
  <c r="AS989" i="1" s="1"/>
  <c r="AP846" i="1" a="1"/>
  <c r="AP846" i="1" s="1"/>
  <c r="AR846" i="1" a="1"/>
  <c r="AR846" i="1" s="1"/>
  <c r="AQ846" i="1" a="1"/>
  <c r="AQ846" i="1" s="1"/>
  <c r="AI847" i="1" a="1"/>
  <c r="AI847" i="1" s="1"/>
  <c r="AK847" i="1" a="1"/>
  <c r="AK847" i="1" s="1"/>
  <c r="AJ847" i="1" a="1"/>
  <c r="AJ847" i="1" s="1"/>
  <c r="AU846" i="1" a="1"/>
  <c r="AU846" i="1" s="1"/>
  <c r="AM994" i="1" l="1"/>
  <c r="AH995" i="1" s="1"/>
  <c r="AL990" i="1"/>
  <c r="AS990" i="1" s="1" a="1"/>
  <c r="AS990" i="1" s="1"/>
  <c r="AN847" i="1"/>
  <c r="AI848" i="1" s="1" a="1"/>
  <c r="AI848" i="1" s="1"/>
  <c r="AT994" i="1" l="1" a="1"/>
  <c r="AT994" i="1" s="1"/>
  <c r="AF995" i="1"/>
  <c r="AG995" i="1"/>
  <c r="AM995" i="1"/>
  <c r="AF996" i="1" s="1"/>
  <c r="AD991" i="1" a="1"/>
  <c r="AD991" i="1" s="1"/>
  <c r="AE991" i="1" a="1"/>
  <c r="AE991" i="1" s="1"/>
  <c r="AC991" i="1"/>
  <c r="AR847" i="1" a="1"/>
  <c r="AR847" i="1" s="1"/>
  <c r="AP847" i="1" a="1"/>
  <c r="AP847" i="1" s="1"/>
  <c r="AJ848" i="1" a="1"/>
  <c r="AJ848" i="1" s="1"/>
  <c r="AU847" i="1" a="1"/>
  <c r="AU847" i="1" s="1"/>
  <c r="AQ847" i="1" a="1"/>
  <c r="AQ847" i="1" s="1"/>
  <c r="AK848" i="1" a="1"/>
  <c r="AK848" i="1" s="1"/>
  <c r="AG996" i="1" l="1"/>
  <c r="AH996" i="1"/>
  <c r="AM996" i="1" s="1"/>
  <c r="AF997" i="1" s="1"/>
  <c r="AT995" i="1" a="1"/>
  <c r="AT995" i="1" s="1"/>
  <c r="AL991" i="1"/>
  <c r="AD992" i="1" s="1" a="1"/>
  <c r="AD992" i="1" s="1"/>
  <c r="AN848" i="1"/>
  <c r="AP848" i="1" s="1" a="1"/>
  <c r="AP848" i="1" s="1"/>
  <c r="AT996" i="1" l="1" a="1"/>
  <c r="AT996" i="1" s="1"/>
  <c r="AG997" i="1"/>
  <c r="AH997" i="1"/>
  <c r="AM997" i="1" s="1"/>
  <c r="AF998" i="1" s="1"/>
  <c r="AS991" i="1" a="1"/>
  <c r="AS991" i="1" s="1"/>
  <c r="AE992" i="1" a="1"/>
  <c r="AE992" i="1" s="1"/>
  <c r="AC992" i="1"/>
  <c r="AL992" i="1" s="1"/>
  <c r="AD993" i="1" s="1" a="1"/>
  <c r="AD993" i="1" s="1"/>
  <c r="AI849" i="1" a="1"/>
  <c r="AI849" i="1" s="1"/>
  <c r="AK849" i="1" a="1"/>
  <c r="AK849" i="1" s="1"/>
  <c r="AR848" i="1" a="1"/>
  <c r="AR848" i="1" s="1"/>
  <c r="AQ848" i="1" a="1"/>
  <c r="AQ848" i="1" s="1"/>
  <c r="AU848" i="1" a="1"/>
  <c r="AU848" i="1" s="1"/>
  <c r="AJ849" i="1" a="1"/>
  <c r="AJ849" i="1" s="1"/>
  <c r="AH998" i="1" l="1"/>
  <c r="AM998" i="1" s="1"/>
  <c r="AF999" i="1" s="1"/>
  <c r="AG998" i="1"/>
  <c r="AT997" i="1" a="1"/>
  <c r="AT997" i="1" s="1"/>
  <c r="AE993" i="1" a="1"/>
  <c r="AE993" i="1" s="1"/>
  <c r="AC993" i="1"/>
  <c r="AL993" i="1" s="1"/>
  <c r="AE994" i="1" s="1" a="1"/>
  <c r="AE994" i="1" s="1"/>
  <c r="AS992" i="1" a="1"/>
  <c r="AS992" i="1" s="1"/>
  <c r="AN849" i="1"/>
  <c r="AP849" i="1" s="1" a="1"/>
  <c r="AP849" i="1" s="1"/>
  <c r="AG999" i="1" l="1"/>
  <c r="AH999" i="1"/>
  <c r="AM999" i="1" s="1"/>
  <c r="AH1000" i="1" s="1"/>
  <c r="AT998" i="1" a="1"/>
  <c r="AT998" i="1" s="1"/>
  <c r="AC994" i="1"/>
  <c r="AL994" i="1" s="1"/>
  <c r="AS994" i="1" s="1" a="1"/>
  <c r="AS994" i="1" s="1"/>
  <c r="AS993" i="1" a="1"/>
  <c r="AS993" i="1" s="1"/>
  <c r="AD994" i="1" a="1"/>
  <c r="AD994" i="1" s="1"/>
  <c r="AQ849" i="1" a="1"/>
  <c r="AQ849" i="1" s="1"/>
  <c r="AU849" i="1" a="1"/>
  <c r="AU849" i="1" s="1"/>
  <c r="AR849" i="1" a="1"/>
  <c r="AR849" i="1" s="1"/>
  <c r="AI850" i="1" a="1"/>
  <c r="AI850" i="1" s="1"/>
  <c r="AJ850" i="1" a="1"/>
  <c r="AJ850" i="1" s="1"/>
  <c r="AK850" i="1" a="1"/>
  <c r="AK850" i="1" s="1"/>
  <c r="AN850" i="1" s="1"/>
  <c r="AP850" i="1" s="1" a="1"/>
  <c r="AP850" i="1" s="1"/>
  <c r="AG1000" i="1" l="1"/>
  <c r="AM1000" i="1" s="1"/>
  <c r="AF1001" i="1" s="1"/>
  <c r="AF1000" i="1"/>
  <c r="AT999" i="1" a="1"/>
  <c r="AT999" i="1" s="1"/>
  <c r="AC995" i="1"/>
  <c r="AE995" i="1" a="1"/>
  <c r="AE995" i="1" s="1"/>
  <c r="AD995" i="1" a="1"/>
  <c r="AD995" i="1" s="1"/>
  <c r="AJ851" i="1" a="1"/>
  <c r="AJ851" i="1" s="1"/>
  <c r="AR850" i="1" a="1"/>
  <c r="AR850" i="1" s="1"/>
  <c r="AQ850" i="1" a="1"/>
  <c r="AQ850" i="1" s="1"/>
  <c r="AI851" i="1" a="1"/>
  <c r="AI851" i="1" s="1"/>
  <c r="AK851" i="1" a="1"/>
  <c r="AK851" i="1" s="1"/>
  <c r="AN851" i="1" s="1"/>
  <c r="AP851" i="1" s="1" a="1"/>
  <c r="AP851" i="1" s="1"/>
  <c r="AU850" i="1" a="1"/>
  <c r="AU850" i="1" s="1"/>
  <c r="AT1000" i="1" l="1" a="1"/>
  <c r="AT1000" i="1" s="1"/>
  <c r="AG1001" i="1"/>
  <c r="AH1001" i="1"/>
  <c r="AM1001" i="1" s="1"/>
  <c r="AH1002" i="1" s="1"/>
  <c r="AL995" i="1"/>
  <c r="AD996" i="1" s="1" a="1"/>
  <c r="AD996" i="1" s="1"/>
  <c r="AQ851" i="1" a="1"/>
  <c r="AQ851" i="1" s="1"/>
  <c r="AK852" i="1" a="1"/>
  <c r="AK852" i="1" s="1"/>
  <c r="AU851" i="1" a="1"/>
  <c r="AU851" i="1" s="1"/>
  <c r="AJ852" i="1" a="1"/>
  <c r="AJ852" i="1" s="1"/>
  <c r="AI852" i="1" a="1"/>
  <c r="AI852" i="1" s="1"/>
  <c r="AR851" i="1" a="1"/>
  <c r="AR851" i="1" s="1"/>
  <c r="AF1002" i="1" l="1"/>
  <c r="AG1002" i="1"/>
  <c r="AM1002" i="1" s="1"/>
  <c r="AT1002" i="1" s="1" a="1"/>
  <c r="AT1002" i="1" s="1"/>
  <c r="AT1001" i="1" a="1"/>
  <c r="AT1001" i="1" s="1"/>
  <c r="AS995" i="1" a="1"/>
  <c r="AS995" i="1" s="1"/>
  <c r="AC996" i="1"/>
  <c r="AE996" i="1" a="1"/>
  <c r="AE996" i="1" s="1"/>
  <c r="AN852" i="1"/>
  <c r="AP852" i="1" s="1" a="1"/>
  <c r="AP852" i="1" s="1"/>
  <c r="AH1003" i="1" l="1"/>
  <c r="AM1003" i="1" s="1"/>
  <c r="AG1004" i="1" s="1"/>
  <c r="AG1003" i="1"/>
  <c r="AF1003" i="1"/>
  <c r="AL996" i="1"/>
  <c r="AC997" i="1" s="1"/>
  <c r="AK853" i="1" a="1"/>
  <c r="AK853" i="1" s="1"/>
  <c r="AR852" i="1" a="1"/>
  <c r="AR852" i="1" s="1"/>
  <c r="AU852" i="1" a="1"/>
  <c r="AU852" i="1" s="1"/>
  <c r="AQ852" i="1" a="1"/>
  <c r="AQ852" i="1" s="1"/>
  <c r="AI853" i="1" a="1"/>
  <c r="AI853" i="1" s="1"/>
  <c r="AJ853" i="1" a="1"/>
  <c r="AJ853" i="1" s="1"/>
  <c r="AF1004" i="1" l="1"/>
  <c r="AT1003" i="1" a="1"/>
  <c r="AT1003" i="1" s="1"/>
  <c r="AH1004" i="1"/>
  <c r="AM1004" i="1" s="1"/>
  <c r="AF1005" i="1" s="1"/>
  <c r="AS996" i="1" a="1"/>
  <c r="AS996" i="1" s="1"/>
  <c r="AD997" i="1" a="1"/>
  <c r="AD997" i="1" s="1"/>
  <c r="AL997" i="1" s="1"/>
  <c r="AD998" i="1" s="1" a="1"/>
  <c r="AD998" i="1" s="1"/>
  <c r="AE997" i="1" a="1"/>
  <c r="AE997" i="1" s="1"/>
  <c r="AN853" i="1"/>
  <c r="AP853" i="1" s="1" a="1"/>
  <c r="AP853" i="1" s="1"/>
  <c r="AT1004" i="1" l="1" a="1"/>
  <c r="AT1004" i="1" s="1"/>
  <c r="AH1005" i="1"/>
  <c r="AM1005" i="1" s="1"/>
  <c r="AH1006" i="1" s="1"/>
  <c r="AG1005" i="1"/>
  <c r="AS997" i="1" a="1"/>
  <c r="AS997" i="1" s="1"/>
  <c r="AE998" i="1" a="1"/>
  <c r="AE998" i="1" s="1"/>
  <c r="AC998" i="1"/>
  <c r="AL998" i="1" s="1"/>
  <c r="AE999" i="1" s="1" a="1"/>
  <c r="AE999" i="1" s="1"/>
  <c r="AK854" i="1" a="1"/>
  <c r="AK854" i="1" s="1"/>
  <c r="AR853" i="1" a="1"/>
  <c r="AR853" i="1" s="1"/>
  <c r="AJ854" i="1" a="1"/>
  <c r="AJ854" i="1" s="1"/>
  <c r="AU853" i="1" a="1"/>
  <c r="AU853" i="1" s="1"/>
  <c r="AI854" i="1" a="1"/>
  <c r="AI854" i="1" s="1"/>
  <c r="AQ853" i="1" a="1"/>
  <c r="AQ853" i="1" s="1"/>
  <c r="AF1006" i="1" l="1"/>
  <c r="AT1005" i="1" a="1"/>
  <c r="AT1005" i="1" s="1"/>
  <c r="AG1006" i="1"/>
  <c r="AM1006" i="1" s="1"/>
  <c r="AT1006" i="1" s="1" a="1"/>
  <c r="AT1006" i="1" s="1"/>
  <c r="AD999" i="1" a="1"/>
  <c r="AD999" i="1" s="1"/>
  <c r="AS998" i="1" a="1"/>
  <c r="AS998" i="1" s="1"/>
  <c r="AC999" i="1"/>
  <c r="AL999" i="1" s="1"/>
  <c r="AE1000" i="1" s="1" a="1"/>
  <c r="AE1000" i="1" s="1"/>
  <c r="AN854" i="1"/>
  <c r="AI855" i="1" s="1" a="1"/>
  <c r="AI855" i="1" s="1"/>
  <c r="AF1007" i="1" l="1"/>
  <c r="AH1007" i="1"/>
  <c r="AM1007" i="1" s="1"/>
  <c r="AF1008" i="1" s="1"/>
  <c r="AG1007" i="1"/>
  <c r="AS999" i="1" a="1"/>
  <c r="AS999" i="1" s="1"/>
  <c r="AC1000" i="1"/>
  <c r="AL1000" i="1" s="1"/>
  <c r="AC1001" i="1" s="1"/>
  <c r="AD1000" i="1" a="1"/>
  <c r="AD1000" i="1" s="1"/>
  <c r="AJ855" i="1" a="1"/>
  <c r="AJ855" i="1" s="1"/>
  <c r="AR854" i="1" a="1"/>
  <c r="AR854" i="1" s="1"/>
  <c r="AQ854" i="1" a="1"/>
  <c r="AQ854" i="1" s="1"/>
  <c r="AP854" i="1" a="1"/>
  <c r="AP854" i="1" s="1"/>
  <c r="AU854" i="1" a="1"/>
  <c r="AU854" i="1" s="1"/>
  <c r="AK855" i="1" a="1"/>
  <c r="AK855" i="1" s="1"/>
  <c r="AN855" i="1" s="1"/>
  <c r="AR855" i="1" s="1" a="1"/>
  <c r="AR855" i="1" s="1"/>
  <c r="AG1008" i="1" l="1"/>
  <c r="AT1007" i="1" a="1"/>
  <c r="AT1007" i="1" s="1"/>
  <c r="AH1008" i="1"/>
  <c r="AM1008" i="1" s="1"/>
  <c r="AF1009" i="1" s="1"/>
  <c r="AS1000" i="1" a="1"/>
  <c r="AS1000" i="1" s="1"/>
  <c r="AE1001" i="1" a="1"/>
  <c r="AE1001" i="1" s="1"/>
  <c r="AD1001" i="1" a="1"/>
  <c r="AD1001" i="1" s="1"/>
  <c r="AL1001" i="1" s="1"/>
  <c r="AD1002" i="1" s="1" a="1"/>
  <c r="AD1002" i="1" s="1"/>
  <c r="AQ855" i="1" a="1"/>
  <c r="AQ855" i="1" s="1"/>
  <c r="AI856" i="1" a="1"/>
  <c r="AI856" i="1" s="1"/>
  <c r="AU855" i="1" a="1"/>
  <c r="AU855" i="1" s="1"/>
  <c r="AJ856" i="1" a="1"/>
  <c r="AJ856" i="1" s="1"/>
  <c r="AP855" i="1" a="1"/>
  <c r="AP855" i="1" s="1"/>
  <c r="AK856" i="1" a="1"/>
  <c r="AK856" i="1" s="1"/>
  <c r="AN856" i="1" s="1"/>
  <c r="AP856" i="1" s="1" a="1"/>
  <c r="AP856" i="1" s="1"/>
  <c r="AH1009" i="1" l="1"/>
  <c r="AT1008" i="1" a="1"/>
  <c r="AT1008" i="1" s="1"/>
  <c r="AG1009" i="1"/>
  <c r="AS1001" i="1" a="1"/>
  <c r="AS1001" i="1" s="1"/>
  <c r="AC1002" i="1"/>
  <c r="AL1002" i="1" s="1"/>
  <c r="AD1003" i="1" s="1" a="1"/>
  <c r="AD1003" i="1" s="1"/>
  <c r="AE1002" i="1" a="1"/>
  <c r="AE1002" i="1" s="1"/>
  <c r="AU856" i="1" a="1"/>
  <c r="AU856" i="1" s="1"/>
  <c r="AQ856" i="1" a="1"/>
  <c r="AQ856" i="1" s="1"/>
  <c r="AJ857" i="1" a="1"/>
  <c r="AJ857" i="1" s="1"/>
  <c r="AI857" i="1" a="1"/>
  <c r="AI857" i="1" s="1"/>
  <c r="AK857" i="1" a="1"/>
  <c r="AK857" i="1" s="1"/>
  <c r="AR856" i="1" a="1"/>
  <c r="AR856" i="1" s="1"/>
  <c r="AM1009" i="1" l="1"/>
  <c r="AG1010" i="1" s="1"/>
  <c r="AS1002" i="1" a="1"/>
  <c r="AS1002" i="1" s="1"/>
  <c r="AE1003" i="1" a="1"/>
  <c r="AE1003" i="1" s="1"/>
  <c r="AC1003" i="1"/>
  <c r="AL1003" i="1" s="1"/>
  <c r="AC1004" i="1" s="1"/>
  <c r="AN857" i="1"/>
  <c r="AP857" i="1" s="1" a="1"/>
  <c r="AP857" i="1" s="1"/>
  <c r="AF1010" i="1" l="1"/>
  <c r="AT1009" i="1" a="1"/>
  <c r="AT1009" i="1" s="1"/>
  <c r="AH1010" i="1"/>
  <c r="AM1010" i="1" s="1"/>
  <c r="AT1010" i="1" s="1" a="1"/>
  <c r="AT1010" i="1" s="1"/>
  <c r="AS1003" i="1" a="1"/>
  <c r="AS1003" i="1" s="1"/>
  <c r="AE1004" i="1" a="1"/>
  <c r="AE1004" i="1" s="1"/>
  <c r="AD1004" i="1" a="1"/>
  <c r="AD1004" i="1" s="1"/>
  <c r="AL1004" i="1" s="1"/>
  <c r="AS1004" i="1" s="1" a="1"/>
  <c r="AS1004" i="1" s="1"/>
  <c r="AI858" i="1" a="1"/>
  <c r="AI858" i="1" s="1"/>
  <c r="AR857" i="1" a="1"/>
  <c r="AR857" i="1" s="1"/>
  <c r="AQ857" i="1" a="1"/>
  <c r="AQ857" i="1" s="1"/>
  <c r="AU857" i="1" a="1"/>
  <c r="AU857" i="1" s="1"/>
  <c r="AJ858" i="1" a="1"/>
  <c r="AJ858" i="1" s="1"/>
  <c r="AK858" i="1" a="1"/>
  <c r="AK858" i="1" s="1"/>
  <c r="AH1011" i="1" l="1"/>
  <c r="AM1011" i="1" s="1"/>
  <c r="AT1011" i="1" s="1" a="1"/>
  <c r="AT1011" i="1" s="1"/>
  <c r="AG1011" i="1"/>
  <c r="AF1011" i="1"/>
  <c r="AE1005" i="1" a="1"/>
  <c r="AE1005" i="1" s="1"/>
  <c r="AD1005" i="1" a="1"/>
  <c r="AD1005" i="1" s="1"/>
  <c r="AC1005" i="1"/>
  <c r="AL1005" i="1" s="1"/>
  <c r="AS1005" i="1" s="1" a="1"/>
  <c r="AS1005" i="1" s="1"/>
  <c r="AN858" i="1"/>
  <c r="AH1012" i="1" l="1"/>
  <c r="AM1012" i="1" s="1"/>
  <c r="AG1013" i="1" s="1"/>
  <c r="AF1012" i="1"/>
  <c r="AG1012" i="1"/>
  <c r="AD1006" i="1" a="1"/>
  <c r="AD1006" i="1" s="1"/>
  <c r="AC1006" i="1"/>
  <c r="AE1006" i="1" a="1"/>
  <c r="AE1006" i="1" s="1"/>
  <c r="AP858" i="1" a="1"/>
  <c r="AP858" i="1" s="1"/>
  <c r="AK859" i="1" a="1"/>
  <c r="AK859" i="1" s="1"/>
  <c r="AR858" i="1" a="1"/>
  <c r="AR858" i="1" s="1"/>
  <c r="AJ859" i="1" a="1"/>
  <c r="AJ859" i="1" s="1"/>
  <c r="AQ858" i="1" a="1"/>
  <c r="AQ858" i="1" s="1"/>
  <c r="AU858" i="1" a="1"/>
  <c r="AU858" i="1" s="1"/>
  <c r="AI859" i="1" a="1"/>
  <c r="AI859" i="1" s="1"/>
  <c r="AL1006" i="1" l="1"/>
  <c r="AS1006" i="1" s="1" a="1"/>
  <c r="AS1006" i="1" s="1"/>
  <c r="AH1013" i="1"/>
  <c r="AM1013" i="1" s="1"/>
  <c r="AF1014" i="1" s="1"/>
  <c r="AT1012" i="1" a="1"/>
  <c r="AT1012" i="1" s="1"/>
  <c r="AF1013" i="1"/>
  <c r="AN859" i="1"/>
  <c r="AP859" i="1" s="1" a="1"/>
  <c r="AP859" i="1" s="1"/>
  <c r="AD1007" i="1" l="1" a="1"/>
  <c r="AD1007" i="1" s="1"/>
  <c r="AC1007" i="1"/>
  <c r="AL1007" i="1" s="1"/>
  <c r="AC1008" i="1" s="1"/>
  <c r="AE1007" i="1" a="1"/>
  <c r="AE1007" i="1" s="1"/>
  <c r="AQ859" i="1" a="1"/>
  <c r="AQ859" i="1" s="1"/>
  <c r="AU859" i="1" a="1"/>
  <c r="AU859" i="1" s="1"/>
  <c r="AK860" i="1" a="1"/>
  <c r="AK860" i="1" s="1"/>
  <c r="AT1013" i="1" a="1"/>
  <c r="AT1013" i="1" s="1"/>
  <c r="AI860" i="1" a="1"/>
  <c r="AI860" i="1" s="1"/>
  <c r="AH1014" i="1"/>
  <c r="AM1014" i="1" s="1"/>
  <c r="AG1015" i="1" s="1"/>
  <c r="AG1014" i="1"/>
  <c r="AJ860" i="1" a="1"/>
  <c r="AJ860" i="1" s="1"/>
  <c r="AR859" i="1" a="1"/>
  <c r="AR859" i="1" s="1"/>
  <c r="AS1007" i="1" l="1" a="1"/>
  <c r="AS1007" i="1" s="1"/>
  <c r="AD1008" i="1" a="1"/>
  <c r="AD1008" i="1" s="1"/>
  <c r="AL1008" i="1" s="1"/>
  <c r="AD1009" i="1" s="1" a="1"/>
  <c r="AD1009" i="1" s="1"/>
  <c r="AE1008" i="1" a="1"/>
  <c r="AE1008" i="1" s="1"/>
  <c r="AN860" i="1"/>
  <c r="AP860" i="1" s="1" a="1"/>
  <c r="AP860" i="1" s="1"/>
  <c r="AH1015" i="1"/>
  <c r="AM1015" i="1" s="1"/>
  <c r="AT1015" i="1" s="1" a="1"/>
  <c r="AT1015" i="1" s="1"/>
  <c r="AT1014" i="1" a="1"/>
  <c r="AT1014" i="1" s="1"/>
  <c r="AF1015" i="1"/>
  <c r="AE1009" i="1" l="1" a="1"/>
  <c r="AE1009" i="1" s="1"/>
  <c r="AS1008" i="1" a="1"/>
  <c r="AS1008" i="1" s="1"/>
  <c r="AC1009" i="1"/>
  <c r="AL1009" i="1" s="1"/>
  <c r="AC1010" i="1" s="1"/>
  <c r="AK861" i="1" a="1"/>
  <c r="AK861" i="1" s="1"/>
  <c r="AR860" i="1" a="1"/>
  <c r="AR860" i="1" s="1"/>
  <c r="AI861" i="1" a="1"/>
  <c r="AI861" i="1" s="1"/>
  <c r="AQ860" i="1" a="1"/>
  <c r="AQ860" i="1" s="1"/>
  <c r="AJ861" i="1" a="1"/>
  <c r="AJ861" i="1" s="1"/>
  <c r="AN861" i="1" s="1"/>
  <c r="AU860" i="1" a="1"/>
  <c r="AU860" i="1" s="1"/>
  <c r="AG1016" i="1"/>
  <c r="AF1016" i="1"/>
  <c r="AH1016" i="1"/>
  <c r="AM1016" i="1" s="1"/>
  <c r="AH1017" i="1" s="1"/>
  <c r="AE1010" i="1" l="1" a="1"/>
  <c r="AE1010" i="1" s="1"/>
  <c r="AS1009" i="1" a="1"/>
  <c r="AS1009" i="1" s="1"/>
  <c r="AD1010" i="1" a="1"/>
  <c r="AD1010" i="1" s="1"/>
  <c r="AP861" i="1" a="1"/>
  <c r="AP861" i="1" s="1"/>
  <c r="AI862" i="1" a="1"/>
  <c r="AI862" i="1" s="1"/>
  <c r="AK862" i="1" a="1"/>
  <c r="AK862" i="1" s="1"/>
  <c r="AU861" i="1" a="1"/>
  <c r="AU861" i="1" s="1"/>
  <c r="AR861" i="1" a="1"/>
  <c r="AR861" i="1" s="1"/>
  <c r="AJ862" i="1" a="1"/>
  <c r="AJ862" i="1" s="1"/>
  <c r="AQ861" i="1" a="1"/>
  <c r="AQ861" i="1" s="1"/>
  <c r="AF1017" i="1"/>
  <c r="AG1017" i="1"/>
  <c r="AM1017" i="1" s="1"/>
  <c r="AT1016" i="1" a="1"/>
  <c r="AT1016" i="1" s="1"/>
  <c r="AN862" i="1"/>
  <c r="AP862" i="1" s="1" a="1"/>
  <c r="AP862" i="1" s="1"/>
  <c r="AL1010" i="1"/>
  <c r="AS1010" i="1" s="1" a="1"/>
  <c r="AS1010" i="1" s="1"/>
  <c r="AH1018" i="1" l="1"/>
  <c r="AM1018" i="1" s="1"/>
  <c r="AH1019" i="1" s="1"/>
  <c r="AF1018" i="1"/>
  <c r="AG1018" i="1"/>
  <c r="AT1017" i="1" a="1"/>
  <c r="AT1017" i="1" s="1"/>
  <c r="AJ863" i="1" a="1"/>
  <c r="AJ863" i="1" s="1"/>
  <c r="AK863" i="1" a="1"/>
  <c r="AK863" i="1" s="1"/>
  <c r="AU862" i="1" a="1"/>
  <c r="AU862" i="1" s="1"/>
  <c r="AI863" i="1" a="1"/>
  <c r="AI863" i="1" s="1"/>
  <c r="AQ862" i="1" a="1"/>
  <c r="AQ862" i="1" s="1"/>
  <c r="AR862" i="1" a="1"/>
  <c r="AR862" i="1" s="1"/>
  <c r="AD1011" i="1" a="1"/>
  <c r="AD1011" i="1" s="1"/>
  <c r="AC1011" i="1"/>
  <c r="AE1011" i="1" a="1"/>
  <c r="AE1011" i="1" s="1"/>
  <c r="AG1019" i="1" l="1"/>
  <c r="AM1019" i="1" s="1"/>
  <c r="AT1019" i="1" s="1" a="1"/>
  <c r="AT1019" i="1" s="1"/>
  <c r="AT1018" i="1" a="1"/>
  <c r="AT1018" i="1" s="1"/>
  <c r="AF1019" i="1"/>
  <c r="AN863" i="1"/>
  <c r="AP863" i="1" s="1" a="1"/>
  <c r="AP863" i="1" s="1"/>
  <c r="AL1011" i="1"/>
  <c r="AF1020" i="1" l="1"/>
  <c r="AG1020" i="1"/>
  <c r="AH1020" i="1"/>
  <c r="AM1020" i="1" s="1"/>
  <c r="AF1021" i="1" s="1"/>
  <c r="AU863" i="1" a="1"/>
  <c r="AU863" i="1" s="1"/>
  <c r="AR863" i="1" a="1"/>
  <c r="AR863" i="1" s="1"/>
  <c r="AK864" i="1" a="1"/>
  <c r="AK864" i="1" s="1"/>
  <c r="AJ864" i="1" a="1"/>
  <c r="AJ864" i="1" s="1"/>
  <c r="AQ863" i="1" a="1"/>
  <c r="AQ863" i="1" s="1"/>
  <c r="AI864" i="1" a="1"/>
  <c r="AI864" i="1" s="1"/>
  <c r="AC1012" i="1"/>
  <c r="AD1012" i="1" a="1"/>
  <c r="AD1012" i="1" s="1"/>
  <c r="AS1011" i="1" a="1"/>
  <c r="AS1011" i="1" s="1"/>
  <c r="AE1012" i="1" a="1"/>
  <c r="AE1012" i="1" s="1"/>
  <c r="AH1021" i="1" l="1"/>
  <c r="AM1021" i="1" s="1"/>
  <c r="AG1022" i="1" s="1"/>
  <c r="AG1021" i="1"/>
  <c r="AT1020" i="1" a="1"/>
  <c r="AT1020" i="1" s="1"/>
  <c r="AN864" i="1"/>
  <c r="AP864" i="1" s="1" a="1"/>
  <c r="AP864" i="1" s="1"/>
  <c r="AL1012" i="1"/>
  <c r="AH1022" i="1" l="1"/>
  <c r="AM1022" i="1" s="1"/>
  <c r="AG1023" i="1" s="1"/>
  <c r="AT1021" i="1" a="1"/>
  <c r="AT1021" i="1" s="1"/>
  <c r="AF1022" i="1"/>
  <c r="AK865" i="1" a="1"/>
  <c r="AK865" i="1" s="1"/>
  <c r="AI865" i="1" a="1"/>
  <c r="AI865" i="1" s="1"/>
  <c r="AR864" i="1" a="1"/>
  <c r="AR864" i="1" s="1"/>
  <c r="AJ865" i="1" a="1"/>
  <c r="AJ865" i="1" s="1"/>
  <c r="AU864" i="1" a="1"/>
  <c r="AU864" i="1" s="1"/>
  <c r="AQ864" i="1" a="1"/>
  <c r="AQ864" i="1" s="1"/>
  <c r="AC1013" i="1"/>
  <c r="AE1013" i="1" a="1"/>
  <c r="AE1013" i="1" s="1"/>
  <c r="AD1013" i="1" a="1"/>
  <c r="AD1013" i="1" s="1"/>
  <c r="AS1012" i="1" a="1"/>
  <c r="AS1012" i="1" s="1"/>
  <c r="AT1022" i="1" l="1" a="1"/>
  <c r="AT1022" i="1" s="1"/>
  <c r="AH1023" i="1"/>
  <c r="AM1023" i="1" s="1"/>
  <c r="AH1024" i="1" s="1"/>
  <c r="AF1023" i="1"/>
  <c r="AL1013" i="1"/>
  <c r="AE1014" i="1" s="1" a="1"/>
  <c r="AE1014" i="1" s="1"/>
  <c r="AN865" i="1"/>
  <c r="AP865" i="1" s="1" a="1"/>
  <c r="AP865" i="1" s="1"/>
  <c r="AT1023" i="1" l="1" a="1"/>
  <c r="AT1023" i="1" s="1"/>
  <c r="AF1024" i="1"/>
  <c r="AG1024" i="1"/>
  <c r="AM1024" i="1" s="1"/>
  <c r="AH1025" i="1" s="1"/>
  <c r="AC1014" i="1"/>
  <c r="AS1013" i="1" a="1"/>
  <c r="AS1013" i="1" s="1"/>
  <c r="AD1014" i="1" a="1"/>
  <c r="AD1014" i="1" s="1"/>
  <c r="AQ865" i="1" a="1"/>
  <c r="AQ865" i="1" s="1"/>
  <c r="AR865" i="1" a="1"/>
  <c r="AR865" i="1" s="1"/>
  <c r="AI866" i="1" a="1"/>
  <c r="AI866" i="1" s="1"/>
  <c r="AK866" i="1" a="1"/>
  <c r="AK866" i="1" s="1"/>
  <c r="AJ866" i="1" a="1"/>
  <c r="AJ866" i="1" s="1"/>
  <c r="AU865" i="1" a="1"/>
  <c r="AU865" i="1" s="1"/>
  <c r="AL1014" i="1" l="1"/>
  <c r="AS1014" i="1" s="1" a="1"/>
  <c r="AS1014" i="1" s="1"/>
  <c r="AN866" i="1"/>
  <c r="AP866" i="1" s="1" a="1"/>
  <c r="AP866" i="1" s="1"/>
  <c r="AG1025" i="1"/>
  <c r="AM1025" i="1" s="1"/>
  <c r="AF1025" i="1"/>
  <c r="AT1024" i="1" a="1"/>
  <c r="AT1024" i="1" s="1"/>
  <c r="AE1015" i="1" l="1" a="1"/>
  <c r="AE1015" i="1" s="1"/>
  <c r="AD1015" i="1" a="1"/>
  <c r="AD1015" i="1" s="1"/>
  <c r="AC1015" i="1"/>
  <c r="AR866" i="1" a="1"/>
  <c r="AR866" i="1" s="1"/>
  <c r="AI867" i="1" a="1"/>
  <c r="AI867" i="1" s="1"/>
  <c r="AQ866" i="1" a="1"/>
  <c r="AQ866" i="1" s="1"/>
  <c r="AU866" i="1" a="1"/>
  <c r="AU866" i="1" s="1"/>
  <c r="AJ867" i="1" a="1"/>
  <c r="AJ867" i="1" s="1"/>
  <c r="AK867" i="1" a="1"/>
  <c r="AK867" i="1" s="1"/>
  <c r="AN867" i="1" s="1"/>
  <c r="AR867" i="1" s="1" a="1"/>
  <c r="AR867" i="1" s="1"/>
  <c r="AH1026" i="1"/>
  <c r="AT1025" i="1" a="1"/>
  <c r="AT1025" i="1" s="1"/>
  <c r="AF1026" i="1"/>
  <c r="AG1026" i="1"/>
  <c r="AM1026" i="1" s="1"/>
  <c r="AT1026" i="1" s="1" a="1"/>
  <c r="AT1026" i="1" s="1"/>
  <c r="AL1015" i="1"/>
  <c r="AC1016" i="1" s="1"/>
  <c r="AU867" i="1" l="1" a="1"/>
  <c r="AU867" i="1" s="1"/>
  <c r="AQ867" i="1" a="1"/>
  <c r="AQ867" i="1" s="1"/>
  <c r="AJ868" i="1" a="1"/>
  <c r="AJ868" i="1" s="1"/>
  <c r="AK868" i="1" a="1"/>
  <c r="AK868" i="1" s="1"/>
  <c r="AI868" i="1" a="1"/>
  <c r="AI868" i="1" s="1"/>
  <c r="AP867" i="1" a="1"/>
  <c r="AP867" i="1" s="1"/>
  <c r="AF1027" i="1"/>
  <c r="AG1027" i="1"/>
  <c r="AH1027" i="1"/>
  <c r="AM1027" i="1" s="1"/>
  <c r="AG1028" i="1" s="1"/>
  <c r="AN868" i="1"/>
  <c r="AJ869" i="1" s="1" a="1"/>
  <c r="AJ869" i="1" s="1"/>
  <c r="AS1015" i="1" a="1"/>
  <c r="AS1015" i="1" s="1"/>
  <c r="AD1016" i="1" a="1"/>
  <c r="AD1016" i="1" s="1"/>
  <c r="AL1016" i="1" s="1"/>
  <c r="AE1016" i="1" a="1"/>
  <c r="AE1016" i="1" s="1"/>
  <c r="AF1028" i="1" l="1"/>
  <c r="AT1027" i="1" a="1"/>
  <c r="AT1027" i="1" s="1"/>
  <c r="AH1028" i="1"/>
  <c r="AM1028" i="1" s="1"/>
  <c r="AT1028" i="1" s="1" a="1"/>
  <c r="AT1028" i="1" s="1"/>
  <c r="AI869" i="1" a="1"/>
  <c r="AI869" i="1" s="1"/>
  <c r="AU868" i="1" a="1"/>
  <c r="AU868" i="1" s="1"/>
  <c r="AK869" i="1" a="1"/>
  <c r="AK869" i="1" s="1"/>
  <c r="AN869" i="1" s="1"/>
  <c r="AP869" i="1" s="1" a="1"/>
  <c r="AP869" i="1" s="1"/>
  <c r="AR868" i="1" a="1"/>
  <c r="AR868" i="1" s="1"/>
  <c r="AP868" i="1" a="1"/>
  <c r="AP868" i="1" s="1"/>
  <c r="AQ868" i="1" a="1"/>
  <c r="AQ868" i="1" s="1"/>
  <c r="AS1016" i="1" a="1"/>
  <c r="AS1016" i="1" s="1"/>
  <c r="AE1017" i="1" a="1"/>
  <c r="AE1017" i="1" s="1"/>
  <c r="AC1017" i="1"/>
  <c r="AD1017" i="1" a="1"/>
  <c r="AD1017" i="1" s="1"/>
  <c r="AG1029" i="1" l="1"/>
  <c r="AF1029" i="1"/>
  <c r="AH1029" i="1"/>
  <c r="AM1029" i="1" s="1"/>
  <c r="AF1030" i="1" s="1"/>
  <c r="AJ870" i="1" a="1"/>
  <c r="AJ870" i="1" s="1"/>
  <c r="AQ869" i="1" a="1"/>
  <c r="AQ869" i="1" s="1"/>
  <c r="AU869" i="1" a="1"/>
  <c r="AU869" i="1" s="1"/>
  <c r="AK870" i="1" a="1"/>
  <c r="AK870" i="1" s="1"/>
  <c r="AN870" i="1" s="1"/>
  <c r="AI871" i="1" s="1" a="1"/>
  <c r="AI871" i="1" s="1"/>
  <c r="AI870" i="1" a="1"/>
  <c r="AI870" i="1" s="1"/>
  <c r="AR869" i="1" a="1"/>
  <c r="AR869" i="1" s="1"/>
  <c r="AL1017" i="1"/>
  <c r="AC1018" i="1" s="1"/>
  <c r="AT1029" i="1" l="1" a="1"/>
  <c r="AT1029" i="1" s="1"/>
  <c r="AG1030" i="1"/>
  <c r="AH1030" i="1"/>
  <c r="AM1030" i="1" s="1"/>
  <c r="AF1031" i="1" s="1"/>
  <c r="AR870" i="1" a="1"/>
  <c r="AR870" i="1" s="1"/>
  <c r="AJ871" i="1" a="1"/>
  <c r="AJ871" i="1" s="1"/>
  <c r="AP870" i="1" a="1"/>
  <c r="AP870" i="1" s="1"/>
  <c r="AU870" i="1" a="1"/>
  <c r="AU870" i="1" s="1"/>
  <c r="AK871" i="1" a="1"/>
  <c r="AK871" i="1" s="1"/>
  <c r="AN871" i="1" s="1"/>
  <c r="AP871" i="1" s="1" a="1"/>
  <c r="AP871" i="1" s="1"/>
  <c r="AQ870" i="1" a="1"/>
  <c r="AQ870" i="1" s="1"/>
  <c r="AS1017" i="1" a="1"/>
  <c r="AS1017" i="1" s="1"/>
  <c r="AE1018" i="1" a="1"/>
  <c r="AE1018" i="1" s="1"/>
  <c r="AD1018" i="1" a="1"/>
  <c r="AD1018" i="1" s="1"/>
  <c r="AL1018" i="1" s="1"/>
  <c r="AD1019" i="1" s="1" a="1"/>
  <c r="AD1019" i="1" s="1"/>
  <c r="AG1031" i="1" l="1"/>
  <c r="AT1030" i="1" a="1"/>
  <c r="AT1030" i="1" s="1"/>
  <c r="AH1031" i="1"/>
  <c r="AM1031" i="1" s="1"/>
  <c r="AG1032" i="1" s="1"/>
  <c r="AJ872" i="1" a="1"/>
  <c r="AJ872" i="1" s="1"/>
  <c r="AK872" i="1" a="1"/>
  <c r="AK872" i="1" s="1"/>
  <c r="AN872" i="1" s="1"/>
  <c r="AP872" i="1" s="1" a="1"/>
  <c r="AP872" i="1" s="1"/>
  <c r="AQ871" i="1" a="1"/>
  <c r="AQ871" i="1" s="1"/>
  <c r="AU871" i="1" a="1"/>
  <c r="AU871" i="1" s="1"/>
  <c r="AR871" i="1" a="1"/>
  <c r="AR871" i="1" s="1"/>
  <c r="AI872" i="1" a="1"/>
  <c r="AI872" i="1" s="1"/>
  <c r="AS1018" i="1" a="1"/>
  <c r="AS1018" i="1" s="1"/>
  <c r="AE1019" i="1" a="1"/>
  <c r="AE1019" i="1" s="1"/>
  <c r="AC1019" i="1"/>
  <c r="AL1019" i="1" s="1"/>
  <c r="AC1020" i="1" s="1"/>
  <c r="AH1032" i="1" l="1"/>
  <c r="AM1032" i="1" s="1"/>
  <c r="AF1033" i="1" s="1"/>
  <c r="AT1031" i="1" a="1"/>
  <c r="AT1031" i="1" s="1"/>
  <c r="AF1032" i="1"/>
  <c r="AD1020" i="1" a="1"/>
  <c r="AD1020" i="1" s="1"/>
  <c r="AS1019" i="1" a="1"/>
  <c r="AS1019" i="1" s="1"/>
  <c r="AE1020" i="1" a="1"/>
  <c r="AE1020" i="1" s="1"/>
  <c r="AK873" i="1" a="1"/>
  <c r="AK873" i="1" s="1"/>
  <c r="AQ872" i="1" a="1"/>
  <c r="AQ872" i="1" s="1"/>
  <c r="AJ873" i="1" a="1"/>
  <c r="AJ873" i="1" s="1"/>
  <c r="AU872" i="1" a="1"/>
  <c r="AU872" i="1" s="1"/>
  <c r="AI873" i="1" a="1"/>
  <c r="AI873" i="1" s="1"/>
  <c r="AR872" i="1" a="1"/>
  <c r="AR872" i="1" s="1"/>
  <c r="AG1033" i="1" l="1"/>
  <c r="AT1032" i="1" a="1"/>
  <c r="AT1032" i="1" s="1"/>
  <c r="AH1033" i="1"/>
  <c r="AM1033" i="1" s="1"/>
  <c r="AG1034" i="1" s="1"/>
  <c r="AL1020" i="1"/>
  <c r="AS1020" i="1" s="1" a="1"/>
  <c r="AS1020" i="1" s="1"/>
  <c r="AN873" i="1"/>
  <c r="AP873" i="1" s="1" a="1"/>
  <c r="AP873" i="1" s="1"/>
  <c r="AT1033" i="1" l="1" a="1"/>
  <c r="AT1033" i="1" s="1"/>
  <c r="AF1034" i="1"/>
  <c r="AH1034" i="1"/>
  <c r="AM1034" i="1" s="1"/>
  <c r="AG1035" i="1" s="1"/>
  <c r="AC1021" i="1"/>
  <c r="AE1021" i="1" a="1"/>
  <c r="AE1021" i="1" s="1"/>
  <c r="AD1021" i="1" a="1"/>
  <c r="AD1021" i="1" s="1"/>
  <c r="AJ874" i="1" a="1"/>
  <c r="AJ874" i="1" s="1"/>
  <c r="AK874" i="1" a="1"/>
  <c r="AK874" i="1" s="1"/>
  <c r="AI874" i="1" a="1"/>
  <c r="AI874" i="1" s="1"/>
  <c r="AQ873" i="1" a="1"/>
  <c r="AQ873" i="1" s="1"/>
  <c r="AU873" i="1" a="1"/>
  <c r="AU873" i="1" s="1"/>
  <c r="AR873" i="1" a="1"/>
  <c r="AR873" i="1" s="1"/>
  <c r="AL1021" i="1" l="1"/>
  <c r="AE1022" i="1" s="1" a="1"/>
  <c r="AE1022" i="1" s="1"/>
  <c r="AF1035" i="1"/>
  <c r="AT1034" i="1" a="1"/>
  <c r="AT1034" i="1" s="1"/>
  <c r="AH1035" i="1"/>
  <c r="AM1035" i="1" s="1"/>
  <c r="AG1036" i="1" s="1"/>
  <c r="AN874" i="1"/>
  <c r="AP874" i="1" s="1" a="1"/>
  <c r="AP874" i="1" s="1"/>
  <c r="AS1021" i="1" l="1" a="1"/>
  <c r="AS1021" i="1" s="1"/>
  <c r="AD1022" i="1" a="1"/>
  <c r="AD1022" i="1" s="1"/>
  <c r="AC1022" i="1"/>
  <c r="AL1022" i="1" s="1"/>
  <c r="AE1023" i="1" s="1" a="1"/>
  <c r="AE1023" i="1" s="1"/>
  <c r="AH1036" i="1"/>
  <c r="AM1036" i="1" s="1"/>
  <c r="AT1036" i="1" s="1" a="1"/>
  <c r="AT1036" i="1" s="1"/>
  <c r="AT1035" i="1" a="1"/>
  <c r="AT1035" i="1" s="1"/>
  <c r="AF1036" i="1"/>
  <c r="AQ874" i="1" a="1"/>
  <c r="AQ874" i="1" s="1"/>
  <c r="AJ875" i="1" a="1"/>
  <c r="AJ875" i="1" s="1"/>
  <c r="AU874" i="1" a="1"/>
  <c r="AU874" i="1" s="1"/>
  <c r="AR874" i="1" a="1"/>
  <c r="AR874" i="1" s="1"/>
  <c r="AK875" i="1" a="1"/>
  <c r="AK875" i="1" s="1"/>
  <c r="AN875" i="1" s="1"/>
  <c r="AP875" i="1" s="1" a="1"/>
  <c r="AP875" i="1" s="1"/>
  <c r="AI875" i="1" a="1"/>
  <c r="AI875" i="1" s="1"/>
  <c r="AC1023" i="1" l="1"/>
  <c r="AL1023" i="1" s="1"/>
  <c r="AE1024" i="1" s="1" a="1"/>
  <c r="AE1024" i="1" s="1"/>
  <c r="AD1023" i="1" a="1"/>
  <c r="AD1023" i="1" s="1"/>
  <c r="AS1022" i="1" a="1"/>
  <c r="AS1022" i="1" s="1"/>
  <c r="AF1037" i="1"/>
  <c r="AG1037" i="1"/>
  <c r="AH1037" i="1"/>
  <c r="AM1037" i="1" s="1"/>
  <c r="AH1038" i="1" s="1"/>
  <c r="AK876" i="1" a="1"/>
  <c r="AK876" i="1" s="1"/>
  <c r="AQ875" i="1" a="1"/>
  <c r="AQ875" i="1" s="1"/>
  <c r="AJ876" i="1" a="1"/>
  <c r="AJ876" i="1" s="1"/>
  <c r="AR875" i="1" a="1"/>
  <c r="AR875" i="1" s="1"/>
  <c r="AU875" i="1" a="1"/>
  <c r="AU875" i="1" s="1"/>
  <c r="AI876" i="1" a="1"/>
  <c r="AI876" i="1" s="1"/>
  <c r="AC1024" i="1" l="1"/>
  <c r="AL1024" i="1" s="1"/>
  <c r="AE1025" i="1" s="1" a="1"/>
  <c r="AE1025" i="1" s="1"/>
  <c r="AD1024" i="1" a="1"/>
  <c r="AD1024" i="1" s="1"/>
  <c r="AS1023" i="1" a="1"/>
  <c r="AS1023" i="1" s="1"/>
  <c r="AT1037" i="1" a="1"/>
  <c r="AT1037" i="1" s="1"/>
  <c r="AG1038" i="1"/>
  <c r="AM1038" i="1" s="1"/>
  <c r="AG1039" i="1" s="1"/>
  <c r="AF1038" i="1"/>
  <c r="AN876" i="1"/>
  <c r="AK877" i="1" s="1" a="1"/>
  <c r="AK877" i="1" s="1"/>
  <c r="AC1025" i="1" l="1"/>
  <c r="AS1024" i="1" a="1"/>
  <c r="AS1024" i="1" s="1"/>
  <c r="AD1025" i="1" a="1"/>
  <c r="AD1025" i="1" s="1"/>
  <c r="AT1038" i="1" a="1"/>
  <c r="AT1038" i="1" s="1"/>
  <c r="AF1039" i="1"/>
  <c r="AH1039" i="1"/>
  <c r="AM1039" i="1" s="1"/>
  <c r="AF1040" i="1" s="1"/>
  <c r="AP876" i="1" a="1"/>
  <c r="AP876" i="1" s="1"/>
  <c r="AR876" i="1" a="1"/>
  <c r="AR876" i="1" s="1"/>
  <c r="AJ877" i="1" a="1"/>
  <c r="AJ877" i="1" s="1"/>
  <c r="AN877" i="1" s="1"/>
  <c r="AI878" i="1" s="1" a="1"/>
  <c r="AI878" i="1" s="1"/>
  <c r="AI877" i="1" a="1"/>
  <c r="AI877" i="1" s="1"/>
  <c r="AQ876" i="1" a="1"/>
  <c r="AQ876" i="1" s="1"/>
  <c r="AU876" i="1" a="1"/>
  <c r="AU876" i="1" s="1"/>
  <c r="AL1025" i="1" l="1"/>
  <c r="AE1026" i="1" s="1" a="1"/>
  <c r="AE1026" i="1" s="1"/>
  <c r="AG1040" i="1"/>
  <c r="AT1039" i="1" a="1"/>
  <c r="AT1039" i="1" s="1"/>
  <c r="AH1040" i="1"/>
  <c r="AM1040" i="1" s="1"/>
  <c r="AG1041" i="1" s="1"/>
  <c r="AR877" i="1" a="1"/>
  <c r="AR877" i="1" s="1"/>
  <c r="AQ877" i="1" a="1"/>
  <c r="AQ877" i="1" s="1"/>
  <c r="AP877" i="1" a="1"/>
  <c r="AP877" i="1" s="1"/>
  <c r="AU877" i="1" a="1"/>
  <c r="AU877" i="1" s="1"/>
  <c r="AK878" i="1" a="1"/>
  <c r="AK878" i="1" s="1"/>
  <c r="AJ878" i="1" a="1"/>
  <c r="AJ878" i="1" s="1"/>
  <c r="AS1025" i="1" l="1" a="1"/>
  <c r="AS1025" i="1" s="1"/>
  <c r="AC1026" i="1"/>
  <c r="AD1026" i="1" a="1"/>
  <c r="AD1026" i="1" s="1"/>
  <c r="AH1041" i="1"/>
  <c r="AM1041" i="1" s="1"/>
  <c r="AG1042" i="1" s="1"/>
  <c r="AF1041" i="1"/>
  <c r="AT1040" i="1" a="1"/>
  <c r="AT1040" i="1" s="1"/>
  <c r="AN878" i="1"/>
  <c r="AP878" i="1" s="1" a="1"/>
  <c r="AP878" i="1" s="1"/>
  <c r="AL1026" i="1" l="1"/>
  <c r="AC1027" i="1" s="1"/>
  <c r="AF1042" i="1"/>
  <c r="AT1041" i="1" a="1"/>
  <c r="AT1041" i="1" s="1"/>
  <c r="AH1042" i="1"/>
  <c r="AM1042" i="1" s="1"/>
  <c r="AG1043" i="1" s="1"/>
  <c r="AQ878" i="1" a="1"/>
  <c r="AQ878" i="1" s="1"/>
  <c r="AR878" i="1" a="1"/>
  <c r="AR878" i="1" s="1"/>
  <c r="AU878" i="1" a="1"/>
  <c r="AU878" i="1" s="1"/>
  <c r="AI879" i="1" a="1"/>
  <c r="AI879" i="1" s="1"/>
  <c r="AK879" i="1" a="1"/>
  <c r="AK879" i="1" s="1"/>
  <c r="AJ879" i="1" a="1"/>
  <c r="AJ879" i="1" s="1"/>
  <c r="AS1026" i="1" l="1" a="1"/>
  <c r="AS1026" i="1" s="1"/>
  <c r="AD1027" i="1" a="1"/>
  <c r="AD1027" i="1" s="1"/>
  <c r="AL1027" i="1" s="1"/>
  <c r="AS1027" i="1" s="1" a="1"/>
  <c r="AS1027" i="1" s="1"/>
  <c r="AE1027" i="1" a="1"/>
  <c r="AE1027" i="1" s="1"/>
  <c r="AT1042" i="1" a="1"/>
  <c r="AT1042" i="1" s="1"/>
  <c r="AF1043" i="1"/>
  <c r="AH1043" i="1"/>
  <c r="AM1043" i="1" s="1"/>
  <c r="AF1044" i="1" s="1"/>
  <c r="AN879" i="1"/>
  <c r="AP879" i="1" s="1" a="1"/>
  <c r="AP879" i="1" s="1"/>
  <c r="AE1028" i="1" l="1" a="1"/>
  <c r="AE1028" i="1" s="1"/>
  <c r="AD1028" i="1" a="1"/>
  <c r="AD1028" i="1" s="1"/>
  <c r="AC1028" i="1"/>
  <c r="AL1028" i="1" s="1"/>
  <c r="AS1028" i="1" s="1" a="1"/>
  <c r="AS1028" i="1" s="1"/>
  <c r="AH1044" i="1"/>
  <c r="AT1043" i="1" a="1"/>
  <c r="AT1043" i="1" s="1"/>
  <c r="AG1044" i="1"/>
  <c r="AI880" i="1" a="1"/>
  <c r="AI880" i="1" s="1"/>
  <c r="AR879" i="1" a="1"/>
  <c r="AR879" i="1" s="1"/>
  <c r="AQ879" i="1" a="1"/>
  <c r="AQ879" i="1" s="1"/>
  <c r="AK880" i="1" a="1"/>
  <c r="AK880" i="1" s="1"/>
  <c r="AU879" i="1" a="1"/>
  <c r="AU879" i="1" s="1"/>
  <c r="AJ880" i="1" a="1"/>
  <c r="AJ880" i="1" s="1"/>
  <c r="AE1029" i="1" l="1" a="1"/>
  <c r="AE1029" i="1" s="1"/>
  <c r="AD1029" i="1" a="1"/>
  <c r="AD1029" i="1" s="1"/>
  <c r="AC1029" i="1"/>
  <c r="AM1044" i="1"/>
  <c r="AG1045" i="1" s="1"/>
  <c r="AN880" i="1"/>
  <c r="AP880" i="1" s="1" a="1"/>
  <c r="AP880" i="1" s="1"/>
  <c r="AL1029" i="1" l="1"/>
  <c r="AD1030" i="1" s="1" a="1"/>
  <c r="AD1030" i="1" s="1"/>
  <c r="AT1044" i="1" a="1"/>
  <c r="AT1044" i="1" s="1"/>
  <c r="AF1045" i="1"/>
  <c r="AH1045" i="1"/>
  <c r="AM1045" i="1" s="1"/>
  <c r="AG1046" i="1" s="1"/>
  <c r="AI881" i="1" a="1"/>
  <c r="AI881" i="1" s="1"/>
  <c r="AU880" i="1" a="1"/>
  <c r="AU880" i="1" s="1"/>
  <c r="AR880" i="1" a="1"/>
  <c r="AR880" i="1" s="1"/>
  <c r="AJ881" i="1" a="1"/>
  <c r="AJ881" i="1" s="1"/>
  <c r="AK881" i="1" a="1"/>
  <c r="AK881" i="1" s="1"/>
  <c r="AQ880" i="1" a="1"/>
  <c r="AQ880" i="1" s="1"/>
  <c r="AS1029" i="1" l="1" a="1"/>
  <c r="AS1029" i="1" s="1"/>
  <c r="AE1030" i="1" a="1"/>
  <c r="AE1030" i="1" s="1"/>
  <c r="AC1030" i="1"/>
  <c r="AL1030" i="1" s="1"/>
  <c r="AS1030" i="1" s="1" a="1"/>
  <c r="AS1030" i="1" s="1"/>
  <c r="AN881" i="1"/>
  <c r="AP881" i="1" s="1" a="1"/>
  <c r="AP881" i="1" s="1"/>
  <c r="AH1046" i="1"/>
  <c r="AM1046" i="1" s="1"/>
  <c r="AG1047" i="1" s="1"/>
  <c r="AF1046" i="1"/>
  <c r="AT1045" i="1" a="1"/>
  <c r="AT1045" i="1" s="1"/>
  <c r="AC1031" i="1" l="1"/>
  <c r="AL1031" i="1" s="1"/>
  <c r="AD1032" i="1" s="1" a="1"/>
  <c r="AD1032" i="1" s="1"/>
  <c r="AD1031" i="1" a="1"/>
  <c r="AD1031" i="1" s="1"/>
  <c r="AE1031" i="1" a="1"/>
  <c r="AE1031" i="1" s="1"/>
  <c r="AU881" i="1" a="1"/>
  <c r="AU881" i="1" s="1"/>
  <c r="AR881" i="1" a="1"/>
  <c r="AR881" i="1" s="1"/>
  <c r="AK882" i="1" a="1"/>
  <c r="AK882" i="1" s="1"/>
  <c r="AN882" i="1" s="1"/>
  <c r="AJ883" i="1" s="1" a="1"/>
  <c r="AJ883" i="1" s="1"/>
  <c r="AJ882" i="1" a="1"/>
  <c r="AJ882" i="1" s="1"/>
  <c r="AI882" i="1" a="1"/>
  <c r="AI882" i="1" s="1"/>
  <c r="AQ881" i="1" a="1"/>
  <c r="AQ881" i="1" s="1"/>
  <c r="AT1046" i="1" a="1"/>
  <c r="AT1046" i="1" s="1"/>
  <c r="AF1047" i="1"/>
  <c r="AH1047" i="1"/>
  <c r="AM1047" i="1" s="1"/>
  <c r="AF1048" i="1" s="1"/>
  <c r="AC1032" i="1" l="1"/>
  <c r="AL1032" i="1" s="1"/>
  <c r="AC1033" i="1" s="1"/>
  <c r="AE1032" i="1" a="1"/>
  <c r="AE1032" i="1" s="1"/>
  <c r="AS1031" i="1" a="1"/>
  <c r="AS1031" i="1" s="1"/>
  <c r="AT1047" i="1" a="1"/>
  <c r="AT1047" i="1" s="1"/>
  <c r="AH1048" i="1"/>
  <c r="AM1048" i="1" s="1"/>
  <c r="AG1049" i="1" s="1"/>
  <c r="AG1048" i="1"/>
  <c r="AU882" i="1" a="1"/>
  <c r="AU882" i="1" s="1"/>
  <c r="AR882" i="1" a="1"/>
  <c r="AR882" i="1" s="1"/>
  <c r="AP882" i="1" a="1"/>
  <c r="AP882" i="1" s="1"/>
  <c r="AQ882" i="1" a="1"/>
  <c r="AQ882" i="1" s="1"/>
  <c r="AI883" i="1" a="1"/>
  <c r="AI883" i="1" s="1"/>
  <c r="AK883" i="1" a="1"/>
  <c r="AK883" i="1" s="1"/>
  <c r="AN883" i="1" s="1"/>
  <c r="AP883" i="1" s="1" a="1"/>
  <c r="AP883" i="1" s="1"/>
  <c r="AD1033" i="1" l="1" a="1"/>
  <c r="AD1033" i="1" s="1"/>
  <c r="AL1033" i="1" s="1"/>
  <c r="AE1033" i="1" a="1"/>
  <c r="AE1033" i="1" s="1"/>
  <c r="AS1032" i="1" a="1"/>
  <c r="AS1032" i="1" s="1"/>
  <c r="AH1049" i="1"/>
  <c r="AM1049" i="1" s="1"/>
  <c r="AF1050" i="1" s="1"/>
  <c r="AF1049" i="1"/>
  <c r="AT1048" i="1" a="1"/>
  <c r="AT1048" i="1" s="1"/>
  <c r="AQ883" i="1" a="1"/>
  <c r="AQ883" i="1" s="1"/>
  <c r="AR883" i="1" a="1"/>
  <c r="AR883" i="1" s="1"/>
  <c r="AJ884" i="1" a="1"/>
  <c r="AJ884" i="1" s="1"/>
  <c r="AK884" i="1" a="1"/>
  <c r="AK884" i="1" s="1"/>
  <c r="AI884" i="1" a="1"/>
  <c r="AI884" i="1" s="1"/>
  <c r="AU883" i="1" a="1"/>
  <c r="AU883" i="1" s="1"/>
  <c r="AE1034" i="1" l="1" a="1"/>
  <c r="AE1034" i="1" s="1"/>
  <c r="AD1034" i="1" a="1"/>
  <c r="AD1034" i="1" s="1"/>
  <c r="AC1034" i="1"/>
  <c r="AL1034" i="1" s="1"/>
  <c r="AD1035" i="1" s="1" a="1"/>
  <c r="AD1035" i="1" s="1"/>
  <c r="AS1033" i="1" a="1"/>
  <c r="AS1033" i="1" s="1"/>
  <c r="AH1050" i="1"/>
  <c r="AM1050" i="1" s="1"/>
  <c r="AG1051" i="1" s="1"/>
  <c r="AT1049" i="1" a="1"/>
  <c r="AT1049" i="1" s="1"/>
  <c r="AG1050" i="1"/>
  <c r="AN884" i="1"/>
  <c r="AP884" i="1" s="1" a="1"/>
  <c r="AP884" i="1" s="1"/>
  <c r="AS1034" i="1" l="1" a="1"/>
  <c r="AS1034" i="1" s="1"/>
  <c r="AC1035" i="1"/>
  <c r="AL1035" i="1" s="1"/>
  <c r="AD1036" i="1" s="1" a="1"/>
  <c r="AD1036" i="1" s="1"/>
  <c r="AE1035" i="1" a="1"/>
  <c r="AE1035" i="1" s="1"/>
  <c r="AF1051" i="1"/>
  <c r="AH1051" i="1"/>
  <c r="AM1051" i="1" s="1"/>
  <c r="AG1052" i="1" s="1"/>
  <c r="AT1050" i="1" a="1"/>
  <c r="AT1050" i="1" s="1"/>
  <c r="AJ885" i="1" a="1"/>
  <c r="AJ885" i="1" s="1"/>
  <c r="AR884" i="1" a="1"/>
  <c r="AR884" i="1" s="1"/>
  <c r="AU884" i="1" a="1"/>
  <c r="AU884" i="1" s="1"/>
  <c r="AK885" i="1" a="1"/>
  <c r="AK885" i="1" s="1"/>
  <c r="AN885" i="1" s="1"/>
  <c r="AP885" i="1" s="1" a="1"/>
  <c r="AP885" i="1" s="1"/>
  <c r="AQ884" i="1" a="1"/>
  <c r="AQ884" i="1" s="1"/>
  <c r="AI885" i="1" a="1"/>
  <c r="AI885" i="1" s="1"/>
  <c r="AC1036" i="1" l="1"/>
  <c r="AL1036" i="1" s="1"/>
  <c r="AD1037" i="1" s="1" a="1"/>
  <c r="AD1037" i="1" s="1"/>
  <c r="AE1036" i="1" a="1"/>
  <c r="AE1036" i="1" s="1"/>
  <c r="AS1035" i="1" a="1"/>
  <c r="AS1035" i="1" s="1"/>
  <c r="AT1051" i="1" a="1"/>
  <c r="AT1051" i="1" s="1"/>
  <c r="AH1052" i="1"/>
  <c r="AM1052" i="1" s="1"/>
  <c r="AH1053" i="1" s="1"/>
  <c r="AF1052" i="1"/>
  <c r="AQ885" i="1" a="1"/>
  <c r="AQ885" i="1" s="1"/>
  <c r="AK886" i="1" a="1"/>
  <c r="AK886" i="1" s="1"/>
  <c r="AJ886" i="1" a="1"/>
  <c r="AJ886" i="1" s="1"/>
  <c r="AI886" i="1" a="1"/>
  <c r="AI886" i="1" s="1"/>
  <c r="AU885" i="1" a="1"/>
  <c r="AU885" i="1" s="1"/>
  <c r="AR885" i="1" a="1"/>
  <c r="AR885" i="1" s="1"/>
  <c r="AE1037" i="1" l="1" a="1"/>
  <c r="AE1037" i="1" s="1"/>
  <c r="AC1037" i="1"/>
  <c r="AL1037" i="1" s="1"/>
  <c r="AE1038" i="1" s="1" a="1"/>
  <c r="AE1038" i="1" s="1"/>
  <c r="AS1036" i="1" a="1"/>
  <c r="AS1036" i="1" s="1"/>
  <c r="AT1052" i="1" a="1"/>
  <c r="AT1052" i="1" s="1"/>
  <c r="AF1053" i="1"/>
  <c r="AG1053" i="1"/>
  <c r="AM1053" i="1" s="1"/>
  <c r="AG1054" i="1" s="1"/>
  <c r="AN886" i="1"/>
  <c r="AP886" i="1" s="1" a="1"/>
  <c r="AP886" i="1" s="1"/>
  <c r="AS1037" i="1" l="1" a="1"/>
  <c r="AS1037" i="1" s="1"/>
  <c r="AD1038" i="1" a="1"/>
  <c r="AD1038" i="1" s="1"/>
  <c r="AC1038" i="1"/>
  <c r="AL1038" i="1" s="1"/>
  <c r="AC1039" i="1" s="1"/>
  <c r="AF1054" i="1"/>
  <c r="AH1054" i="1"/>
  <c r="AM1054" i="1" s="1"/>
  <c r="AG1055" i="1" s="1"/>
  <c r="AT1053" i="1" a="1"/>
  <c r="AT1053" i="1" s="1"/>
  <c r="AK887" i="1" a="1"/>
  <c r="AK887" i="1" s="1"/>
  <c r="AR886" i="1" a="1"/>
  <c r="AR886" i="1" s="1"/>
  <c r="AI887" i="1" a="1"/>
  <c r="AI887" i="1" s="1"/>
  <c r="AU886" i="1" a="1"/>
  <c r="AU886" i="1" s="1"/>
  <c r="AQ886" i="1" a="1"/>
  <c r="AQ886" i="1" s="1"/>
  <c r="AJ887" i="1" a="1"/>
  <c r="AJ887" i="1" s="1"/>
  <c r="AS1038" i="1" l="1" a="1"/>
  <c r="AS1038" i="1" s="1"/>
  <c r="AE1039" i="1" a="1"/>
  <c r="AE1039" i="1" s="1"/>
  <c r="AD1039" i="1" a="1"/>
  <c r="AD1039" i="1" s="1"/>
  <c r="AL1039" i="1" s="1"/>
  <c r="AH1055" i="1"/>
  <c r="AM1055" i="1" s="1"/>
  <c r="AF1056" i="1" s="1"/>
  <c r="AF1055" i="1"/>
  <c r="AT1054" i="1" a="1"/>
  <c r="AT1054" i="1" s="1"/>
  <c r="AN887" i="1"/>
  <c r="AS1039" i="1" l="1" a="1"/>
  <c r="AS1039" i="1" s="1"/>
  <c r="AE1040" i="1" a="1"/>
  <c r="AE1040" i="1" s="1"/>
  <c r="AC1040" i="1"/>
  <c r="AL1040" i="1" s="1"/>
  <c r="AE1041" i="1" s="1" a="1"/>
  <c r="AE1041" i="1" s="1"/>
  <c r="AD1040" i="1" a="1"/>
  <c r="AD1040" i="1" s="1"/>
  <c r="AT1055" i="1" a="1"/>
  <c r="AT1055" i="1" s="1"/>
  <c r="AG1056" i="1"/>
  <c r="AH1056" i="1"/>
  <c r="AM1056" i="1" s="1"/>
  <c r="AG1057" i="1" s="1"/>
  <c r="AP887" i="1" a="1"/>
  <c r="AP887" i="1" s="1"/>
  <c r="AQ887" i="1" a="1"/>
  <c r="AQ887" i="1" s="1"/>
  <c r="AU887" i="1" a="1"/>
  <c r="AU887" i="1" s="1"/>
  <c r="AR887" i="1" a="1"/>
  <c r="AR887" i="1" s="1"/>
  <c r="AK888" i="1" a="1"/>
  <c r="AK888" i="1" s="1"/>
  <c r="AJ888" i="1" a="1"/>
  <c r="AJ888" i="1" s="1"/>
  <c r="AI888" i="1" a="1"/>
  <c r="AI888" i="1" s="1"/>
  <c r="AN888" i="1" l="1"/>
  <c r="AK889" i="1" s="1" a="1"/>
  <c r="AK889" i="1" s="1"/>
  <c r="AF1057" i="1"/>
  <c r="AT1056" i="1" a="1"/>
  <c r="AT1056" i="1" s="1"/>
  <c r="AH1057" i="1"/>
  <c r="AM1057" i="1" s="1"/>
  <c r="AT1057" i="1" s="1" a="1"/>
  <c r="AT1057" i="1" s="1"/>
  <c r="AC1041" i="1"/>
  <c r="AS1040" i="1" a="1"/>
  <c r="AS1040" i="1" s="1"/>
  <c r="AD1041" i="1" a="1"/>
  <c r="AD1041" i="1" s="1"/>
  <c r="AQ888" i="1" l="1" a="1"/>
  <c r="AQ888" i="1" s="1"/>
  <c r="AJ889" i="1" a="1"/>
  <c r="AJ889" i="1" s="1"/>
  <c r="AN889" i="1" s="1"/>
  <c r="AR888" i="1" a="1"/>
  <c r="AR888" i="1" s="1"/>
  <c r="AI889" i="1" a="1"/>
  <c r="AI889" i="1" s="1"/>
  <c r="AU888" i="1" a="1"/>
  <c r="AU888" i="1" s="1"/>
  <c r="AP888" i="1" a="1"/>
  <c r="AP888" i="1" s="1"/>
  <c r="AG1058" i="1"/>
  <c r="AH1058" i="1"/>
  <c r="AM1058" i="1" s="1"/>
  <c r="AT1058" i="1" s="1" a="1"/>
  <c r="AT1058" i="1" s="1"/>
  <c r="AF1058" i="1"/>
  <c r="AL1041" i="1"/>
  <c r="AE1042" i="1" s="1" a="1"/>
  <c r="AE1042" i="1" s="1"/>
  <c r="AI890" i="1" l="1" a="1"/>
  <c r="AI890" i="1" s="1"/>
  <c r="AP889" i="1" a="1"/>
  <c r="AP889" i="1" s="1"/>
  <c r="AJ890" i="1" a="1"/>
  <c r="AJ890" i="1" s="1"/>
  <c r="AK890" i="1" a="1"/>
  <c r="AK890" i="1" s="1"/>
  <c r="AQ889" i="1" a="1"/>
  <c r="AQ889" i="1" s="1"/>
  <c r="AU889" i="1" a="1"/>
  <c r="AU889" i="1" s="1"/>
  <c r="AR889" i="1" a="1"/>
  <c r="AR889" i="1" s="1"/>
  <c r="AH1059" i="1"/>
  <c r="AF1059" i="1"/>
  <c r="AG1059" i="1"/>
  <c r="AC1042" i="1"/>
  <c r="AD1042" i="1" a="1"/>
  <c r="AD1042" i="1" s="1"/>
  <c r="AS1041" i="1" a="1"/>
  <c r="AS1041" i="1" s="1"/>
  <c r="AM1059" i="1" l="1"/>
  <c r="AT1059" i="1" s="1" a="1"/>
  <c r="AT1059" i="1" s="1"/>
  <c r="AN890" i="1"/>
  <c r="AP890" i="1" s="1" a="1"/>
  <c r="AP890" i="1" s="1"/>
  <c r="AL1042" i="1"/>
  <c r="AC1043" i="1" s="1"/>
  <c r="AG1060" i="1" l="1"/>
  <c r="AH1060" i="1"/>
  <c r="AM1060" i="1" s="1"/>
  <c r="AT1060" i="1" s="1" a="1"/>
  <c r="AT1060" i="1" s="1"/>
  <c r="AF1060" i="1"/>
  <c r="AQ890" i="1" a="1"/>
  <c r="AQ890" i="1" s="1"/>
  <c r="AR890" i="1" a="1"/>
  <c r="AR890" i="1" s="1"/>
  <c r="AU890" i="1" a="1"/>
  <c r="AU890" i="1" s="1"/>
  <c r="AK891" i="1" a="1"/>
  <c r="AK891" i="1" s="1"/>
  <c r="AN891" i="1" s="1"/>
  <c r="AK892" i="1" s="1" a="1"/>
  <c r="AK892" i="1" s="1"/>
  <c r="AI891" i="1" a="1"/>
  <c r="AI891" i="1" s="1"/>
  <c r="AJ891" i="1" a="1"/>
  <c r="AJ891" i="1" s="1"/>
  <c r="AE1043" i="1" a="1"/>
  <c r="AE1043" i="1" s="1"/>
  <c r="AD1043" i="1" a="1"/>
  <c r="AD1043" i="1" s="1"/>
  <c r="AL1043" i="1" s="1"/>
  <c r="AE1044" i="1" s="1" a="1"/>
  <c r="AE1044" i="1" s="1"/>
  <c r="AS1042" i="1" a="1"/>
  <c r="AS1042" i="1" s="1"/>
  <c r="AH1061" i="1" l="1"/>
  <c r="AM1061" i="1" s="1"/>
  <c r="AF1062" i="1" s="1"/>
  <c r="AG1061" i="1"/>
  <c r="AF1061" i="1"/>
  <c r="AR891" i="1" a="1"/>
  <c r="AR891" i="1" s="1"/>
  <c r="AU891" i="1" a="1"/>
  <c r="AU891" i="1" s="1"/>
  <c r="AQ891" i="1" a="1"/>
  <c r="AQ891" i="1" s="1"/>
  <c r="AI892" i="1" a="1"/>
  <c r="AI892" i="1" s="1"/>
  <c r="AJ892" i="1" a="1"/>
  <c r="AJ892" i="1" s="1"/>
  <c r="AN892" i="1" s="1"/>
  <c r="AP891" i="1" a="1"/>
  <c r="AP891" i="1" s="1"/>
  <c r="AC1044" i="1"/>
  <c r="AD1044" i="1" a="1"/>
  <c r="AD1044" i="1" s="1"/>
  <c r="AS1043" i="1" a="1"/>
  <c r="AS1043" i="1" s="1"/>
  <c r="AH1062" i="1" l="1"/>
  <c r="AM1062" i="1" s="1"/>
  <c r="AF1063" i="1" s="1"/>
  <c r="AG1062" i="1"/>
  <c r="AT1061" i="1" a="1"/>
  <c r="AT1061" i="1" s="1"/>
  <c r="AU892" i="1" a="1"/>
  <c r="AU892" i="1" s="1"/>
  <c r="AJ893" i="1" a="1"/>
  <c r="AJ893" i="1" s="1"/>
  <c r="AQ892" i="1" a="1"/>
  <c r="AQ892" i="1" s="1"/>
  <c r="AP892" i="1" a="1"/>
  <c r="AP892" i="1" s="1"/>
  <c r="AR892" i="1" a="1"/>
  <c r="AR892" i="1" s="1"/>
  <c r="AK893" i="1" a="1"/>
  <c r="AK893" i="1" s="1"/>
  <c r="AN893" i="1" s="1"/>
  <c r="AP893" i="1" s="1" a="1"/>
  <c r="AP893" i="1" s="1"/>
  <c r="AI893" i="1" a="1"/>
  <c r="AI893" i="1" s="1"/>
  <c r="AL1044" i="1"/>
  <c r="AS1044" i="1" s="1" a="1"/>
  <c r="AS1044" i="1" s="1"/>
  <c r="AG1063" i="1" l="1"/>
  <c r="AT1062" i="1" a="1"/>
  <c r="AT1062" i="1" s="1"/>
  <c r="AH1063" i="1"/>
  <c r="AM1063" i="1" s="1"/>
  <c r="AH1064" i="1" s="1"/>
  <c r="AE1045" i="1" a="1"/>
  <c r="AE1045" i="1" s="1"/>
  <c r="AC1045" i="1"/>
  <c r="AD1045" i="1" a="1"/>
  <c r="AD1045" i="1" s="1"/>
  <c r="AR893" i="1" a="1"/>
  <c r="AR893" i="1" s="1"/>
  <c r="AK894" i="1" a="1"/>
  <c r="AK894" i="1" s="1"/>
  <c r="AQ893" i="1" a="1"/>
  <c r="AQ893" i="1" s="1"/>
  <c r="AJ894" i="1" a="1"/>
  <c r="AJ894" i="1" s="1"/>
  <c r="AI894" i="1" a="1"/>
  <c r="AI894" i="1" s="1"/>
  <c r="AU893" i="1" a="1"/>
  <c r="AU893" i="1" s="1"/>
  <c r="AF1064" i="1" l="1"/>
  <c r="AT1063" i="1" a="1"/>
  <c r="AT1063" i="1" s="1"/>
  <c r="AG1064" i="1"/>
  <c r="AM1064" i="1" s="1"/>
  <c r="AT1064" i="1" s="1" a="1"/>
  <c r="AT1064" i="1" s="1"/>
  <c r="AL1045" i="1"/>
  <c r="AD1046" i="1" s="1" a="1"/>
  <c r="AD1046" i="1" s="1"/>
  <c r="AN894" i="1"/>
  <c r="AP894" i="1" s="1" a="1"/>
  <c r="AP894" i="1" s="1"/>
  <c r="AF1065" i="1" l="1"/>
  <c r="AG1065" i="1"/>
  <c r="AH1065" i="1"/>
  <c r="AM1065" i="1" s="1"/>
  <c r="AG1066" i="1" s="1"/>
  <c r="AC1046" i="1"/>
  <c r="AL1046" i="1" s="1"/>
  <c r="AC1047" i="1" s="1"/>
  <c r="AS1045" i="1" a="1"/>
  <c r="AS1045" i="1" s="1"/>
  <c r="AE1046" i="1" a="1"/>
  <c r="AE1046" i="1" s="1"/>
  <c r="AI895" i="1" a="1"/>
  <c r="AI895" i="1" s="1"/>
  <c r="AU894" i="1" a="1"/>
  <c r="AU894" i="1" s="1"/>
  <c r="AR894" i="1" a="1"/>
  <c r="AR894" i="1" s="1"/>
  <c r="AJ895" i="1" a="1"/>
  <c r="AJ895" i="1" s="1"/>
  <c r="AK895" i="1" a="1"/>
  <c r="AK895" i="1" s="1"/>
  <c r="AN895" i="1" s="1"/>
  <c r="AP895" i="1" s="1" a="1"/>
  <c r="AP895" i="1" s="1"/>
  <c r="AQ894" i="1" a="1"/>
  <c r="AQ894" i="1" s="1"/>
  <c r="AH1066" i="1" l="1"/>
  <c r="AM1066" i="1" s="1"/>
  <c r="AT1066" i="1" s="1" a="1"/>
  <c r="AT1066" i="1" s="1"/>
  <c r="AF1066" i="1"/>
  <c r="AT1065" i="1" a="1"/>
  <c r="AT1065" i="1" s="1"/>
  <c r="AS1046" i="1" a="1"/>
  <c r="AS1046" i="1" s="1"/>
  <c r="AD1047" i="1" a="1"/>
  <c r="AD1047" i="1" s="1"/>
  <c r="AL1047" i="1" s="1"/>
  <c r="AE1048" i="1" s="1" a="1"/>
  <c r="AE1048" i="1" s="1"/>
  <c r="AE1047" i="1" a="1"/>
  <c r="AE1047" i="1" s="1"/>
  <c r="AU895" i="1" a="1"/>
  <c r="AU895" i="1" s="1"/>
  <c r="AK896" i="1" a="1"/>
  <c r="AK896" i="1" s="1"/>
  <c r="AI896" i="1" a="1"/>
  <c r="AI896" i="1" s="1"/>
  <c r="AR895" i="1" a="1"/>
  <c r="AR895" i="1" s="1"/>
  <c r="AJ896" i="1" a="1"/>
  <c r="AJ896" i="1" s="1"/>
  <c r="AQ895" i="1" a="1"/>
  <c r="AQ895" i="1" s="1"/>
  <c r="AG1067" i="1" l="1"/>
  <c r="AF1067" i="1"/>
  <c r="AH1067" i="1"/>
  <c r="AM1067" i="1" s="1"/>
  <c r="AF1068" i="1" s="1"/>
  <c r="AS1047" i="1" a="1"/>
  <c r="AS1047" i="1" s="1"/>
  <c r="AC1048" i="1"/>
  <c r="AD1048" i="1" a="1"/>
  <c r="AD1048" i="1" s="1"/>
  <c r="AN896" i="1"/>
  <c r="AL1048" i="1" l="1"/>
  <c r="AE1049" i="1" s="1" a="1"/>
  <c r="AE1049" i="1" s="1"/>
  <c r="AH1068" i="1"/>
  <c r="AM1068" i="1" s="1"/>
  <c r="AF1069" i="1" s="1"/>
  <c r="AG1068" i="1"/>
  <c r="AT1067" i="1" a="1"/>
  <c r="AT1067" i="1" s="1"/>
  <c r="AP896" i="1" a="1"/>
  <c r="AP896" i="1" s="1"/>
  <c r="AI897" i="1" a="1"/>
  <c r="AI897" i="1" s="1"/>
  <c r="AJ897" i="1" a="1"/>
  <c r="AJ897" i="1" s="1"/>
  <c r="AK897" i="1" a="1"/>
  <c r="AK897" i="1" s="1"/>
  <c r="AQ896" i="1" a="1"/>
  <c r="AQ896" i="1" s="1"/>
  <c r="AU896" i="1" a="1"/>
  <c r="AU896" i="1" s="1"/>
  <c r="AR896" i="1" a="1"/>
  <c r="AR896" i="1" s="1"/>
  <c r="AS1048" i="1" l="1" a="1"/>
  <c r="AS1048" i="1" s="1"/>
  <c r="AC1049" i="1"/>
  <c r="AD1049" i="1" a="1"/>
  <c r="AD1049" i="1" s="1"/>
  <c r="AG1069" i="1"/>
  <c r="AT1068" i="1" a="1"/>
  <c r="AT1068" i="1" s="1"/>
  <c r="AH1069" i="1"/>
  <c r="AM1069" i="1" s="1"/>
  <c r="AG1070" i="1" s="1"/>
  <c r="AN897" i="1"/>
  <c r="AU897" i="1" s="1" a="1"/>
  <c r="AU897" i="1" s="1"/>
  <c r="AL1049" i="1" l="1"/>
  <c r="AC1050" i="1" s="1"/>
  <c r="AT1069" i="1" a="1"/>
  <c r="AT1069" i="1" s="1"/>
  <c r="AF1070" i="1"/>
  <c r="AH1070" i="1"/>
  <c r="AM1070" i="1" s="1"/>
  <c r="AH1071" i="1" s="1"/>
  <c r="AK898" i="1" a="1"/>
  <c r="AK898" i="1" s="1"/>
  <c r="AJ898" i="1" a="1"/>
  <c r="AJ898" i="1" s="1"/>
  <c r="AI898" i="1" a="1"/>
  <c r="AI898" i="1" s="1"/>
  <c r="AR897" i="1" a="1"/>
  <c r="AR897" i="1" s="1"/>
  <c r="AP897" i="1" a="1"/>
  <c r="AP897" i="1" s="1"/>
  <c r="AQ897" i="1" a="1"/>
  <c r="AQ897" i="1" s="1"/>
  <c r="AD1050" i="1" l="1" a="1"/>
  <c r="AD1050" i="1" s="1"/>
  <c r="AL1050" i="1" s="1"/>
  <c r="AD1051" i="1" s="1" a="1"/>
  <c r="AD1051" i="1" s="1"/>
  <c r="AS1049" i="1" a="1"/>
  <c r="AS1049" i="1" s="1"/>
  <c r="AE1050" i="1" a="1"/>
  <c r="AE1050" i="1" s="1"/>
  <c r="AT1070" i="1" a="1"/>
  <c r="AT1070" i="1" s="1"/>
  <c r="AF1071" i="1"/>
  <c r="AG1071" i="1"/>
  <c r="AM1071" i="1" s="1"/>
  <c r="AF1072" i="1" s="1"/>
  <c r="AN898" i="1"/>
  <c r="AP898" i="1" s="1" a="1"/>
  <c r="AP898" i="1" s="1"/>
  <c r="AC1051" i="1" l="1"/>
  <c r="AL1051" i="1" s="1"/>
  <c r="AE1052" i="1" s="1" a="1"/>
  <c r="AE1052" i="1" s="1"/>
  <c r="AS1050" i="1" a="1"/>
  <c r="AS1050" i="1" s="1"/>
  <c r="AE1051" i="1" a="1"/>
  <c r="AE1051" i="1" s="1"/>
  <c r="AG1072" i="1"/>
  <c r="AH1072" i="1"/>
  <c r="AM1072" i="1" s="1"/>
  <c r="AT1072" i="1" s="1" a="1"/>
  <c r="AT1072" i="1" s="1"/>
  <c r="AT1071" i="1" a="1"/>
  <c r="AT1071" i="1" s="1"/>
  <c r="AQ898" i="1" a="1"/>
  <c r="AQ898" i="1" s="1"/>
  <c r="AK899" i="1" a="1"/>
  <c r="AK899" i="1" s="1"/>
  <c r="AJ899" i="1" a="1"/>
  <c r="AJ899" i="1" s="1"/>
  <c r="AU898" i="1" a="1"/>
  <c r="AU898" i="1" s="1"/>
  <c r="AR898" i="1" a="1"/>
  <c r="AR898" i="1" s="1"/>
  <c r="AI899" i="1" a="1"/>
  <c r="AI899" i="1" s="1"/>
  <c r="AS1051" i="1" l="1" a="1"/>
  <c r="AS1051" i="1" s="1"/>
  <c r="AD1052" i="1" a="1"/>
  <c r="AD1052" i="1" s="1"/>
  <c r="AC1052" i="1"/>
  <c r="AL1052" i="1" s="1"/>
  <c r="AS1052" i="1" s="1" a="1"/>
  <c r="AS1052" i="1" s="1"/>
  <c r="AF1073" i="1"/>
  <c r="AH1073" i="1"/>
  <c r="AM1073" i="1" s="1"/>
  <c r="AF1074" i="1" s="1"/>
  <c r="AG1073" i="1"/>
  <c r="AN899" i="1"/>
  <c r="AP899" i="1" s="1" a="1"/>
  <c r="AP899" i="1" s="1"/>
  <c r="AC1053" i="1" l="1"/>
  <c r="AL1053" i="1" s="1"/>
  <c r="AE1054" i="1" s="1" a="1"/>
  <c r="AE1054" i="1" s="1"/>
  <c r="AD1053" i="1" a="1"/>
  <c r="AD1053" i="1" s="1"/>
  <c r="AE1053" i="1" a="1"/>
  <c r="AE1053" i="1" s="1"/>
  <c r="AH1074" i="1"/>
  <c r="AM1074" i="1" s="1"/>
  <c r="AF1075" i="1" s="1"/>
  <c r="AG1074" i="1"/>
  <c r="AT1073" i="1" a="1"/>
  <c r="AT1073" i="1" s="1"/>
  <c r="AU899" i="1" a="1"/>
  <c r="AU899" i="1" s="1"/>
  <c r="AJ900" i="1" a="1"/>
  <c r="AJ900" i="1" s="1"/>
  <c r="AI900" i="1" a="1"/>
  <c r="AI900" i="1" s="1"/>
  <c r="AK900" i="1" a="1"/>
  <c r="AK900" i="1" s="1"/>
  <c r="AQ899" i="1" a="1"/>
  <c r="AQ899" i="1" s="1"/>
  <c r="AR899" i="1" a="1"/>
  <c r="AR899" i="1" s="1"/>
  <c r="AC1054" i="1" l="1"/>
  <c r="AL1054" i="1" s="1"/>
  <c r="AS1054" i="1" s="1" a="1"/>
  <c r="AS1054" i="1" s="1"/>
  <c r="AD1054" i="1" a="1"/>
  <c r="AD1054" i="1" s="1"/>
  <c r="AS1053" i="1" a="1"/>
  <c r="AS1053" i="1" s="1"/>
  <c r="AN900" i="1"/>
  <c r="AP900" i="1" s="1" a="1"/>
  <c r="AP900" i="1" s="1"/>
  <c r="AH1075" i="1"/>
  <c r="AG1075" i="1"/>
  <c r="AM1075" i="1" s="1"/>
  <c r="AG1076" i="1" s="1"/>
  <c r="AT1074" i="1" a="1"/>
  <c r="AT1074" i="1" s="1"/>
  <c r="AD1055" i="1" l="1" a="1"/>
  <c r="AD1055" i="1" s="1"/>
  <c r="AC1055" i="1"/>
  <c r="AE1055" i="1" a="1"/>
  <c r="AE1055" i="1" s="1"/>
  <c r="AQ900" i="1" a="1"/>
  <c r="AQ900" i="1" s="1"/>
  <c r="AK901" i="1" a="1"/>
  <c r="AK901" i="1" s="1"/>
  <c r="AR900" i="1" a="1"/>
  <c r="AR900" i="1" s="1"/>
  <c r="AI901" i="1" a="1"/>
  <c r="AI901" i="1" s="1"/>
  <c r="AU900" i="1" a="1"/>
  <c r="AU900" i="1" s="1"/>
  <c r="AJ901" i="1" a="1"/>
  <c r="AJ901" i="1" s="1"/>
  <c r="AL1055" i="1"/>
  <c r="AD1056" i="1" s="1" a="1"/>
  <c r="AD1056" i="1" s="1"/>
  <c r="AH1076" i="1"/>
  <c r="AT1075" i="1" a="1"/>
  <c r="AT1075" i="1" s="1"/>
  <c r="AF1076" i="1"/>
  <c r="AN901" i="1" l="1"/>
  <c r="AP901" i="1" s="1" a="1"/>
  <c r="AP901" i="1" s="1"/>
  <c r="AE1056" i="1" a="1"/>
  <c r="AE1056" i="1" s="1"/>
  <c r="AC1056" i="1"/>
  <c r="AL1056" i="1" s="1"/>
  <c r="AC1057" i="1" s="1"/>
  <c r="AS1055" i="1" a="1"/>
  <c r="AS1055" i="1" s="1"/>
  <c r="AM1076" i="1"/>
  <c r="AH1077" i="1" s="1"/>
  <c r="AI902" i="1" l="1" a="1"/>
  <c r="AI902" i="1" s="1"/>
  <c r="AQ901" i="1" a="1"/>
  <c r="AQ901" i="1" s="1"/>
  <c r="AR901" i="1" a="1"/>
  <c r="AR901" i="1" s="1"/>
  <c r="AK902" i="1" a="1"/>
  <c r="AK902" i="1" s="1"/>
  <c r="AN902" i="1" s="1"/>
  <c r="AP902" i="1" s="1" a="1"/>
  <c r="AP902" i="1" s="1"/>
  <c r="AJ902" i="1" a="1"/>
  <c r="AJ902" i="1" s="1"/>
  <c r="AU901" i="1" a="1"/>
  <c r="AU901" i="1" s="1"/>
  <c r="AE1057" i="1" a="1"/>
  <c r="AE1057" i="1" s="1"/>
  <c r="AD1057" i="1" a="1"/>
  <c r="AD1057" i="1" s="1"/>
  <c r="AL1057" i="1" s="1"/>
  <c r="AC1058" i="1" s="1"/>
  <c r="AS1056" i="1" a="1"/>
  <c r="AS1056" i="1" s="1"/>
  <c r="AT1076" i="1" a="1"/>
  <c r="AT1076" i="1" s="1"/>
  <c r="AG1077" i="1"/>
  <c r="AM1077" i="1" s="1"/>
  <c r="AH1078" i="1" s="1"/>
  <c r="AF1077" i="1"/>
  <c r="AQ902" i="1" l="1" a="1"/>
  <c r="AQ902" i="1" s="1"/>
  <c r="AK903" i="1" a="1"/>
  <c r="AK903" i="1" s="1"/>
  <c r="AU902" i="1" a="1"/>
  <c r="AU902" i="1" s="1"/>
  <c r="AR902" i="1" a="1"/>
  <c r="AR902" i="1" s="1"/>
  <c r="AI903" i="1" a="1"/>
  <c r="AI903" i="1" s="1"/>
  <c r="AJ903" i="1" a="1"/>
  <c r="AJ903" i="1" s="1"/>
  <c r="AS1057" i="1" a="1"/>
  <c r="AS1057" i="1" s="1"/>
  <c r="AD1058" i="1" a="1"/>
  <c r="AD1058" i="1" s="1"/>
  <c r="AL1058" i="1" s="1"/>
  <c r="AC1059" i="1" s="1"/>
  <c r="AE1058" i="1" a="1"/>
  <c r="AE1058" i="1" s="1"/>
  <c r="AF1078" i="1"/>
  <c r="AG1078" i="1"/>
  <c r="AM1078" i="1" s="1"/>
  <c r="AG1079" i="1" s="1"/>
  <c r="AT1077" i="1" a="1"/>
  <c r="AT1077" i="1" s="1"/>
  <c r="AN903" i="1" l="1"/>
  <c r="AP903" i="1" s="1" a="1"/>
  <c r="AP903" i="1" s="1"/>
  <c r="AD1059" i="1" a="1"/>
  <c r="AD1059" i="1" s="1"/>
  <c r="AL1059" i="1" s="1"/>
  <c r="AC1060" i="1" s="1"/>
  <c r="AE1059" i="1" a="1"/>
  <c r="AE1059" i="1" s="1"/>
  <c r="AS1058" i="1" a="1"/>
  <c r="AS1058" i="1" s="1"/>
  <c r="AF1079" i="1"/>
  <c r="AH1079" i="1"/>
  <c r="AM1079" i="1" s="1"/>
  <c r="AF1080" i="1" s="1"/>
  <c r="AT1078" i="1" a="1"/>
  <c r="AT1078" i="1" s="1"/>
  <c r="AK904" i="1" l="1" a="1"/>
  <c r="AK904" i="1" s="1"/>
  <c r="AQ903" i="1" a="1"/>
  <c r="AQ903" i="1" s="1"/>
  <c r="AJ904" i="1" a="1"/>
  <c r="AJ904" i="1" s="1"/>
  <c r="AU903" i="1" a="1"/>
  <c r="AU903" i="1" s="1"/>
  <c r="AR903" i="1" a="1"/>
  <c r="AR903" i="1" s="1"/>
  <c r="AI904" i="1" a="1"/>
  <c r="AI904" i="1" s="1"/>
  <c r="AD1060" i="1" a="1"/>
  <c r="AD1060" i="1" s="1"/>
  <c r="AL1060" i="1" s="1"/>
  <c r="AE1061" i="1" s="1" a="1"/>
  <c r="AE1061" i="1" s="1"/>
  <c r="AE1060" i="1" a="1"/>
  <c r="AE1060" i="1" s="1"/>
  <c r="AS1059" i="1" a="1"/>
  <c r="AS1059" i="1" s="1"/>
  <c r="AH1080" i="1"/>
  <c r="AM1080" i="1" s="1"/>
  <c r="AF1081" i="1" s="1"/>
  <c r="AG1080" i="1"/>
  <c r="AT1079" i="1" a="1"/>
  <c r="AT1079" i="1" s="1"/>
  <c r="AN904" i="1" l="1"/>
  <c r="AI905" i="1" s="1" a="1"/>
  <c r="AI905" i="1" s="1"/>
  <c r="AS1060" i="1" a="1"/>
  <c r="AS1060" i="1" s="1"/>
  <c r="AC1061" i="1"/>
  <c r="AD1061" i="1" a="1"/>
  <c r="AD1061" i="1" s="1"/>
  <c r="AT1080" i="1" a="1"/>
  <c r="AT1080" i="1" s="1"/>
  <c r="AH1081" i="1"/>
  <c r="AM1081" i="1" s="1"/>
  <c r="AG1082" i="1" s="1"/>
  <c r="AG1081" i="1"/>
  <c r="AQ904" i="1" l="1" a="1"/>
  <c r="AQ904" i="1" s="1"/>
  <c r="AK905" i="1" a="1"/>
  <c r="AK905" i="1" s="1"/>
  <c r="AR904" i="1" a="1"/>
  <c r="AR904" i="1" s="1"/>
  <c r="AP904" i="1" a="1"/>
  <c r="AP904" i="1" s="1"/>
  <c r="AU904" i="1" a="1"/>
  <c r="AU904" i="1" s="1"/>
  <c r="AJ905" i="1" a="1"/>
  <c r="AJ905" i="1" s="1"/>
  <c r="AL1061" i="1"/>
  <c r="AS1061" i="1" s="1" a="1"/>
  <c r="AS1061" i="1" s="1"/>
  <c r="AF1082" i="1"/>
  <c r="AH1082" i="1"/>
  <c r="AM1082" i="1" s="1"/>
  <c r="AT1082" i="1" s="1" a="1"/>
  <c r="AT1082" i="1" s="1"/>
  <c r="AT1081" i="1" a="1"/>
  <c r="AT1081" i="1" s="1"/>
  <c r="AN905" i="1" l="1"/>
  <c r="AI906" i="1" s="1" a="1"/>
  <c r="AI906" i="1" s="1"/>
  <c r="AC1062" i="1"/>
  <c r="AE1062" i="1" a="1"/>
  <c r="AE1062" i="1" s="1"/>
  <c r="AD1062" i="1" a="1"/>
  <c r="AD1062" i="1" s="1"/>
  <c r="AG1083" i="1"/>
  <c r="AF1083" i="1"/>
  <c r="AH1083" i="1"/>
  <c r="AM1083" i="1" s="1"/>
  <c r="AF1084" i="1" s="1"/>
  <c r="AJ906" i="1" l="1" a="1"/>
  <c r="AJ906" i="1" s="1"/>
  <c r="AR905" i="1" a="1"/>
  <c r="AR905" i="1" s="1"/>
  <c r="AK906" i="1" a="1"/>
  <c r="AK906" i="1" s="1"/>
  <c r="AN906" i="1" s="1"/>
  <c r="AP906" i="1" s="1" a="1"/>
  <c r="AP906" i="1" s="1"/>
  <c r="AQ905" i="1" a="1"/>
  <c r="AQ905" i="1" s="1"/>
  <c r="AP905" i="1" a="1"/>
  <c r="AP905" i="1" s="1"/>
  <c r="AU905" i="1" a="1"/>
  <c r="AU905" i="1" s="1"/>
  <c r="AL1062" i="1"/>
  <c r="AC1063" i="1" s="1"/>
  <c r="AH1084" i="1"/>
  <c r="AT1083" i="1" a="1"/>
  <c r="AT1083" i="1" s="1"/>
  <c r="AG1084" i="1"/>
  <c r="AQ906" i="1" l="1" a="1"/>
  <c r="AQ906" i="1" s="1"/>
  <c r="AR906" i="1" a="1"/>
  <c r="AR906" i="1" s="1"/>
  <c r="AU906" i="1" a="1"/>
  <c r="AU906" i="1" s="1"/>
  <c r="AJ907" i="1" a="1"/>
  <c r="AJ907" i="1" s="1"/>
  <c r="AK907" i="1" a="1"/>
  <c r="AK907" i="1" s="1"/>
  <c r="AN907" i="1" s="1"/>
  <c r="AJ908" i="1" s="1" a="1"/>
  <c r="AJ908" i="1" s="1"/>
  <c r="AI907" i="1" a="1"/>
  <c r="AI907" i="1" s="1"/>
  <c r="AE1063" i="1" a="1"/>
  <c r="AE1063" i="1" s="1"/>
  <c r="AS1062" i="1" a="1"/>
  <c r="AS1062" i="1" s="1"/>
  <c r="AD1063" i="1" a="1"/>
  <c r="AD1063" i="1" s="1"/>
  <c r="AM1084" i="1"/>
  <c r="AG1085" i="1" s="1"/>
  <c r="AQ907" i="1" l="1" a="1"/>
  <c r="AQ907" i="1" s="1"/>
  <c r="AU907" i="1" a="1"/>
  <c r="AU907" i="1" s="1"/>
  <c r="AR907" i="1" a="1"/>
  <c r="AR907" i="1" s="1"/>
  <c r="AI908" i="1" a="1"/>
  <c r="AI908" i="1" s="1"/>
  <c r="AP907" i="1" a="1"/>
  <c r="AP907" i="1" s="1"/>
  <c r="AK908" i="1" a="1"/>
  <c r="AK908" i="1" s="1"/>
  <c r="AN908" i="1" s="1"/>
  <c r="AK909" i="1" s="1" a="1"/>
  <c r="AK909" i="1" s="1"/>
  <c r="AL1063" i="1"/>
  <c r="AS1063" i="1" s="1" a="1"/>
  <c r="AS1063" i="1" s="1"/>
  <c r="AH1085" i="1"/>
  <c r="AM1085" i="1" s="1"/>
  <c r="AF1086" i="1" s="1"/>
  <c r="AF1085" i="1"/>
  <c r="AT1084" i="1" a="1"/>
  <c r="AT1084" i="1" s="1"/>
  <c r="AC1064" i="1" l="1"/>
  <c r="AD1064" i="1" a="1"/>
  <c r="AD1064" i="1" s="1"/>
  <c r="AE1064" i="1" a="1"/>
  <c r="AE1064" i="1" s="1"/>
  <c r="AL1064" i="1" s="1"/>
  <c r="AR908" i="1" a="1"/>
  <c r="AR908" i="1" s="1"/>
  <c r="AP908" i="1" a="1"/>
  <c r="AP908" i="1" s="1"/>
  <c r="AJ909" i="1" a="1"/>
  <c r="AJ909" i="1" s="1"/>
  <c r="AU908" i="1" a="1"/>
  <c r="AU908" i="1" s="1"/>
  <c r="AQ908" i="1" a="1"/>
  <c r="AQ908" i="1" s="1"/>
  <c r="AI909" i="1" a="1"/>
  <c r="AI909" i="1" s="1"/>
  <c r="AT1085" i="1" a="1"/>
  <c r="AT1085" i="1" s="1"/>
  <c r="AG1086" i="1"/>
  <c r="AH1086" i="1"/>
  <c r="AM1086" i="1" s="1"/>
  <c r="AT1086" i="1" s="1" a="1"/>
  <c r="AT1086" i="1" s="1"/>
  <c r="AN909" i="1"/>
  <c r="AQ909" i="1" s="1" a="1"/>
  <c r="AQ909" i="1" s="1"/>
  <c r="AS1064" i="1" l="1" a="1"/>
  <c r="AS1064" i="1" s="1"/>
  <c r="AE1065" i="1" a="1"/>
  <c r="AE1065" i="1" s="1"/>
  <c r="AC1065" i="1"/>
  <c r="AD1065" i="1" a="1"/>
  <c r="AD1065" i="1" s="1"/>
  <c r="AF1087" i="1"/>
  <c r="AG1087" i="1"/>
  <c r="AH1087" i="1"/>
  <c r="AM1087" i="1" s="1"/>
  <c r="AF1088" i="1" s="1"/>
  <c r="AR909" i="1" a="1"/>
  <c r="AR909" i="1" s="1"/>
  <c r="AK910" i="1" a="1"/>
  <c r="AK910" i="1" s="1"/>
  <c r="AJ910" i="1" a="1"/>
  <c r="AJ910" i="1" s="1"/>
  <c r="AP909" i="1" a="1"/>
  <c r="AP909" i="1" s="1"/>
  <c r="AU909" i="1" a="1"/>
  <c r="AU909" i="1" s="1"/>
  <c r="AI910" i="1" a="1"/>
  <c r="AI910" i="1" s="1"/>
  <c r="AL1065" i="1" l="1"/>
  <c r="AE1066" i="1" s="1" a="1"/>
  <c r="AE1066" i="1" s="1"/>
  <c r="AN910" i="1"/>
  <c r="AP910" i="1" s="1" a="1"/>
  <c r="AP910" i="1" s="1"/>
  <c r="AG1088" i="1"/>
  <c r="AH1088" i="1"/>
  <c r="AM1088" i="1" s="1"/>
  <c r="AH1089" i="1" s="1"/>
  <c r="AT1087" i="1" a="1"/>
  <c r="AT1087" i="1" s="1"/>
  <c r="AD1066" i="1" l="1" a="1"/>
  <c r="AD1066" i="1" s="1"/>
  <c r="AS1065" i="1" a="1"/>
  <c r="AS1065" i="1" s="1"/>
  <c r="AC1066" i="1"/>
  <c r="AL1066" i="1" s="1"/>
  <c r="AS1066" i="1" s="1" a="1"/>
  <c r="AS1066" i="1" s="1"/>
  <c r="AK911" i="1" a="1"/>
  <c r="AK911" i="1" s="1"/>
  <c r="AQ910" i="1" a="1"/>
  <c r="AQ910" i="1" s="1"/>
  <c r="AU910" i="1" a="1"/>
  <c r="AU910" i="1" s="1"/>
  <c r="AR910" i="1" a="1"/>
  <c r="AR910" i="1" s="1"/>
  <c r="AJ911" i="1" a="1"/>
  <c r="AJ911" i="1" s="1"/>
  <c r="AI911" i="1" a="1"/>
  <c r="AI911" i="1" s="1"/>
  <c r="AT1088" i="1" a="1"/>
  <c r="AT1088" i="1" s="1"/>
  <c r="AF1089" i="1"/>
  <c r="AG1089" i="1"/>
  <c r="AM1089" i="1" s="1"/>
  <c r="AT1089" i="1" s="1" a="1"/>
  <c r="AT1089" i="1" s="1"/>
  <c r="AC1067" i="1" l="1"/>
  <c r="AE1067" i="1" a="1"/>
  <c r="AE1067" i="1" s="1"/>
  <c r="AD1067" i="1" a="1"/>
  <c r="AD1067" i="1" s="1"/>
  <c r="AN911" i="1"/>
  <c r="AP911" i="1" s="1" a="1"/>
  <c r="AP911" i="1" s="1"/>
  <c r="AG1090" i="1"/>
  <c r="AF1090" i="1"/>
  <c r="AH1090" i="1"/>
  <c r="AM1090" i="1" s="1"/>
  <c r="AF1091" i="1" s="1"/>
  <c r="AL1067" i="1" l="1"/>
  <c r="AE1068" i="1" s="1" a="1"/>
  <c r="AE1068" i="1" s="1"/>
  <c r="AQ911" i="1" a="1"/>
  <c r="AQ911" i="1" s="1"/>
  <c r="AI912" i="1" a="1"/>
  <c r="AI912" i="1" s="1"/>
  <c r="AU911" i="1" a="1"/>
  <c r="AU911" i="1" s="1"/>
  <c r="AK912" i="1" a="1"/>
  <c r="AK912" i="1" s="1"/>
  <c r="AR911" i="1" a="1"/>
  <c r="AR911" i="1" s="1"/>
  <c r="AJ912" i="1" a="1"/>
  <c r="AJ912" i="1" s="1"/>
  <c r="AG1091" i="1"/>
  <c r="AT1090" i="1" a="1"/>
  <c r="AT1090" i="1" s="1"/>
  <c r="AH1091" i="1"/>
  <c r="AM1091" i="1" s="1"/>
  <c r="AH1092" i="1" s="1"/>
  <c r="AD1068" i="1" l="1" a="1"/>
  <c r="AD1068" i="1" s="1"/>
  <c r="AC1068" i="1"/>
  <c r="AL1068" i="1" s="1"/>
  <c r="AC1069" i="1" s="1"/>
  <c r="AS1067" i="1" a="1"/>
  <c r="AS1067" i="1" s="1"/>
  <c r="AN912" i="1"/>
  <c r="AT1091" i="1" a="1"/>
  <c r="AT1091" i="1" s="1"/>
  <c r="AG1092" i="1"/>
  <c r="AF1092" i="1"/>
  <c r="AD1069" i="1" l="1" a="1"/>
  <c r="AD1069" i="1" s="1"/>
  <c r="AL1069" i="1" s="1"/>
  <c r="AE1070" i="1" s="1" a="1"/>
  <c r="AE1070" i="1" s="1"/>
  <c r="AE1069" i="1" a="1"/>
  <c r="AE1069" i="1" s="1"/>
  <c r="AS1068" i="1" a="1"/>
  <c r="AS1068" i="1" s="1"/>
  <c r="AP912" i="1" a="1"/>
  <c r="AP912" i="1" s="1"/>
  <c r="AU912" i="1" a="1"/>
  <c r="AU912" i="1" s="1"/>
  <c r="AK913" i="1" a="1"/>
  <c r="AK913" i="1" s="1"/>
  <c r="AJ913" i="1" a="1"/>
  <c r="AJ913" i="1" s="1"/>
  <c r="AQ912" i="1" a="1"/>
  <c r="AQ912" i="1" s="1"/>
  <c r="AI913" i="1" a="1"/>
  <c r="AI913" i="1" s="1"/>
  <c r="AR912" i="1" a="1"/>
  <c r="AR912" i="1" s="1"/>
  <c r="AM1092" i="1"/>
  <c r="AT1092" i="1" s="1" a="1"/>
  <c r="AT1092" i="1" s="1"/>
  <c r="AD1070" i="1" l="1" a="1"/>
  <c r="AD1070" i="1" s="1"/>
  <c r="AC1070" i="1"/>
  <c r="AL1070" i="1" s="1"/>
  <c r="AS1069" i="1" a="1"/>
  <c r="AS1069" i="1" s="1"/>
  <c r="AN913" i="1"/>
  <c r="AP913" i="1" s="1" a="1"/>
  <c r="AP913" i="1" s="1"/>
  <c r="AF1093" i="1"/>
  <c r="AG1093" i="1"/>
  <c r="AH1093" i="1"/>
  <c r="AM1093" i="1" s="1"/>
  <c r="AF1094" i="1" s="1"/>
  <c r="AE1071" i="1" l="1" a="1"/>
  <c r="AE1071" i="1" s="1"/>
  <c r="AD1071" i="1" a="1"/>
  <c r="AD1071" i="1" s="1"/>
  <c r="AS1070" i="1" a="1"/>
  <c r="AS1070" i="1" s="1"/>
  <c r="AC1071" i="1"/>
  <c r="AL1071" i="1" s="1"/>
  <c r="AC1072" i="1" s="1"/>
  <c r="AJ914" i="1" a="1"/>
  <c r="AJ914" i="1" s="1"/>
  <c r="AR913" i="1" a="1"/>
  <c r="AR913" i="1" s="1"/>
  <c r="AK914" i="1" a="1"/>
  <c r="AK914" i="1" s="1"/>
  <c r="AI914" i="1" a="1"/>
  <c r="AI914" i="1" s="1"/>
  <c r="AU913" i="1" a="1"/>
  <c r="AU913" i="1" s="1"/>
  <c r="AQ913" i="1" a="1"/>
  <c r="AQ913" i="1" s="1"/>
  <c r="AT1093" i="1" a="1"/>
  <c r="AT1093" i="1" s="1"/>
  <c r="AH1094" i="1"/>
  <c r="AG1094" i="1"/>
  <c r="AD1072" i="1" l="1" a="1"/>
  <c r="AD1072" i="1" s="1"/>
  <c r="AL1072" i="1" s="1"/>
  <c r="AS1072" i="1" s="1" a="1"/>
  <c r="AS1072" i="1" s="1"/>
  <c r="AE1072" i="1" a="1"/>
  <c r="AE1072" i="1" s="1"/>
  <c r="AS1071" i="1" a="1"/>
  <c r="AS1071" i="1" s="1"/>
  <c r="AN914" i="1"/>
  <c r="AP914" i="1" s="1" a="1"/>
  <c r="AP914" i="1" s="1"/>
  <c r="AM1094" i="1"/>
  <c r="AH1095" i="1" s="1"/>
  <c r="AE1073" i="1" l="1" a="1"/>
  <c r="AE1073" i="1" s="1"/>
  <c r="AC1073" i="1"/>
  <c r="AL1073" i="1" s="1"/>
  <c r="AD1074" i="1" s="1" a="1"/>
  <c r="AD1074" i="1" s="1"/>
  <c r="AD1073" i="1" a="1"/>
  <c r="AD1073" i="1" s="1"/>
  <c r="AU914" i="1" a="1"/>
  <c r="AU914" i="1" s="1"/>
  <c r="AR914" i="1" a="1"/>
  <c r="AR914" i="1" s="1"/>
  <c r="AI915" i="1" a="1"/>
  <c r="AI915" i="1" s="1"/>
  <c r="AJ915" i="1" a="1"/>
  <c r="AJ915" i="1" s="1"/>
  <c r="AK915" i="1" a="1"/>
  <c r="AK915" i="1" s="1"/>
  <c r="AN915" i="1" s="1"/>
  <c r="AR915" i="1" s="1" a="1"/>
  <c r="AR915" i="1" s="1"/>
  <c r="AQ914" i="1" a="1"/>
  <c r="AQ914" i="1" s="1"/>
  <c r="AT1094" i="1" a="1"/>
  <c r="AT1094" i="1" s="1"/>
  <c r="AG1095" i="1"/>
  <c r="AM1095" i="1" s="1"/>
  <c r="AH1096" i="1" s="1"/>
  <c r="AF1095" i="1"/>
  <c r="AS1073" i="1" l="1" a="1"/>
  <c r="AS1073" i="1" s="1"/>
  <c r="AC1074" i="1"/>
  <c r="AL1074" i="1" s="1"/>
  <c r="AS1074" i="1" s="1" a="1"/>
  <c r="AS1074" i="1" s="1"/>
  <c r="AE1074" i="1" a="1"/>
  <c r="AE1074" i="1" s="1"/>
  <c r="AQ915" i="1" a="1"/>
  <c r="AQ915" i="1" s="1"/>
  <c r="AK916" i="1" a="1"/>
  <c r="AK916" i="1" s="1"/>
  <c r="AI916" i="1" a="1"/>
  <c r="AI916" i="1" s="1"/>
  <c r="AP915" i="1" a="1"/>
  <c r="AP915" i="1" s="1"/>
  <c r="AU915" i="1" a="1"/>
  <c r="AU915" i="1" s="1"/>
  <c r="AJ916" i="1" a="1"/>
  <c r="AJ916" i="1" s="1"/>
  <c r="AF1096" i="1"/>
  <c r="AG1096" i="1"/>
  <c r="AM1096" i="1" s="1"/>
  <c r="AH1097" i="1" s="1"/>
  <c r="AT1095" i="1" a="1"/>
  <c r="AT1095" i="1" s="1"/>
  <c r="AD1075" i="1" l="1" a="1"/>
  <c r="AD1075" i="1" s="1"/>
  <c r="AE1075" i="1" a="1"/>
  <c r="AE1075" i="1" s="1"/>
  <c r="AC1075" i="1"/>
  <c r="AL1075" i="1" s="1"/>
  <c r="AS1075" i="1" s="1" a="1"/>
  <c r="AS1075" i="1" s="1"/>
  <c r="AN916" i="1"/>
  <c r="AR916" i="1" s="1" a="1"/>
  <c r="AR916" i="1" s="1"/>
  <c r="AT1096" i="1" a="1"/>
  <c r="AT1096" i="1" s="1"/>
  <c r="AG1097" i="1"/>
  <c r="AF1097" i="1"/>
  <c r="AM1097" i="1"/>
  <c r="AF1098" i="1" s="1"/>
  <c r="AC1076" i="1" l="1"/>
  <c r="AL1076" i="1" s="1"/>
  <c r="AS1076" i="1" s="1" a="1"/>
  <c r="AS1076" i="1" s="1"/>
  <c r="AE1076" i="1" a="1"/>
  <c r="AE1076" i="1" s="1"/>
  <c r="AD1076" i="1" a="1"/>
  <c r="AD1076" i="1" s="1"/>
  <c r="AJ917" i="1" a="1"/>
  <c r="AJ917" i="1" s="1"/>
  <c r="AQ916" i="1" a="1"/>
  <c r="AQ916" i="1" s="1"/>
  <c r="AP916" i="1" a="1"/>
  <c r="AP916" i="1" s="1"/>
  <c r="AU916" i="1" a="1"/>
  <c r="AU916" i="1" s="1"/>
  <c r="AI917" i="1" a="1"/>
  <c r="AI917" i="1" s="1"/>
  <c r="AK917" i="1" a="1"/>
  <c r="AK917" i="1" s="1"/>
  <c r="AN917" i="1" s="1"/>
  <c r="AP917" i="1" s="1" a="1"/>
  <c r="AP917" i="1" s="1"/>
  <c r="AG1098" i="1"/>
  <c r="AT1097" i="1" a="1"/>
  <c r="AT1097" i="1" s="1"/>
  <c r="AH1098" i="1"/>
  <c r="AE1077" i="1" l="1" a="1"/>
  <c r="AE1077" i="1" s="1"/>
  <c r="AC1077" i="1"/>
  <c r="AL1077" i="1" s="1"/>
  <c r="AD1078" i="1" s="1" a="1"/>
  <c r="AD1078" i="1" s="1"/>
  <c r="AD1077" i="1" a="1"/>
  <c r="AD1077" i="1" s="1"/>
  <c r="AU917" i="1" a="1"/>
  <c r="AU917" i="1" s="1"/>
  <c r="AI918" i="1" a="1"/>
  <c r="AI918" i="1" s="1"/>
  <c r="AJ918" i="1" a="1"/>
  <c r="AJ918" i="1" s="1"/>
  <c r="AR917" i="1" a="1"/>
  <c r="AR917" i="1" s="1"/>
  <c r="AK918" i="1" a="1"/>
  <c r="AK918" i="1" s="1"/>
  <c r="AN918" i="1" s="1"/>
  <c r="AK919" i="1" s="1" a="1"/>
  <c r="AK919" i="1" s="1"/>
  <c r="AM1098" i="1"/>
  <c r="AT1098" i="1" s="1" a="1"/>
  <c r="AT1098" i="1" s="1"/>
  <c r="AQ917" i="1" a="1"/>
  <c r="AQ917" i="1" s="1"/>
  <c r="AS1077" i="1" l="1" a="1"/>
  <c r="AS1077" i="1" s="1"/>
  <c r="AC1078" i="1"/>
  <c r="AL1078" i="1" s="1"/>
  <c r="AE1079" i="1" s="1" a="1"/>
  <c r="AE1079" i="1" s="1"/>
  <c r="AE1078" i="1" a="1"/>
  <c r="AE1078" i="1" s="1"/>
  <c r="AJ919" i="1" a="1"/>
  <c r="AJ919" i="1" s="1"/>
  <c r="AN919" i="1" s="1"/>
  <c r="AQ918" i="1" a="1"/>
  <c r="AQ918" i="1" s="1"/>
  <c r="AI919" i="1" a="1"/>
  <c r="AI919" i="1" s="1"/>
  <c r="AF1099" i="1"/>
  <c r="AP918" i="1" a="1"/>
  <c r="AP918" i="1" s="1"/>
  <c r="AG1099" i="1"/>
  <c r="AR918" i="1" a="1"/>
  <c r="AR918" i="1" s="1"/>
  <c r="AH1099" i="1"/>
  <c r="AM1099" i="1" s="1"/>
  <c r="AF1100" i="1" s="1"/>
  <c r="AU918" i="1" a="1"/>
  <c r="AU918" i="1" s="1"/>
  <c r="AD1079" i="1" l="1" a="1"/>
  <c r="AD1079" i="1" s="1"/>
  <c r="AC1079" i="1"/>
  <c r="AL1079" i="1" s="1"/>
  <c r="AD1080" i="1" s="1" a="1"/>
  <c r="AD1080" i="1" s="1"/>
  <c r="AS1078" i="1" a="1"/>
  <c r="AS1078" i="1" s="1"/>
  <c r="AK920" i="1" a="1"/>
  <c r="AK920" i="1" s="1"/>
  <c r="AP919" i="1" a="1"/>
  <c r="AP919" i="1" s="1"/>
  <c r="AT1099" i="1" a="1"/>
  <c r="AT1099" i="1" s="1"/>
  <c r="AH1100" i="1"/>
  <c r="AG1100" i="1"/>
  <c r="AR919" i="1" a="1"/>
  <c r="AR919" i="1" s="1"/>
  <c r="AU919" i="1" a="1"/>
  <c r="AU919" i="1" s="1"/>
  <c r="AQ919" i="1" a="1"/>
  <c r="AQ919" i="1" s="1"/>
  <c r="AJ920" i="1" a="1"/>
  <c r="AJ920" i="1" s="1"/>
  <c r="AN920" i="1" s="1"/>
  <c r="AJ921" i="1" s="1" a="1"/>
  <c r="AJ921" i="1" s="1"/>
  <c r="AI920" i="1" a="1"/>
  <c r="AI920" i="1" s="1"/>
  <c r="AM1100" i="1" l="1"/>
  <c r="AH1101" i="1" s="1"/>
  <c r="AC1080" i="1"/>
  <c r="AL1080" i="1" s="1"/>
  <c r="AC1081" i="1" s="1"/>
  <c r="AS1079" i="1" a="1"/>
  <c r="AS1079" i="1" s="1"/>
  <c r="AE1080" i="1" a="1"/>
  <c r="AE1080" i="1" s="1"/>
  <c r="AP920" i="1" a="1"/>
  <c r="AP920" i="1" s="1"/>
  <c r="AK921" i="1" a="1"/>
  <c r="AK921" i="1" s="1"/>
  <c r="AR920" i="1" a="1"/>
  <c r="AR920" i="1" s="1"/>
  <c r="AU920" i="1" a="1"/>
  <c r="AU920" i="1" s="1"/>
  <c r="AI921" i="1" a="1"/>
  <c r="AI921" i="1" s="1"/>
  <c r="AQ920" i="1" a="1"/>
  <c r="AQ920" i="1" s="1"/>
  <c r="AG1101" i="1" l="1"/>
  <c r="AM1101" i="1" s="1"/>
  <c r="AG1102" i="1" s="1"/>
  <c r="AT1100" i="1" a="1"/>
  <c r="AT1100" i="1" s="1"/>
  <c r="AF1101" i="1"/>
  <c r="AE1081" i="1" a="1"/>
  <c r="AE1081" i="1" s="1"/>
  <c r="AD1081" i="1" a="1"/>
  <c r="AD1081" i="1" s="1"/>
  <c r="AL1081" i="1" s="1"/>
  <c r="AS1081" i="1" s="1" a="1"/>
  <c r="AS1081" i="1" s="1"/>
  <c r="AS1080" i="1" a="1"/>
  <c r="AS1080" i="1" s="1"/>
  <c r="AN921" i="1"/>
  <c r="AQ921" i="1" s="1" a="1"/>
  <c r="AQ921" i="1" s="1"/>
  <c r="AH1102" i="1" l="1"/>
  <c r="AM1102" i="1" s="1"/>
  <c r="AG1103" i="1" s="1"/>
  <c r="AF1102" i="1"/>
  <c r="AT1101" i="1" a="1"/>
  <c r="AT1101" i="1" s="1"/>
  <c r="AC1082" i="1"/>
  <c r="AL1082" i="1" s="1"/>
  <c r="AE1083" i="1" s="1" a="1"/>
  <c r="AE1083" i="1" s="1"/>
  <c r="AD1082" i="1" a="1"/>
  <c r="AD1082" i="1" s="1"/>
  <c r="AE1082" i="1" a="1"/>
  <c r="AE1082" i="1" s="1"/>
  <c r="AI922" i="1" a="1"/>
  <c r="AI922" i="1" s="1"/>
  <c r="AR921" i="1" a="1"/>
  <c r="AR921" i="1" s="1"/>
  <c r="AJ922" i="1" a="1"/>
  <c r="AJ922" i="1" s="1"/>
  <c r="AK922" i="1" a="1"/>
  <c r="AK922" i="1" s="1"/>
  <c r="AN922" i="1" s="1"/>
  <c r="AJ923" i="1" s="1" a="1"/>
  <c r="AJ923" i="1" s="1"/>
  <c r="AP921" i="1" a="1"/>
  <c r="AP921" i="1" s="1"/>
  <c r="AU921" i="1" a="1"/>
  <c r="AU921" i="1" s="1"/>
  <c r="AH1103" i="1" l="1"/>
  <c r="AM1103" i="1" s="1"/>
  <c r="AF1104" i="1" s="1"/>
  <c r="AF1103" i="1"/>
  <c r="AT1102" i="1" a="1"/>
  <c r="AT1102" i="1" s="1"/>
  <c r="AC1083" i="1"/>
  <c r="AS1082" i="1" a="1"/>
  <c r="AS1082" i="1" s="1"/>
  <c r="AD1083" i="1" a="1"/>
  <c r="AD1083" i="1" s="1"/>
  <c r="AR922" i="1" a="1"/>
  <c r="AR922" i="1" s="1"/>
  <c r="AQ922" i="1" a="1"/>
  <c r="AQ922" i="1" s="1"/>
  <c r="AI923" i="1" a="1"/>
  <c r="AI923" i="1" s="1"/>
  <c r="AP922" i="1" a="1"/>
  <c r="AP922" i="1" s="1"/>
  <c r="AU922" i="1" a="1"/>
  <c r="AU922" i="1" s="1"/>
  <c r="AK923" i="1" a="1"/>
  <c r="AK923" i="1" s="1"/>
  <c r="AN923" i="1" s="1"/>
  <c r="AJ924" i="1" s="1" a="1"/>
  <c r="AJ924" i="1" s="1"/>
  <c r="AH1104" i="1" l="1"/>
  <c r="AM1104" i="1" s="1"/>
  <c r="AT1104" i="1" s="1" a="1"/>
  <c r="AT1104" i="1" s="1"/>
  <c r="AT1103" i="1" a="1"/>
  <c r="AT1103" i="1" s="1"/>
  <c r="AG1104" i="1"/>
  <c r="AL1083" i="1"/>
  <c r="AD1084" i="1" s="1" a="1"/>
  <c r="AD1084" i="1" s="1"/>
  <c r="AQ923" i="1" a="1"/>
  <c r="AQ923" i="1" s="1"/>
  <c r="AI924" i="1" a="1"/>
  <c r="AI924" i="1" s="1"/>
  <c r="AK924" i="1" a="1"/>
  <c r="AK924" i="1" s="1"/>
  <c r="AN924" i="1" s="1"/>
  <c r="AP924" i="1" s="1" a="1"/>
  <c r="AP924" i="1" s="1"/>
  <c r="AP923" i="1" a="1"/>
  <c r="AP923" i="1" s="1"/>
  <c r="AR923" i="1" a="1"/>
  <c r="AR923" i="1" s="1"/>
  <c r="AU923" i="1" a="1"/>
  <c r="AU923" i="1" s="1"/>
  <c r="AH1105" i="1" l="1"/>
  <c r="AM1105" i="1" s="1"/>
  <c r="AH1106" i="1" s="1"/>
  <c r="AF1105" i="1"/>
  <c r="AG1105" i="1"/>
  <c r="AC1084" i="1"/>
  <c r="AL1084" i="1" s="1"/>
  <c r="AS1084" i="1" s="1" a="1"/>
  <c r="AS1084" i="1" s="1"/>
  <c r="AE1084" i="1" a="1"/>
  <c r="AE1084" i="1" s="1"/>
  <c r="AS1083" i="1" a="1"/>
  <c r="AS1083" i="1" s="1"/>
  <c r="AI925" i="1" a="1"/>
  <c r="AI925" i="1" s="1"/>
  <c r="AU924" i="1" a="1"/>
  <c r="AU924" i="1" s="1"/>
  <c r="AR924" i="1" a="1"/>
  <c r="AR924" i="1" s="1"/>
  <c r="AJ925" i="1" a="1"/>
  <c r="AJ925" i="1" s="1"/>
  <c r="AQ924" i="1" a="1"/>
  <c r="AQ924" i="1" s="1"/>
  <c r="AK925" i="1" a="1"/>
  <c r="AK925" i="1" s="1"/>
  <c r="AT1105" i="1" l="1" a="1"/>
  <c r="AT1105" i="1" s="1"/>
  <c r="AG1106" i="1"/>
  <c r="AM1106" i="1" s="1"/>
  <c r="AT1106" i="1" s="1" a="1"/>
  <c r="AT1106" i="1" s="1"/>
  <c r="AF1106" i="1"/>
  <c r="AD1085" i="1" a="1"/>
  <c r="AD1085" i="1" s="1"/>
  <c r="AE1085" i="1" a="1"/>
  <c r="AE1085" i="1" s="1"/>
  <c r="AC1085" i="1"/>
  <c r="AL1085" i="1" s="1"/>
  <c r="AE1086" i="1" s="1" a="1"/>
  <c r="AE1086" i="1" s="1"/>
  <c r="AN925" i="1"/>
  <c r="AF1107" i="1" l="1"/>
  <c r="AH1107" i="1"/>
  <c r="AM1107" i="1" s="1"/>
  <c r="AT1107" i="1" s="1" a="1"/>
  <c r="AT1107" i="1" s="1"/>
  <c r="AG1107" i="1"/>
  <c r="AS1085" i="1" a="1"/>
  <c r="AS1085" i="1" s="1"/>
  <c r="AD1086" i="1" a="1"/>
  <c r="AD1086" i="1" s="1"/>
  <c r="AC1086" i="1"/>
  <c r="AL1086" i="1" s="1"/>
  <c r="AC1087" i="1" s="1"/>
  <c r="AP925" i="1" a="1"/>
  <c r="AP925" i="1" s="1"/>
  <c r="AI926" i="1" a="1"/>
  <c r="AI926" i="1" s="1"/>
  <c r="AJ926" i="1" a="1"/>
  <c r="AJ926" i="1" s="1"/>
  <c r="AR925" i="1" a="1"/>
  <c r="AR925" i="1" s="1"/>
  <c r="AQ925" i="1" a="1"/>
  <c r="AQ925" i="1" s="1"/>
  <c r="AU925" i="1" a="1"/>
  <c r="AU925" i="1" s="1"/>
  <c r="AK926" i="1" a="1"/>
  <c r="AK926" i="1" s="1"/>
  <c r="AN926" i="1" l="1"/>
  <c r="AP926" i="1" s="1" a="1"/>
  <c r="AP926" i="1" s="1"/>
  <c r="AF1108" i="1"/>
  <c r="AG1108" i="1"/>
  <c r="AH1108" i="1"/>
  <c r="AS1086" i="1" a="1"/>
  <c r="AS1086" i="1" s="1"/>
  <c r="AE1087" i="1" a="1"/>
  <c r="AE1087" i="1" s="1"/>
  <c r="AD1087" i="1" a="1"/>
  <c r="AD1087" i="1" s="1"/>
  <c r="AM1108" i="1" l="1"/>
  <c r="AG1109" i="1" s="1"/>
  <c r="AL1087" i="1"/>
  <c r="AC1088" i="1" s="1"/>
  <c r="AR926" i="1" a="1"/>
  <c r="AR926" i="1" s="1"/>
  <c r="AQ926" i="1" a="1"/>
  <c r="AQ926" i="1" s="1"/>
  <c r="AI927" i="1" a="1"/>
  <c r="AI927" i="1" s="1"/>
  <c r="AK927" i="1" a="1"/>
  <c r="AK927" i="1" s="1"/>
  <c r="AU926" i="1" a="1"/>
  <c r="AU926" i="1" s="1"/>
  <c r="AJ927" i="1" a="1"/>
  <c r="AJ927" i="1" s="1"/>
  <c r="AN927" i="1" l="1"/>
  <c r="AR927" i="1" s="1" a="1"/>
  <c r="AR927" i="1" s="1"/>
  <c r="AT1108" i="1" a="1"/>
  <c r="AT1108" i="1" s="1"/>
  <c r="AF1109" i="1"/>
  <c r="AH1109" i="1"/>
  <c r="AM1109" i="1" s="1"/>
  <c r="AG1110" i="1" s="1"/>
  <c r="AS1087" i="1" a="1"/>
  <c r="AS1087" i="1" s="1"/>
  <c r="AD1088" i="1" a="1"/>
  <c r="AD1088" i="1" s="1"/>
  <c r="AL1088" i="1" s="1"/>
  <c r="AD1089" i="1" s="1" a="1"/>
  <c r="AD1089" i="1" s="1"/>
  <c r="AE1088" i="1" a="1"/>
  <c r="AE1088" i="1" s="1"/>
  <c r="AK928" i="1" a="1"/>
  <c r="AK928" i="1" s="1"/>
  <c r="AJ928" i="1" a="1"/>
  <c r="AJ928" i="1" s="1"/>
  <c r="AP927" i="1" a="1"/>
  <c r="AP927" i="1" s="1"/>
  <c r="AU927" i="1" a="1"/>
  <c r="AU927" i="1" s="1"/>
  <c r="AQ927" i="1" a="1"/>
  <c r="AQ927" i="1" s="1"/>
  <c r="AI928" i="1" l="1" a="1"/>
  <c r="AI928" i="1" s="1"/>
  <c r="AN928" i="1" s="1"/>
  <c r="AT1109" i="1" a="1"/>
  <c r="AT1109" i="1" s="1"/>
  <c r="AF1110" i="1"/>
  <c r="AH1110" i="1"/>
  <c r="AM1110" i="1" s="1"/>
  <c r="AT1110" i="1" s="1" a="1"/>
  <c r="AT1110" i="1" s="1"/>
  <c r="AC1089" i="1"/>
  <c r="AL1089" i="1" s="1"/>
  <c r="AC1090" i="1" s="1"/>
  <c r="AE1089" i="1" a="1"/>
  <c r="AE1089" i="1" s="1"/>
  <c r="AS1088" i="1" a="1"/>
  <c r="AS1088" i="1" s="1"/>
  <c r="AP928" i="1" l="1" a="1"/>
  <c r="AP928" i="1" s="1"/>
  <c r="AQ928" i="1" a="1"/>
  <c r="AQ928" i="1" s="1"/>
  <c r="AR928" i="1" a="1"/>
  <c r="AR928" i="1" s="1"/>
  <c r="AI929" i="1" a="1"/>
  <c r="AI929" i="1" s="1"/>
  <c r="AU928" i="1" a="1"/>
  <c r="AU928" i="1" s="1"/>
  <c r="AJ929" i="1" a="1"/>
  <c r="AJ929" i="1" s="1"/>
  <c r="AK929" i="1" a="1"/>
  <c r="AK929" i="1" s="1"/>
  <c r="AG1111" i="1"/>
  <c r="AH1111" i="1"/>
  <c r="AF1111" i="1"/>
  <c r="AE1090" i="1" a="1"/>
  <c r="AE1090" i="1" s="1"/>
  <c r="AD1090" i="1" a="1"/>
  <c r="AD1090" i="1" s="1"/>
  <c r="AL1090" i="1" s="1"/>
  <c r="AE1091" i="1" s="1" a="1"/>
  <c r="AE1091" i="1" s="1"/>
  <c r="AS1089" i="1" a="1"/>
  <c r="AS1089" i="1" s="1"/>
  <c r="AN929" i="1"/>
  <c r="AP929" i="1" s="1" a="1"/>
  <c r="AP929" i="1" s="1"/>
  <c r="AM1111" i="1"/>
  <c r="AF1112" i="1" s="1"/>
  <c r="AS1090" i="1" l="1" a="1"/>
  <c r="AS1090" i="1" s="1"/>
  <c r="AC1091" i="1"/>
  <c r="AL1091" i="1" s="1"/>
  <c r="AE1092" i="1" s="1" a="1"/>
  <c r="AE1092" i="1" s="1"/>
  <c r="AD1091" i="1" a="1"/>
  <c r="AD1091" i="1" s="1"/>
  <c r="AI930" i="1" a="1"/>
  <c r="AI930" i="1" s="1"/>
  <c r="AU929" i="1" a="1"/>
  <c r="AU929" i="1" s="1"/>
  <c r="AQ929" i="1" a="1"/>
  <c r="AQ929" i="1" s="1"/>
  <c r="AR929" i="1" a="1"/>
  <c r="AR929" i="1" s="1"/>
  <c r="AJ930" i="1" a="1"/>
  <c r="AJ930" i="1" s="1"/>
  <c r="AK930" i="1" a="1"/>
  <c r="AK930" i="1" s="1"/>
  <c r="AN930" i="1" s="1"/>
  <c r="AP930" i="1" s="1" a="1"/>
  <c r="AP930" i="1" s="1"/>
  <c r="AG1112" i="1"/>
  <c r="AH1112" i="1"/>
  <c r="AM1112" i="1" s="1"/>
  <c r="AG1113" i="1" s="1"/>
  <c r="AT1111" i="1" a="1"/>
  <c r="AT1111" i="1" s="1"/>
  <c r="AD1092" i="1" l="1" a="1"/>
  <c r="AD1092" i="1" s="1"/>
  <c r="AS1091" i="1" a="1"/>
  <c r="AS1091" i="1" s="1"/>
  <c r="AC1092" i="1"/>
  <c r="AU930" i="1" a="1"/>
  <c r="AU930" i="1" s="1"/>
  <c r="AQ930" i="1" a="1"/>
  <c r="AQ930" i="1" s="1"/>
  <c r="AR930" i="1" a="1"/>
  <c r="AR930" i="1" s="1"/>
  <c r="AK931" i="1" a="1"/>
  <c r="AK931" i="1" s="1"/>
  <c r="AJ931" i="1" a="1"/>
  <c r="AJ931" i="1" s="1"/>
  <c r="AI931" i="1" a="1"/>
  <c r="AI931" i="1" s="1"/>
  <c r="AH1113" i="1"/>
  <c r="AM1113" i="1" s="1"/>
  <c r="AG1114" i="1" s="1"/>
  <c r="AT1112" i="1" a="1"/>
  <c r="AT1112" i="1" s="1"/>
  <c r="AF1113" i="1"/>
  <c r="AL1092" i="1"/>
  <c r="AN931" i="1" l="1"/>
  <c r="AP931" i="1" s="1" a="1"/>
  <c r="AP931" i="1" s="1"/>
  <c r="AH1114" i="1"/>
  <c r="AM1114" i="1" s="1"/>
  <c r="AT1114" i="1" s="1" a="1"/>
  <c r="AT1114" i="1" s="1"/>
  <c r="AF1114" i="1"/>
  <c r="AT1113" i="1" a="1"/>
  <c r="AT1113" i="1" s="1"/>
  <c r="AD1093" i="1" a="1"/>
  <c r="AD1093" i="1" s="1"/>
  <c r="AE1093" i="1" a="1"/>
  <c r="AE1093" i="1" s="1"/>
  <c r="AS1092" i="1" a="1"/>
  <c r="AS1092" i="1" s="1"/>
  <c r="AC1093" i="1"/>
  <c r="AQ931" i="1" l="1" a="1"/>
  <c r="AQ931" i="1" s="1"/>
  <c r="AR931" i="1" a="1"/>
  <c r="AR931" i="1" s="1"/>
  <c r="AI932" i="1" a="1"/>
  <c r="AI932" i="1" s="1"/>
  <c r="AK932" i="1" a="1"/>
  <c r="AK932" i="1" s="1"/>
  <c r="AN932" i="1" s="1"/>
  <c r="AI933" i="1" s="1" a="1"/>
  <c r="AI933" i="1" s="1"/>
  <c r="AU931" i="1" a="1"/>
  <c r="AU931" i="1" s="1"/>
  <c r="AJ932" i="1" a="1"/>
  <c r="AJ932" i="1" s="1"/>
  <c r="AF1115" i="1"/>
  <c r="AG1115" i="1"/>
  <c r="AH1115" i="1"/>
  <c r="AM1115" i="1" s="1"/>
  <c r="AF1116" i="1" s="1"/>
  <c r="AL1093" i="1"/>
  <c r="AS1093" i="1" s="1" a="1"/>
  <c r="AS1093" i="1" s="1"/>
  <c r="AH1116" i="1" l="1"/>
  <c r="AM1116" i="1" s="1"/>
  <c r="AH1117" i="1" s="1"/>
  <c r="AG1116" i="1"/>
  <c r="AT1115" i="1" a="1"/>
  <c r="AT1115" i="1" s="1"/>
  <c r="AC1094" i="1"/>
  <c r="AD1094" i="1" a="1"/>
  <c r="AD1094" i="1" s="1"/>
  <c r="AE1094" i="1" a="1"/>
  <c r="AE1094" i="1" s="1"/>
  <c r="AR932" i="1" a="1"/>
  <c r="AR932" i="1" s="1"/>
  <c r="AJ933" i="1" a="1"/>
  <c r="AJ933" i="1" s="1"/>
  <c r="AU932" i="1" a="1"/>
  <c r="AU932" i="1" s="1"/>
  <c r="AQ932" i="1" a="1"/>
  <c r="AQ932" i="1" s="1"/>
  <c r="AP932" i="1" a="1"/>
  <c r="AP932" i="1" s="1"/>
  <c r="AK933" i="1" a="1"/>
  <c r="AK933" i="1" s="1"/>
  <c r="AN933" i="1" s="1"/>
  <c r="AP933" i="1" s="1" a="1"/>
  <c r="AP933" i="1" s="1"/>
  <c r="AL1094" i="1" l="1"/>
  <c r="AE1095" i="1" s="1" a="1"/>
  <c r="AE1095" i="1" s="1"/>
  <c r="AT1116" i="1" a="1"/>
  <c r="AT1116" i="1" s="1"/>
  <c r="AG1117" i="1"/>
  <c r="AM1117" i="1" s="1"/>
  <c r="AG1118" i="1" s="1"/>
  <c r="AF1117" i="1"/>
  <c r="AK934" i="1" a="1"/>
  <c r="AK934" i="1" s="1"/>
  <c r="AJ934" i="1" a="1"/>
  <c r="AJ934" i="1" s="1"/>
  <c r="AQ933" i="1" a="1"/>
  <c r="AQ933" i="1" s="1"/>
  <c r="AR933" i="1" a="1"/>
  <c r="AR933" i="1" s="1"/>
  <c r="AU933" i="1" a="1"/>
  <c r="AU933" i="1" s="1"/>
  <c r="AI934" i="1" a="1"/>
  <c r="AI934" i="1" s="1"/>
  <c r="AN934" i="1" l="1"/>
  <c r="AU934" i="1" s="1" a="1"/>
  <c r="AU934" i="1" s="1"/>
  <c r="AD1095" i="1" a="1"/>
  <c r="AD1095" i="1" s="1"/>
  <c r="AS1094" i="1" a="1"/>
  <c r="AS1094" i="1" s="1"/>
  <c r="AC1095" i="1"/>
  <c r="AL1095" i="1" s="1"/>
  <c r="AS1095" i="1" s="1" a="1"/>
  <c r="AS1095" i="1" s="1"/>
  <c r="AF1118" i="1"/>
  <c r="AH1118" i="1"/>
  <c r="AM1118" i="1" s="1"/>
  <c r="AT1118" i="1" s="1" a="1"/>
  <c r="AT1118" i="1" s="1"/>
  <c r="AT1117" i="1" a="1"/>
  <c r="AT1117" i="1" s="1"/>
  <c r="AR934" i="1" l="1" a="1"/>
  <c r="AR934" i="1" s="1"/>
  <c r="AI935" i="1" a="1"/>
  <c r="AI935" i="1" s="1"/>
  <c r="AQ934" i="1" a="1"/>
  <c r="AQ934" i="1" s="1"/>
  <c r="AP934" i="1" a="1"/>
  <c r="AP934" i="1" s="1"/>
  <c r="AK935" i="1" a="1"/>
  <c r="AK935" i="1" s="1"/>
  <c r="AJ935" i="1" a="1"/>
  <c r="AJ935" i="1" s="1"/>
  <c r="AH1119" i="1"/>
  <c r="AF1119" i="1"/>
  <c r="AG1119" i="1"/>
  <c r="AD1096" i="1" a="1"/>
  <c r="AD1096" i="1" s="1"/>
  <c r="AE1096" i="1" a="1"/>
  <c r="AE1096" i="1" s="1"/>
  <c r="AC1096" i="1"/>
  <c r="AL1096" i="1" s="1"/>
  <c r="AC1097" i="1" s="1"/>
  <c r="AN935" i="1" l="1"/>
  <c r="AP935" i="1" s="1" a="1"/>
  <c r="AP935" i="1" s="1"/>
  <c r="AM1119" i="1"/>
  <c r="AH1120" i="1" s="1"/>
  <c r="AD1097" i="1" a="1"/>
  <c r="AD1097" i="1" s="1"/>
  <c r="AE1097" i="1" a="1"/>
  <c r="AE1097" i="1" s="1"/>
  <c r="AS1096" i="1" a="1"/>
  <c r="AS1096" i="1" s="1"/>
  <c r="AL1097" i="1" l="1"/>
  <c r="AE1098" i="1" s="1" a="1"/>
  <c r="AE1098" i="1" s="1"/>
  <c r="AJ936" i="1" a="1"/>
  <c r="AJ936" i="1" s="1"/>
  <c r="AR935" i="1" a="1"/>
  <c r="AR935" i="1" s="1"/>
  <c r="AK936" i="1" a="1"/>
  <c r="AK936" i="1" s="1"/>
  <c r="AU935" i="1" a="1"/>
  <c r="AU935" i="1" s="1"/>
  <c r="AQ935" i="1" a="1"/>
  <c r="AQ935" i="1" s="1"/>
  <c r="AI936" i="1" a="1"/>
  <c r="AI936" i="1" s="1"/>
  <c r="AG1120" i="1"/>
  <c r="AM1120" i="1" s="1"/>
  <c r="AH1121" i="1" s="1"/>
  <c r="AF1120" i="1"/>
  <c r="AT1119" i="1" a="1"/>
  <c r="AT1119" i="1" s="1"/>
  <c r="AN936" i="1"/>
  <c r="AP936" i="1" s="1" a="1"/>
  <c r="AP936" i="1" s="1"/>
  <c r="AC1098" i="1" l="1"/>
  <c r="AS1097" i="1" a="1"/>
  <c r="AS1097" i="1" s="1"/>
  <c r="AD1098" i="1" a="1"/>
  <c r="AD1098" i="1" s="1"/>
  <c r="AT1120" i="1" a="1"/>
  <c r="AT1120" i="1" s="1"/>
  <c r="AF1121" i="1"/>
  <c r="AG1121" i="1"/>
  <c r="AM1121" i="1" s="1"/>
  <c r="AH1122" i="1" s="1"/>
  <c r="AI937" i="1" a="1"/>
  <c r="AI937" i="1" s="1"/>
  <c r="AQ936" i="1" a="1"/>
  <c r="AQ936" i="1" s="1"/>
  <c r="AJ937" i="1" a="1"/>
  <c r="AJ937" i="1" s="1"/>
  <c r="AR936" i="1" a="1"/>
  <c r="AR936" i="1" s="1"/>
  <c r="AK937" i="1" a="1"/>
  <c r="AK937" i="1" s="1"/>
  <c r="AN937" i="1" s="1"/>
  <c r="AP937" i="1" s="1" a="1"/>
  <c r="AP937" i="1" s="1"/>
  <c r="AU936" i="1" a="1"/>
  <c r="AU936" i="1" s="1"/>
  <c r="AL1098" i="1"/>
  <c r="AS1098" i="1" s="1" a="1"/>
  <c r="AS1098" i="1" s="1"/>
  <c r="AT1121" i="1" l="1" a="1"/>
  <c r="AT1121" i="1" s="1"/>
  <c r="AG1122" i="1"/>
  <c r="AM1122" i="1" s="1"/>
  <c r="AT1122" i="1" s="1" a="1"/>
  <c r="AT1122" i="1" s="1"/>
  <c r="AF1122" i="1"/>
  <c r="AK938" i="1" a="1"/>
  <c r="AK938" i="1" s="1"/>
  <c r="AI938" i="1" a="1"/>
  <c r="AI938" i="1" s="1"/>
  <c r="AJ938" i="1" a="1"/>
  <c r="AJ938" i="1" s="1"/>
  <c r="AQ937" i="1" a="1"/>
  <c r="AQ937" i="1" s="1"/>
  <c r="AU937" i="1" a="1"/>
  <c r="AU937" i="1" s="1"/>
  <c r="AR937" i="1" a="1"/>
  <c r="AR937" i="1" s="1"/>
  <c r="AC1099" i="1"/>
  <c r="AE1099" i="1" a="1"/>
  <c r="AE1099" i="1" s="1"/>
  <c r="AD1099" i="1" a="1"/>
  <c r="AD1099" i="1" s="1"/>
  <c r="AN938" i="1" l="1"/>
  <c r="AI939" i="1" s="1" a="1"/>
  <c r="AI939" i="1" s="1"/>
  <c r="AF1123" i="1"/>
  <c r="AG1123" i="1"/>
  <c r="AH1123" i="1"/>
  <c r="AM1123" i="1" s="1"/>
  <c r="AF1124" i="1" s="1"/>
  <c r="AL1099" i="1"/>
  <c r="AD1100" i="1" s="1" a="1"/>
  <c r="AD1100" i="1" s="1"/>
  <c r="AU938" i="1" l="1" a="1"/>
  <c r="AU938" i="1" s="1"/>
  <c r="AJ939" i="1" a="1"/>
  <c r="AJ939" i="1" s="1"/>
  <c r="AP938" i="1" a="1"/>
  <c r="AP938" i="1" s="1"/>
  <c r="AK939" i="1" a="1"/>
  <c r="AK939" i="1" s="1"/>
  <c r="AN939" i="1" s="1"/>
  <c r="AK940" i="1" s="1" a="1"/>
  <c r="AK940" i="1" s="1"/>
  <c r="AR938" i="1" a="1"/>
  <c r="AR938" i="1" s="1"/>
  <c r="AQ938" i="1" a="1"/>
  <c r="AQ938" i="1" s="1"/>
  <c r="AH1124" i="1"/>
  <c r="AT1123" i="1" a="1"/>
  <c r="AT1123" i="1" s="1"/>
  <c r="AG1124" i="1"/>
  <c r="AE1100" i="1" a="1"/>
  <c r="AE1100" i="1" s="1"/>
  <c r="AC1100" i="1"/>
  <c r="AL1100" i="1" s="1"/>
  <c r="AE1101" i="1" s="1" a="1"/>
  <c r="AE1101" i="1" s="1"/>
  <c r="AS1099" i="1" a="1"/>
  <c r="AS1099" i="1" s="1"/>
  <c r="AI940" i="1" l="1" a="1"/>
  <c r="AI940" i="1" s="1"/>
  <c r="AP939" i="1" a="1"/>
  <c r="AP939" i="1" s="1"/>
  <c r="AJ940" i="1" a="1"/>
  <c r="AJ940" i="1" s="1"/>
  <c r="AN940" i="1" s="1"/>
  <c r="AR939" i="1" a="1"/>
  <c r="AR939" i="1" s="1"/>
  <c r="AU939" i="1" a="1"/>
  <c r="AU939" i="1" s="1"/>
  <c r="AQ939" i="1" a="1"/>
  <c r="AQ939" i="1" s="1"/>
  <c r="AM1124" i="1"/>
  <c r="AF1125" i="1" s="1"/>
  <c r="AD1101" i="1" a="1"/>
  <c r="AD1101" i="1" s="1"/>
  <c r="AS1100" i="1" a="1"/>
  <c r="AS1100" i="1" s="1"/>
  <c r="AC1101" i="1"/>
  <c r="AL1101" i="1" s="1"/>
  <c r="AS1101" i="1" s="1" a="1"/>
  <c r="AS1101" i="1" s="1"/>
  <c r="AP940" i="1" l="1" a="1"/>
  <c r="AP940" i="1" s="1"/>
  <c r="AK941" i="1" a="1"/>
  <c r="AK941" i="1" s="1"/>
  <c r="AR940" i="1" a="1"/>
  <c r="AR940" i="1" s="1"/>
  <c r="AJ941" i="1" a="1"/>
  <c r="AJ941" i="1" s="1"/>
  <c r="AI941" i="1" a="1"/>
  <c r="AI941" i="1" s="1"/>
  <c r="AQ940" i="1" a="1"/>
  <c r="AQ940" i="1" s="1"/>
  <c r="AU940" i="1" a="1"/>
  <c r="AU940" i="1" s="1"/>
  <c r="AG1125" i="1"/>
  <c r="AH1125" i="1"/>
  <c r="AM1125" i="1" s="1"/>
  <c r="AH1126" i="1" s="1"/>
  <c r="AT1124" i="1" a="1"/>
  <c r="AT1124" i="1" s="1"/>
  <c r="AD1102" i="1" a="1"/>
  <c r="AD1102" i="1" s="1"/>
  <c r="AC1102" i="1"/>
  <c r="AE1102" i="1" a="1"/>
  <c r="AE1102" i="1" s="1"/>
  <c r="AN941" i="1"/>
  <c r="AP941" i="1" s="1" a="1"/>
  <c r="AP941" i="1" s="1"/>
  <c r="AL1102" i="1" l="1"/>
  <c r="AC1103" i="1" s="1"/>
  <c r="AT1125" i="1" a="1"/>
  <c r="AT1125" i="1" s="1"/>
  <c r="AF1126" i="1"/>
  <c r="AG1126" i="1"/>
  <c r="AM1126" i="1" s="1"/>
  <c r="AG1127" i="1" s="1"/>
  <c r="AJ942" i="1" a="1"/>
  <c r="AJ942" i="1" s="1"/>
  <c r="AK942" i="1" a="1"/>
  <c r="AK942" i="1" s="1"/>
  <c r="AQ941" i="1" a="1"/>
  <c r="AQ941" i="1" s="1"/>
  <c r="AR941" i="1" a="1"/>
  <c r="AR941" i="1" s="1"/>
  <c r="AU941" i="1" a="1"/>
  <c r="AU941" i="1" s="1"/>
  <c r="AI942" i="1" a="1"/>
  <c r="AI942" i="1" s="1"/>
  <c r="AE1103" i="1" l="1" a="1"/>
  <c r="AE1103" i="1" s="1"/>
  <c r="AD1103" i="1" a="1"/>
  <c r="AD1103" i="1" s="1"/>
  <c r="AL1103" i="1" s="1"/>
  <c r="AS1103" i="1" s="1" a="1"/>
  <c r="AS1103" i="1" s="1"/>
  <c r="AS1102" i="1" a="1"/>
  <c r="AS1102" i="1" s="1"/>
  <c r="AN942" i="1"/>
  <c r="AP942" i="1" s="1" a="1"/>
  <c r="AP942" i="1" s="1"/>
  <c r="AH1127" i="1"/>
  <c r="AM1127" i="1" s="1"/>
  <c r="AT1127" i="1" s="1" a="1"/>
  <c r="AT1127" i="1" s="1"/>
  <c r="AF1127" i="1"/>
  <c r="AT1126" i="1" a="1"/>
  <c r="AT1126" i="1" s="1"/>
  <c r="AD1104" i="1" l="1" a="1"/>
  <c r="AD1104" i="1" s="1"/>
  <c r="AE1104" i="1" a="1"/>
  <c r="AE1104" i="1" s="1"/>
  <c r="AC1104" i="1"/>
  <c r="AL1104" i="1" s="1"/>
  <c r="AE1105" i="1" s="1" a="1"/>
  <c r="AE1105" i="1" s="1"/>
  <c r="AU942" i="1" a="1"/>
  <c r="AU942" i="1" s="1"/>
  <c r="AR942" i="1" a="1"/>
  <c r="AR942" i="1" s="1"/>
  <c r="AJ943" i="1" a="1"/>
  <c r="AJ943" i="1" s="1"/>
  <c r="AK943" i="1" a="1"/>
  <c r="AK943" i="1" s="1"/>
  <c r="AN943" i="1" s="1"/>
  <c r="AP943" i="1" s="1" a="1"/>
  <c r="AP943" i="1" s="1"/>
  <c r="AI943" i="1" a="1"/>
  <c r="AI943" i="1" s="1"/>
  <c r="AQ942" i="1" a="1"/>
  <c r="AQ942" i="1" s="1"/>
  <c r="AF1128" i="1"/>
  <c r="AG1128" i="1"/>
  <c r="AH1128" i="1"/>
  <c r="AM1128" i="1" s="1"/>
  <c r="AF1129" i="1" s="1"/>
  <c r="AD1105" i="1" l="1" a="1"/>
  <c r="AD1105" i="1" s="1"/>
  <c r="AC1105" i="1"/>
  <c r="AL1105" i="1" s="1"/>
  <c r="AD1106" i="1" s="1" a="1"/>
  <c r="AD1106" i="1" s="1"/>
  <c r="AS1104" i="1" a="1"/>
  <c r="AS1104" i="1" s="1"/>
  <c r="AT1128" i="1" a="1"/>
  <c r="AT1128" i="1" s="1"/>
  <c r="AG1129" i="1"/>
  <c r="AH1129" i="1"/>
  <c r="AM1129" i="1" s="1"/>
  <c r="AH1130" i="1" s="1"/>
  <c r="AQ943" i="1" a="1"/>
  <c r="AQ943" i="1" s="1"/>
  <c r="AU943" i="1" a="1"/>
  <c r="AU943" i="1" s="1"/>
  <c r="AI944" i="1" a="1"/>
  <c r="AI944" i="1" s="1"/>
  <c r="AR943" i="1" a="1"/>
  <c r="AR943" i="1" s="1"/>
  <c r="AK944" i="1" a="1"/>
  <c r="AK944" i="1" s="1"/>
  <c r="AJ944" i="1" a="1"/>
  <c r="AJ944" i="1" s="1"/>
  <c r="AS1105" i="1" l="1" a="1"/>
  <c r="AS1105" i="1" s="1"/>
  <c r="AE1106" i="1" a="1"/>
  <c r="AE1106" i="1" s="1"/>
  <c r="AC1106" i="1"/>
  <c r="AL1106" i="1" s="1"/>
  <c r="AC1107" i="1" s="1"/>
  <c r="AT1129" i="1" a="1"/>
  <c r="AT1129" i="1" s="1"/>
  <c r="AG1130" i="1"/>
  <c r="AM1130" i="1" s="1"/>
  <c r="AG1131" i="1" s="1"/>
  <c r="AF1130" i="1"/>
  <c r="AN944" i="1"/>
  <c r="AP944" i="1" s="1" a="1"/>
  <c r="AP944" i="1" s="1"/>
  <c r="AD1107" i="1" l="1" a="1"/>
  <c r="AD1107" i="1" s="1"/>
  <c r="AL1107" i="1" s="1"/>
  <c r="AD1108" i="1" s="1" a="1"/>
  <c r="AD1108" i="1" s="1"/>
  <c r="AS1106" i="1" a="1"/>
  <c r="AS1106" i="1" s="1"/>
  <c r="AE1107" i="1" a="1"/>
  <c r="AE1107" i="1" s="1"/>
  <c r="AH1131" i="1"/>
  <c r="AM1131" i="1" s="1"/>
  <c r="AF1132" i="1" s="1"/>
  <c r="AT1130" i="1" a="1"/>
  <c r="AT1130" i="1" s="1"/>
  <c r="AF1131" i="1"/>
  <c r="AJ945" i="1" a="1"/>
  <c r="AJ945" i="1" s="1"/>
  <c r="AR944" i="1" a="1"/>
  <c r="AR944" i="1" s="1"/>
  <c r="AK945" i="1" a="1"/>
  <c r="AK945" i="1" s="1"/>
  <c r="AQ944" i="1" a="1"/>
  <c r="AQ944" i="1" s="1"/>
  <c r="AI945" i="1" a="1"/>
  <c r="AI945" i="1" s="1"/>
  <c r="AU944" i="1" a="1"/>
  <c r="AU944" i="1" s="1"/>
  <c r="AS1107" i="1" l="1" a="1"/>
  <c r="AS1107" i="1" s="1"/>
  <c r="AE1108" i="1" a="1"/>
  <c r="AE1108" i="1" s="1"/>
  <c r="AC1108" i="1"/>
  <c r="AL1108" i="1" s="1"/>
  <c r="AS1108" i="1" s="1" a="1"/>
  <c r="AS1108" i="1" s="1"/>
  <c r="AT1131" i="1" a="1"/>
  <c r="AT1131" i="1" s="1"/>
  <c r="AG1132" i="1"/>
  <c r="AH1132" i="1"/>
  <c r="AM1132" i="1" s="1"/>
  <c r="AT1132" i="1" s="1" a="1"/>
  <c r="AT1132" i="1" s="1"/>
  <c r="AN945" i="1"/>
  <c r="AP945" i="1" s="1" a="1"/>
  <c r="AP945" i="1" s="1"/>
  <c r="AD1109" i="1" l="1" a="1"/>
  <c r="AD1109" i="1" s="1"/>
  <c r="AC1109" i="1"/>
  <c r="AE1109" i="1" a="1"/>
  <c r="AE1109" i="1" s="1"/>
  <c r="AH1133" i="1"/>
  <c r="AG1133" i="1"/>
  <c r="AF1133" i="1"/>
  <c r="AU945" i="1" a="1"/>
  <c r="AU945" i="1" s="1"/>
  <c r="AR945" i="1" a="1"/>
  <c r="AR945" i="1" s="1"/>
  <c r="AJ946" i="1" a="1"/>
  <c r="AJ946" i="1" s="1"/>
  <c r="AK946" i="1" a="1"/>
  <c r="AK946" i="1" s="1"/>
  <c r="AQ945" i="1" a="1"/>
  <c r="AQ945" i="1" s="1"/>
  <c r="AI946" i="1" a="1"/>
  <c r="AI946" i="1" s="1"/>
  <c r="AM1133" i="1" l="1"/>
  <c r="AH1134" i="1" s="1"/>
  <c r="AL1109" i="1"/>
  <c r="AN946" i="1"/>
  <c r="AG1134" i="1" l="1"/>
  <c r="AM1134" i="1" s="1"/>
  <c r="AG1135" i="1" s="1"/>
  <c r="AT1133" i="1" a="1"/>
  <c r="AT1133" i="1" s="1"/>
  <c r="AF1134" i="1"/>
  <c r="AD1110" i="1" a="1"/>
  <c r="AD1110" i="1" s="1"/>
  <c r="AC1110" i="1"/>
  <c r="AS1109" i="1" a="1"/>
  <c r="AS1109" i="1" s="1"/>
  <c r="AE1110" i="1" a="1"/>
  <c r="AE1110" i="1" s="1"/>
  <c r="AP946" i="1" a="1"/>
  <c r="AP946" i="1" s="1"/>
  <c r="AJ947" i="1" a="1"/>
  <c r="AJ947" i="1" s="1"/>
  <c r="AI947" i="1" a="1"/>
  <c r="AI947" i="1" s="1"/>
  <c r="AR946" i="1" a="1"/>
  <c r="AR946" i="1" s="1"/>
  <c r="AQ946" i="1" a="1"/>
  <c r="AQ946" i="1" s="1"/>
  <c r="AU946" i="1" a="1"/>
  <c r="AU946" i="1" s="1"/>
  <c r="AK947" i="1" a="1"/>
  <c r="AK947" i="1" s="1"/>
  <c r="AN947" i="1" s="1"/>
  <c r="AP947" i="1" s="1" a="1"/>
  <c r="AP947" i="1" s="1"/>
  <c r="AL1110" i="1" l="1"/>
  <c r="AD1111" i="1" s="1" a="1"/>
  <c r="AD1111" i="1" s="1"/>
  <c r="AT1134" i="1" a="1"/>
  <c r="AT1134" i="1" s="1"/>
  <c r="AF1135" i="1"/>
  <c r="AH1135" i="1"/>
  <c r="AM1135" i="1" s="1"/>
  <c r="AF1136" i="1" s="1"/>
  <c r="AJ948" i="1" a="1"/>
  <c r="AJ948" i="1" s="1"/>
  <c r="AR947" i="1" a="1"/>
  <c r="AR947" i="1" s="1"/>
  <c r="AI948" i="1" a="1"/>
  <c r="AI948" i="1" s="1"/>
  <c r="AQ947" i="1" a="1"/>
  <c r="AQ947" i="1" s="1"/>
  <c r="AU947" i="1" a="1"/>
  <c r="AU947" i="1" s="1"/>
  <c r="AK948" i="1" a="1"/>
  <c r="AK948" i="1" s="1"/>
  <c r="AC1111" i="1" l="1"/>
  <c r="AL1111" i="1" s="1"/>
  <c r="AD1112" i="1" s="1" a="1"/>
  <c r="AD1112" i="1" s="1"/>
  <c r="AE1111" i="1" a="1"/>
  <c r="AE1111" i="1" s="1"/>
  <c r="AS1110" i="1" a="1"/>
  <c r="AS1110" i="1" s="1"/>
  <c r="AH1136" i="1"/>
  <c r="AM1136" i="1" s="1"/>
  <c r="AF1137" i="1" s="1"/>
  <c r="AG1136" i="1"/>
  <c r="AN948" i="1"/>
  <c r="AP948" i="1" s="1" a="1"/>
  <c r="AP948" i="1" s="1"/>
  <c r="AT1135" i="1" a="1"/>
  <c r="AT1135" i="1" s="1"/>
  <c r="AS1111" i="1" l="1" a="1"/>
  <c r="AS1111" i="1" s="1"/>
  <c r="AC1112" i="1"/>
  <c r="AL1112" i="1" s="1"/>
  <c r="AE1112" i="1" a="1"/>
  <c r="AE1112" i="1" s="1"/>
  <c r="AR948" i="1" a="1"/>
  <c r="AR948" i="1" s="1"/>
  <c r="AT1136" i="1" a="1"/>
  <c r="AT1136" i="1" s="1"/>
  <c r="AH1137" i="1"/>
  <c r="AI949" i="1" a="1"/>
  <c r="AI949" i="1" s="1"/>
  <c r="AJ949" i="1" a="1"/>
  <c r="AJ949" i="1" s="1"/>
  <c r="AK949" i="1" a="1"/>
  <c r="AK949" i="1" s="1"/>
  <c r="AN949" i="1" s="1"/>
  <c r="AP949" i="1" s="1" a="1"/>
  <c r="AP949" i="1" s="1"/>
  <c r="AQ948" i="1" a="1"/>
  <c r="AQ948" i="1" s="1"/>
  <c r="AG1137" i="1"/>
  <c r="AU948" i="1" a="1"/>
  <c r="AU948" i="1" s="1"/>
  <c r="AS1112" i="1" l="1" a="1"/>
  <c r="AS1112" i="1" s="1"/>
  <c r="AC1113" i="1"/>
  <c r="AL1113" i="1" s="1"/>
  <c r="AE1113" i="1" a="1"/>
  <c r="AE1113" i="1" s="1"/>
  <c r="AD1113" i="1" a="1"/>
  <c r="AD1113" i="1" s="1"/>
  <c r="AM1137" i="1"/>
  <c r="AQ949" i="1" a="1"/>
  <c r="AQ949" i="1" s="1"/>
  <c r="AR949" i="1" a="1"/>
  <c r="AR949" i="1" s="1"/>
  <c r="AU949" i="1" a="1"/>
  <c r="AU949" i="1" s="1"/>
  <c r="AI950" i="1" a="1"/>
  <c r="AI950" i="1" s="1"/>
  <c r="AJ950" i="1" a="1"/>
  <c r="AJ950" i="1" s="1"/>
  <c r="AK950" i="1" a="1"/>
  <c r="AK950" i="1" s="1"/>
  <c r="AF1138" i="1" l="1"/>
  <c r="AG1138" i="1"/>
  <c r="AT1137" i="1" a="1"/>
  <c r="AT1137" i="1" s="1"/>
  <c r="AH1138" i="1"/>
  <c r="AM1138" i="1" s="1"/>
  <c r="AE1114" i="1" a="1"/>
  <c r="AE1114" i="1" s="1"/>
  <c r="AC1114" i="1"/>
  <c r="AD1114" i="1" a="1"/>
  <c r="AD1114" i="1" s="1"/>
  <c r="AS1113" i="1" a="1"/>
  <c r="AS1113" i="1" s="1"/>
  <c r="AN950" i="1"/>
  <c r="AP950" i="1" s="1" a="1"/>
  <c r="AP950" i="1" s="1"/>
  <c r="AL1114" i="1" l="1"/>
  <c r="AC1115" i="1" s="1"/>
  <c r="AF1139" i="1"/>
  <c r="AT1138" i="1" a="1"/>
  <c r="AT1138" i="1" s="1"/>
  <c r="AG1139" i="1"/>
  <c r="AH1139" i="1"/>
  <c r="AM1139" i="1" s="1"/>
  <c r="AR950" i="1" a="1"/>
  <c r="AR950" i="1" s="1"/>
  <c r="AJ951" i="1" a="1"/>
  <c r="AJ951" i="1" s="1"/>
  <c r="AK951" i="1" a="1"/>
  <c r="AK951" i="1" s="1"/>
  <c r="AI951" i="1" a="1"/>
  <c r="AI951" i="1" s="1"/>
  <c r="AQ950" i="1" a="1"/>
  <c r="AQ950" i="1" s="1"/>
  <c r="AU950" i="1" a="1"/>
  <c r="AU950" i="1" s="1"/>
  <c r="AD1115" i="1" l="1" a="1"/>
  <c r="AD1115" i="1" s="1"/>
  <c r="AE1115" i="1" a="1"/>
  <c r="AE1115" i="1" s="1"/>
  <c r="AL1115" i="1" s="1"/>
  <c r="AS1114" i="1" a="1"/>
  <c r="AS1114" i="1" s="1"/>
  <c r="AG1140" i="1"/>
  <c r="AF1140" i="1"/>
  <c r="AT1139" i="1" a="1"/>
  <c r="AT1139" i="1" s="1"/>
  <c r="AH1140" i="1"/>
  <c r="AM1140" i="1" s="1"/>
  <c r="AN951" i="1"/>
  <c r="AP951" i="1" s="1" a="1"/>
  <c r="AP951" i="1" s="1"/>
  <c r="AS1115" i="1" l="1" a="1"/>
  <c r="AS1115" i="1" s="1"/>
  <c r="AE1116" i="1" a="1"/>
  <c r="AE1116" i="1" s="1"/>
  <c r="AC1116" i="1"/>
  <c r="AD1116" i="1" a="1"/>
  <c r="AD1116" i="1" s="1"/>
  <c r="AH1141" i="1"/>
  <c r="AG1141" i="1"/>
  <c r="AF1141" i="1"/>
  <c r="AT1140" i="1" a="1"/>
  <c r="AT1140" i="1" s="1"/>
  <c r="AU951" i="1" a="1"/>
  <c r="AU951" i="1" s="1"/>
  <c r="AI952" i="1" a="1"/>
  <c r="AI952" i="1" s="1"/>
  <c r="AQ951" i="1" a="1"/>
  <c r="AQ951" i="1" s="1"/>
  <c r="AJ952" i="1" a="1"/>
  <c r="AJ952" i="1" s="1"/>
  <c r="AK952" i="1" a="1"/>
  <c r="AK952" i="1" s="1"/>
  <c r="AR951" i="1" a="1"/>
  <c r="AR951" i="1" s="1"/>
  <c r="AN952" i="1" l="1"/>
  <c r="AP952" i="1" s="1" a="1"/>
  <c r="AP952" i="1" s="1"/>
  <c r="AL1116" i="1"/>
  <c r="AE1117" i="1" s="1" a="1"/>
  <c r="AE1117" i="1" s="1"/>
  <c r="AM1141" i="1"/>
  <c r="AH1142" i="1" s="1"/>
  <c r="AI953" i="1" l="1" a="1"/>
  <c r="AI953" i="1" s="1"/>
  <c r="AK953" i="1" a="1"/>
  <c r="AK953" i="1" s="1"/>
  <c r="AU952" i="1" a="1"/>
  <c r="AU952" i="1" s="1"/>
  <c r="AR952" i="1" a="1"/>
  <c r="AR952" i="1" s="1"/>
  <c r="AJ953" i="1" a="1"/>
  <c r="AJ953" i="1" s="1"/>
  <c r="AQ952" i="1" a="1"/>
  <c r="AQ952" i="1" s="1"/>
  <c r="AC1117" i="1"/>
  <c r="AL1117" i="1" s="1"/>
  <c r="AE1118" i="1" s="1" a="1"/>
  <c r="AE1118" i="1" s="1"/>
  <c r="AD1117" i="1" a="1"/>
  <c r="AD1117" i="1" s="1"/>
  <c r="AS1116" i="1" a="1"/>
  <c r="AS1116" i="1" s="1"/>
  <c r="AG1142" i="1"/>
  <c r="AM1142" i="1" s="1"/>
  <c r="AT1141" i="1" a="1"/>
  <c r="AT1141" i="1" s="1"/>
  <c r="AF1142" i="1"/>
  <c r="AN953" i="1"/>
  <c r="AP953" i="1" s="1" a="1"/>
  <c r="AP953" i="1" s="1"/>
  <c r="AD1118" i="1" l="1" a="1"/>
  <c r="AD1118" i="1" s="1"/>
  <c r="AS1117" i="1" a="1"/>
  <c r="AS1117" i="1" s="1"/>
  <c r="AC1118" i="1"/>
  <c r="AL1118" i="1" s="1"/>
  <c r="AD1119" i="1" s="1" a="1"/>
  <c r="AD1119" i="1" s="1"/>
  <c r="AG1143" i="1"/>
  <c r="AF1143" i="1"/>
  <c r="AH1143" i="1"/>
  <c r="AM1143" i="1" s="1"/>
  <c r="AT1143" i="1" s="1" a="1"/>
  <c r="AT1143" i="1" s="1"/>
  <c r="AT1142" i="1" a="1"/>
  <c r="AT1142" i="1" s="1"/>
  <c r="AU953" i="1" a="1"/>
  <c r="AU953" i="1" s="1"/>
  <c r="AQ953" i="1" a="1"/>
  <c r="AQ953" i="1" s="1"/>
  <c r="AK954" i="1" a="1"/>
  <c r="AK954" i="1" s="1"/>
  <c r="AJ954" i="1" a="1"/>
  <c r="AJ954" i="1" s="1"/>
  <c r="AR953" i="1" a="1"/>
  <c r="AR953" i="1" s="1"/>
  <c r="AI954" i="1" a="1"/>
  <c r="AI954" i="1" s="1"/>
  <c r="AC1119" i="1" l="1"/>
  <c r="AL1119" i="1" s="1"/>
  <c r="AE1120" i="1" s="1" a="1"/>
  <c r="AE1120" i="1" s="1"/>
  <c r="AS1118" i="1" a="1"/>
  <c r="AS1118" i="1" s="1"/>
  <c r="AE1119" i="1" a="1"/>
  <c r="AE1119" i="1" s="1"/>
  <c r="AG1144" i="1"/>
  <c r="AF1144" i="1"/>
  <c r="AH1144" i="1"/>
  <c r="AM1144" i="1" s="1"/>
  <c r="AG1145" i="1" s="1"/>
  <c r="AN954" i="1"/>
  <c r="AJ955" i="1" s="1" a="1"/>
  <c r="AJ955" i="1" s="1"/>
  <c r="AC1120" i="1" l="1"/>
  <c r="AD1120" i="1" a="1"/>
  <c r="AD1120" i="1" s="1"/>
  <c r="AS1119" i="1" a="1"/>
  <c r="AS1119" i="1" s="1"/>
  <c r="AF1145" i="1"/>
  <c r="AT1144" i="1" a="1"/>
  <c r="AT1144" i="1" s="1"/>
  <c r="AH1145" i="1"/>
  <c r="AM1145" i="1" s="1"/>
  <c r="AT1145" i="1" s="1" a="1"/>
  <c r="AT1145" i="1" s="1"/>
  <c r="AR954" i="1" a="1"/>
  <c r="AR954" i="1" s="1"/>
  <c r="AU954" i="1" a="1"/>
  <c r="AU954" i="1" s="1"/>
  <c r="AI955" i="1" a="1"/>
  <c r="AI955" i="1" s="1"/>
  <c r="AK955" i="1" a="1"/>
  <c r="AK955" i="1" s="1"/>
  <c r="AN955" i="1" s="1"/>
  <c r="AP955" i="1" s="1" a="1"/>
  <c r="AP955" i="1" s="1"/>
  <c r="AP954" i="1" a="1"/>
  <c r="AP954" i="1" s="1"/>
  <c r="AQ954" i="1" a="1"/>
  <c r="AQ954" i="1" s="1"/>
  <c r="AL1120" i="1" l="1"/>
  <c r="AC1121" i="1" s="1"/>
  <c r="AF1146" i="1"/>
  <c r="AG1146" i="1"/>
  <c r="AH1146" i="1"/>
  <c r="AM1146" i="1" s="1"/>
  <c r="AG1147" i="1" s="1"/>
  <c r="AI956" i="1" a="1"/>
  <c r="AI956" i="1" s="1"/>
  <c r="AJ956" i="1" a="1"/>
  <c r="AJ956" i="1" s="1"/>
  <c r="AK956" i="1" a="1"/>
  <c r="AK956" i="1" s="1"/>
  <c r="AQ955" i="1" a="1"/>
  <c r="AQ955" i="1" s="1"/>
  <c r="AU955" i="1" a="1"/>
  <c r="AU955" i="1" s="1"/>
  <c r="AR955" i="1" a="1"/>
  <c r="AR955" i="1" s="1"/>
  <c r="AS1120" i="1" l="1" a="1"/>
  <c r="AS1120" i="1" s="1"/>
  <c r="AE1121" i="1" a="1"/>
  <c r="AE1121" i="1" s="1"/>
  <c r="AD1121" i="1" a="1"/>
  <c r="AD1121" i="1" s="1"/>
  <c r="AL1121" i="1" s="1"/>
  <c r="AD1122" i="1" s="1" a="1"/>
  <c r="AD1122" i="1" s="1"/>
  <c r="AH1147" i="1"/>
  <c r="AM1147" i="1" s="1"/>
  <c r="AF1148" i="1" s="1"/>
  <c r="AT1146" i="1" a="1"/>
  <c r="AT1146" i="1" s="1"/>
  <c r="AF1147" i="1"/>
  <c r="AN956" i="1"/>
  <c r="AP956" i="1" s="1" a="1"/>
  <c r="AP956" i="1" s="1"/>
  <c r="AE1122" i="1" l="1" a="1"/>
  <c r="AE1122" i="1" s="1"/>
  <c r="AC1122" i="1"/>
  <c r="AL1122" i="1" s="1"/>
  <c r="AD1123" i="1" s="1" a="1"/>
  <c r="AD1123" i="1" s="1"/>
  <c r="AS1121" i="1" a="1"/>
  <c r="AS1121" i="1" s="1"/>
  <c r="AG1148" i="1"/>
  <c r="AH1148" i="1"/>
  <c r="AM1148" i="1" s="1"/>
  <c r="AH1149" i="1" s="1"/>
  <c r="AT1147" i="1" a="1"/>
  <c r="AT1147" i="1" s="1"/>
  <c r="AU956" i="1" a="1"/>
  <c r="AU956" i="1" s="1"/>
  <c r="AJ957" i="1" a="1"/>
  <c r="AJ957" i="1" s="1"/>
  <c r="AQ956" i="1" a="1"/>
  <c r="AQ956" i="1" s="1"/>
  <c r="AI957" i="1" a="1"/>
  <c r="AI957" i="1" s="1"/>
  <c r="AK957" i="1" a="1"/>
  <c r="AK957" i="1" s="1"/>
  <c r="AN957" i="1" s="1"/>
  <c r="AP957" i="1" s="1" a="1"/>
  <c r="AP957" i="1" s="1"/>
  <c r="AR956" i="1" a="1"/>
  <c r="AR956" i="1" s="1"/>
  <c r="AC1123" i="1" l="1"/>
  <c r="AL1123" i="1" s="1"/>
  <c r="AD1124" i="1" s="1" a="1"/>
  <c r="AD1124" i="1" s="1"/>
  <c r="AS1122" i="1" a="1"/>
  <c r="AS1122" i="1" s="1"/>
  <c r="AE1123" i="1" a="1"/>
  <c r="AE1123" i="1" s="1"/>
  <c r="AT1148" i="1" a="1"/>
  <c r="AT1148" i="1" s="1"/>
  <c r="AG1149" i="1"/>
  <c r="AM1149" i="1" s="1"/>
  <c r="AG1150" i="1" s="1"/>
  <c r="AF1149" i="1"/>
  <c r="AR957" i="1" a="1"/>
  <c r="AR957" i="1" s="1"/>
  <c r="AQ957" i="1" a="1"/>
  <c r="AQ957" i="1" s="1"/>
  <c r="AI958" i="1" a="1"/>
  <c r="AI958" i="1" s="1"/>
  <c r="AK958" i="1" a="1"/>
  <c r="AK958" i="1" s="1"/>
  <c r="AJ958" i="1" a="1"/>
  <c r="AJ958" i="1" s="1"/>
  <c r="AU957" i="1" a="1"/>
  <c r="AU957" i="1" s="1"/>
  <c r="AS1123" i="1" l="1" a="1"/>
  <c r="AS1123" i="1" s="1"/>
  <c r="AC1124" i="1"/>
  <c r="AL1124" i="1" s="1"/>
  <c r="AE1125" i="1" s="1" a="1"/>
  <c r="AE1125" i="1" s="1"/>
  <c r="AE1124" i="1" a="1"/>
  <c r="AE1124" i="1" s="1"/>
  <c r="AT1149" i="1" a="1"/>
  <c r="AT1149" i="1" s="1"/>
  <c r="AH1150" i="1"/>
  <c r="AM1150" i="1" s="1"/>
  <c r="AF1151" i="1" s="1"/>
  <c r="AF1150" i="1"/>
  <c r="AN958" i="1"/>
  <c r="AP958" i="1" s="1" a="1"/>
  <c r="AP958" i="1" s="1"/>
  <c r="AS1124" i="1" l="1" a="1"/>
  <c r="AS1124" i="1" s="1"/>
  <c r="AC1125" i="1"/>
  <c r="AL1125" i="1" s="1"/>
  <c r="AE1126" i="1" s="1" a="1"/>
  <c r="AE1126" i="1" s="1"/>
  <c r="AD1125" i="1" a="1"/>
  <c r="AD1125" i="1" s="1"/>
  <c r="AH1151" i="1"/>
  <c r="AT1150" i="1" a="1"/>
  <c r="AT1150" i="1" s="1"/>
  <c r="AG1151" i="1"/>
  <c r="AU958" i="1" a="1"/>
  <c r="AU958" i="1" s="1"/>
  <c r="AK959" i="1" a="1"/>
  <c r="AK959" i="1" s="1"/>
  <c r="AI959" i="1" a="1"/>
  <c r="AI959" i="1" s="1"/>
  <c r="AR958" i="1" a="1"/>
  <c r="AR958" i="1" s="1"/>
  <c r="AQ958" i="1" a="1"/>
  <c r="AQ958" i="1" s="1"/>
  <c r="AJ959" i="1" a="1"/>
  <c r="AJ959" i="1" s="1"/>
  <c r="AC1126" i="1" l="1"/>
  <c r="AL1126" i="1" s="1"/>
  <c r="AC1127" i="1" s="1"/>
  <c r="AS1125" i="1" a="1"/>
  <c r="AS1125" i="1" s="1"/>
  <c r="AD1126" i="1" a="1"/>
  <c r="AD1126" i="1" s="1"/>
  <c r="AM1151" i="1"/>
  <c r="AH1152" i="1" s="1"/>
  <c r="AN959" i="1"/>
  <c r="AP959" i="1" s="1" a="1"/>
  <c r="AP959" i="1" s="1"/>
  <c r="AE1127" i="1" l="1" a="1"/>
  <c r="AE1127" i="1" s="1"/>
  <c r="AD1127" i="1" a="1"/>
  <c r="AD1127" i="1" s="1"/>
  <c r="AS1126" i="1" a="1"/>
  <c r="AS1126" i="1" s="1"/>
  <c r="AF1152" i="1"/>
  <c r="AT1151" i="1" a="1"/>
  <c r="AT1151" i="1" s="1"/>
  <c r="AG1152" i="1"/>
  <c r="AM1152" i="1" s="1"/>
  <c r="AG1153" i="1" s="1"/>
  <c r="AQ959" i="1" a="1"/>
  <c r="AQ959" i="1" s="1"/>
  <c r="AU959" i="1" a="1"/>
  <c r="AU959" i="1" s="1"/>
  <c r="AI960" i="1" a="1"/>
  <c r="AI960" i="1" s="1"/>
  <c r="AR959" i="1" a="1"/>
  <c r="AR959" i="1" s="1"/>
  <c r="AK960" i="1" a="1"/>
  <c r="AK960" i="1" s="1"/>
  <c r="AJ960" i="1" a="1"/>
  <c r="AJ960" i="1" s="1"/>
  <c r="AL1127" i="1"/>
  <c r="AT1152" i="1" l="1" a="1"/>
  <c r="AT1152" i="1" s="1"/>
  <c r="AF1153" i="1"/>
  <c r="AH1153" i="1"/>
  <c r="AM1153" i="1" s="1"/>
  <c r="AF1154" i="1" s="1"/>
  <c r="AN960" i="1"/>
  <c r="AP960" i="1" s="1" a="1"/>
  <c r="AP960" i="1" s="1"/>
  <c r="AE1128" i="1" a="1"/>
  <c r="AE1128" i="1" s="1"/>
  <c r="AS1127" i="1" a="1"/>
  <c r="AS1127" i="1" s="1"/>
  <c r="AD1128" i="1" a="1"/>
  <c r="AD1128" i="1" s="1"/>
  <c r="AC1128" i="1"/>
  <c r="AG1154" i="1" l="1"/>
  <c r="AT1153" i="1" a="1"/>
  <c r="AT1153" i="1" s="1"/>
  <c r="AH1154" i="1"/>
  <c r="AM1154" i="1" s="1"/>
  <c r="AG1155" i="1" s="1"/>
  <c r="AL1128" i="1"/>
  <c r="AD1129" i="1" s="1" a="1"/>
  <c r="AD1129" i="1" s="1"/>
  <c r="AR960" i="1" a="1"/>
  <c r="AR960" i="1" s="1"/>
  <c r="AU960" i="1" a="1"/>
  <c r="AU960" i="1" s="1"/>
  <c r="AK961" i="1" a="1"/>
  <c r="AK961" i="1" s="1"/>
  <c r="AJ961" i="1" a="1"/>
  <c r="AJ961" i="1" s="1"/>
  <c r="AQ960" i="1" a="1"/>
  <c r="AQ960" i="1" s="1"/>
  <c r="AI961" i="1" a="1"/>
  <c r="AI961" i="1" s="1"/>
  <c r="AH1155" i="1" l="1"/>
  <c r="AM1155" i="1" s="1"/>
  <c r="AG1156" i="1" s="1"/>
  <c r="AF1155" i="1"/>
  <c r="AT1154" i="1" a="1"/>
  <c r="AT1154" i="1" s="1"/>
  <c r="AC1129" i="1"/>
  <c r="AL1129" i="1" s="1"/>
  <c r="AC1130" i="1" s="1"/>
  <c r="AS1128" i="1" a="1"/>
  <c r="AS1128" i="1" s="1"/>
  <c r="AE1129" i="1" a="1"/>
  <c r="AE1129" i="1" s="1"/>
  <c r="AN961" i="1"/>
  <c r="AR961" i="1" s="1" a="1"/>
  <c r="AR961" i="1" s="1"/>
  <c r="AF1156" i="1" l="1"/>
  <c r="AT1155" i="1" a="1"/>
  <c r="AT1155" i="1" s="1"/>
  <c r="AH1156" i="1"/>
  <c r="AM1156" i="1" s="1"/>
  <c r="AH1157" i="1" s="1"/>
  <c r="AE1130" i="1" a="1"/>
  <c r="AE1130" i="1" s="1"/>
  <c r="AD1130" i="1" a="1"/>
  <c r="AD1130" i="1" s="1"/>
  <c r="AS1129" i="1" a="1"/>
  <c r="AS1129" i="1" s="1"/>
  <c r="AQ961" i="1" a="1"/>
  <c r="AQ961" i="1" s="1"/>
  <c r="AK962" i="1" a="1"/>
  <c r="AK962" i="1" s="1"/>
  <c r="AJ962" i="1" a="1"/>
  <c r="AJ962" i="1" s="1"/>
  <c r="AI962" i="1" a="1"/>
  <c r="AI962" i="1" s="1"/>
  <c r="AU961" i="1" a="1"/>
  <c r="AU961" i="1" s="1"/>
  <c r="AP961" i="1" a="1"/>
  <c r="AP961" i="1" s="1"/>
  <c r="AL1130" i="1"/>
  <c r="AE1131" i="1" s="1" a="1"/>
  <c r="AE1131" i="1" s="1"/>
  <c r="AN962" i="1" l="1"/>
  <c r="AQ962" i="1" s="1" a="1"/>
  <c r="AQ962" i="1" s="1"/>
  <c r="AG1157" i="1"/>
  <c r="AM1157" i="1" s="1"/>
  <c r="AT1157" i="1" s="1" a="1"/>
  <c r="AT1157" i="1" s="1"/>
  <c r="AF1157" i="1"/>
  <c r="AT1156" i="1" a="1"/>
  <c r="AT1156" i="1" s="1"/>
  <c r="AC1131" i="1"/>
  <c r="AS1130" i="1" a="1"/>
  <c r="AS1130" i="1" s="1"/>
  <c r="AD1131" i="1" a="1"/>
  <c r="AD1131" i="1" s="1"/>
  <c r="AK963" i="1" l="1" a="1"/>
  <c r="AK963" i="1" s="1"/>
  <c r="AR962" i="1" a="1"/>
  <c r="AR962" i="1" s="1"/>
  <c r="AU962" i="1" a="1"/>
  <c r="AU962" i="1" s="1"/>
  <c r="AJ963" i="1" a="1"/>
  <c r="AJ963" i="1" s="1"/>
  <c r="AN963" i="1" s="1"/>
  <c r="AP963" i="1" s="1" a="1"/>
  <c r="AP963" i="1" s="1"/>
  <c r="AP962" i="1" a="1"/>
  <c r="AP962" i="1" s="1"/>
  <c r="AI963" i="1" a="1"/>
  <c r="AI963" i="1" s="1"/>
  <c r="AH1158" i="1"/>
  <c r="AF1158" i="1"/>
  <c r="AG1158" i="1"/>
  <c r="AL1131" i="1"/>
  <c r="AC1132" i="1" s="1"/>
  <c r="AM1158" i="1" l="1"/>
  <c r="AH1159" i="1" s="1"/>
  <c r="AQ963" i="1" a="1"/>
  <c r="AQ963" i="1" s="1"/>
  <c r="AK964" i="1" a="1"/>
  <c r="AK964" i="1" s="1"/>
  <c r="AI964" i="1" a="1"/>
  <c r="AI964" i="1" s="1"/>
  <c r="AU963" i="1" a="1"/>
  <c r="AU963" i="1" s="1"/>
  <c r="AJ964" i="1" a="1"/>
  <c r="AJ964" i="1" s="1"/>
  <c r="AR963" i="1" a="1"/>
  <c r="AR963" i="1" s="1"/>
  <c r="AE1132" i="1" a="1"/>
  <c r="AE1132" i="1" s="1"/>
  <c r="AD1132" i="1" a="1"/>
  <c r="AD1132" i="1" s="1"/>
  <c r="AL1132" i="1" s="1"/>
  <c r="AC1133" i="1" s="1"/>
  <c r="AS1131" i="1" a="1"/>
  <c r="AS1131" i="1" s="1"/>
  <c r="AG1159" i="1" l="1"/>
  <c r="AM1159" i="1" s="1"/>
  <c r="AF1160" i="1" s="1"/>
  <c r="AF1159" i="1"/>
  <c r="AT1158" i="1" a="1"/>
  <c r="AT1158" i="1" s="1"/>
  <c r="AN964" i="1"/>
  <c r="AE1133" i="1" a="1"/>
  <c r="AE1133" i="1" s="1"/>
  <c r="AD1133" i="1" a="1"/>
  <c r="AD1133" i="1" s="1"/>
  <c r="AS1132" i="1" a="1"/>
  <c r="AS1132" i="1" s="1"/>
  <c r="AT1159" i="1" l="1" a="1"/>
  <c r="AT1159" i="1" s="1"/>
  <c r="AH1160" i="1"/>
  <c r="AM1160" i="1" s="1"/>
  <c r="AH1161" i="1" s="1"/>
  <c r="AG1160" i="1"/>
  <c r="AL1133" i="1"/>
  <c r="AS1133" i="1" s="1" a="1"/>
  <c r="AS1133" i="1" s="1"/>
  <c r="AP964" i="1" a="1"/>
  <c r="AP964" i="1" s="1"/>
  <c r="AU964" i="1" a="1"/>
  <c r="AU964" i="1" s="1"/>
  <c r="AQ964" i="1" a="1"/>
  <c r="AQ964" i="1" s="1"/>
  <c r="AR964" i="1" a="1"/>
  <c r="AR964" i="1" s="1"/>
  <c r="AJ965" i="1" a="1"/>
  <c r="AJ965" i="1" s="1"/>
  <c r="AK965" i="1" a="1"/>
  <c r="AK965" i="1" s="1"/>
  <c r="AN965" i="1" s="1"/>
  <c r="AP965" i="1" s="1" a="1"/>
  <c r="AP965" i="1" s="1"/>
  <c r="AI965" i="1" a="1"/>
  <c r="AI965" i="1" s="1"/>
  <c r="AT1160" i="1" l="1" a="1"/>
  <c r="AT1160" i="1" s="1"/>
  <c r="AG1161" i="1"/>
  <c r="AF1161" i="1"/>
  <c r="AC1134" i="1"/>
  <c r="AD1134" i="1" a="1"/>
  <c r="AD1134" i="1" s="1"/>
  <c r="AE1134" i="1" a="1"/>
  <c r="AE1134" i="1" s="1"/>
  <c r="AJ966" i="1" a="1"/>
  <c r="AJ966" i="1" s="1"/>
  <c r="AR965" i="1" a="1"/>
  <c r="AR965" i="1" s="1"/>
  <c r="AQ965" i="1" a="1"/>
  <c r="AQ965" i="1" s="1"/>
  <c r="AI966" i="1" a="1"/>
  <c r="AI966" i="1" s="1"/>
  <c r="AU965" i="1" a="1"/>
  <c r="AU965" i="1" s="1"/>
  <c r="AK966" i="1" a="1"/>
  <c r="AK966" i="1" s="1"/>
  <c r="AN966" i="1" s="1"/>
  <c r="AP966" i="1" s="1" a="1"/>
  <c r="AP966" i="1" s="1"/>
  <c r="AM1161" i="1"/>
  <c r="AH1162" i="1" s="1"/>
  <c r="AL1134" i="1"/>
  <c r="AE1135" i="1" s="1" a="1"/>
  <c r="AE1135" i="1" s="1"/>
  <c r="AG1162" i="1" l="1"/>
  <c r="AM1162" i="1" s="1"/>
  <c r="AG1163" i="1" s="1"/>
  <c r="AF1162" i="1"/>
  <c r="AT1161" i="1" a="1"/>
  <c r="AT1161" i="1" s="1"/>
  <c r="AU966" i="1" a="1"/>
  <c r="AU966" i="1" s="1"/>
  <c r="AQ966" i="1" a="1"/>
  <c r="AQ966" i="1" s="1"/>
  <c r="AJ967" i="1" a="1"/>
  <c r="AJ967" i="1" s="1"/>
  <c r="AR966" i="1" a="1"/>
  <c r="AR966" i="1" s="1"/>
  <c r="AK967" i="1" a="1"/>
  <c r="AK967" i="1" s="1"/>
  <c r="AI967" i="1" a="1"/>
  <c r="AI967" i="1" s="1"/>
  <c r="AD1135" i="1" a="1"/>
  <c r="AD1135" i="1" s="1"/>
  <c r="AC1135" i="1"/>
  <c r="AS1134" i="1" a="1"/>
  <c r="AS1134" i="1" s="1"/>
  <c r="AL1135" i="1" l="1"/>
  <c r="AD1136" i="1" s="1" a="1"/>
  <c r="AD1136" i="1" s="1"/>
  <c r="AN967" i="1"/>
  <c r="AP967" i="1" s="1" a="1"/>
  <c r="AP967" i="1" s="1"/>
  <c r="AF1163" i="1"/>
  <c r="AH1163" i="1"/>
  <c r="AM1163" i="1" s="1"/>
  <c r="AH1164" i="1" s="1"/>
  <c r="AT1162" i="1" a="1"/>
  <c r="AT1162" i="1" s="1"/>
  <c r="AE1136" i="1" l="1" a="1"/>
  <c r="AE1136" i="1" s="1"/>
  <c r="AS1135" i="1" a="1"/>
  <c r="AS1135" i="1" s="1"/>
  <c r="AC1136" i="1"/>
  <c r="AL1136" i="1" s="1"/>
  <c r="AC1137" i="1" s="1"/>
  <c r="AR967" i="1" a="1"/>
  <c r="AR967" i="1" s="1"/>
  <c r="AQ967" i="1" a="1"/>
  <c r="AQ967" i="1" s="1"/>
  <c r="AI968" i="1" a="1"/>
  <c r="AI968" i="1" s="1"/>
  <c r="AU967" i="1" a="1"/>
  <c r="AU967" i="1" s="1"/>
  <c r="AJ968" i="1" a="1"/>
  <c r="AJ968" i="1" s="1"/>
  <c r="AK968" i="1" a="1"/>
  <c r="AK968" i="1" s="1"/>
  <c r="AN968" i="1" s="1"/>
  <c r="AP968" i="1" s="1" a="1"/>
  <c r="AP968" i="1" s="1"/>
  <c r="AG1164" i="1"/>
  <c r="AT1163" i="1" a="1"/>
  <c r="AT1163" i="1" s="1"/>
  <c r="AF1164" i="1"/>
  <c r="AM1164" i="1" l="1"/>
  <c r="AH1165" i="1" s="1"/>
  <c r="AQ968" i="1" a="1"/>
  <c r="AQ968" i="1" s="1"/>
  <c r="AI969" i="1" a="1"/>
  <c r="AI969" i="1" s="1"/>
  <c r="AU968" i="1" a="1"/>
  <c r="AU968" i="1" s="1"/>
  <c r="AK969" i="1" a="1"/>
  <c r="AK969" i="1" s="1"/>
  <c r="AR968" i="1" a="1"/>
  <c r="AR968" i="1" s="1"/>
  <c r="AJ969" i="1" a="1"/>
  <c r="AJ969" i="1" s="1"/>
  <c r="AD1137" i="1" a="1"/>
  <c r="AD1137" i="1" s="1"/>
  <c r="AL1137" i="1" s="1"/>
  <c r="AE1138" i="1" s="1" a="1"/>
  <c r="AE1138" i="1" s="1"/>
  <c r="AE1137" i="1" a="1"/>
  <c r="AE1137" i="1" s="1"/>
  <c r="AS1136" i="1" a="1"/>
  <c r="AS1136" i="1" s="1"/>
  <c r="AT1164" i="1" l="1" a="1"/>
  <c r="AT1164" i="1" s="1"/>
  <c r="AG1165" i="1"/>
  <c r="AF1165" i="1"/>
  <c r="AM1165" i="1" s="1"/>
  <c r="AG1166" i="1" s="1"/>
  <c r="AN969" i="1"/>
  <c r="AP969" i="1" s="1" a="1"/>
  <c r="AP969" i="1" s="1"/>
  <c r="AD1138" i="1" a="1"/>
  <c r="AD1138" i="1" s="1"/>
  <c r="AC1138" i="1"/>
  <c r="AL1138" i="1" s="1"/>
  <c r="AC1139" i="1" s="1"/>
  <c r="AS1137" i="1" a="1"/>
  <c r="AS1137" i="1" s="1"/>
  <c r="AT1165" i="1" l="1" a="1"/>
  <c r="AT1165" i="1" s="1"/>
  <c r="AF1166" i="1"/>
  <c r="AH1166" i="1"/>
  <c r="AM1166" i="1" s="1"/>
  <c r="AH1167" i="1" s="1"/>
  <c r="AU969" i="1" a="1"/>
  <c r="AU969" i="1" s="1"/>
  <c r="AR969" i="1" a="1"/>
  <c r="AR969" i="1" s="1"/>
  <c r="AK970" i="1" a="1"/>
  <c r="AK970" i="1" s="1"/>
  <c r="AI970" i="1" a="1"/>
  <c r="AI970" i="1" s="1"/>
  <c r="AJ970" i="1" a="1"/>
  <c r="AJ970" i="1" s="1"/>
  <c r="AQ969" i="1" a="1"/>
  <c r="AQ969" i="1" s="1"/>
  <c r="AE1139" i="1" a="1"/>
  <c r="AE1139" i="1" s="1"/>
  <c r="AS1138" i="1" a="1"/>
  <c r="AS1138" i="1" s="1"/>
  <c r="AD1139" i="1" a="1"/>
  <c r="AD1139" i="1" s="1"/>
  <c r="AN970" i="1" l="1"/>
  <c r="AK971" i="1" s="1" a="1"/>
  <c r="AK971" i="1" s="1"/>
  <c r="AF1167" i="1"/>
  <c r="AT1166" i="1" a="1"/>
  <c r="AT1166" i="1" s="1"/>
  <c r="AG1167" i="1"/>
  <c r="AM1167" i="1" s="1"/>
  <c r="AT1167" i="1" s="1" a="1"/>
  <c r="AT1167" i="1" s="1"/>
  <c r="AL1139" i="1"/>
  <c r="AC1140" i="1" s="1"/>
  <c r="AJ971" i="1" l="1" a="1"/>
  <c r="AJ971" i="1" s="1"/>
  <c r="AU970" i="1" a="1"/>
  <c r="AU970" i="1" s="1"/>
  <c r="AI971" i="1" a="1"/>
  <c r="AI971" i="1" s="1"/>
  <c r="AQ970" i="1" a="1"/>
  <c r="AQ970" i="1" s="1"/>
  <c r="AP970" i="1" a="1"/>
  <c r="AP970" i="1" s="1"/>
  <c r="AR970" i="1" a="1"/>
  <c r="AR970" i="1" s="1"/>
  <c r="AF1168" i="1"/>
  <c r="AG1168" i="1"/>
  <c r="AH1168" i="1"/>
  <c r="AM1168" i="1" s="1"/>
  <c r="AT1168" i="1" s="1" a="1"/>
  <c r="AT1168" i="1" s="1"/>
  <c r="AN971" i="1"/>
  <c r="AP971" i="1" s="1" a="1"/>
  <c r="AP971" i="1" s="1"/>
  <c r="AS1139" i="1" a="1"/>
  <c r="AS1139" i="1" s="1"/>
  <c r="AE1140" i="1" a="1"/>
  <c r="AE1140" i="1" s="1"/>
  <c r="AD1140" i="1" a="1"/>
  <c r="AD1140" i="1" s="1"/>
  <c r="AL1140" i="1" l="1"/>
  <c r="AC1141" i="1" s="1"/>
  <c r="AQ971" i="1" a="1"/>
  <c r="AQ971" i="1" s="1"/>
  <c r="AJ972" i="1" a="1"/>
  <c r="AJ972" i="1" s="1"/>
  <c r="AI972" i="1" a="1"/>
  <c r="AI972" i="1" s="1"/>
  <c r="AR971" i="1" a="1"/>
  <c r="AR971" i="1" s="1"/>
  <c r="AK972" i="1" a="1"/>
  <c r="AK972" i="1" s="1"/>
  <c r="AN972" i="1" s="1"/>
  <c r="AP972" i="1" s="1" a="1"/>
  <c r="AP972" i="1" s="1"/>
  <c r="AU971" i="1" a="1"/>
  <c r="AU971" i="1" s="1"/>
  <c r="AG1169" i="1"/>
  <c r="AF1169" i="1"/>
  <c r="AH1169" i="1"/>
  <c r="AE1141" i="1" l="1" a="1"/>
  <c r="AE1141" i="1" s="1"/>
  <c r="AD1141" i="1" a="1"/>
  <c r="AD1141" i="1" s="1"/>
  <c r="AS1140" i="1" a="1"/>
  <c r="AS1140" i="1" s="1"/>
  <c r="AM1169" i="1"/>
  <c r="AH1170" i="1" s="1"/>
  <c r="AJ973" i="1" a="1"/>
  <c r="AJ973" i="1" s="1"/>
  <c r="AK973" i="1" a="1"/>
  <c r="AK973" i="1" s="1"/>
  <c r="AN973" i="1" s="1"/>
  <c r="AP973" i="1" s="1" a="1"/>
  <c r="AP973" i="1" s="1"/>
  <c r="AR972" i="1" a="1"/>
  <c r="AR972" i="1" s="1"/>
  <c r="AU972" i="1" a="1"/>
  <c r="AU972" i="1" s="1"/>
  <c r="AI973" i="1" a="1"/>
  <c r="AI973" i="1" s="1"/>
  <c r="AQ972" i="1" a="1"/>
  <c r="AQ972" i="1" s="1"/>
  <c r="AL1141" i="1"/>
  <c r="AE1142" i="1" s="1" a="1"/>
  <c r="AE1142" i="1" s="1"/>
  <c r="AT1169" i="1" l="1" a="1"/>
  <c r="AT1169" i="1" s="1"/>
  <c r="AG1170" i="1"/>
  <c r="AF1170" i="1"/>
  <c r="AM1170" i="1"/>
  <c r="AH1171" i="1" s="1"/>
  <c r="AU973" i="1" a="1"/>
  <c r="AU973" i="1" s="1"/>
  <c r="AK974" i="1" a="1"/>
  <c r="AK974" i="1" s="1"/>
  <c r="AR973" i="1" a="1"/>
  <c r="AR973" i="1" s="1"/>
  <c r="AQ973" i="1" a="1"/>
  <c r="AQ973" i="1" s="1"/>
  <c r="AJ974" i="1" a="1"/>
  <c r="AJ974" i="1" s="1"/>
  <c r="AI974" i="1" a="1"/>
  <c r="AI974" i="1" s="1"/>
  <c r="AD1142" i="1" a="1"/>
  <c r="AD1142" i="1" s="1"/>
  <c r="AC1142" i="1"/>
  <c r="AL1142" i="1" s="1"/>
  <c r="AE1143" i="1" s="1" a="1"/>
  <c r="AE1143" i="1" s="1"/>
  <c r="AS1141" i="1" a="1"/>
  <c r="AS1141" i="1" s="1"/>
  <c r="AN974" i="1" l="1"/>
  <c r="AP974" i="1" s="1" a="1"/>
  <c r="AP974" i="1" s="1"/>
  <c r="AT1170" i="1" a="1"/>
  <c r="AT1170" i="1" s="1"/>
  <c r="AG1171" i="1"/>
  <c r="AM1171" i="1" s="1"/>
  <c r="AF1172" i="1" s="1"/>
  <c r="AF1171" i="1"/>
  <c r="AC1143" i="1"/>
  <c r="AL1143" i="1" s="1"/>
  <c r="AS1143" i="1" s="1" a="1"/>
  <c r="AS1143" i="1" s="1"/>
  <c r="AD1143" i="1" a="1"/>
  <c r="AD1143" i="1" s="1"/>
  <c r="AS1142" i="1" a="1"/>
  <c r="AS1142" i="1" s="1"/>
  <c r="AR974" i="1" l="1" a="1"/>
  <c r="AR974" i="1" s="1"/>
  <c r="AQ974" i="1" a="1"/>
  <c r="AQ974" i="1" s="1"/>
  <c r="AU974" i="1" a="1"/>
  <c r="AU974" i="1" s="1"/>
  <c r="AK975" i="1" a="1"/>
  <c r="AK975" i="1" s="1"/>
  <c r="AN975" i="1" s="1"/>
  <c r="AP975" i="1" s="1" a="1"/>
  <c r="AP975" i="1" s="1"/>
  <c r="AI975" i="1" a="1"/>
  <c r="AI975" i="1" s="1"/>
  <c r="AJ975" i="1" a="1"/>
  <c r="AJ975" i="1" s="1"/>
  <c r="AG1172" i="1"/>
  <c r="AH1172" i="1"/>
  <c r="AM1172" i="1" s="1"/>
  <c r="AG1173" i="1" s="1"/>
  <c r="AT1171" i="1" a="1"/>
  <c r="AT1171" i="1" s="1"/>
  <c r="AC1144" i="1"/>
  <c r="AD1144" i="1" a="1"/>
  <c r="AD1144" i="1" s="1"/>
  <c r="AE1144" i="1" a="1"/>
  <c r="AE1144" i="1" s="1"/>
  <c r="AF1173" i="1" l="1"/>
  <c r="AT1172" i="1" a="1"/>
  <c r="AT1172" i="1" s="1"/>
  <c r="AH1173" i="1"/>
  <c r="AM1173" i="1" s="1"/>
  <c r="AG1174" i="1" s="1"/>
  <c r="AL1144" i="1"/>
  <c r="AE1145" i="1" s="1" a="1"/>
  <c r="AE1145" i="1" s="1"/>
  <c r="AU975" i="1" a="1"/>
  <c r="AU975" i="1" s="1"/>
  <c r="AQ975" i="1" a="1"/>
  <c r="AQ975" i="1" s="1"/>
  <c r="AR975" i="1" a="1"/>
  <c r="AR975" i="1" s="1"/>
  <c r="AK976" i="1" a="1"/>
  <c r="AK976" i="1" s="1"/>
  <c r="AI976" i="1" a="1"/>
  <c r="AI976" i="1" s="1"/>
  <c r="AJ976" i="1" a="1"/>
  <c r="AJ976" i="1" s="1"/>
  <c r="AF1174" i="1" l="1"/>
  <c r="AT1173" i="1" a="1"/>
  <c r="AT1173" i="1" s="1"/>
  <c r="AH1174" i="1"/>
  <c r="AM1174" i="1" s="1"/>
  <c r="AF1175" i="1" s="1"/>
  <c r="AS1144" i="1" a="1"/>
  <c r="AS1144" i="1" s="1"/>
  <c r="AD1145" i="1" a="1"/>
  <c r="AD1145" i="1" s="1"/>
  <c r="AC1145" i="1"/>
  <c r="AL1145" i="1" s="1"/>
  <c r="AD1146" i="1" s="1" a="1"/>
  <c r="AD1146" i="1" s="1"/>
  <c r="AN976" i="1"/>
  <c r="AP976" i="1" s="1" a="1"/>
  <c r="AP976" i="1" s="1"/>
  <c r="AC1146" i="1" l="1"/>
  <c r="AS1145" i="1" a="1"/>
  <c r="AS1145" i="1" s="1"/>
  <c r="AE1146" i="1" a="1"/>
  <c r="AE1146" i="1" s="1"/>
  <c r="AK977" i="1" a="1"/>
  <c r="AK977" i="1" s="1"/>
  <c r="AI977" i="1" a="1"/>
  <c r="AI977" i="1" s="1"/>
  <c r="AU976" i="1" a="1"/>
  <c r="AU976" i="1" s="1"/>
  <c r="AJ977" i="1" a="1"/>
  <c r="AJ977" i="1" s="1"/>
  <c r="AR976" i="1" a="1"/>
  <c r="AR976" i="1" s="1"/>
  <c r="AQ976" i="1" a="1"/>
  <c r="AQ976" i="1" s="1"/>
  <c r="AG1175" i="1"/>
  <c r="AH1175" i="1"/>
  <c r="AM1175" i="1" s="1"/>
  <c r="AF1176" i="1" s="1"/>
  <c r="AT1174" i="1" a="1"/>
  <c r="AT1174" i="1" s="1"/>
  <c r="AL1146" i="1" l="1"/>
  <c r="AD1147" i="1" s="1" a="1"/>
  <c r="AD1147" i="1" s="1"/>
  <c r="AN977" i="1"/>
  <c r="AP977" i="1" s="1" a="1"/>
  <c r="AP977" i="1" s="1"/>
  <c r="AG1176" i="1"/>
  <c r="AT1175" i="1" a="1"/>
  <c r="AT1175" i="1" s="1"/>
  <c r="AH1176" i="1"/>
  <c r="AM1176" i="1" s="1"/>
  <c r="AT1176" i="1" s="1" a="1"/>
  <c r="AT1176" i="1" s="1"/>
  <c r="AC1147" i="1" l="1"/>
  <c r="AL1147" i="1" s="1"/>
  <c r="AD1148" i="1" s="1" a="1"/>
  <c r="AD1148" i="1" s="1"/>
  <c r="AE1147" i="1" a="1"/>
  <c r="AE1147" i="1" s="1"/>
  <c r="AS1146" i="1" a="1"/>
  <c r="AS1146" i="1" s="1"/>
  <c r="AK978" i="1" a="1"/>
  <c r="AK978" i="1" s="1"/>
  <c r="AJ978" i="1" a="1"/>
  <c r="AJ978" i="1" s="1"/>
  <c r="AQ977" i="1" a="1"/>
  <c r="AQ977" i="1" s="1"/>
  <c r="AI978" i="1" a="1"/>
  <c r="AI978" i="1" s="1"/>
  <c r="AU977" i="1" a="1"/>
  <c r="AU977" i="1" s="1"/>
  <c r="AR977" i="1" a="1"/>
  <c r="AR977" i="1" s="1"/>
  <c r="AF1177" i="1"/>
  <c r="AH1177" i="1"/>
  <c r="AG1177" i="1"/>
  <c r="AE1148" i="1" l="1" a="1"/>
  <c r="AE1148" i="1" s="1"/>
  <c r="AS1147" i="1" a="1"/>
  <c r="AS1147" i="1" s="1"/>
  <c r="AC1148" i="1"/>
  <c r="AL1148" i="1" s="1"/>
  <c r="AD1149" i="1" s="1" a="1"/>
  <c r="AD1149" i="1" s="1"/>
  <c r="AN978" i="1"/>
  <c r="AP978" i="1" s="1" a="1"/>
  <c r="AP978" i="1" s="1"/>
  <c r="AM1177" i="1"/>
  <c r="AF1178" i="1" s="1"/>
  <c r="AE1149" i="1" l="1" a="1"/>
  <c r="AE1149" i="1" s="1"/>
  <c r="AC1149" i="1"/>
  <c r="AL1149" i="1" s="1"/>
  <c r="AS1149" i="1" s="1" a="1"/>
  <c r="AS1149" i="1" s="1"/>
  <c r="AS1148" i="1" a="1"/>
  <c r="AS1148" i="1" s="1"/>
  <c r="AI979" i="1" a="1"/>
  <c r="AI979" i="1" s="1"/>
  <c r="AQ978" i="1" a="1"/>
  <c r="AQ978" i="1" s="1"/>
  <c r="AJ979" i="1" a="1"/>
  <c r="AJ979" i="1" s="1"/>
  <c r="AK979" i="1" a="1"/>
  <c r="AK979" i="1" s="1"/>
  <c r="AN979" i="1" s="1"/>
  <c r="AP979" i="1" s="1" a="1"/>
  <c r="AP979" i="1" s="1"/>
  <c r="AU978" i="1" a="1"/>
  <c r="AU978" i="1" s="1"/>
  <c r="AR978" i="1" a="1"/>
  <c r="AR978" i="1" s="1"/>
  <c r="AT1177" i="1" a="1"/>
  <c r="AT1177" i="1" s="1"/>
  <c r="AH1178" i="1"/>
  <c r="AG1178" i="1"/>
  <c r="AD1150" i="1" l="1" a="1"/>
  <c r="AD1150" i="1" s="1"/>
  <c r="AE1150" i="1" a="1"/>
  <c r="AE1150" i="1" s="1"/>
  <c r="AC1150" i="1"/>
  <c r="AL1150" i="1" s="1"/>
  <c r="AE1151" i="1" s="1" a="1"/>
  <c r="AE1151" i="1" s="1"/>
  <c r="AM1178" i="1"/>
  <c r="AT1178" i="1" s="1" a="1"/>
  <c r="AT1178" i="1" s="1"/>
  <c r="AI980" i="1" a="1"/>
  <c r="AI980" i="1" s="1"/>
  <c r="AU979" i="1" a="1"/>
  <c r="AU979" i="1" s="1"/>
  <c r="AR979" i="1" a="1"/>
  <c r="AR979" i="1" s="1"/>
  <c r="AJ980" i="1" a="1"/>
  <c r="AJ980" i="1" s="1"/>
  <c r="AK980" i="1" a="1"/>
  <c r="AK980" i="1" s="1"/>
  <c r="AQ979" i="1" a="1"/>
  <c r="AQ979" i="1" s="1"/>
  <c r="AN980" i="1" l="1"/>
  <c r="AP980" i="1" s="1" a="1"/>
  <c r="AP980" i="1" s="1"/>
  <c r="AS1150" i="1" a="1"/>
  <c r="AS1150" i="1" s="1"/>
  <c r="AD1151" i="1" a="1"/>
  <c r="AD1151" i="1" s="1"/>
  <c r="AC1151" i="1"/>
  <c r="AL1151" i="1" s="1"/>
  <c r="AE1152" i="1" s="1" a="1"/>
  <c r="AE1152" i="1" s="1"/>
  <c r="AH1179" i="1"/>
  <c r="AF1179" i="1"/>
  <c r="AG1179" i="1"/>
  <c r="AM1179" i="1" l="1"/>
  <c r="AH1180" i="1" s="1"/>
  <c r="AJ981" i="1" a="1"/>
  <c r="AJ981" i="1" s="1"/>
  <c r="AU980" i="1" a="1"/>
  <c r="AU980" i="1" s="1"/>
  <c r="AR980" i="1" a="1"/>
  <c r="AR980" i="1" s="1"/>
  <c r="AI981" i="1" a="1"/>
  <c r="AI981" i="1" s="1"/>
  <c r="AQ980" i="1" a="1"/>
  <c r="AQ980" i="1" s="1"/>
  <c r="AK981" i="1" a="1"/>
  <c r="AK981" i="1" s="1"/>
  <c r="AD1152" i="1" a="1"/>
  <c r="AD1152" i="1" s="1"/>
  <c r="AS1151" i="1" a="1"/>
  <c r="AS1151" i="1" s="1"/>
  <c r="AC1152" i="1"/>
  <c r="AL1152" i="1" l="1"/>
  <c r="AD1153" i="1" s="1" a="1"/>
  <c r="AD1153" i="1" s="1"/>
  <c r="AT1179" i="1" a="1"/>
  <c r="AT1179" i="1" s="1"/>
  <c r="AF1180" i="1"/>
  <c r="AG1180" i="1"/>
  <c r="AM1180" i="1" s="1"/>
  <c r="AF1181" i="1" s="1"/>
  <c r="AN981" i="1"/>
  <c r="AP981" i="1" s="1" a="1"/>
  <c r="AP981" i="1" s="1"/>
  <c r="AE1153" i="1" l="1" a="1"/>
  <c r="AE1153" i="1" s="1"/>
  <c r="AS1152" i="1" a="1"/>
  <c r="AS1152" i="1" s="1"/>
  <c r="AC1153" i="1"/>
  <c r="AL1153" i="1" s="1"/>
  <c r="AC1154" i="1" s="1"/>
  <c r="AT1180" i="1" a="1"/>
  <c r="AT1180" i="1" s="1"/>
  <c r="AH1181" i="1"/>
  <c r="AM1181" i="1" s="1"/>
  <c r="AF1182" i="1" s="1"/>
  <c r="AG1181" i="1"/>
  <c r="AU981" i="1" a="1"/>
  <c r="AU981" i="1" s="1"/>
  <c r="AJ982" i="1" a="1"/>
  <c r="AJ982" i="1" s="1"/>
  <c r="AI982" i="1" a="1"/>
  <c r="AI982" i="1" s="1"/>
  <c r="AQ981" i="1" a="1"/>
  <c r="AQ981" i="1" s="1"/>
  <c r="AK982" i="1" a="1"/>
  <c r="AK982" i="1" s="1"/>
  <c r="AR981" i="1" a="1"/>
  <c r="AR981" i="1" s="1"/>
  <c r="AN982" i="1" l="1"/>
  <c r="AJ983" i="1" s="1" a="1"/>
  <c r="AJ983" i="1" s="1"/>
  <c r="AE1154" i="1" a="1"/>
  <c r="AE1154" i="1" s="1"/>
  <c r="AD1154" i="1" a="1"/>
  <c r="AD1154" i="1" s="1"/>
  <c r="AS1153" i="1" a="1"/>
  <c r="AS1153" i="1" s="1"/>
  <c r="AL1154" i="1"/>
  <c r="AD1155" i="1" s="1" a="1"/>
  <c r="AD1155" i="1" s="1"/>
  <c r="AT1181" i="1" a="1"/>
  <c r="AT1181" i="1" s="1"/>
  <c r="AG1182" i="1"/>
  <c r="AH1182" i="1"/>
  <c r="AM1182" i="1" s="1"/>
  <c r="AF1183" i="1" s="1"/>
  <c r="AK983" i="1" l="1" a="1"/>
  <c r="AK983" i="1" s="1"/>
  <c r="AN983" i="1" s="1"/>
  <c r="AP983" i="1" s="1" a="1"/>
  <c r="AP983" i="1" s="1"/>
  <c r="AP982" i="1" a="1"/>
  <c r="AP982" i="1" s="1"/>
  <c r="AU982" i="1" a="1"/>
  <c r="AU982" i="1" s="1"/>
  <c r="AQ982" i="1" a="1"/>
  <c r="AQ982" i="1" s="1"/>
  <c r="AI983" i="1" a="1"/>
  <c r="AI983" i="1" s="1"/>
  <c r="AR982" i="1" a="1"/>
  <c r="AR982" i="1" s="1"/>
  <c r="AE1155" i="1" a="1"/>
  <c r="AE1155" i="1" s="1"/>
  <c r="AC1155" i="1"/>
  <c r="AL1155" i="1" s="1"/>
  <c r="AE1156" i="1" s="1" a="1"/>
  <c r="AE1156" i="1" s="1"/>
  <c r="AS1154" i="1" a="1"/>
  <c r="AS1154" i="1" s="1"/>
  <c r="AH1183" i="1"/>
  <c r="AM1183" i="1" s="1"/>
  <c r="AT1183" i="1" s="1" a="1"/>
  <c r="AT1183" i="1" s="1"/>
  <c r="AT1182" i="1" a="1"/>
  <c r="AT1182" i="1" s="1"/>
  <c r="AG1183" i="1"/>
  <c r="AQ983" i="1" l="1" a="1"/>
  <c r="AQ983" i="1" s="1"/>
  <c r="AI984" i="1" a="1"/>
  <c r="AI984" i="1" s="1"/>
  <c r="AR983" i="1" a="1"/>
  <c r="AR983" i="1" s="1"/>
  <c r="AK984" i="1" a="1"/>
  <c r="AK984" i="1" s="1"/>
  <c r="AJ984" i="1" a="1"/>
  <c r="AJ984" i="1" s="1"/>
  <c r="AU983" i="1" a="1"/>
  <c r="AU983" i="1" s="1"/>
  <c r="AC1156" i="1"/>
  <c r="AS1155" i="1" a="1"/>
  <c r="AS1155" i="1" s="1"/>
  <c r="AD1156" i="1" a="1"/>
  <c r="AD1156" i="1" s="1"/>
  <c r="AF1184" i="1"/>
  <c r="AH1184" i="1"/>
  <c r="AM1184" i="1" s="1"/>
  <c r="AT1184" i="1" s="1" a="1"/>
  <c r="AT1184" i="1" s="1"/>
  <c r="AG1184" i="1"/>
  <c r="AN984" i="1" l="1"/>
  <c r="AL1156" i="1"/>
  <c r="AE1157" i="1" s="1" a="1"/>
  <c r="AE1157" i="1" s="1"/>
  <c r="AG1185" i="1"/>
  <c r="AF1185" i="1"/>
  <c r="AH1185" i="1"/>
  <c r="AM1185" i="1" s="1"/>
  <c r="AH1186" i="1" s="1"/>
  <c r="AP984" i="1" l="1" a="1"/>
  <c r="AP984" i="1" s="1"/>
  <c r="AR984" i="1" a="1"/>
  <c r="AR984" i="1" s="1"/>
  <c r="AU984" i="1" a="1"/>
  <c r="AU984" i="1" s="1"/>
  <c r="AQ984" i="1" a="1"/>
  <c r="AQ984" i="1" s="1"/>
  <c r="AI985" i="1" a="1"/>
  <c r="AI985" i="1" s="1"/>
  <c r="AJ985" i="1" a="1"/>
  <c r="AJ985" i="1" s="1"/>
  <c r="AK985" i="1" a="1"/>
  <c r="AK985" i="1" s="1"/>
  <c r="AN985" i="1" s="1"/>
  <c r="AP985" i="1" s="1" a="1"/>
  <c r="AP985" i="1" s="1"/>
  <c r="AD1157" i="1" a="1"/>
  <c r="AD1157" i="1" s="1"/>
  <c r="AC1157" i="1"/>
  <c r="AL1157" i="1" s="1"/>
  <c r="AE1158" i="1" s="1" a="1"/>
  <c r="AE1158" i="1" s="1"/>
  <c r="AS1156" i="1" a="1"/>
  <c r="AS1156" i="1" s="1"/>
  <c r="AF1186" i="1"/>
  <c r="AG1186" i="1"/>
  <c r="AM1186" i="1" s="1"/>
  <c r="AG1187" i="1" s="1"/>
  <c r="AT1185" i="1" a="1"/>
  <c r="AT1185" i="1" s="1"/>
  <c r="AU985" i="1" l="1" a="1"/>
  <c r="AU985" i="1" s="1"/>
  <c r="AI986" i="1" a="1"/>
  <c r="AI986" i="1" s="1"/>
  <c r="AJ986" i="1" a="1"/>
  <c r="AJ986" i="1" s="1"/>
  <c r="AQ985" i="1" a="1"/>
  <c r="AQ985" i="1" s="1"/>
  <c r="AK986" i="1" a="1"/>
  <c r="AK986" i="1" s="1"/>
  <c r="AR985" i="1" a="1"/>
  <c r="AR985" i="1" s="1"/>
  <c r="AC1158" i="1"/>
  <c r="AD1158" i="1" a="1"/>
  <c r="AD1158" i="1" s="1"/>
  <c r="AS1157" i="1" a="1"/>
  <c r="AS1157" i="1" s="1"/>
  <c r="AT1186" i="1" a="1"/>
  <c r="AT1186" i="1" s="1"/>
  <c r="AH1187" i="1"/>
  <c r="AM1187" i="1" s="1"/>
  <c r="AG1188" i="1" s="1"/>
  <c r="AF1187" i="1"/>
  <c r="AN986" i="1"/>
  <c r="AP986" i="1" s="1" a="1"/>
  <c r="AP986" i="1" s="1"/>
  <c r="AL1158" i="1" l="1"/>
  <c r="AS1158" i="1" s="1" a="1"/>
  <c r="AS1158" i="1" s="1"/>
  <c r="AH1188" i="1"/>
  <c r="AM1188" i="1" s="1"/>
  <c r="AG1189" i="1" s="1"/>
  <c r="AT1187" i="1" a="1"/>
  <c r="AT1187" i="1" s="1"/>
  <c r="AF1188" i="1"/>
  <c r="AR986" i="1" a="1"/>
  <c r="AR986" i="1" s="1"/>
  <c r="AJ987" i="1" a="1"/>
  <c r="AJ987" i="1" s="1"/>
  <c r="AQ986" i="1" a="1"/>
  <c r="AQ986" i="1" s="1"/>
  <c r="AK987" i="1" a="1"/>
  <c r="AK987" i="1" s="1"/>
  <c r="AU986" i="1" a="1"/>
  <c r="AU986" i="1" s="1"/>
  <c r="AI987" i="1" a="1"/>
  <c r="AI987" i="1" s="1"/>
  <c r="AC1159" i="1" l="1"/>
  <c r="AE1159" i="1" a="1"/>
  <c r="AE1159" i="1" s="1"/>
  <c r="AD1159" i="1" a="1"/>
  <c r="AD1159" i="1" s="1"/>
  <c r="AH1189" i="1"/>
  <c r="AM1189" i="1" s="1"/>
  <c r="AF1190" i="1" s="1"/>
  <c r="AT1188" i="1" a="1"/>
  <c r="AT1188" i="1" s="1"/>
  <c r="AF1189" i="1"/>
  <c r="AN987" i="1"/>
  <c r="AP987" i="1" s="1" a="1"/>
  <c r="AP987" i="1" s="1"/>
  <c r="AL1159" i="1" l="1"/>
  <c r="AE1160" i="1" s="1" a="1"/>
  <c r="AE1160" i="1" s="1"/>
  <c r="AT1189" i="1" a="1"/>
  <c r="AT1189" i="1" s="1"/>
  <c r="AG1190" i="1"/>
  <c r="AH1190" i="1"/>
  <c r="AM1190" i="1" s="1"/>
  <c r="AT1190" i="1" s="1" a="1"/>
  <c r="AT1190" i="1" s="1"/>
  <c r="AR987" i="1" a="1"/>
  <c r="AR987" i="1" s="1"/>
  <c r="AU987" i="1" a="1"/>
  <c r="AU987" i="1" s="1"/>
  <c r="AQ987" i="1" a="1"/>
  <c r="AQ987" i="1" s="1"/>
  <c r="AI988" i="1" a="1"/>
  <c r="AI988" i="1" s="1"/>
  <c r="AJ988" i="1" a="1"/>
  <c r="AJ988" i="1" s="1"/>
  <c r="AK988" i="1" a="1"/>
  <c r="AK988" i="1" s="1"/>
  <c r="AN988" i="1" l="1"/>
  <c r="AP988" i="1" s="1" a="1"/>
  <c r="AP988" i="1" s="1"/>
  <c r="AS1159" i="1" a="1"/>
  <c r="AS1159" i="1" s="1"/>
  <c r="AD1160" i="1" a="1"/>
  <c r="AD1160" i="1" s="1"/>
  <c r="AC1160" i="1"/>
  <c r="AH1191" i="1"/>
  <c r="AF1191" i="1"/>
  <c r="AG1191" i="1"/>
  <c r="AJ989" i="1" l="1" a="1"/>
  <c r="AJ989" i="1" s="1"/>
  <c r="AQ988" i="1" a="1"/>
  <c r="AQ988" i="1" s="1"/>
  <c r="AK989" i="1" a="1"/>
  <c r="AK989" i="1" s="1"/>
  <c r="AU988" i="1" a="1"/>
  <c r="AU988" i="1" s="1"/>
  <c r="AI989" i="1" a="1"/>
  <c r="AI989" i="1" s="1"/>
  <c r="AN989" i="1" s="1"/>
  <c r="AR988" i="1" a="1"/>
  <c r="AR988" i="1" s="1"/>
  <c r="AL1160" i="1"/>
  <c r="AE1161" i="1" s="1" a="1"/>
  <c r="AE1161" i="1" s="1"/>
  <c r="AM1191" i="1"/>
  <c r="AG1192" i="1" s="1"/>
  <c r="AS1160" i="1" l="1" a="1"/>
  <c r="AS1160" i="1" s="1"/>
  <c r="AD1161" i="1" a="1"/>
  <c r="AD1161" i="1" s="1"/>
  <c r="AC1161" i="1"/>
  <c r="AL1161" i="1" s="1"/>
  <c r="AD1162" i="1" s="1" a="1"/>
  <c r="AD1162" i="1" s="1"/>
  <c r="AT1191" i="1" a="1"/>
  <c r="AT1191" i="1" s="1"/>
  <c r="AH1192" i="1"/>
  <c r="AM1192" i="1" s="1"/>
  <c r="AF1193" i="1" s="1"/>
  <c r="AF1192" i="1"/>
  <c r="AP989" i="1" a="1"/>
  <c r="AP989" i="1" s="1"/>
  <c r="AR989" i="1" a="1"/>
  <c r="AR989" i="1" s="1"/>
  <c r="AI990" i="1" a="1"/>
  <c r="AI990" i="1" s="1"/>
  <c r="AU989" i="1" a="1"/>
  <c r="AU989" i="1" s="1"/>
  <c r="AK990" i="1" a="1"/>
  <c r="AK990" i="1" s="1"/>
  <c r="AJ990" i="1" a="1"/>
  <c r="AJ990" i="1" s="1"/>
  <c r="AQ989" i="1" a="1"/>
  <c r="AQ989" i="1" s="1"/>
  <c r="AC1162" i="1" l="1"/>
  <c r="AL1162" i="1" s="1"/>
  <c r="AE1163" i="1" s="1" a="1"/>
  <c r="AE1163" i="1" s="1"/>
  <c r="AE1162" i="1" a="1"/>
  <c r="AE1162" i="1" s="1"/>
  <c r="AS1161" i="1" a="1"/>
  <c r="AS1161" i="1" s="1"/>
  <c r="AT1192" i="1" a="1"/>
  <c r="AT1192" i="1" s="1"/>
  <c r="AH1193" i="1"/>
  <c r="AG1193" i="1"/>
  <c r="AN990" i="1"/>
  <c r="AP990" i="1" s="1" a="1"/>
  <c r="AP990" i="1" s="1"/>
  <c r="AM1193" i="1" l="1"/>
  <c r="AF1194" i="1" s="1"/>
  <c r="AS1162" i="1" a="1"/>
  <c r="AS1162" i="1" s="1"/>
  <c r="AC1163" i="1"/>
  <c r="AL1163" i="1" s="1"/>
  <c r="AC1164" i="1" s="1"/>
  <c r="AD1163" i="1" a="1"/>
  <c r="AD1163" i="1" s="1"/>
  <c r="AR990" i="1" a="1"/>
  <c r="AR990" i="1" s="1"/>
  <c r="AQ990" i="1" a="1"/>
  <c r="AQ990" i="1" s="1"/>
  <c r="AU990" i="1" a="1"/>
  <c r="AU990" i="1" s="1"/>
  <c r="AJ991" i="1" a="1"/>
  <c r="AJ991" i="1" s="1"/>
  <c r="AI991" i="1" a="1"/>
  <c r="AI991" i="1" s="1"/>
  <c r="AK991" i="1" a="1"/>
  <c r="AK991" i="1" s="1"/>
  <c r="AN991" i="1" s="1"/>
  <c r="AT1193" i="1" l="1" a="1"/>
  <c r="AT1193" i="1" s="1"/>
  <c r="AG1194" i="1"/>
  <c r="AH1194" i="1"/>
  <c r="AM1194" i="1" s="1"/>
  <c r="AF1195" i="1" s="1"/>
  <c r="AD1164" i="1" a="1"/>
  <c r="AD1164" i="1" s="1"/>
  <c r="AL1164" i="1" s="1"/>
  <c r="AC1165" i="1" s="1"/>
  <c r="AE1164" i="1" a="1"/>
  <c r="AE1164" i="1" s="1"/>
  <c r="AS1163" i="1" a="1"/>
  <c r="AS1163" i="1" s="1"/>
  <c r="AP991" i="1" a="1"/>
  <c r="AP991" i="1" s="1"/>
  <c r="AJ992" i="1" a="1"/>
  <c r="AJ992" i="1" s="1"/>
  <c r="AQ991" i="1" a="1"/>
  <c r="AQ991" i="1" s="1"/>
  <c r="AK992" i="1" a="1"/>
  <c r="AK992" i="1" s="1"/>
  <c r="AU991" i="1" a="1"/>
  <c r="AU991" i="1" s="1"/>
  <c r="AR991" i="1" a="1"/>
  <c r="AR991" i="1" s="1"/>
  <c r="AI992" i="1" a="1"/>
  <c r="AI992" i="1" s="1"/>
  <c r="AG1195" i="1" l="1"/>
  <c r="AT1194" i="1" a="1"/>
  <c r="AT1194" i="1" s="1"/>
  <c r="AH1195" i="1"/>
  <c r="AM1195" i="1" s="1"/>
  <c r="AF1196" i="1" s="1"/>
  <c r="AE1165" i="1" a="1"/>
  <c r="AE1165" i="1" s="1"/>
  <c r="AD1165" i="1" a="1"/>
  <c r="AD1165" i="1" s="1"/>
  <c r="AS1164" i="1" a="1"/>
  <c r="AS1164" i="1" s="1"/>
  <c r="AL1165" i="1"/>
  <c r="AE1166" i="1" s="1" a="1"/>
  <c r="AE1166" i="1" s="1"/>
  <c r="AN992" i="1"/>
  <c r="AK993" i="1" s="1" a="1"/>
  <c r="AK993" i="1" s="1"/>
  <c r="AG1196" i="1" l="1"/>
  <c r="AH1196" i="1"/>
  <c r="AM1196" i="1" s="1"/>
  <c r="AT1196" i="1" s="1" a="1"/>
  <c r="AT1196" i="1" s="1"/>
  <c r="AT1195" i="1" a="1"/>
  <c r="AT1195" i="1" s="1"/>
  <c r="AC1166" i="1"/>
  <c r="AD1166" i="1" a="1"/>
  <c r="AD1166" i="1" s="1"/>
  <c r="AS1165" i="1" a="1"/>
  <c r="AS1165" i="1" s="1"/>
  <c r="AI993" i="1" a="1"/>
  <c r="AI993" i="1" s="1"/>
  <c r="AP992" i="1" a="1"/>
  <c r="AP992" i="1" s="1"/>
  <c r="AQ992" i="1" a="1"/>
  <c r="AQ992" i="1" s="1"/>
  <c r="AU992" i="1" a="1"/>
  <c r="AU992" i="1" s="1"/>
  <c r="AR992" i="1" a="1"/>
  <c r="AR992" i="1" s="1"/>
  <c r="AJ993" i="1" a="1"/>
  <c r="AJ993" i="1" s="1"/>
  <c r="AN993" i="1" s="1"/>
  <c r="AK994" i="1" s="1" a="1"/>
  <c r="AK994" i="1" s="1"/>
  <c r="AF1197" i="1" l="1"/>
  <c r="AG1197" i="1"/>
  <c r="AH1197" i="1"/>
  <c r="AM1197" i="1" s="1"/>
  <c r="AH1198" i="1" s="1"/>
  <c r="AL1166" i="1"/>
  <c r="AS1166" i="1" s="1" a="1"/>
  <c r="AS1166" i="1" s="1"/>
  <c r="AP993" i="1" a="1"/>
  <c r="AP993" i="1" s="1"/>
  <c r="AU993" i="1" a="1"/>
  <c r="AU993" i="1" s="1"/>
  <c r="AR993" i="1" a="1"/>
  <c r="AR993" i="1" s="1"/>
  <c r="AJ994" i="1" a="1"/>
  <c r="AJ994" i="1" s="1"/>
  <c r="AQ993" i="1" a="1"/>
  <c r="AQ993" i="1" s="1"/>
  <c r="AI994" i="1" a="1"/>
  <c r="AI994" i="1" s="1"/>
  <c r="AF1198" i="1" l="1"/>
  <c r="AT1197" i="1" a="1"/>
  <c r="AT1197" i="1" s="1"/>
  <c r="AG1198" i="1"/>
  <c r="AM1198" i="1" s="1"/>
  <c r="AH1199" i="1" s="1"/>
  <c r="AD1167" i="1" a="1"/>
  <c r="AD1167" i="1" s="1"/>
  <c r="AE1167" i="1" a="1"/>
  <c r="AE1167" i="1" s="1"/>
  <c r="AC1167" i="1"/>
  <c r="AL1167" i="1" s="1"/>
  <c r="AS1167" i="1" s="1" a="1"/>
  <c r="AS1167" i="1" s="1"/>
  <c r="AN994" i="1"/>
  <c r="AK995" i="1" s="1" a="1"/>
  <c r="AK995" i="1" s="1"/>
  <c r="AG1199" i="1" l="1"/>
  <c r="AF1199" i="1"/>
  <c r="AT1198" i="1" a="1"/>
  <c r="AT1198" i="1" s="1"/>
  <c r="AE1168" i="1" a="1"/>
  <c r="AE1168" i="1" s="1"/>
  <c r="AD1168" i="1" a="1"/>
  <c r="AD1168" i="1" s="1"/>
  <c r="AC1168" i="1"/>
  <c r="AL1168" i="1" s="1"/>
  <c r="AE1169" i="1" s="1" a="1"/>
  <c r="AE1169" i="1" s="1"/>
  <c r="AQ994" i="1" a="1"/>
  <c r="AQ994" i="1" s="1"/>
  <c r="AI995" i="1" a="1"/>
  <c r="AI995" i="1" s="1"/>
  <c r="AJ995" i="1" a="1"/>
  <c r="AJ995" i="1" s="1"/>
  <c r="AP994" i="1" a="1"/>
  <c r="AP994" i="1" s="1"/>
  <c r="AR994" i="1" a="1"/>
  <c r="AR994" i="1" s="1"/>
  <c r="AU994" i="1" a="1"/>
  <c r="AU994" i="1" s="1"/>
  <c r="AM1199" i="1"/>
  <c r="AT1199" i="1" s="1" a="1"/>
  <c r="AT1199" i="1" s="1"/>
  <c r="AN995" i="1" l="1"/>
  <c r="AP995" i="1" s="1" a="1"/>
  <c r="AP995" i="1" s="1"/>
  <c r="AS1168" i="1" a="1"/>
  <c r="AS1168" i="1" s="1"/>
  <c r="AD1169" i="1" a="1"/>
  <c r="AD1169" i="1" s="1"/>
  <c r="AC1169" i="1"/>
  <c r="AL1169" i="1" s="1"/>
  <c r="AC1170" i="1" s="1"/>
  <c r="AG1200" i="1"/>
  <c r="AF1200" i="1"/>
  <c r="AH1200" i="1"/>
  <c r="AM1200" i="1" s="1"/>
  <c r="AF1201" i="1" s="1"/>
  <c r="AQ995" i="1" l="1" a="1"/>
  <c r="AQ995" i="1" s="1"/>
  <c r="AR995" i="1" a="1"/>
  <c r="AR995" i="1" s="1"/>
  <c r="AJ996" i="1" a="1"/>
  <c r="AJ996" i="1" s="1"/>
  <c r="AK996" i="1" a="1"/>
  <c r="AK996" i="1" s="1"/>
  <c r="AI996" i="1" a="1"/>
  <c r="AI996" i="1" s="1"/>
  <c r="AU995" i="1" a="1"/>
  <c r="AU995" i="1" s="1"/>
  <c r="AS1169" i="1" a="1"/>
  <c r="AS1169" i="1" s="1"/>
  <c r="AD1170" i="1" a="1"/>
  <c r="AD1170" i="1" s="1"/>
  <c r="AL1170" i="1" s="1"/>
  <c r="AE1171" i="1" s="1" a="1"/>
  <c r="AE1171" i="1" s="1"/>
  <c r="AE1170" i="1" a="1"/>
  <c r="AE1170" i="1" s="1"/>
  <c r="AN996" i="1"/>
  <c r="AP996" i="1" s="1" a="1"/>
  <c r="AP996" i="1" s="1"/>
  <c r="AH1201" i="1"/>
  <c r="AT1200" i="1" a="1"/>
  <c r="AT1200" i="1" s="1"/>
  <c r="AG1201" i="1"/>
  <c r="AD1171" i="1" l="1" a="1"/>
  <c r="AD1171" i="1" s="1"/>
  <c r="AC1171" i="1"/>
  <c r="AL1171" i="1" s="1"/>
  <c r="AD1172" i="1" s="1" a="1"/>
  <c r="AD1172" i="1" s="1"/>
  <c r="AS1170" i="1" a="1"/>
  <c r="AS1170" i="1" s="1"/>
  <c r="AJ997" i="1" a="1"/>
  <c r="AJ997" i="1" s="1"/>
  <c r="AU996" i="1" a="1"/>
  <c r="AU996" i="1" s="1"/>
  <c r="AK997" i="1" a="1"/>
  <c r="AK997" i="1" s="1"/>
  <c r="AN997" i="1" s="1"/>
  <c r="AR996" i="1" a="1"/>
  <c r="AR996" i="1" s="1"/>
  <c r="AI997" i="1" a="1"/>
  <c r="AI997" i="1" s="1"/>
  <c r="AQ996" i="1" a="1"/>
  <c r="AQ996" i="1" s="1"/>
  <c r="AM1201" i="1"/>
  <c r="AF1202" i="1" s="1"/>
  <c r="AC1172" i="1" l="1"/>
  <c r="AL1172" i="1" s="1"/>
  <c r="AS1172" i="1" s="1" a="1"/>
  <c r="AS1172" i="1" s="1"/>
  <c r="AS1171" i="1" a="1"/>
  <c r="AS1171" i="1" s="1"/>
  <c r="AE1172" i="1" a="1"/>
  <c r="AE1172" i="1" s="1"/>
  <c r="AP997" i="1" a="1"/>
  <c r="AP997" i="1" s="1"/>
  <c r="AJ998" i="1" a="1"/>
  <c r="AJ998" i="1" s="1"/>
  <c r="AI998" i="1" a="1"/>
  <c r="AI998" i="1" s="1"/>
  <c r="AR997" i="1" a="1"/>
  <c r="AR997" i="1" s="1"/>
  <c r="AU997" i="1" a="1"/>
  <c r="AU997" i="1" s="1"/>
  <c r="AK998" i="1" a="1"/>
  <c r="AK998" i="1" s="1"/>
  <c r="AQ997" i="1" a="1"/>
  <c r="AQ997" i="1" s="1"/>
  <c r="AG1202" i="1"/>
  <c r="AH1202" i="1"/>
  <c r="AM1202" i="1" s="1"/>
  <c r="AF1203" i="1" s="1"/>
  <c r="AT1201" i="1" a="1"/>
  <c r="AT1201" i="1" s="1"/>
  <c r="AN998" i="1" l="1"/>
  <c r="AP998" i="1" s="1" a="1"/>
  <c r="AP998" i="1" s="1"/>
  <c r="AD1173" i="1" a="1"/>
  <c r="AD1173" i="1" s="1"/>
  <c r="AC1173" i="1"/>
  <c r="AL1173" i="1" s="1"/>
  <c r="AE1174" i="1" s="1" a="1"/>
  <c r="AE1174" i="1" s="1"/>
  <c r="AE1173" i="1" a="1"/>
  <c r="AE1173" i="1" s="1"/>
  <c r="AT1202" i="1" a="1"/>
  <c r="AT1202" i="1" s="1"/>
  <c r="AG1203" i="1"/>
  <c r="AH1203" i="1"/>
  <c r="AU998" i="1" l="1" a="1"/>
  <c r="AU998" i="1" s="1"/>
  <c r="AQ998" i="1" a="1"/>
  <c r="AQ998" i="1" s="1"/>
  <c r="AI999" i="1" a="1"/>
  <c r="AI999" i="1" s="1"/>
  <c r="AJ999" i="1" a="1"/>
  <c r="AJ999" i="1" s="1"/>
  <c r="AK999" i="1" a="1"/>
  <c r="AK999" i="1" s="1"/>
  <c r="AR998" i="1" a="1"/>
  <c r="AR998" i="1" s="1"/>
  <c r="AC1174" i="1"/>
  <c r="AD1174" i="1" a="1"/>
  <c r="AD1174" i="1" s="1"/>
  <c r="AS1173" i="1" a="1"/>
  <c r="AS1173" i="1" s="1"/>
  <c r="AM1203" i="1"/>
  <c r="AF1204" i="1" s="1"/>
  <c r="AL1174" i="1" l="1"/>
  <c r="AC1175" i="1" s="1"/>
  <c r="AN999" i="1"/>
  <c r="AP999" i="1" s="1" a="1"/>
  <c r="AP999" i="1" s="1"/>
  <c r="AT1203" i="1" a="1"/>
  <c r="AT1203" i="1" s="1"/>
  <c r="AG1204" i="1"/>
  <c r="AH1204" i="1"/>
  <c r="AM1204" i="1" s="1"/>
  <c r="AF1205" i="1" s="1"/>
  <c r="AS1174" i="1" l="1" a="1"/>
  <c r="AS1174" i="1" s="1"/>
  <c r="AD1175" i="1" a="1"/>
  <c r="AD1175" i="1" s="1"/>
  <c r="AL1175" i="1" s="1"/>
  <c r="AD1176" i="1" s="1" a="1"/>
  <c r="AD1176" i="1" s="1"/>
  <c r="AE1175" i="1" a="1"/>
  <c r="AE1175" i="1" s="1"/>
  <c r="AK1000" i="1" a="1"/>
  <c r="AK1000" i="1" s="1"/>
  <c r="AQ999" i="1" a="1"/>
  <c r="AQ999" i="1" s="1"/>
  <c r="AU999" i="1" a="1"/>
  <c r="AU999" i="1" s="1"/>
  <c r="AI1000" i="1" a="1"/>
  <c r="AI1000" i="1" s="1"/>
  <c r="AJ1000" i="1" a="1"/>
  <c r="AJ1000" i="1" s="1"/>
  <c r="AR999" i="1" a="1"/>
  <c r="AR999" i="1" s="1"/>
  <c r="AN1000" i="1"/>
  <c r="AP1000" i="1" s="1" a="1"/>
  <c r="AP1000" i="1" s="1"/>
  <c r="AH1205" i="1"/>
  <c r="AT1204" i="1" a="1"/>
  <c r="AT1204" i="1" s="1"/>
  <c r="AG1205" i="1"/>
  <c r="AS1175" i="1" l="1" a="1"/>
  <c r="AS1175" i="1" s="1"/>
  <c r="AC1176" i="1"/>
  <c r="AL1176" i="1" s="1"/>
  <c r="AD1177" i="1" s="1" a="1"/>
  <c r="AD1177" i="1" s="1"/>
  <c r="AE1176" i="1" a="1"/>
  <c r="AE1176" i="1" s="1"/>
  <c r="AM1205" i="1"/>
  <c r="AT1205" i="1" s="1" a="1"/>
  <c r="AT1205" i="1" s="1"/>
  <c r="AX5" i="1" s="1"/>
  <c r="AI1001" i="1" a="1"/>
  <c r="AI1001" i="1" s="1"/>
  <c r="AR1000" i="1" a="1"/>
  <c r="AR1000" i="1" s="1"/>
  <c r="AU1000" i="1" a="1"/>
  <c r="AU1000" i="1" s="1"/>
  <c r="AQ1000" i="1" a="1"/>
  <c r="AQ1000" i="1" s="1"/>
  <c r="AJ1001" i="1" a="1"/>
  <c r="AJ1001" i="1" s="1"/>
  <c r="AK1001" i="1" a="1"/>
  <c r="AK1001" i="1" s="1"/>
  <c r="AN1001" i="1" s="1"/>
  <c r="AP1001" i="1" s="1" a="1"/>
  <c r="AP1001" i="1" s="1"/>
  <c r="BC6" i="1"/>
  <c r="BC5" i="1"/>
  <c r="AC1177" i="1" l="1"/>
  <c r="AL1177" i="1" s="1"/>
  <c r="AD1178" i="1" s="1" a="1"/>
  <c r="AD1178" i="1" s="1"/>
  <c r="AS1176" i="1" a="1"/>
  <c r="AS1176" i="1" s="1"/>
  <c r="AE1177" i="1" a="1"/>
  <c r="AE1177" i="1" s="1"/>
  <c r="AU1001" i="1" a="1"/>
  <c r="AU1001" i="1" s="1"/>
  <c r="AR1001" i="1" a="1"/>
  <c r="AR1001" i="1" s="1"/>
  <c r="AI1002" i="1" a="1"/>
  <c r="AI1002" i="1" s="1"/>
  <c r="AJ1002" i="1" a="1"/>
  <c r="AJ1002" i="1" s="1"/>
  <c r="AK1002" i="1" a="1"/>
  <c r="AK1002" i="1" s="1"/>
  <c r="AQ1001" i="1" a="1"/>
  <c r="AQ1001" i="1" s="1"/>
  <c r="AE1178" i="1" l="1" a="1"/>
  <c r="AE1178" i="1" s="1"/>
  <c r="AS1177" i="1" a="1"/>
  <c r="AS1177" i="1" s="1"/>
  <c r="AC1178" i="1"/>
  <c r="AL1178" i="1" s="1"/>
  <c r="AD1179" i="1" s="1" a="1"/>
  <c r="AD1179" i="1" s="1"/>
  <c r="AN1002" i="1"/>
  <c r="AP1002" i="1" s="1" a="1"/>
  <c r="AP1002" i="1" s="1"/>
  <c r="AC1179" i="1" l="1"/>
  <c r="AL1179" i="1" s="1"/>
  <c r="AE1179" i="1" a="1"/>
  <c r="AE1179" i="1" s="1"/>
  <c r="AS1178" i="1" a="1"/>
  <c r="AS1178" i="1" s="1"/>
  <c r="AU1002" i="1" a="1"/>
  <c r="AU1002" i="1" s="1"/>
  <c r="AI1003" i="1" a="1"/>
  <c r="AI1003" i="1" s="1"/>
  <c r="AR1002" i="1" a="1"/>
  <c r="AR1002" i="1" s="1"/>
  <c r="AQ1002" i="1" a="1"/>
  <c r="AQ1002" i="1" s="1"/>
  <c r="AJ1003" i="1" a="1"/>
  <c r="AJ1003" i="1" s="1"/>
  <c r="AK1003" i="1" a="1"/>
  <c r="AK1003" i="1" s="1"/>
  <c r="AD1180" i="1" l="1" a="1"/>
  <c r="AD1180" i="1" s="1"/>
  <c r="AC1180" i="1"/>
  <c r="AL1180" i="1" s="1"/>
  <c r="AD1181" i="1" s="1" a="1"/>
  <c r="AD1181" i="1" s="1"/>
  <c r="AE1180" i="1" a="1"/>
  <c r="AE1180" i="1" s="1"/>
  <c r="AS1179" i="1" a="1"/>
  <c r="AS1179" i="1" s="1"/>
  <c r="AN1003" i="1"/>
  <c r="AP1003" i="1" s="1" a="1"/>
  <c r="AP1003" i="1" s="1"/>
  <c r="AS1180" i="1" l="1" a="1"/>
  <c r="AS1180" i="1" s="1"/>
  <c r="AC1181" i="1"/>
  <c r="AL1181" i="1" s="1"/>
  <c r="AC1182" i="1" s="1"/>
  <c r="AE1181" i="1" a="1"/>
  <c r="AE1181" i="1" s="1"/>
  <c r="AJ1004" i="1" a="1"/>
  <c r="AJ1004" i="1" s="1"/>
  <c r="AU1003" i="1" a="1"/>
  <c r="AU1003" i="1" s="1"/>
  <c r="AI1004" i="1" a="1"/>
  <c r="AI1004" i="1" s="1"/>
  <c r="AR1003" i="1" a="1"/>
  <c r="AR1003" i="1" s="1"/>
  <c r="AK1004" i="1" a="1"/>
  <c r="AK1004" i="1" s="1"/>
  <c r="AN1004" i="1" s="1"/>
  <c r="AP1004" i="1" s="1" a="1"/>
  <c r="AP1004" i="1" s="1"/>
  <c r="AQ1003" i="1" a="1"/>
  <c r="AQ1003" i="1" s="1"/>
  <c r="AE1182" i="1" l="1" a="1"/>
  <c r="AE1182" i="1" s="1"/>
  <c r="AS1181" i="1" a="1"/>
  <c r="AS1181" i="1" s="1"/>
  <c r="AD1182" i="1" a="1"/>
  <c r="AD1182" i="1" s="1"/>
  <c r="AL1182" i="1" s="1"/>
  <c r="AE1183" i="1" s="1" a="1"/>
  <c r="AE1183" i="1" s="1"/>
  <c r="AQ1004" i="1" a="1"/>
  <c r="AQ1004" i="1" s="1"/>
  <c r="AR1004" i="1" a="1"/>
  <c r="AR1004" i="1" s="1"/>
  <c r="AJ1005" i="1" a="1"/>
  <c r="AJ1005" i="1" s="1"/>
  <c r="AK1005" i="1" a="1"/>
  <c r="AK1005" i="1" s="1"/>
  <c r="AU1004" i="1" a="1"/>
  <c r="AU1004" i="1" s="1"/>
  <c r="AI1005" i="1" a="1"/>
  <c r="AI1005" i="1" s="1"/>
  <c r="AD1183" i="1" l="1" a="1"/>
  <c r="AD1183" i="1" s="1"/>
  <c r="AC1183" i="1"/>
  <c r="AL1183" i="1" s="1"/>
  <c r="AD1184" i="1" s="1" a="1"/>
  <c r="AD1184" i="1" s="1"/>
  <c r="AS1182" i="1" a="1"/>
  <c r="AS1182" i="1" s="1"/>
  <c r="AN1005" i="1"/>
  <c r="AP1005" i="1" s="1" a="1"/>
  <c r="AP1005" i="1" s="1"/>
  <c r="AC1184" i="1" l="1"/>
  <c r="AL1184" i="1" s="1"/>
  <c r="AE1185" i="1" s="1" a="1"/>
  <c r="AE1185" i="1" s="1"/>
  <c r="AE1184" i="1" a="1"/>
  <c r="AE1184" i="1" s="1"/>
  <c r="AS1183" i="1" a="1"/>
  <c r="AS1183" i="1" s="1"/>
  <c r="AQ1005" i="1" a="1"/>
  <c r="AQ1005" i="1" s="1"/>
  <c r="AR1005" i="1" a="1"/>
  <c r="AR1005" i="1" s="1"/>
  <c r="AI1006" i="1" a="1"/>
  <c r="AI1006" i="1" s="1"/>
  <c r="AK1006" i="1" a="1"/>
  <c r="AK1006" i="1" s="1"/>
  <c r="AJ1006" i="1" a="1"/>
  <c r="AJ1006" i="1" s="1"/>
  <c r="AU1005" i="1" a="1"/>
  <c r="AU1005" i="1" s="1"/>
  <c r="AC1185" i="1" l="1"/>
  <c r="AS1184" i="1" a="1"/>
  <c r="AS1184" i="1" s="1"/>
  <c r="AD1185" i="1" a="1"/>
  <c r="AD1185" i="1" s="1"/>
  <c r="AN1006" i="1"/>
  <c r="AP1006" i="1" s="1" a="1"/>
  <c r="AP1006" i="1" s="1"/>
  <c r="AL1185" i="1" l="1"/>
  <c r="AE1186" i="1" s="1" a="1"/>
  <c r="AE1186" i="1" s="1"/>
  <c r="AQ1006" i="1" a="1"/>
  <c r="AQ1006" i="1" s="1"/>
  <c r="AR1006" i="1" a="1"/>
  <c r="AR1006" i="1" s="1"/>
  <c r="AK1007" i="1" a="1"/>
  <c r="AK1007" i="1" s="1"/>
  <c r="AJ1007" i="1" a="1"/>
  <c r="AJ1007" i="1" s="1"/>
  <c r="AU1006" i="1" a="1"/>
  <c r="AU1006" i="1" s="1"/>
  <c r="AI1007" i="1" a="1"/>
  <c r="AI1007" i="1" s="1"/>
  <c r="AC1186" i="1" l="1"/>
  <c r="AS1185" i="1" a="1"/>
  <c r="AS1185" i="1" s="1"/>
  <c r="AD1186" i="1" a="1"/>
  <c r="AD1186" i="1" s="1"/>
  <c r="AN1007" i="1"/>
  <c r="AP1007" i="1" s="1" a="1"/>
  <c r="AP1007" i="1" s="1"/>
  <c r="AL1186" i="1" l="1"/>
  <c r="AQ1007" i="1" a="1"/>
  <c r="AQ1007" i="1" s="1"/>
  <c r="AR1007" i="1" a="1"/>
  <c r="AR1007" i="1" s="1"/>
  <c r="AU1007" i="1" a="1"/>
  <c r="AU1007" i="1" s="1"/>
  <c r="AJ1008" i="1" a="1"/>
  <c r="AJ1008" i="1" s="1"/>
  <c r="AI1008" i="1" a="1"/>
  <c r="AI1008" i="1" s="1"/>
  <c r="AK1008" i="1" a="1"/>
  <c r="AK1008" i="1" s="1"/>
  <c r="AC1187" i="1" l="1"/>
  <c r="AE1187" i="1" a="1"/>
  <c r="AE1187" i="1" s="1"/>
  <c r="AD1187" i="1" a="1"/>
  <c r="AD1187" i="1" s="1"/>
  <c r="AL1187" i="1" s="1"/>
  <c r="AS1186" i="1" a="1"/>
  <c r="AS1186" i="1" s="1"/>
  <c r="AN1008" i="1"/>
  <c r="AP1008" i="1" s="1" a="1"/>
  <c r="AP1008" i="1" s="1"/>
  <c r="AD1188" i="1" l="1" a="1"/>
  <c r="AD1188" i="1" s="1"/>
  <c r="AS1187" i="1" a="1"/>
  <c r="AS1187" i="1" s="1"/>
  <c r="AE1188" i="1" a="1"/>
  <c r="AE1188" i="1" s="1"/>
  <c r="AC1188" i="1"/>
  <c r="AL1188" i="1" s="1"/>
  <c r="AU1008" i="1" a="1"/>
  <c r="AU1008" i="1" s="1"/>
  <c r="AK1009" i="1" a="1"/>
  <c r="AK1009" i="1" s="1"/>
  <c r="AR1008" i="1" a="1"/>
  <c r="AR1008" i="1" s="1"/>
  <c r="AI1009" i="1" a="1"/>
  <c r="AI1009" i="1" s="1"/>
  <c r="AQ1008" i="1" a="1"/>
  <c r="AQ1008" i="1" s="1"/>
  <c r="AJ1009" i="1" a="1"/>
  <c r="AJ1009" i="1" s="1"/>
  <c r="AS1188" i="1" l="1" a="1"/>
  <c r="AS1188" i="1" s="1"/>
  <c r="AE1189" i="1" a="1"/>
  <c r="AE1189" i="1" s="1"/>
  <c r="AD1189" i="1" a="1"/>
  <c r="AD1189" i="1" s="1"/>
  <c r="AC1189" i="1"/>
  <c r="AL1189" i="1" s="1"/>
  <c r="AE1190" i="1" s="1" a="1"/>
  <c r="AE1190" i="1" s="1"/>
  <c r="AN1009" i="1"/>
  <c r="AP1009" i="1" s="1" a="1"/>
  <c r="AP1009" i="1" s="1"/>
  <c r="AC1190" i="1" l="1"/>
  <c r="AD1190" i="1" a="1"/>
  <c r="AD1190" i="1" s="1"/>
  <c r="AS1189" i="1" a="1"/>
  <c r="AS1189" i="1" s="1"/>
  <c r="AU1009" i="1" a="1"/>
  <c r="AU1009" i="1" s="1"/>
  <c r="AR1009" i="1" a="1"/>
  <c r="AR1009" i="1" s="1"/>
  <c r="AI1010" i="1" a="1"/>
  <c r="AI1010" i="1" s="1"/>
  <c r="AJ1010" i="1" a="1"/>
  <c r="AJ1010" i="1" s="1"/>
  <c r="AK1010" i="1" a="1"/>
  <c r="AK1010" i="1" s="1"/>
  <c r="AQ1009" i="1" a="1"/>
  <c r="AQ1009" i="1" s="1"/>
  <c r="AL1190" i="1" l="1"/>
  <c r="AS1190" i="1" s="1" a="1"/>
  <c r="AS1190" i="1" s="1"/>
  <c r="AN1010" i="1"/>
  <c r="AP1010" i="1" s="1" a="1"/>
  <c r="AP1010" i="1" s="1"/>
  <c r="AE1191" i="1" l="1" a="1"/>
  <c r="AE1191" i="1" s="1"/>
  <c r="AD1191" i="1" a="1"/>
  <c r="AD1191" i="1" s="1"/>
  <c r="AC1191" i="1"/>
  <c r="AL1191" i="1" s="1"/>
  <c r="AS1191" i="1" s="1" a="1"/>
  <c r="AS1191" i="1" s="1"/>
  <c r="AK1011" i="1" a="1"/>
  <c r="AK1011" i="1" s="1"/>
  <c r="AU1010" i="1" a="1"/>
  <c r="AU1010" i="1" s="1"/>
  <c r="AI1011" i="1" a="1"/>
  <c r="AI1011" i="1" s="1"/>
  <c r="AR1010" i="1" a="1"/>
  <c r="AR1010" i="1" s="1"/>
  <c r="AJ1011" i="1" a="1"/>
  <c r="AJ1011" i="1" s="1"/>
  <c r="AQ1010" i="1" a="1"/>
  <c r="AQ1010" i="1" s="1"/>
  <c r="AE1192" i="1" l="1" a="1"/>
  <c r="AE1192" i="1" s="1"/>
  <c r="AC1192" i="1"/>
  <c r="AL1192" i="1" s="1"/>
  <c r="AD1193" i="1" s="1" a="1"/>
  <c r="AD1193" i="1" s="1"/>
  <c r="AD1192" i="1" a="1"/>
  <c r="AD1192" i="1" s="1"/>
  <c r="AN1011" i="1"/>
  <c r="AP1011" i="1" s="1" a="1"/>
  <c r="AP1011" i="1" s="1"/>
  <c r="AC1193" i="1" l="1"/>
  <c r="AS1192" i="1" a="1"/>
  <c r="AS1192" i="1" s="1"/>
  <c r="AE1193" i="1" a="1"/>
  <c r="AE1193" i="1" s="1"/>
  <c r="AI1012" i="1" a="1"/>
  <c r="AI1012" i="1" s="1"/>
  <c r="AJ1012" i="1" a="1"/>
  <c r="AJ1012" i="1" s="1"/>
  <c r="AU1011" i="1" a="1"/>
  <c r="AU1011" i="1" s="1"/>
  <c r="AK1012" i="1" a="1"/>
  <c r="AK1012" i="1" s="1"/>
  <c r="AN1012" i="1" s="1"/>
  <c r="AP1012" i="1" s="1" a="1"/>
  <c r="AP1012" i="1" s="1"/>
  <c r="AR1011" i="1" a="1"/>
  <c r="AR1011" i="1" s="1"/>
  <c r="AQ1011" i="1" a="1"/>
  <c r="AQ1011" i="1" s="1"/>
  <c r="AL1193" i="1" l="1"/>
  <c r="AE1194" i="1" s="1" a="1"/>
  <c r="AE1194" i="1" s="1"/>
  <c r="AQ1012" i="1" a="1"/>
  <c r="AQ1012" i="1" s="1"/>
  <c r="AR1012" i="1" a="1"/>
  <c r="AR1012" i="1" s="1"/>
  <c r="AI1013" i="1" a="1"/>
  <c r="AI1013" i="1" s="1"/>
  <c r="AK1013" i="1" a="1"/>
  <c r="AK1013" i="1" s="1"/>
  <c r="AJ1013" i="1" a="1"/>
  <c r="AJ1013" i="1" s="1"/>
  <c r="AU1012" i="1" a="1"/>
  <c r="AU1012" i="1" s="1"/>
  <c r="AC1194" i="1" l="1"/>
  <c r="AL1194" i="1" s="1"/>
  <c r="AE1195" i="1" s="1" a="1"/>
  <c r="AE1195" i="1" s="1"/>
  <c r="AS1193" i="1" a="1"/>
  <c r="AS1193" i="1" s="1"/>
  <c r="AD1194" i="1" a="1"/>
  <c r="AD1194" i="1" s="1"/>
  <c r="AN1013" i="1"/>
  <c r="AP1013" i="1" s="1" a="1"/>
  <c r="AP1013" i="1" s="1"/>
  <c r="AD1195" i="1" l="1" a="1"/>
  <c r="AD1195" i="1" s="1"/>
  <c r="AC1195" i="1"/>
  <c r="AL1195" i="1" s="1"/>
  <c r="AE1196" i="1" s="1" a="1"/>
  <c r="AE1196" i="1" s="1"/>
  <c r="AS1194" i="1" a="1"/>
  <c r="AS1194" i="1" s="1"/>
  <c r="AQ1013" i="1" a="1"/>
  <c r="AQ1013" i="1" s="1"/>
  <c r="AR1013" i="1" a="1"/>
  <c r="AR1013" i="1" s="1"/>
  <c r="AK1014" i="1" a="1"/>
  <c r="AK1014" i="1" s="1"/>
  <c r="AI1014" i="1" a="1"/>
  <c r="AI1014" i="1" s="1"/>
  <c r="AU1013" i="1" a="1"/>
  <c r="AU1013" i="1" s="1"/>
  <c r="AJ1014" i="1" a="1"/>
  <c r="AJ1014" i="1" s="1"/>
  <c r="AC1196" i="1" l="1"/>
  <c r="AL1196" i="1" s="1"/>
  <c r="AS1196" i="1" s="1" a="1"/>
  <c r="AS1196" i="1" s="1"/>
  <c r="AS1195" i="1" a="1"/>
  <c r="AS1195" i="1" s="1"/>
  <c r="AD1196" i="1" a="1"/>
  <c r="AD1196" i="1" s="1"/>
  <c r="AN1014" i="1"/>
  <c r="AP1014" i="1" s="1" a="1"/>
  <c r="AP1014" i="1" s="1"/>
  <c r="AE1197" i="1" l="1" a="1"/>
  <c r="AE1197" i="1" s="1"/>
  <c r="AC1197" i="1"/>
  <c r="AL1197" i="1" s="1"/>
  <c r="AE1198" i="1" s="1" a="1"/>
  <c r="AE1198" i="1" s="1"/>
  <c r="AD1197" i="1" a="1"/>
  <c r="AD1197" i="1" s="1"/>
  <c r="AQ1014" i="1" a="1"/>
  <c r="AQ1014" i="1" s="1"/>
  <c r="AR1014" i="1" a="1"/>
  <c r="AR1014" i="1" s="1"/>
  <c r="AJ1015" i="1" a="1"/>
  <c r="AJ1015" i="1" s="1"/>
  <c r="AK1015" i="1" a="1"/>
  <c r="AK1015" i="1" s="1"/>
  <c r="AI1015" i="1" a="1"/>
  <c r="AI1015" i="1" s="1"/>
  <c r="AU1014" i="1" a="1"/>
  <c r="AU1014" i="1" s="1"/>
  <c r="AS1197" i="1" l="1" a="1"/>
  <c r="AS1197" i="1" s="1"/>
  <c r="AC1198" i="1"/>
  <c r="AL1198" i="1" s="1"/>
  <c r="AE1199" i="1" s="1" a="1"/>
  <c r="AE1199" i="1" s="1"/>
  <c r="AD1198" i="1" a="1"/>
  <c r="AD1198" i="1" s="1"/>
  <c r="AN1015" i="1"/>
  <c r="AP1015" i="1" s="1" a="1"/>
  <c r="AP1015" i="1" s="1"/>
  <c r="AS1198" i="1" l="1" a="1"/>
  <c r="AS1198" i="1" s="1"/>
  <c r="AC1199" i="1"/>
  <c r="AD1199" i="1" a="1"/>
  <c r="AD1199" i="1" s="1"/>
  <c r="AU1015" i="1" a="1"/>
  <c r="AU1015" i="1" s="1"/>
  <c r="AK1016" i="1" a="1"/>
  <c r="AK1016" i="1" s="1"/>
  <c r="AR1015" i="1" a="1"/>
  <c r="AR1015" i="1" s="1"/>
  <c r="AI1016" i="1" a="1"/>
  <c r="AI1016" i="1" s="1"/>
  <c r="AJ1016" i="1" a="1"/>
  <c r="AJ1016" i="1" s="1"/>
  <c r="AQ1015" i="1" a="1"/>
  <c r="AQ1015" i="1" s="1"/>
  <c r="AL1199" i="1" l="1"/>
  <c r="AC1200" i="1" s="1"/>
  <c r="AN1016" i="1"/>
  <c r="AP1016" i="1" s="1" a="1"/>
  <c r="AP1016" i="1" s="1"/>
  <c r="AD1200" i="1" l="1" a="1"/>
  <c r="AD1200" i="1" s="1"/>
  <c r="AS1199" i="1" a="1"/>
  <c r="AS1199" i="1" s="1"/>
  <c r="AE1200" i="1" a="1"/>
  <c r="AE1200" i="1" s="1"/>
  <c r="AI1017" i="1" a="1"/>
  <c r="AI1017" i="1" s="1"/>
  <c r="AR1016" i="1" a="1"/>
  <c r="AR1016" i="1" s="1"/>
  <c r="AU1016" i="1" a="1"/>
  <c r="AU1016" i="1" s="1"/>
  <c r="AK1017" i="1" a="1"/>
  <c r="AK1017" i="1" s="1"/>
  <c r="AJ1017" i="1" a="1"/>
  <c r="AJ1017" i="1" s="1"/>
  <c r="AQ1016" i="1" a="1"/>
  <c r="AQ1016" i="1" s="1"/>
  <c r="AL1200" i="1" l="1"/>
  <c r="AE1201" i="1" s="1" a="1"/>
  <c r="AE1201" i="1" s="1"/>
  <c r="AN1017" i="1"/>
  <c r="AP1017" i="1" s="1" a="1"/>
  <c r="AP1017" i="1" s="1"/>
  <c r="AD1201" i="1" l="1" a="1"/>
  <c r="AD1201" i="1" s="1"/>
  <c r="AS1200" i="1" a="1"/>
  <c r="AS1200" i="1" s="1"/>
  <c r="AC1201" i="1"/>
  <c r="AL1201" i="1" s="1"/>
  <c r="AE1202" i="1" s="1" a="1"/>
  <c r="AE1202" i="1" s="1"/>
  <c r="AJ1018" i="1" a="1"/>
  <c r="AJ1018" i="1" s="1"/>
  <c r="AQ1017" i="1" a="1"/>
  <c r="AQ1017" i="1" s="1"/>
  <c r="AK1018" i="1" a="1"/>
  <c r="AK1018" i="1" s="1"/>
  <c r="AU1017" i="1" a="1"/>
  <c r="AU1017" i="1" s="1"/>
  <c r="AR1017" i="1" a="1"/>
  <c r="AR1017" i="1" s="1"/>
  <c r="AI1018" i="1" a="1"/>
  <c r="AI1018" i="1" s="1"/>
  <c r="AS1201" i="1" l="1" a="1"/>
  <c r="AS1201" i="1" s="1"/>
  <c r="AD1202" i="1" a="1"/>
  <c r="AD1202" i="1" s="1"/>
  <c r="AC1202" i="1"/>
  <c r="AL1202" i="1" s="1"/>
  <c r="AC1203" i="1" s="1"/>
  <c r="AN1018" i="1"/>
  <c r="AP1018" i="1" s="1" a="1"/>
  <c r="AP1018" i="1" s="1"/>
  <c r="AS1202" i="1" l="1" a="1"/>
  <c r="AS1202" i="1" s="1"/>
  <c r="AE1203" i="1" a="1"/>
  <c r="AE1203" i="1" s="1"/>
  <c r="AD1203" i="1" a="1"/>
  <c r="AD1203" i="1" s="1"/>
  <c r="AL1203" i="1" s="1"/>
  <c r="AS1203" i="1" s="1" a="1"/>
  <c r="AS1203" i="1" s="1"/>
  <c r="AI1019" i="1" a="1"/>
  <c r="AI1019" i="1" s="1"/>
  <c r="AK1019" i="1" a="1"/>
  <c r="AK1019" i="1" s="1"/>
  <c r="AR1018" i="1" a="1"/>
  <c r="AR1018" i="1" s="1"/>
  <c r="AQ1018" i="1" a="1"/>
  <c r="AQ1018" i="1" s="1"/>
  <c r="AU1018" i="1" a="1"/>
  <c r="AU1018" i="1" s="1"/>
  <c r="AJ1019" i="1" a="1"/>
  <c r="AJ1019" i="1" s="1"/>
  <c r="AC1204" i="1" l="1"/>
  <c r="AL1204" i="1" s="1"/>
  <c r="AC1205" i="1" s="1"/>
  <c r="AD1204" i="1" a="1"/>
  <c r="AD1204" i="1" s="1"/>
  <c r="AE1204" i="1" a="1"/>
  <c r="AE1204" i="1" s="1"/>
  <c r="AN1019" i="1"/>
  <c r="AD1205" i="1" l="1" a="1"/>
  <c r="AD1205" i="1" s="1"/>
  <c r="AS1204" i="1" a="1"/>
  <c r="AS1204" i="1" s="1"/>
  <c r="AE1205" i="1" a="1"/>
  <c r="AE1205" i="1" s="1"/>
  <c r="AP1019" i="1" a="1"/>
  <c r="AP1019" i="1" s="1"/>
  <c r="AQ1019" i="1" a="1"/>
  <c r="AQ1019" i="1" s="1"/>
  <c r="AI1020" i="1" a="1"/>
  <c r="AI1020" i="1" s="1"/>
  <c r="AR1019" i="1" a="1"/>
  <c r="AR1019" i="1" s="1"/>
  <c r="AU1019" i="1" a="1"/>
  <c r="AU1019" i="1" s="1"/>
  <c r="AK1020" i="1" a="1"/>
  <c r="AK1020" i="1" s="1"/>
  <c r="AJ1020" i="1" a="1"/>
  <c r="AJ1020" i="1" s="1"/>
  <c r="AL1205" i="1" l="1"/>
  <c r="BB5" i="1" s="1"/>
  <c r="AN1020" i="1"/>
  <c r="AP1020" i="1" s="1" a="1"/>
  <c r="AP1020" i="1" s="1"/>
  <c r="AS1205" i="1" l="1" a="1"/>
  <c r="AS1205" i="1" s="1"/>
  <c r="AW5" i="1" s="1"/>
  <c r="BB6" i="1"/>
  <c r="AU1020" i="1" a="1"/>
  <c r="AU1020" i="1" s="1"/>
  <c r="AI1021" i="1" a="1"/>
  <c r="AI1021" i="1" s="1"/>
  <c r="AQ1020" i="1" a="1"/>
  <c r="AQ1020" i="1" s="1"/>
  <c r="AR1020" i="1" a="1"/>
  <c r="AR1020" i="1" s="1"/>
  <c r="AK1021" i="1" a="1"/>
  <c r="AK1021" i="1" s="1"/>
  <c r="AJ1021" i="1" a="1"/>
  <c r="AJ1021" i="1" s="1"/>
  <c r="AN1021" i="1" l="1"/>
  <c r="AP1021" i="1" s="1" a="1"/>
  <c r="AP1021" i="1" s="1"/>
  <c r="AR1021" i="1" l="1" a="1"/>
  <c r="AR1021" i="1" s="1"/>
  <c r="AJ1022" i="1" a="1"/>
  <c r="AJ1022" i="1" s="1"/>
  <c r="AU1021" i="1" a="1"/>
  <c r="AU1021" i="1" s="1"/>
  <c r="AQ1021" i="1" a="1"/>
  <c r="AQ1021" i="1" s="1"/>
  <c r="AK1022" i="1" a="1"/>
  <c r="AK1022" i="1" s="1"/>
  <c r="AI1022" i="1" a="1"/>
  <c r="AI1022" i="1" s="1"/>
  <c r="AN1022" i="1" l="1"/>
  <c r="AP1022" i="1" s="1" a="1"/>
  <c r="AP1022" i="1" s="1"/>
  <c r="AQ1022" i="1" l="1" a="1"/>
  <c r="AQ1022" i="1" s="1"/>
  <c r="AK1023" i="1" a="1"/>
  <c r="AK1023" i="1" s="1"/>
  <c r="AU1022" i="1" a="1"/>
  <c r="AU1022" i="1" s="1"/>
  <c r="AJ1023" i="1" a="1"/>
  <c r="AJ1023" i="1" s="1"/>
  <c r="AR1022" i="1" a="1"/>
  <c r="AR1022" i="1" s="1"/>
  <c r="AI1023" i="1" a="1"/>
  <c r="AI1023" i="1" s="1"/>
  <c r="AN1023" i="1" l="1"/>
  <c r="AK1024" i="1" s="1" a="1"/>
  <c r="AK1024" i="1" s="1"/>
  <c r="AJ1024" i="1" l="1" a="1"/>
  <c r="AJ1024" i="1" s="1"/>
  <c r="AU1023" i="1" a="1"/>
  <c r="AU1023" i="1" s="1"/>
  <c r="AR1023" i="1" a="1"/>
  <c r="AR1023" i="1" s="1"/>
  <c r="AP1023" i="1" a="1"/>
  <c r="AP1023" i="1" s="1"/>
  <c r="AI1024" i="1" a="1"/>
  <c r="AI1024" i="1" s="1"/>
  <c r="AQ1023" i="1" a="1"/>
  <c r="AQ1023" i="1" s="1"/>
  <c r="AN1024" i="1" l="1"/>
  <c r="AP1024" i="1" s="1" a="1"/>
  <c r="AP1024" i="1" s="1"/>
  <c r="AK1025" i="1" l="1" a="1"/>
  <c r="AK1025" i="1" s="1"/>
  <c r="AI1025" i="1" a="1"/>
  <c r="AI1025" i="1" s="1"/>
  <c r="AJ1025" i="1" a="1"/>
  <c r="AJ1025" i="1" s="1"/>
  <c r="AQ1024" i="1" a="1"/>
  <c r="AQ1024" i="1" s="1"/>
  <c r="AU1024" i="1" a="1"/>
  <c r="AU1024" i="1" s="1"/>
  <c r="AR1024" i="1" a="1"/>
  <c r="AR1024" i="1" s="1"/>
  <c r="AN1025" i="1" l="1"/>
  <c r="AP1025" i="1" s="1" a="1"/>
  <c r="AP1025" i="1" s="1"/>
  <c r="AI1026" i="1" l="1" a="1"/>
  <c r="AI1026" i="1" s="1"/>
  <c r="AJ1026" i="1" a="1"/>
  <c r="AJ1026" i="1" s="1"/>
  <c r="AR1025" i="1" a="1"/>
  <c r="AR1025" i="1" s="1"/>
  <c r="AU1025" i="1" a="1"/>
  <c r="AU1025" i="1" s="1"/>
  <c r="AK1026" i="1" a="1"/>
  <c r="AK1026" i="1" s="1"/>
  <c r="AN1026" i="1" s="1"/>
  <c r="AP1026" i="1" s="1" a="1"/>
  <c r="AP1026" i="1" s="1"/>
  <c r="AQ1025" i="1" a="1"/>
  <c r="AQ1025" i="1" s="1"/>
  <c r="AU1026" i="1" l="1" a="1"/>
  <c r="AU1026" i="1" s="1"/>
  <c r="AK1027" i="1" a="1"/>
  <c r="AK1027" i="1" s="1"/>
  <c r="AQ1026" i="1" a="1"/>
  <c r="AQ1026" i="1" s="1"/>
  <c r="AJ1027" i="1" a="1"/>
  <c r="AJ1027" i="1" s="1"/>
  <c r="AR1026" i="1" a="1"/>
  <c r="AR1026" i="1" s="1"/>
  <c r="AI1027" i="1" a="1"/>
  <c r="AI1027" i="1" s="1"/>
  <c r="AN1027" i="1" l="1"/>
  <c r="AP1027" i="1" s="1" a="1"/>
  <c r="AP1027" i="1" s="1"/>
  <c r="AQ1027" i="1" l="1" a="1"/>
  <c r="AQ1027" i="1" s="1"/>
  <c r="AR1027" i="1" a="1"/>
  <c r="AR1027" i="1" s="1"/>
  <c r="AU1027" i="1" a="1"/>
  <c r="AU1027" i="1" s="1"/>
  <c r="AJ1028" i="1" a="1"/>
  <c r="AJ1028" i="1" s="1"/>
  <c r="AK1028" i="1" a="1"/>
  <c r="AK1028" i="1" s="1"/>
  <c r="AN1028" i="1" s="1"/>
  <c r="AP1028" i="1" s="1" a="1"/>
  <c r="AP1028" i="1" s="1"/>
  <c r="AI1028" i="1" a="1"/>
  <c r="AI1028" i="1" s="1"/>
  <c r="AJ1029" i="1" l="1" a="1"/>
  <c r="AJ1029" i="1" s="1"/>
  <c r="AQ1028" i="1" a="1"/>
  <c r="AQ1028" i="1" s="1"/>
  <c r="AI1029" i="1" a="1"/>
  <c r="AI1029" i="1" s="1"/>
  <c r="AR1028" i="1" a="1"/>
  <c r="AR1028" i="1" s="1"/>
  <c r="AK1029" i="1" a="1"/>
  <c r="AK1029" i="1" s="1"/>
  <c r="AN1029" i="1" s="1"/>
  <c r="AP1029" i="1" s="1" a="1"/>
  <c r="AP1029" i="1" s="1"/>
  <c r="AU1028" i="1" a="1"/>
  <c r="AU1028" i="1" s="1"/>
  <c r="AU1029" i="1" l="1" a="1"/>
  <c r="AU1029" i="1" s="1"/>
  <c r="AK1030" i="1" a="1"/>
  <c r="AK1030" i="1" s="1"/>
  <c r="AI1030" i="1" a="1"/>
  <c r="AI1030" i="1" s="1"/>
  <c r="AQ1029" i="1" a="1"/>
  <c r="AQ1029" i="1" s="1"/>
  <c r="AR1029" i="1" a="1"/>
  <c r="AR1029" i="1" s="1"/>
  <c r="AJ1030" i="1" a="1"/>
  <c r="AJ1030" i="1" s="1"/>
  <c r="AN1030" i="1" l="1"/>
  <c r="AP1030" i="1" s="1" a="1"/>
  <c r="AP1030" i="1" s="1"/>
  <c r="AR1030" i="1" l="1" a="1"/>
  <c r="AR1030" i="1" s="1"/>
  <c r="AI1031" i="1" a="1"/>
  <c r="AI1031" i="1" s="1"/>
  <c r="AJ1031" i="1" a="1"/>
  <c r="AJ1031" i="1" s="1"/>
  <c r="AK1031" i="1" a="1"/>
  <c r="AK1031" i="1" s="1"/>
  <c r="AU1030" i="1" a="1"/>
  <c r="AU1030" i="1" s="1"/>
  <c r="AQ1030" i="1" a="1"/>
  <c r="AQ1030" i="1" s="1"/>
  <c r="AN1031" i="1" l="1"/>
  <c r="AP1031" i="1" s="1" a="1"/>
  <c r="AP1031" i="1" s="1"/>
  <c r="AJ1032" i="1" l="1" a="1"/>
  <c r="AJ1032" i="1" s="1"/>
  <c r="AQ1031" i="1" a="1"/>
  <c r="AQ1031" i="1" s="1"/>
  <c r="AI1032" i="1" a="1"/>
  <c r="AI1032" i="1" s="1"/>
  <c r="AK1032" i="1" a="1"/>
  <c r="AK1032" i="1" s="1"/>
  <c r="AN1032" i="1" s="1"/>
  <c r="AP1032" i="1" s="1" a="1"/>
  <c r="AP1032" i="1" s="1"/>
  <c r="AR1031" i="1" a="1"/>
  <c r="AR1031" i="1" s="1"/>
  <c r="AU1031" i="1" a="1"/>
  <c r="AU1031" i="1" s="1"/>
  <c r="AU1032" i="1" l="1" a="1"/>
  <c r="AU1032" i="1" s="1"/>
  <c r="AR1032" i="1" a="1"/>
  <c r="AR1032" i="1" s="1"/>
  <c r="AK1033" i="1" a="1"/>
  <c r="AK1033" i="1" s="1"/>
  <c r="AI1033" i="1" a="1"/>
  <c r="AI1033" i="1" s="1"/>
  <c r="AQ1032" i="1" a="1"/>
  <c r="AQ1032" i="1" s="1"/>
  <c r="AJ1033" i="1" a="1"/>
  <c r="AJ1033" i="1" s="1"/>
  <c r="AN1033" i="1" l="1"/>
  <c r="AP1033" i="1" s="1" a="1"/>
  <c r="AP1033" i="1" s="1"/>
  <c r="AJ1034" i="1" l="1" a="1"/>
  <c r="AJ1034" i="1" s="1"/>
  <c r="AU1033" i="1" a="1"/>
  <c r="AU1033" i="1" s="1"/>
  <c r="AI1034" i="1" a="1"/>
  <c r="AI1034" i="1" s="1"/>
  <c r="AR1033" i="1" a="1"/>
  <c r="AR1033" i="1" s="1"/>
  <c r="AK1034" i="1" a="1"/>
  <c r="AK1034" i="1" s="1"/>
  <c r="AN1034" i="1" s="1"/>
  <c r="AP1034" i="1" s="1" a="1"/>
  <c r="AP1034" i="1" s="1"/>
  <c r="AQ1033" i="1" a="1"/>
  <c r="AQ1033" i="1" s="1"/>
  <c r="AJ1035" i="1" l="1" a="1"/>
  <c r="AJ1035" i="1" s="1"/>
  <c r="AI1035" i="1" a="1"/>
  <c r="AI1035" i="1" s="1"/>
  <c r="AK1035" i="1" a="1"/>
  <c r="AK1035" i="1" s="1"/>
  <c r="AN1035" i="1" s="1"/>
  <c r="AK1036" i="1" s="1" a="1"/>
  <c r="AK1036" i="1" s="1"/>
  <c r="AR1034" i="1" a="1"/>
  <c r="AR1034" i="1" s="1"/>
  <c r="AQ1034" i="1" a="1"/>
  <c r="AQ1034" i="1" s="1"/>
  <c r="AU1034" i="1" a="1"/>
  <c r="AU1034" i="1" s="1"/>
  <c r="AP1035" i="1" l="1" a="1"/>
  <c r="AP1035" i="1" s="1"/>
  <c r="AQ1035" i="1" a="1"/>
  <c r="AQ1035" i="1" s="1"/>
  <c r="AI1036" i="1" a="1"/>
  <c r="AI1036" i="1" s="1"/>
  <c r="AR1035" i="1" a="1"/>
  <c r="AR1035" i="1" s="1"/>
  <c r="AU1035" i="1" a="1"/>
  <c r="AU1035" i="1" s="1"/>
  <c r="AJ1036" i="1" a="1"/>
  <c r="AJ1036" i="1" s="1"/>
  <c r="AN1036" i="1" l="1"/>
  <c r="AP1036" i="1" s="1" a="1"/>
  <c r="AP1036" i="1" s="1"/>
  <c r="AI1037" i="1" l="1" a="1"/>
  <c r="AI1037" i="1" s="1"/>
  <c r="AQ1036" i="1" a="1"/>
  <c r="AQ1036" i="1" s="1"/>
  <c r="AJ1037" i="1" a="1"/>
  <c r="AJ1037" i="1" s="1"/>
  <c r="AK1037" i="1" a="1"/>
  <c r="AK1037" i="1" s="1"/>
  <c r="AN1037" i="1" s="1"/>
  <c r="AP1037" i="1" s="1" a="1"/>
  <c r="AP1037" i="1" s="1"/>
  <c r="AU1036" i="1" a="1"/>
  <c r="AU1036" i="1" s="1"/>
  <c r="AR1036" i="1" a="1"/>
  <c r="AR1036" i="1" s="1"/>
  <c r="AJ1038" i="1" l="1" a="1"/>
  <c r="AJ1038" i="1" s="1"/>
  <c r="AQ1037" i="1" a="1"/>
  <c r="AQ1037" i="1" s="1"/>
  <c r="AI1038" i="1" a="1"/>
  <c r="AI1038" i="1" s="1"/>
  <c r="AK1038" i="1" a="1"/>
  <c r="AK1038" i="1" s="1"/>
  <c r="AN1038" i="1" s="1"/>
  <c r="AP1038" i="1" s="1" a="1"/>
  <c r="AP1038" i="1" s="1"/>
  <c r="AR1037" i="1" a="1"/>
  <c r="AR1037" i="1" s="1"/>
  <c r="AU1037" i="1" a="1"/>
  <c r="AU1037" i="1" s="1"/>
  <c r="AJ1039" i="1" l="1" a="1"/>
  <c r="AJ1039" i="1" s="1"/>
  <c r="AK1039" i="1" a="1"/>
  <c r="AK1039" i="1" s="1"/>
  <c r="AN1039" i="1" s="1"/>
  <c r="AP1039" i="1" s="1" a="1"/>
  <c r="AP1039" i="1" s="1"/>
  <c r="AQ1038" i="1" a="1"/>
  <c r="AQ1038" i="1" s="1"/>
  <c r="AR1038" i="1" a="1"/>
  <c r="AR1038" i="1" s="1"/>
  <c r="AU1038" i="1" a="1"/>
  <c r="AU1038" i="1" s="1"/>
  <c r="AI1039" i="1" a="1"/>
  <c r="AI1039" i="1" s="1"/>
  <c r="AQ1039" i="1" l="1" a="1"/>
  <c r="AQ1039" i="1" s="1"/>
  <c r="AU1039" i="1" a="1"/>
  <c r="AU1039" i="1" s="1"/>
  <c r="AJ1040" i="1" a="1"/>
  <c r="AJ1040" i="1" s="1"/>
  <c r="AI1040" i="1" a="1"/>
  <c r="AI1040" i="1" s="1"/>
  <c r="AR1039" i="1" a="1"/>
  <c r="AR1039" i="1" s="1"/>
  <c r="AK1040" i="1" a="1"/>
  <c r="AK1040" i="1" s="1"/>
  <c r="AN1040" i="1" l="1"/>
  <c r="AP1040" i="1" s="1" a="1"/>
  <c r="AP1040" i="1" s="1"/>
  <c r="AQ1040" i="1" l="1" a="1"/>
  <c r="AQ1040" i="1" s="1"/>
  <c r="AI1041" i="1" a="1"/>
  <c r="AI1041" i="1" s="1"/>
  <c r="AU1040" i="1" a="1"/>
  <c r="AU1040" i="1" s="1"/>
  <c r="AR1040" i="1" a="1"/>
  <c r="AR1040" i="1" s="1"/>
  <c r="AK1041" i="1" a="1"/>
  <c r="AK1041" i="1" s="1"/>
  <c r="AN1041" i="1" s="1"/>
  <c r="AP1041" i="1" s="1" a="1"/>
  <c r="AP1041" i="1" s="1"/>
  <c r="AJ1041" i="1" a="1"/>
  <c r="AJ1041" i="1" s="1"/>
  <c r="AU1041" i="1" l="1" a="1"/>
  <c r="AU1041" i="1" s="1"/>
  <c r="AI1042" i="1" a="1"/>
  <c r="AI1042" i="1" s="1"/>
  <c r="AJ1042" i="1" a="1"/>
  <c r="AJ1042" i="1" s="1"/>
  <c r="AR1041" i="1" a="1"/>
  <c r="AR1041" i="1" s="1"/>
  <c r="AK1042" i="1" a="1"/>
  <c r="AK1042" i="1" s="1"/>
  <c r="AN1042" i="1" s="1"/>
  <c r="AP1042" i="1" s="1" a="1"/>
  <c r="AP1042" i="1" s="1"/>
  <c r="AQ1041" i="1" a="1"/>
  <c r="AQ1041" i="1" s="1"/>
  <c r="AK1043" i="1" l="1" a="1"/>
  <c r="AK1043" i="1" s="1"/>
  <c r="AI1043" i="1" a="1"/>
  <c r="AI1043" i="1" s="1"/>
  <c r="AJ1043" i="1" a="1"/>
  <c r="AJ1043" i="1" s="1"/>
  <c r="AU1042" i="1" a="1"/>
  <c r="AU1042" i="1" s="1"/>
  <c r="AQ1042" i="1" a="1"/>
  <c r="AQ1042" i="1" s="1"/>
  <c r="AR1042" i="1" a="1"/>
  <c r="AR1042" i="1" s="1"/>
  <c r="AN1043" i="1" l="1"/>
  <c r="AP1043" i="1" s="1" a="1"/>
  <c r="AP1043" i="1" s="1"/>
  <c r="AU1043" i="1" l="1" a="1"/>
  <c r="AU1043" i="1" s="1"/>
  <c r="AR1043" i="1" a="1"/>
  <c r="AR1043" i="1" s="1"/>
  <c r="AJ1044" i="1" a="1"/>
  <c r="AJ1044" i="1" s="1"/>
  <c r="AQ1043" i="1" a="1"/>
  <c r="AQ1043" i="1" s="1"/>
  <c r="AK1044" i="1" a="1"/>
  <c r="AK1044" i="1" s="1"/>
  <c r="AN1044" i="1" s="1"/>
  <c r="AP1044" i="1" s="1" a="1"/>
  <c r="AP1044" i="1" s="1"/>
  <c r="AI1044" i="1" a="1"/>
  <c r="AI1044" i="1" s="1"/>
  <c r="AQ1044" i="1" l="1" a="1"/>
  <c r="AQ1044" i="1" s="1"/>
  <c r="AU1044" i="1" a="1"/>
  <c r="AU1044" i="1" s="1"/>
  <c r="AI1045" i="1" a="1"/>
  <c r="AI1045" i="1" s="1"/>
  <c r="AR1044" i="1" a="1"/>
  <c r="AR1044" i="1" s="1"/>
  <c r="AK1045" i="1" a="1"/>
  <c r="AK1045" i="1" s="1"/>
  <c r="AJ1045" i="1" a="1"/>
  <c r="AJ1045" i="1" s="1"/>
  <c r="AN1045" i="1" l="1"/>
  <c r="AP1045" i="1" s="1" a="1"/>
  <c r="AP1045" i="1" s="1"/>
  <c r="AU1045" i="1" l="1" a="1"/>
  <c r="AU1045" i="1" s="1"/>
  <c r="AI1046" i="1" a="1"/>
  <c r="AI1046" i="1" s="1"/>
  <c r="AK1046" i="1" a="1"/>
  <c r="AK1046" i="1" s="1"/>
  <c r="AQ1045" i="1" a="1"/>
  <c r="AQ1045" i="1" s="1"/>
  <c r="AR1045" i="1" a="1"/>
  <c r="AR1045" i="1" s="1"/>
  <c r="AJ1046" i="1" a="1"/>
  <c r="AJ1046" i="1" s="1"/>
  <c r="AN1046" i="1" l="1"/>
  <c r="AP1046" i="1" s="1" a="1"/>
  <c r="AP1046" i="1" s="1"/>
  <c r="AI1047" i="1" l="1" a="1"/>
  <c r="AI1047" i="1" s="1"/>
  <c r="AK1047" i="1" a="1"/>
  <c r="AK1047" i="1" s="1"/>
  <c r="AJ1047" i="1" a="1"/>
  <c r="AJ1047" i="1" s="1"/>
  <c r="AR1046" i="1" a="1"/>
  <c r="AR1046" i="1" s="1"/>
  <c r="AQ1046" i="1" a="1"/>
  <c r="AQ1046" i="1" s="1"/>
  <c r="AU1046" i="1" a="1"/>
  <c r="AU1046" i="1" s="1"/>
  <c r="AN1047" i="1" l="1"/>
  <c r="AP1047" i="1" s="1" a="1"/>
  <c r="AP1047" i="1" s="1"/>
  <c r="AU1047" i="1" l="1" a="1"/>
  <c r="AU1047" i="1" s="1"/>
  <c r="AR1047" i="1" a="1"/>
  <c r="AR1047" i="1" s="1"/>
  <c r="AQ1047" i="1" a="1"/>
  <c r="AQ1047" i="1" s="1"/>
  <c r="AI1048" i="1" a="1"/>
  <c r="AI1048" i="1" s="1"/>
  <c r="AK1048" i="1" a="1"/>
  <c r="AK1048" i="1" s="1"/>
  <c r="AJ1048" i="1" a="1"/>
  <c r="AJ1048" i="1" s="1"/>
  <c r="AN1048" i="1" l="1"/>
  <c r="AP1048" i="1" s="1" a="1"/>
  <c r="AP1048" i="1" s="1"/>
  <c r="AI1049" i="1" l="1" a="1"/>
  <c r="AI1049" i="1" s="1"/>
  <c r="AJ1049" i="1" a="1"/>
  <c r="AJ1049" i="1" s="1"/>
  <c r="AQ1048" i="1" a="1"/>
  <c r="AQ1048" i="1" s="1"/>
  <c r="AU1048" i="1" a="1"/>
  <c r="AU1048" i="1" s="1"/>
  <c r="AR1048" i="1" a="1"/>
  <c r="AR1048" i="1" s="1"/>
  <c r="AK1049" i="1" a="1"/>
  <c r="AK1049" i="1" s="1"/>
  <c r="AN1049" i="1" s="1"/>
  <c r="AP1049" i="1" s="1" a="1"/>
  <c r="AP1049" i="1" s="1"/>
  <c r="AI1050" i="1" l="1" a="1"/>
  <c r="AI1050" i="1" s="1"/>
  <c r="AR1049" i="1" a="1"/>
  <c r="AR1049" i="1" s="1"/>
  <c r="AK1050" i="1" a="1"/>
  <c r="AK1050" i="1" s="1"/>
  <c r="AU1049" i="1" a="1"/>
  <c r="AU1049" i="1" s="1"/>
  <c r="AJ1050" i="1" a="1"/>
  <c r="AJ1050" i="1" s="1"/>
  <c r="AQ1049" i="1" a="1"/>
  <c r="AQ1049" i="1" s="1"/>
  <c r="AN1050" i="1" l="1"/>
  <c r="AP1050" i="1" s="1" a="1"/>
  <c r="AP1050" i="1" s="1"/>
  <c r="AK1051" i="1" l="1" a="1"/>
  <c r="AK1051" i="1" s="1"/>
  <c r="AR1050" i="1" a="1"/>
  <c r="AR1050" i="1" s="1"/>
  <c r="AU1050" i="1" a="1"/>
  <c r="AU1050" i="1" s="1"/>
  <c r="AI1051" i="1" a="1"/>
  <c r="AI1051" i="1" s="1"/>
  <c r="AJ1051" i="1" a="1"/>
  <c r="AJ1051" i="1" s="1"/>
  <c r="AQ1050" i="1" a="1"/>
  <c r="AQ1050" i="1" s="1"/>
  <c r="AN1051" i="1" l="1"/>
  <c r="AP1051" i="1" l="1" a="1"/>
  <c r="AP1051" i="1" s="1"/>
  <c r="AU1051" i="1" a="1"/>
  <c r="AU1051" i="1" s="1"/>
  <c r="AK1052" i="1" a="1"/>
  <c r="AK1052" i="1" s="1"/>
  <c r="AJ1052" i="1" a="1"/>
  <c r="AJ1052" i="1" s="1"/>
  <c r="AI1052" i="1" a="1"/>
  <c r="AI1052" i="1" s="1"/>
  <c r="AR1051" i="1" a="1"/>
  <c r="AR1051" i="1" s="1"/>
  <c r="AQ1051" i="1" a="1"/>
  <c r="AQ1051" i="1" s="1"/>
  <c r="AN1052" i="1" l="1"/>
  <c r="AP1052" i="1" s="1" a="1"/>
  <c r="AP1052" i="1" s="1"/>
  <c r="AJ1053" i="1" l="1" a="1"/>
  <c r="AJ1053" i="1" s="1"/>
  <c r="AU1052" i="1" a="1"/>
  <c r="AU1052" i="1" s="1"/>
  <c r="AQ1052" i="1" a="1"/>
  <c r="AQ1052" i="1" s="1"/>
  <c r="AI1053" i="1" a="1"/>
  <c r="AI1053" i="1" s="1"/>
  <c r="AK1053" i="1" a="1"/>
  <c r="AK1053" i="1" s="1"/>
  <c r="AN1053" i="1" s="1"/>
  <c r="AP1053" i="1" s="1" a="1"/>
  <c r="AP1053" i="1" s="1"/>
  <c r="AR1052" i="1" a="1"/>
  <c r="AR1052" i="1" s="1"/>
  <c r="AR1053" i="1" l="1" a="1"/>
  <c r="AR1053" i="1" s="1"/>
  <c r="AU1053" i="1" a="1"/>
  <c r="AU1053" i="1" s="1"/>
  <c r="AJ1054" i="1" a="1"/>
  <c r="AJ1054" i="1" s="1"/>
  <c r="AI1054" i="1" a="1"/>
  <c r="AI1054" i="1" s="1"/>
  <c r="AK1054" i="1" a="1"/>
  <c r="AK1054" i="1" s="1"/>
  <c r="AN1054" i="1" s="1"/>
  <c r="AP1054" i="1" s="1" a="1"/>
  <c r="AP1054" i="1" s="1"/>
  <c r="AQ1053" i="1" a="1"/>
  <c r="AQ1053" i="1" s="1"/>
  <c r="AJ1055" i="1" l="1" a="1"/>
  <c r="AJ1055" i="1" s="1"/>
  <c r="AQ1054" i="1" a="1"/>
  <c r="AQ1054" i="1" s="1"/>
  <c r="AU1054" i="1" a="1"/>
  <c r="AU1054" i="1" s="1"/>
  <c r="AR1054" i="1" a="1"/>
  <c r="AR1054" i="1" s="1"/>
  <c r="AI1055" i="1" a="1"/>
  <c r="AI1055" i="1" s="1"/>
  <c r="AK1055" i="1" a="1"/>
  <c r="AK1055" i="1" s="1"/>
  <c r="AN1055" i="1" l="1"/>
  <c r="AP1055" i="1" s="1" a="1"/>
  <c r="AP1055" i="1" s="1"/>
  <c r="AI1056" i="1" l="1" a="1"/>
  <c r="AI1056" i="1" s="1"/>
  <c r="AJ1056" i="1" a="1"/>
  <c r="AJ1056" i="1" s="1"/>
  <c r="AU1055" i="1" a="1"/>
  <c r="AU1055" i="1" s="1"/>
  <c r="AQ1055" i="1" a="1"/>
  <c r="AQ1055" i="1" s="1"/>
  <c r="AR1055" i="1" a="1"/>
  <c r="AR1055" i="1" s="1"/>
  <c r="AK1056" i="1" a="1"/>
  <c r="AK1056" i="1" s="1"/>
  <c r="AN1056" i="1" s="1"/>
  <c r="AP1056" i="1" s="1" a="1"/>
  <c r="AP1056" i="1" s="1"/>
  <c r="AU1056" i="1" l="1" a="1"/>
  <c r="AU1056" i="1" s="1"/>
  <c r="AJ1057" i="1" a="1"/>
  <c r="AJ1057" i="1" s="1"/>
  <c r="AQ1056" i="1" a="1"/>
  <c r="AQ1056" i="1" s="1"/>
  <c r="AK1057" i="1" a="1"/>
  <c r="AK1057" i="1" s="1"/>
  <c r="AI1057" i="1" a="1"/>
  <c r="AI1057" i="1" s="1"/>
  <c r="AR1056" i="1" a="1"/>
  <c r="AR1056" i="1" s="1"/>
  <c r="AN1057" i="1" l="1"/>
  <c r="AP1057" i="1" s="1" a="1"/>
  <c r="AP1057" i="1" s="1"/>
  <c r="AI1058" i="1" l="1" a="1"/>
  <c r="AI1058" i="1" s="1"/>
  <c r="AU1057" i="1" a="1"/>
  <c r="AU1057" i="1" s="1"/>
  <c r="AJ1058" i="1" a="1"/>
  <c r="AJ1058" i="1" s="1"/>
  <c r="AK1058" i="1" a="1"/>
  <c r="AK1058" i="1" s="1"/>
  <c r="AQ1057" i="1" a="1"/>
  <c r="AQ1057" i="1" s="1"/>
  <c r="AR1057" i="1" a="1"/>
  <c r="AR1057" i="1" s="1"/>
  <c r="AN1058" i="1" l="1"/>
  <c r="AP1058" i="1" s="1" a="1"/>
  <c r="AP1058" i="1" s="1"/>
  <c r="AR1058" i="1" l="1" a="1"/>
  <c r="AR1058" i="1" s="1"/>
  <c r="AQ1058" i="1" a="1"/>
  <c r="AQ1058" i="1" s="1"/>
  <c r="AU1058" i="1" a="1"/>
  <c r="AU1058" i="1" s="1"/>
  <c r="AK1059" i="1" a="1"/>
  <c r="AK1059" i="1" s="1"/>
  <c r="AN1059" i="1" s="1"/>
  <c r="AP1059" i="1" s="1" a="1"/>
  <c r="AP1059" i="1" s="1"/>
  <c r="AI1059" i="1" a="1"/>
  <c r="AI1059" i="1" s="1"/>
  <c r="AJ1059" i="1" a="1"/>
  <c r="AJ1059" i="1" s="1"/>
  <c r="AJ1060" i="1" l="1" a="1"/>
  <c r="AJ1060" i="1" s="1"/>
  <c r="AK1060" i="1" a="1"/>
  <c r="AK1060" i="1" s="1"/>
  <c r="AN1060" i="1" s="1"/>
  <c r="AP1060" i="1" s="1" a="1"/>
  <c r="AP1060" i="1" s="1"/>
  <c r="AI1060" i="1" a="1"/>
  <c r="AI1060" i="1" s="1"/>
  <c r="AU1059" i="1" a="1"/>
  <c r="AU1059" i="1" s="1"/>
  <c r="AQ1059" i="1" a="1"/>
  <c r="AQ1059" i="1" s="1"/>
  <c r="AR1059" i="1" a="1"/>
  <c r="AR1059" i="1" s="1"/>
  <c r="AJ1061" i="1" l="1" a="1"/>
  <c r="AJ1061" i="1" s="1"/>
  <c r="AI1061" i="1" a="1"/>
  <c r="AI1061" i="1" s="1"/>
  <c r="AK1061" i="1" a="1"/>
  <c r="AK1061" i="1" s="1"/>
  <c r="AU1060" i="1" a="1"/>
  <c r="AU1060" i="1" s="1"/>
  <c r="AR1060" i="1" a="1"/>
  <c r="AR1060" i="1" s="1"/>
  <c r="AQ1060" i="1" a="1"/>
  <c r="AQ1060" i="1" s="1"/>
  <c r="AN1061" i="1" l="1"/>
  <c r="AP1061" i="1" s="1" a="1"/>
  <c r="AP1061" i="1" s="1"/>
  <c r="AI1062" i="1" l="1" a="1"/>
  <c r="AI1062" i="1" s="1"/>
  <c r="AK1062" i="1" a="1"/>
  <c r="AK1062" i="1" s="1"/>
  <c r="AR1061" i="1" a="1"/>
  <c r="AR1061" i="1" s="1"/>
  <c r="AQ1061" i="1" a="1"/>
  <c r="AQ1061" i="1" s="1"/>
  <c r="AJ1062" i="1" a="1"/>
  <c r="AJ1062" i="1" s="1"/>
  <c r="AU1061" i="1" a="1"/>
  <c r="AU1061" i="1" s="1"/>
  <c r="AN1062" i="1" l="1"/>
  <c r="AP1062" i="1" s="1" a="1"/>
  <c r="AP1062" i="1" s="1"/>
  <c r="AK1063" i="1" l="1" a="1"/>
  <c r="AK1063" i="1" s="1"/>
  <c r="AI1063" i="1" a="1"/>
  <c r="AI1063" i="1" s="1"/>
  <c r="AQ1062" i="1" a="1"/>
  <c r="AQ1062" i="1" s="1"/>
  <c r="AJ1063" i="1" a="1"/>
  <c r="AJ1063" i="1" s="1"/>
  <c r="AR1062" i="1" a="1"/>
  <c r="AR1062" i="1" s="1"/>
  <c r="AU1062" i="1" a="1"/>
  <c r="AU1062" i="1" s="1"/>
  <c r="AN1063" i="1" l="1"/>
  <c r="AP1063" i="1" s="1" a="1"/>
  <c r="AP1063" i="1" s="1"/>
  <c r="AQ1063" i="1" l="1" a="1"/>
  <c r="AQ1063" i="1" s="1"/>
  <c r="AU1063" i="1" a="1"/>
  <c r="AU1063" i="1" s="1"/>
  <c r="AI1064" i="1" a="1"/>
  <c r="AI1064" i="1" s="1"/>
  <c r="AK1064" i="1" a="1"/>
  <c r="AK1064" i="1" s="1"/>
  <c r="AR1063" i="1" a="1"/>
  <c r="AR1063" i="1" s="1"/>
  <c r="AJ1064" i="1" a="1"/>
  <c r="AJ1064" i="1" s="1"/>
  <c r="AN1064" i="1" l="1"/>
  <c r="AP1064" i="1" s="1" a="1"/>
  <c r="AP1064" i="1" s="1"/>
  <c r="AR1064" i="1" l="1" a="1"/>
  <c r="AR1064" i="1" s="1"/>
  <c r="AI1065" i="1" a="1"/>
  <c r="AI1065" i="1" s="1"/>
  <c r="AU1064" i="1" a="1"/>
  <c r="AU1064" i="1" s="1"/>
  <c r="AK1065" i="1" a="1"/>
  <c r="AK1065" i="1" s="1"/>
  <c r="AJ1065" i="1" a="1"/>
  <c r="AJ1065" i="1" s="1"/>
  <c r="AQ1064" i="1" a="1"/>
  <c r="AQ1064" i="1" s="1"/>
  <c r="AN1065" i="1" l="1"/>
  <c r="AP1065" i="1" s="1" a="1"/>
  <c r="AP1065" i="1" s="1"/>
  <c r="AI1066" i="1" l="1" a="1"/>
  <c r="AI1066" i="1" s="1"/>
  <c r="AK1066" i="1" a="1"/>
  <c r="AK1066" i="1" s="1"/>
  <c r="AQ1065" i="1" a="1"/>
  <c r="AQ1065" i="1" s="1"/>
  <c r="AU1065" i="1" a="1"/>
  <c r="AU1065" i="1" s="1"/>
  <c r="AR1065" i="1" a="1"/>
  <c r="AR1065" i="1" s="1"/>
  <c r="AJ1066" i="1" a="1"/>
  <c r="AJ1066" i="1" s="1"/>
  <c r="AN1066" i="1" l="1"/>
  <c r="AP1066" i="1" s="1" a="1"/>
  <c r="AP1066" i="1" s="1"/>
  <c r="AJ1067" i="1" l="1" a="1"/>
  <c r="AJ1067" i="1" s="1"/>
  <c r="AQ1066" i="1" a="1"/>
  <c r="AQ1066" i="1" s="1"/>
  <c r="AR1066" i="1" a="1"/>
  <c r="AR1066" i="1" s="1"/>
  <c r="AK1067" i="1" a="1"/>
  <c r="AK1067" i="1" s="1"/>
  <c r="AI1067" i="1" a="1"/>
  <c r="AI1067" i="1" s="1"/>
  <c r="AU1066" i="1" a="1"/>
  <c r="AU1066" i="1" s="1"/>
  <c r="AN1067" i="1" l="1"/>
  <c r="AP1067" i="1" s="1" a="1"/>
  <c r="AP1067" i="1" s="1"/>
  <c r="AJ1068" i="1" l="1" a="1"/>
  <c r="AJ1068" i="1" s="1"/>
  <c r="AK1068" i="1" a="1"/>
  <c r="AK1068" i="1" s="1"/>
  <c r="AQ1067" i="1" a="1"/>
  <c r="AQ1067" i="1" s="1"/>
  <c r="AI1068" i="1" a="1"/>
  <c r="AI1068" i="1" s="1"/>
  <c r="AR1067" i="1" a="1"/>
  <c r="AR1067" i="1" s="1"/>
  <c r="AU1067" i="1" a="1"/>
  <c r="AU1067" i="1" s="1"/>
  <c r="AN1068" i="1" l="1"/>
  <c r="AP1068" i="1" s="1" a="1"/>
  <c r="AP1068" i="1" s="1"/>
  <c r="AQ1068" i="1" l="1" a="1"/>
  <c r="AQ1068" i="1" s="1"/>
  <c r="AR1068" i="1" a="1"/>
  <c r="AR1068" i="1" s="1"/>
  <c r="AI1069" i="1" a="1"/>
  <c r="AI1069" i="1" s="1"/>
  <c r="AJ1069" i="1" a="1"/>
  <c r="AJ1069" i="1" s="1"/>
  <c r="AK1069" i="1" a="1"/>
  <c r="AK1069" i="1" s="1"/>
  <c r="AN1069" i="1" s="1"/>
  <c r="AI1070" i="1" s="1" a="1"/>
  <c r="AI1070" i="1" s="1"/>
  <c r="AU1068" i="1" a="1"/>
  <c r="AU1068" i="1" s="1"/>
  <c r="AR1069" i="1" l="1" a="1"/>
  <c r="AR1069" i="1" s="1"/>
  <c r="AP1069" i="1" a="1"/>
  <c r="AP1069" i="1" s="1"/>
  <c r="AQ1069" i="1" a="1"/>
  <c r="AQ1069" i="1" s="1"/>
  <c r="AK1070" i="1" a="1"/>
  <c r="AK1070" i="1" s="1"/>
  <c r="AN1070" i="1" s="1"/>
  <c r="AP1070" i="1" s="1" a="1"/>
  <c r="AP1070" i="1" s="1"/>
  <c r="AJ1070" i="1" a="1"/>
  <c r="AJ1070" i="1" s="1"/>
  <c r="AU1069" i="1" a="1"/>
  <c r="AU1069" i="1" s="1"/>
  <c r="AI1071" i="1" l="1" a="1"/>
  <c r="AI1071" i="1" s="1"/>
  <c r="AQ1070" i="1" a="1"/>
  <c r="AQ1070" i="1" s="1"/>
  <c r="AR1070" i="1" a="1"/>
  <c r="AR1070" i="1" s="1"/>
  <c r="AJ1071" i="1" a="1"/>
  <c r="AJ1071" i="1" s="1"/>
  <c r="AK1071" i="1" a="1"/>
  <c r="AK1071" i="1" s="1"/>
  <c r="AN1071" i="1" s="1"/>
  <c r="AP1071" i="1" s="1" a="1"/>
  <c r="AP1071" i="1" s="1"/>
  <c r="AU1070" i="1" a="1"/>
  <c r="AU1070" i="1" s="1"/>
  <c r="AU1071" i="1" l="1" a="1"/>
  <c r="AU1071" i="1" s="1"/>
  <c r="AR1071" i="1" a="1"/>
  <c r="AR1071" i="1" s="1"/>
  <c r="AI1072" i="1" a="1"/>
  <c r="AI1072" i="1" s="1"/>
  <c r="AJ1072" i="1" a="1"/>
  <c r="AJ1072" i="1" s="1"/>
  <c r="AK1072" i="1" a="1"/>
  <c r="AK1072" i="1" s="1"/>
  <c r="AN1072" i="1" s="1"/>
  <c r="AP1072" i="1" s="1" a="1"/>
  <c r="AP1072" i="1" s="1"/>
  <c r="AQ1071" i="1" a="1"/>
  <c r="AQ1071" i="1" s="1"/>
  <c r="AK1073" i="1" l="1" a="1"/>
  <c r="AK1073" i="1" s="1"/>
  <c r="AQ1072" i="1" a="1"/>
  <c r="AQ1072" i="1" s="1"/>
  <c r="AI1073" i="1" a="1"/>
  <c r="AI1073" i="1" s="1"/>
  <c r="AU1072" i="1" a="1"/>
  <c r="AU1072" i="1" s="1"/>
  <c r="AR1072" i="1" a="1"/>
  <c r="AR1072" i="1" s="1"/>
  <c r="AJ1073" i="1" a="1"/>
  <c r="AJ1073" i="1" s="1"/>
  <c r="AN1073" i="1" l="1"/>
  <c r="AP1073" i="1" s="1" a="1"/>
  <c r="AP1073" i="1" s="1"/>
  <c r="AQ1073" i="1" l="1" a="1"/>
  <c r="AQ1073" i="1" s="1"/>
  <c r="AI1074" i="1" a="1"/>
  <c r="AI1074" i="1" s="1"/>
  <c r="AU1073" i="1" a="1"/>
  <c r="AU1073" i="1" s="1"/>
  <c r="AR1073" i="1" a="1"/>
  <c r="AR1073" i="1" s="1"/>
  <c r="AK1074" i="1" a="1"/>
  <c r="AK1074" i="1" s="1"/>
  <c r="AN1074" i="1" s="1"/>
  <c r="AP1074" i="1" s="1" a="1"/>
  <c r="AP1074" i="1" s="1"/>
  <c r="AJ1074" i="1" a="1"/>
  <c r="AJ1074" i="1" s="1"/>
  <c r="AI1075" i="1" l="1" a="1"/>
  <c r="AI1075" i="1" s="1"/>
  <c r="AK1075" i="1" a="1"/>
  <c r="AK1075" i="1" s="1"/>
  <c r="AU1074" i="1" a="1"/>
  <c r="AU1074" i="1" s="1"/>
  <c r="AJ1075" i="1" a="1"/>
  <c r="AJ1075" i="1" s="1"/>
  <c r="AR1074" i="1" a="1"/>
  <c r="AR1074" i="1" s="1"/>
  <c r="AQ1074" i="1" a="1"/>
  <c r="AQ1074" i="1" s="1"/>
  <c r="AN1075" i="1" l="1"/>
  <c r="AP1075" i="1" s="1" a="1"/>
  <c r="AP1075" i="1" s="1"/>
  <c r="AK1076" i="1" l="1" a="1"/>
  <c r="AK1076" i="1" s="1"/>
  <c r="AR1075" i="1" a="1"/>
  <c r="AR1075" i="1" s="1"/>
  <c r="AJ1076" i="1" a="1"/>
  <c r="AJ1076" i="1" s="1"/>
  <c r="AI1076" i="1" a="1"/>
  <c r="AI1076" i="1" s="1"/>
  <c r="AU1075" i="1" a="1"/>
  <c r="AU1075" i="1" s="1"/>
  <c r="AQ1075" i="1" a="1"/>
  <c r="AQ1075" i="1" s="1"/>
  <c r="AN1076" i="1" l="1"/>
  <c r="AP1076" i="1" s="1" a="1"/>
  <c r="AP1076" i="1" s="1"/>
  <c r="AU1076" i="1" l="1" a="1"/>
  <c r="AU1076" i="1" s="1"/>
  <c r="AR1076" i="1" a="1"/>
  <c r="AR1076" i="1" s="1"/>
  <c r="AJ1077" i="1" a="1"/>
  <c r="AJ1077" i="1" s="1"/>
  <c r="AQ1076" i="1" a="1"/>
  <c r="AQ1076" i="1" s="1"/>
  <c r="AK1077" i="1" a="1"/>
  <c r="AK1077" i="1" s="1"/>
  <c r="AN1077" i="1" s="1"/>
  <c r="AP1077" i="1" s="1" a="1"/>
  <c r="AP1077" i="1" s="1"/>
  <c r="AI1077" i="1" a="1"/>
  <c r="AI1077" i="1" s="1"/>
  <c r="AR1077" i="1" l="1" a="1"/>
  <c r="AR1077" i="1" s="1"/>
  <c r="AI1078" i="1" a="1"/>
  <c r="AI1078" i="1" s="1"/>
  <c r="AJ1078" i="1" a="1"/>
  <c r="AJ1078" i="1" s="1"/>
  <c r="AU1077" i="1" a="1"/>
  <c r="AU1077" i="1" s="1"/>
  <c r="AQ1077" i="1" a="1"/>
  <c r="AQ1077" i="1" s="1"/>
  <c r="AK1078" i="1" a="1"/>
  <c r="AK1078" i="1" s="1"/>
  <c r="AN1078" i="1" s="1"/>
  <c r="AP1078" i="1" s="1" a="1"/>
  <c r="AP1078" i="1" s="1"/>
  <c r="AI1079" i="1" l="1" a="1"/>
  <c r="AI1079" i="1" s="1"/>
  <c r="AR1078" i="1" a="1"/>
  <c r="AR1078" i="1" s="1"/>
  <c r="AJ1079" i="1" a="1"/>
  <c r="AJ1079" i="1" s="1"/>
  <c r="AK1079" i="1" a="1"/>
  <c r="AK1079" i="1" s="1"/>
  <c r="AU1078" i="1" a="1"/>
  <c r="AU1078" i="1" s="1"/>
  <c r="AQ1078" i="1" a="1"/>
  <c r="AQ1078" i="1" s="1"/>
  <c r="AN1079" i="1" l="1"/>
  <c r="AQ1079" i="1" s="1" a="1"/>
  <c r="AQ1079" i="1" s="1"/>
  <c r="AK1080" i="1" l="1" a="1"/>
  <c r="AK1080" i="1" s="1"/>
  <c r="AP1079" i="1" a="1"/>
  <c r="AP1079" i="1" s="1"/>
  <c r="AI1080" i="1" a="1"/>
  <c r="AI1080" i="1" s="1"/>
  <c r="AU1079" i="1" a="1"/>
  <c r="AU1079" i="1" s="1"/>
  <c r="AJ1080" i="1" a="1"/>
  <c r="AJ1080" i="1" s="1"/>
  <c r="AR1079" i="1" a="1"/>
  <c r="AR1079" i="1" s="1"/>
  <c r="AN1080" i="1" l="1"/>
  <c r="AU1080" i="1" s="1" a="1"/>
  <c r="AU1080" i="1" s="1"/>
  <c r="AR1080" i="1" l="1" a="1"/>
  <c r="AR1080" i="1" s="1"/>
  <c r="AJ1081" i="1" a="1"/>
  <c r="AJ1081" i="1" s="1"/>
  <c r="AP1080" i="1" a="1"/>
  <c r="AP1080" i="1" s="1"/>
  <c r="AK1081" i="1" a="1"/>
  <c r="AK1081" i="1" s="1"/>
  <c r="AQ1080" i="1" a="1"/>
  <c r="AQ1080" i="1" s="1"/>
  <c r="AI1081" i="1" a="1"/>
  <c r="AI1081" i="1" s="1"/>
  <c r="AN1081" i="1" l="1"/>
  <c r="AP1081" i="1" s="1" a="1"/>
  <c r="AP1081" i="1" s="1"/>
  <c r="AQ1081" i="1" l="1" a="1"/>
  <c r="AQ1081" i="1" s="1"/>
  <c r="AR1081" i="1" a="1"/>
  <c r="AR1081" i="1" s="1"/>
  <c r="AJ1082" i="1" a="1"/>
  <c r="AJ1082" i="1" s="1"/>
  <c r="AI1082" i="1" a="1"/>
  <c r="AI1082" i="1" s="1"/>
  <c r="AU1081" i="1" a="1"/>
  <c r="AU1081" i="1" s="1"/>
  <c r="AK1082" i="1" a="1"/>
  <c r="AK1082" i="1" s="1"/>
  <c r="AN1082" i="1" l="1"/>
  <c r="AQ1082" i="1" s="1" a="1"/>
  <c r="AQ1082" i="1" s="1"/>
  <c r="AU1082" i="1" l="1" a="1"/>
  <c r="AU1082" i="1" s="1"/>
  <c r="AI1083" i="1" a="1"/>
  <c r="AI1083" i="1" s="1"/>
  <c r="AP1082" i="1" a="1"/>
  <c r="AP1082" i="1" s="1"/>
  <c r="AR1082" i="1" a="1"/>
  <c r="AR1082" i="1" s="1"/>
  <c r="AJ1083" i="1" a="1"/>
  <c r="AJ1083" i="1" s="1"/>
  <c r="AK1083" i="1" a="1"/>
  <c r="AK1083" i="1" s="1"/>
  <c r="AN1083" i="1" l="1"/>
  <c r="AP1083" i="1" s="1" a="1"/>
  <c r="AP1083" i="1" s="1"/>
  <c r="AJ1084" i="1" l="1" a="1"/>
  <c r="AJ1084" i="1" s="1"/>
  <c r="AU1083" i="1" a="1"/>
  <c r="AU1083" i="1" s="1"/>
  <c r="AR1083" i="1" a="1"/>
  <c r="AR1083" i="1" s="1"/>
  <c r="AQ1083" i="1" a="1"/>
  <c r="AQ1083" i="1" s="1"/>
  <c r="AK1084" i="1" a="1"/>
  <c r="AK1084" i="1" s="1"/>
  <c r="AN1084" i="1" s="1"/>
  <c r="AP1084" i="1" s="1" a="1"/>
  <c r="AP1084" i="1" s="1"/>
  <c r="AI1084" i="1" a="1"/>
  <c r="AI1084" i="1" s="1"/>
  <c r="AK1085" i="1" l="1" a="1"/>
  <c r="AK1085" i="1" s="1"/>
  <c r="AU1084" i="1" a="1"/>
  <c r="AU1084" i="1" s="1"/>
  <c r="AQ1084" i="1" a="1"/>
  <c r="AQ1084" i="1" s="1"/>
  <c r="AJ1085" i="1" a="1"/>
  <c r="AJ1085" i="1" s="1"/>
  <c r="AR1084" i="1" a="1"/>
  <c r="AR1084" i="1" s="1"/>
  <c r="AI1085" i="1" a="1"/>
  <c r="AI1085" i="1" s="1"/>
  <c r="AN1085" i="1" l="1"/>
  <c r="AP1085" i="1" s="1" a="1"/>
  <c r="AP1085" i="1" s="1"/>
  <c r="AR1085" i="1" l="1" a="1"/>
  <c r="AR1085" i="1" s="1"/>
  <c r="AU1085" i="1" a="1"/>
  <c r="AU1085" i="1" s="1"/>
  <c r="AQ1085" i="1" a="1"/>
  <c r="AQ1085" i="1" s="1"/>
  <c r="AI1086" i="1" a="1"/>
  <c r="AI1086" i="1" s="1"/>
  <c r="AK1086" i="1" a="1"/>
  <c r="AK1086" i="1" s="1"/>
  <c r="AJ1086" i="1" a="1"/>
  <c r="AJ1086" i="1" s="1"/>
  <c r="AN1086" i="1" l="1"/>
  <c r="AP1086" i="1" s="1" a="1"/>
  <c r="AP1086" i="1" s="1"/>
  <c r="AR1086" i="1" l="1" a="1"/>
  <c r="AR1086" i="1" s="1"/>
  <c r="AU1086" i="1" a="1"/>
  <c r="AU1086" i="1" s="1"/>
  <c r="AQ1086" i="1" a="1"/>
  <c r="AQ1086" i="1" s="1"/>
  <c r="AK1087" i="1" a="1"/>
  <c r="AK1087" i="1" s="1"/>
  <c r="AI1087" i="1" a="1"/>
  <c r="AI1087" i="1" s="1"/>
  <c r="AJ1087" i="1" a="1"/>
  <c r="AJ1087" i="1" s="1"/>
  <c r="AN1087" i="1" l="1"/>
  <c r="AP1087" i="1" s="1" a="1"/>
  <c r="AP1087" i="1" s="1"/>
  <c r="AU1087" i="1" l="1" a="1"/>
  <c r="AU1087" i="1" s="1"/>
  <c r="AR1087" i="1" a="1"/>
  <c r="AR1087" i="1" s="1"/>
  <c r="AI1088" i="1" a="1"/>
  <c r="AI1088" i="1" s="1"/>
  <c r="AJ1088" i="1" a="1"/>
  <c r="AJ1088" i="1" s="1"/>
  <c r="AQ1087" i="1" a="1"/>
  <c r="AQ1087" i="1" s="1"/>
  <c r="AK1088" i="1" a="1"/>
  <c r="AK1088" i="1" s="1"/>
  <c r="AN1088" i="1" l="1"/>
  <c r="AK1089" i="1" s="1" a="1"/>
  <c r="AK1089" i="1" s="1"/>
  <c r="AU1088" i="1" l="1" a="1"/>
  <c r="AU1088" i="1" s="1"/>
  <c r="AQ1088" i="1" a="1"/>
  <c r="AQ1088" i="1" s="1"/>
  <c r="AP1088" i="1" a="1"/>
  <c r="AP1088" i="1" s="1"/>
  <c r="AR1088" i="1" a="1"/>
  <c r="AR1088" i="1" s="1"/>
  <c r="AJ1089" i="1" a="1"/>
  <c r="AJ1089" i="1" s="1"/>
  <c r="AI1089" i="1" a="1"/>
  <c r="AI1089" i="1" s="1"/>
  <c r="AN1089" i="1" l="1"/>
  <c r="AI1090" i="1" s="1" a="1"/>
  <c r="AI1090" i="1" s="1"/>
  <c r="AU1089" i="1" l="1" a="1"/>
  <c r="AU1089" i="1" s="1"/>
  <c r="AP1089" i="1" a="1"/>
  <c r="AP1089" i="1" s="1"/>
  <c r="AK1090" i="1" a="1"/>
  <c r="AK1090" i="1" s="1"/>
  <c r="AR1089" i="1" a="1"/>
  <c r="AR1089" i="1" s="1"/>
  <c r="AJ1090" i="1" a="1"/>
  <c r="AJ1090" i="1" s="1"/>
  <c r="AQ1089" i="1" a="1"/>
  <c r="AQ1089" i="1" s="1"/>
  <c r="AN1090" i="1" l="1"/>
  <c r="AP1090" i="1" s="1" a="1"/>
  <c r="AP1090" i="1" s="1"/>
  <c r="AR1090" i="1" l="1" a="1"/>
  <c r="AR1090" i="1" s="1"/>
  <c r="AU1090" i="1" a="1"/>
  <c r="AU1090" i="1" s="1"/>
  <c r="AJ1091" i="1" a="1"/>
  <c r="AJ1091" i="1" s="1"/>
  <c r="AI1091" i="1" a="1"/>
  <c r="AI1091" i="1" s="1"/>
  <c r="AK1091" i="1" a="1"/>
  <c r="AK1091" i="1" s="1"/>
  <c r="AN1091" i="1" s="1"/>
  <c r="AP1091" i="1" s="1" a="1"/>
  <c r="AP1091" i="1" s="1"/>
  <c r="AQ1090" i="1" a="1"/>
  <c r="AQ1090" i="1" s="1"/>
  <c r="AQ1091" i="1" l="1" a="1"/>
  <c r="AQ1091" i="1" s="1"/>
  <c r="AU1091" i="1" a="1"/>
  <c r="AU1091" i="1" s="1"/>
  <c r="AI1092" i="1" a="1"/>
  <c r="AI1092" i="1" s="1"/>
  <c r="AR1091" i="1" a="1"/>
  <c r="AR1091" i="1" s="1"/>
  <c r="AK1092" i="1" a="1"/>
  <c r="AK1092" i="1" s="1"/>
  <c r="AJ1092" i="1" a="1"/>
  <c r="AJ1092" i="1" s="1"/>
  <c r="AN1092" i="1" l="1"/>
  <c r="AQ1092" i="1" s="1" a="1"/>
  <c r="AQ1092" i="1" s="1"/>
  <c r="AJ1093" i="1" l="1" a="1"/>
  <c r="AJ1093" i="1" s="1"/>
  <c r="AP1092" i="1" a="1"/>
  <c r="AP1092" i="1" s="1"/>
  <c r="AI1093" i="1" a="1"/>
  <c r="AI1093" i="1" s="1"/>
  <c r="AK1093" i="1" a="1"/>
  <c r="AK1093" i="1" s="1"/>
  <c r="AN1093" i="1" s="1"/>
  <c r="AR1093" i="1" s="1" a="1"/>
  <c r="AR1093" i="1" s="1"/>
  <c r="AU1092" i="1" a="1"/>
  <c r="AU1092" i="1" s="1"/>
  <c r="AR1092" i="1" a="1"/>
  <c r="AR1092" i="1" s="1"/>
  <c r="AK1094" i="1" l="1" a="1"/>
  <c r="AK1094" i="1" s="1"/>
  <c r="AI1094" i="1" a="1"/>
  <c r="AI1094" i="1" s="1"/>
  <c r="AJ1094" i="1" a="1"/>
  <c r="AJ1094" i="1" s="1"/>
  <c r="AU1093" i="1" a="1"/>
  <c r="AU1093" i="1" s="1"/>
  <c r="AQ1093" i="1" a="1"/>
  <c r="AQ1093" i="1" s="1"/>
  <c r="AP1093" i="1" a="1"/>
  <c r="AP1093" i="1" s="1"/>
  <c r="AN1094" i="1" l="1"/>
  <c r="AP1094" i="1" s="1" a="1"/>
  <c r="AP1094" i="1" s="1"/>
  <c r="AR1094" i="1" l="1" a="1"/>
  <c r="AR1094" i="1" s="1"/>
  <c r="AJ1095" i="1" a="1"/>
  <c r="AJ1095" i="1" s="1"/>
  <c r="AQ1094" i="1" a="1"/>
  <c r="AQ1094" i="1" s="1"/>
  <c r="AI1095" i="1" a="1"/>
  <c r="AI1095" i="1" s="1"/>
  <c r="AK1095" i="1" a="1"/>
  <c r="AK1095" i="1" s="1"/>
  <c r="AN1095" i="1" s="1"/>
  <c r="AP1095" i="1" s="1" a="1"/>
  <c r="AP1095" i="1" s="1"/>
  <c r="AU1094" i="1" a="1"/>
  <c r="AU1094" i="1" s="1"/>
  <c r="AU1095" i="1" l="1" a="1"/>
  <c r="AU1095" i="1" s="1"/>
  <c r="AJ1096" i="1" a="1"/>
  <c r="AJ1096" i="1" s="1"/>
  <c r="AI1096" i="1" a="1"/>
  <c r="AI1096" i="1" s="1"/>
  <c r="AQ1095" i="1" a="1"/>
  <c r="AQ1095" i="1" s="1"/>
  <c r="AR1095" i="1" a="1"/>
  <c r="AR1095" i="1" s="1"/>
  <c r="AK1096" i="1" a="1"/>
  <c r="AK1096" i="1" s="1"/>
  <c r="AN1096" i="1" s="1"/>
  <c r="AP1096" i="1" s="1" a="1"/>
  <c r="AP1096" i="1" s="1"/>
  <c r="AJ1097" i="1" l="1" a="1"/>
  <c r="AJ1097" i="1" s="1"/>
  <c r="AQ1096" i="1" a="1"/>
  <c r="AQ1096" i="1" s="1"/>
  <c r="AI1097" i="1" a="1"/>
  <c r="AI1097" i="1" s="1"/>
  <c r="AU1096" i="1" a="1"/>
  <c r="AU1096" i="1" s="1"/>
  <c r="AR1096" i="1" a="1"/>
  <c r="AR1096" i="1" s="1"/>
  <c r="AK1097" i="1" a="1"/>
  <c r="AK1097" i="1" s="1"/>
  <c r="AN1097" i="1" s="1"/>
  <c r="AI1098" i="1" s="1" a="1"/>
  <c r="AI1098" i="1" s="1"/>
  <c r="AP1097" i="1" l="1" a="1"/>
  <c r="AP1097" i="1" s="1"/>
  <c r="AU1097" i="1" a="1"/>
  <c r="AU1097" i="1" s="1"/>
  <c r="AJ1098" i="1" a="1"/>
  <c r="AJ1098" i="1" s="1"/>
  <c r="AK1098" i="1" a="1"/>
  <c r="AK1098" i="1" s="1"/>
  <c r="AQ1097" i="1" a="1"/>
  <c r="AQ1097" i="1" s="1"/>
  <c r="AR1097" i="1" a="1"/>
  <c r="AR1097" i="1" s="1"/>
  <c r="AN1098" i="1" l="1"/>
  <c r="AQ1098" i="1" s="1" a="1"/>
  <c r="AQ1098" i="1" s="1"/>
  <c r="AJ1099" i="1" l="1" a="1"/>
  <c r="AJ1099" i="1" s="1"/>
  <c r="AP1098" i="1" a="1"/>
  <c r="AP1098" i="1" s="1"/>
  <c r="AK1099" i="1" a="1"/>
  <c r="AK1099" i="1" s="1"/>
  <c r="AN1099" i="1" s="1"/>
  <c r="AP1099" i="1" s="1" a="1"/>
  <c r="AP1099" i="1" s="1"/>
  <c r="AI1099" i="1" a="1"/>
  <c r="AI1099" i="1" s="1"/>
  <c r="AU1098" i="1" a="1"/>
  <c r="AU1098" i="1" s="1"/>
  <c r="AR1098" i="1" a="1"/>
  <c r="AR1098" i="1" s="1"/>
  <c r="AI1100" i="1" l="1" a="1"/>
  <c r="AI1100" i="1" s="1"/>
  <c r="AK1100" i="1" a="1"/>
  <c r="AK1100" i="1" s="1"/>
  <c r="AJ1100" i="1" a="1"/>
  <c r="AJ1100" i="1" s="1"/>
  <c r="AQ1099" i="1" a="1"/>
  <c r="AQ1099" i="1" s="1"/>
  <c r="AR1099" i="1" a="1"/>
  <c r="AR1099" i="1" s="1"/>
  <c r="AU1099" i="1" a="1"/>
  <c r="AU1099" i="1" s="1"/>
  <c r="AN1100" i="1" l="1"/>
  <c r="AP1100" i="1" s="1" a="1"/>
  <c r="AP1100" i="1" s="1"/>
  <c r="AU1100" i="1" l="1" a="1"/>
  <c r="AU1100" i="1" s="1"/>
  <c r="AQ1100" i="1" a="1"/>
  <c r="AQ1100" i="1" s="1"/>
  <c r="AK1101" i="1" a="1"/>
  <c r="AK1101" i="1" s="1"/>
  <c r="AJ1101" i="1" a="1"/>
  <c r="AJ1101" i="1" s="1"/>
  <c r="AI1101" i="1" a="1"/>
  <c r="AI1101" i="1" s="1"/>
  <c r="AR1100" i="1" a="1"/>
  <c r="AR1100" i="1" s="1"/>
  <c r="AN1101" i="1" l="1"/>
  <c r="AP1101" i="1" s="1" a="1"/>
  <c r="AP1101" i="1" s="1"/>
  <c r="AK1102" i="1" l="1" a="1"/>
  <c r="AK1102" i="1" s="1"/>
  <c r="AU1101" i="1" a="1"/>
  <c r="AU1101" i="1" s="1"/>
  <c r="AR1101" i="1" a="1"/>
  <c r="AR1101" i="1" s="1"/>
  <c r="AI1102" i="1" a="1"/>
  <c r="AI1102" i="1" s="1"/>
  <c r="AQ1101" i="1" a="1"/>
  <c r="AQ1101" i="1" s="1"/>
  <c r="AJ1102" i="1" a="1"/>
  <c r="AJ1102" i="1" s="1"/>
  <c r="AN1102" i="1" l="1"/>
  <c r="AP1102" i="1" l="1" a="1"/>
  <c r="AP1102" i="1" s="1"/>
  <c r="AQ1102" i="1" a="1"/>
  <c r="AQ1102" i="1" s="1"/>
  <c r="AJ1103" i="1" a="1"/>
  <c r="AJ1103" i="1" s="1"/>
  <c r="AI1103" i="1" a="1"/>
  <c r="AI1103" i="1" s="1"/>
  <c r="AK1103" i="1" a="1"/>
  <c r="AK1103" i="1" s="1"/>
  <c r="AN1103" i="1" s="1"/>
  <c r="AU1102" i="1" a="1"/>
  <c r="AU1102" i="1" s="1"/>
  <c r="AR1102" i="1" a="1"/>
  <c r="AR1102" i="1" s="1"/>
  <c r="AP1103" i="1" l="1" a="1"/>
  <c r="AP1103" i="1" s="1"/>
  <c r="AU1103" i="1" a="1"/>
  <c r="AU1103" i="1" s="1"/>
  <c r="AJ1104" i="1" a="1"/>
  <c r="AJ1104" i="1" s="1"/>
  <c r="AQ1103" i="1" a="1"/>
  <c r="AQ1103" i="1" s="1"/>
  <c r="AR1103" i="1" a="1"/>
  <c r="AR1103" i="1" s="1"/>
  <c r="AI1104" i="1" a="1"/>
  <c r="AI1104" i="1" s="1"/>
  <c r="AK1104" i="1" a="1"/>
  <c r="AK1104" i="1" s="1"/>
  <c r="AN1104" i="1" l="1"/>
  <c r="AP1104" i="1" s="1" a="1"/>
  <c r="AP1104" i="1" s="1"/>
  <c r="AQ1104" i="1" l="1" a="1"/>
  <c r="AQ1104" i="1" s="1"/>
  <c r="AR1104" i="1" a="1"/>
  <c r="AR1104" i="1" s="1"/>
  <c r="AK1105" i="1" a="1"/>
  <c r="AK1105" i="1" s="1"/>
  <c r="AJ1105" i="1" a="1"/>
  <c r="AJ1105" i="1" s="1"/>
  <c r="AI1105" i="1" a="1"/>
  <c r="AI1105" i="1" s="1"/>
  <c r="AU1104" i="1" a="1"/>
  <c r="AU1104" i="1" s="1"/>
  <c r="AN1105" i="1" l="1"/>
  <c r="AP1105" i="1" s="1" a="1"/>
  <c r="AP1105" i="1" s="1"/>
  <c r="AK1106" i="1" l="1" a="1"/>
  <c r="AK1106" i="1" s="1"/>
  <c r="AU1105" i="1" a="1"/>
  <c r="AU1105" i="1" s="1"/>
  <c r="AR1105" i="1" a="1"/>
  <c r="AR1105" i="1" s="1"/>
  <c r="AQ1105" i="1" a="1"/>
  <c r="AQ1105" i="1" s="1"/>
  <c r="AJ1106" i="1" a="1"/>
  <c r="AJ1106" i="1" s="1"/>
  <c r="AI1106" i="1" a="1"/>
  <c r="AI1106" i="1" s="1"/>
  <c r="AN1106" i="1" l="1"/>
  <c r="AU1106" i="1" s="1" a="1"/>
  <c r="AU1106" i="1" s="1"/>
  <c r="AI1107" i="1" l="1" a="1"/>
  <c r="AI1107" i="1" s="1"/>
  <c r="AK1107" i="1" a="1"/>
  <c r="AK1107" i="1" s="1"/>
  <c r="AR1106" i="1" a="1"/>
  <c r="AR1106" i="1" s="1"/>
  <c r="AP1106" i="1" a="1"/>
  <c r="AP1106" i="1" s="1"/>
  <c r="AQ1106" i="1" a="1"/>
  <c r="AQ1106" i="1" s="1"/>
  <c r="AJ1107" i="1" a="1"/>
  <c r="AJ1107" i="1" s="1"/>
  <c r="AN1107" i="1" l="1"/>
  <c r="AQ1107" i="1" l="1" a="1"/>
  <c r="AQ1107" i="1" s="1"/>
  <c r="AJ1108" i="1" a="1"/>
  <c r="AJ1108" i="1" s="1"/>
  <c r="AR1107" i="1" a="1"/>
  <c r="AR1107" i="1" s="1"/>
  <c r="AI1108" i="1" a="1"/>
  <c r="AI1108" i="1" s="1"/>
  <c r="AP1107" i="1" a="1"/>
  <c r="AP1107" i="1" s="1"/>
  <c r="AU1107" i="1" a="1"/>
  <c r="AU1107" i="1" s="1"/>
  <c r="AK1108" i="1" a="1"/>
  <c r="AK1108" i="1" s="1"/>
  <c r="AN1108" i="1" s="1"/>
  <c r="AJ1109" i="1" l="1" a="1"/>
  <c r="AJ1109" i="1" s="1"/>
  <c r="AQ1108" i="1" a="1"/>
  <c r="AQ1108" i="1" s="1"/>
  <c r="AK1109" i="1" a="1"/>
  <c r="AK1109" i="1" s="1"/>
  <c r="AN1109" i="1" s="1"/>
  <c r="AI1109" i="1" a="1"/>
  <c r="AI1109" i="1" s="1"/>
  <c r="AR1108" i="1" a="1"/>
  <c r="AR1108" i="1" s="1"/>
  <c r="AP1108" i="1" a="1"/>
  <c r="AP1108" i="1" s="1"/>
  <c r="AU1108" i="1" a="1"/>
  <c r="AU1108" i="1" s="1"/>
  <c r="AK1110" i="1" l="1" a="1"/>
  <c r="AK1110" i="1" s="1"/>
  <c r="AQ1109" i="1" a="1"/>
  <c r="AQ1109" i="1" s="1"/>
  <c r="AU1109" i="1" a="1"/>
  <c r="AU1109" i="1" s="1"/>
  <c r="AP1109" i="1" a="1"/>
  <c r="AP1109" i="1" s="1"/>
  <c r="AJ1110" i="1" a="1"/>
  <c r="AJ1110" i="1" s="1"/>
  <c r="AR1109" i="1" a="1"/>
  <c r="AR1109" i="1" s="1"/>
  <c r="AI1110" i="1" a="1"/>
  <c r="AI1110" i="1" s="1"/>
  <c r="AN1110" i="1" l="1"/>
  <c r="AP1110" i="1" s="1" a="1"/>
  <c r="AP1110" i="1" s="1"/>
  <c r="AU1110" i="1" l="1" a="1"/>
  <c r="AU1110" i="1" s="1"/>
  <c r="AR1110" i="1" a="1"/>
  <c r="AR1110" i="1" s="1"/>
  <c r="AI1111" i="1" a="1"/>
  <c r="AI1111" i="1" s="1"/>
  <c r="AQ1110" i="1" a="1"/>
  <c r="AQ1110" i="1" s="1"/>
  <c r="AJ1111" i="1" a="1"/>
  <c r="AJ1111" i="1" s="1"/>
  <c r="AK1111" i="1" a="1"/>
  <c r="AK1111" i="1" s="1"/>
  <c r="AN1111" i="1" s="1"/>
  <c r="AR1111" i="1" s="1" a="1"/>
  <c r="AR1111" i="1" s="1"/>
  <c r="AJ1112" i="1" l="1" a="1"/>
  <c r="AJ1112" i="1" s="1"/>
  <c r="AQ1111" i="1" a="1"/>
  <c r="AQ1111" i="1" s="1"/>
  <c r="AP1111" i="1" a="1"/>
  <c r="AP1111" i="1" s="1"/>
  <c r="AI1112" i="1" a="1"/>
  <c r="AI1112" i="1" s="1"/>
  <c r="AU1111" i="1" a="1"/>
  <c r="AU1111" i="1" s="1"/>
  <c r="AK1112" i="1" a="1"/>
  <c r="AK1112" i="1" s="1"/>
  <c r="AN1112" i="1" l="1"/>
  <c r="AQ1112" i="1" s="1" a="1"/>
  <c r="AQ1112" i="1" s="1"/>
  <c r="AU1112" i="1" l="1" a="1"/>
  <c r="AU1112" i="1" s="1"/>
  <c r="AR1112" i="1" a="1"/>
  <c r="AR1112" i="1" s="1"/>
  <c r="AP1112" i="1" a="1"/>
  <c r="AP1112" i="1" s="1"/>
  <c r="AJ1113" i="1" a="1"/>
  <c r="AJ1113" i="1" s="1"/>
  <c r="AK1113" i="1" a="1"/>
  <c r="AK1113" i="1" s="1"/>
  <c r="AI1113" i="1" a="1"/>
  <c r="AI1113" i="1" s="1"/>
  <c r="AN1113" i="1" l="1"/>
  <c r="AJ1114" i="1" s="1" a="1"/>
  <c r="AJ1114" i="1" s="1"/>
  <c r="AR1113" i="1" l="1" a="1"/>
  <c r="AR1113" i="1" s="1"/>
  <c r="AQ1113" i="1" a="1"/>
  <c r="AQ1113" i="1" s="1"/>
  <c r="AK1114" i="1" a="1"/>
  <c r="AK1114" i="1" s="1"/>
  <c r="AN1114" i="1" s="1"/>
  <c r="AK1115" i="1" s="1" a="1"/>
  <c r="AK1115" i="1" s="1"/>
  <c r="AP1113" i="1" a="1"/>
  <c r="AP1113" i="1" s="1"/>
  <c r="AU1113" i="1" a="1"/>
  <c r="AU1113" i="1" s="1"/>
  <c r="AI1114" i="1" a="1"/>
  <c r="AI1114" i="1" s="1"/>
  <c r="AU1114" i="1" l="1" a="1"/>
  <c r="AU1114" i="1" s="1"/>
  <c r="AQ1114" i="1" a="1"/>
  <c r="AQ1114" i="1" s="1"/>
  <c r="AP1114" i="1" a="1"/>
  <c r="AP1114" i="1" s="1"/>
  <c r="AI1115" i="1" a="1"/>
  <c r="AI1115" i="1" s="1"/>
  <c r="AJ1115" i="1" a="1"/>
  <c r="AJ1115" i="1" s="1"/>
  <c r="AN1115" i="1" s="1"/>
  <c r="AQ1115" i="1" s="1" a="1"/>
  <c r="AQ1115" i="1" s="1"/>
  <c r="AR1114" i="1" a="1"/>
  <c r="AR1114" i="1" s="1"/>
  <c r="AJ1116" i="1" l="1" a="1"/>
  <c r="AJ1116" i="1" s="1"/>
  <c r="AI1116" i="1" a="1"/>
  <c r="AI1116" i="1" s="1"/>
  <c r="AK1116" i="1" a="1"/>
  <c r="AK1116" i="1" s="1"/>
  <c r="AN1116" i="1" s="1"/>
  <c r="AP1116" i="1" s="1" a="1"/>
  <c r="AP1116" i="1" s="1"/>
  <c r="AU1115" i="1" a="1"/>
  <c r="AU1115" i="1" s="1"/>
  <c r="AR1115" i="1" a="1"/>
  <c r="AR1115" i="1" s="1"/>
  <c r="AP1115" i="1" a="1"/>
  <c r="AP1115" i="1" s="1"/>
  <c r="AJ1117" i="1" l="1" a="1"/>
  <c r="AJ1117" i="1" s="1"/>
  <c r="AI1117" i="1" a="1"/>
  <c r="AI1117" i="1" s="1"/>
  <c r="AK1117" i="1" a="1"/>
  <c r="AK1117" i="1" s="1"/>
  <c r="AN1117" i="1" s="1"/>
  <c r="AP1117" i="1" s="1" a="1"/>
  <c r="AP1117" i="1" s="1"/>
  <c r="AQ1116" i="1" a="1"/>
  <c r="AQ1116" i="1" s="1"/>
  <c r="AU1116" i="1" a="1"/>
  <c r="AU1116" i="1" s="1"/>
  <c r="AR1116" i="1" a="1"/>
  <c r="AR1116" i="1" s="1"/>
  <c r="AR1117" i="1" l="1" a="1"/>
  <c r="AR1117" i="1" s="1"/>
  <c r="AJ1118" i="1" a="1"/>
  <c r="AJ1118" i="1" s="1"/>
  <c r="AK1118" i="1" a="1"/>
  <c r="AK1118" i="1" s="1"/>
  <c r="AU1117" i="1" a="1"/>
  <c r="AU1117" i="1" s="1"/>
  <c r="AQ1117" i="1" a="1"/>
  <c r="AQ1117" i="1" s="1"/>
  <c r="AI1118" i="1" a="1"/>
  <c r="AI1118" i="1" s="1"/>
  <c r="AN1118" i="1" l="1"/>
  <c r="AP1118" i="1" s="1" a="1"/>
  <c r="AP1118" i="1" s="1"/>
  <c r="AQ1118" i="1" l="1" a="1"/>
  <c r="AQ1118" i="1" s="1"/>
  <c r="AK1119" i="1" a="1"/>
  <c r="AK1119" i="1" s="1"/>
  <c r="AU1118" i="1" a="1"/>
  <c r="AU1118" i="1" s="1"/>
  <c r="AR1118" i="1" a="1"/>
  <c r="AR1118" i="1" s="1"/>
  <c r="AI1119" i="1" a="1"/>
  <c r="AI1119" i="1" s="1"/>
  <c r="AJ1119" i="1" a="1"/>
  <c r="AJ1119" i="1" s="1"/>
  <c r="AN1119" i="1" l="1"/>
  <c r="AI1120" i="1" s="1" a="1"/>
  <c r="AI1120" i="1" s="1"/>
  <c r="AJ1120" i="1" l="1" a="1"/>
  <c r="AJ1120" i="1" s="1"/>
  <c r="AP1119" i="1" a="1"/>
  <c r="AP1119" i="1" s="1"/>
  <c r="AU1119" i="1" a="1"/>
  <c r="AU1119" i="1" s="1"/>
  <c r="AQ1119" i="1" a="1"/>
  <c r="AQ1119" i="1" s="1"/>
  <c r="AK1120" i="1" a="1"/>
  <c r="AK1120" i="1" s="1"/>
  <c r="AN1120" i="1" s="1"/>
  <c r="AP1120" i="1" s="1" a="1"/>
  <c r="AP1120" i="1" s="1"/>
  <c r="AR1119" i="1" a="1"/>
  <c r="AR1119" i="1" s="1"/>
  <c r="AR1120" i="1" l="1" a="1"/>
  <c r="AR1120" i="1" s="1"/>
  <c r="AK1121" i="1" a="1"/>
  <c r="AK1121" i="1" s="1"/>
  <c r="AN1121" i="1" s="1"/>
  <c r="AP1121" i="1" s="1" a="1"/>
  <c r="AP1121" i="1" s="1"/>
  <c r="AI1121" i="1" a="1"/>
  <c r="AI1121" i="1" s="1"/>
  <c r="AJ1121" i="1" a="1"/>
  <c r="AJ1121" i="1" s="1"/>
  <c r="AQ1120" i="1" a="1"/>
  <c r="AQ1120" i="1" s="1"/>
  <c r="AU1120" i="1" a="1"/>
  <c r="AU1120" i="1" s="1"/>
  <c r="AJ1122" i="1" l="1" a="1"/>
  <c r="AJ1122" i="1" s="1"/>
  <c r="AQ1121" i="1" a="1"/>
  <c r="AQ1121" i="1" s="1"/>
  <c r="AR1121" i="1" a="1"/>
  <c r="AR1121" i="1" s="1"/>
  <c r="AI1122" i="1" a="1"/>
  <c r="AI1122" i="1" s="1"/>
  <c r="AU1121" i="1" a="1"/>
  <c r="AU1121" i="1" s="1"/>
  <c r="AK1122" i="1" a="1"/>
  <c r="AK1122" i="1" s="1"/>
  <c r="AN1122" i="1" s="1"/>
  <c r="AP1122" i="1" l="1" a="1"/>
  <c r="AP1122" i="1" s="1"/>
  <c r="AJ1123" i="1" a="1"/>
  <c r="AJ1123" i="1" s="1"/>
  <c r="AQ1122" i="1" a="1"/>
  <c r="AQ1122" i="1" s="1"/>
  <c r="AK1123" i="1" a="1"/>
  <c r="AK1123" i="1" s="1"/>
  <c r="AU1122" i="1" a="1"/>
  <c r="AU1122" i="1" s="1"/>
  <c r="AR1122" i="1" a="1"/>
  <c r="AR1122" i="1" s="1"/>
  <c r="AI1123" i="1" a="1"/>
  <c r="AI1123" i="1" s="1"/>
  <c r="AN1123" i="1" l="1"/>
  <c r="AU1123" i="1" s="1" a="1"/>
  <c r="AU1123" i="1" s="1"/>
  <c r="AP1123" i="1" l="1" a="1"/>
  <c r="AP1123" i="1" s="1"/>
  <c r="AR1123" i="1" a="1"/>
  <c r="AR1123" i="1" s="1"/>
  <c r="AJ1124" i="1" a="1"/>
  <c r="AJ1124" i="1" s="1"/>
  <c r="AQ1123" i="1" a="1"/>
  <c r="AQ1123" i="1" s="1"/>
  <c r="AI1124" i="1" a="1"/>
  <c r="AI1124" i="1" s="1"/>
  <c r="AK1124" i="1" a="1"/>
  <c r="AK1124" i="1" s="1"/>
  <c r="AN1124" i="1" s="1"/>
  <c r="AU1124" i="1" s="1" a="1"/>
  <c r="AU1124" i="1" s="1"/>
  <c r="AI1125" i="1" l="1" a="1"/>
  <c r="AI1125" i="1" s="1"/>
  <c r="AJ1125" i="1" a="1"/>
  <c r="AJ1125" i="1" s="1"/>
  <c r="AP1124" i="1" a="1"/>
  <c r="AP1124" i="1" s="1"/>
  <c r="AQ1124" i="1" a="1"/>
  <c r="AQ1124" i="1" s="1"/>
  <c r="AR1124" i="1" a="1"/>
  <c r="AR1124" i="1" s="1"/>
  <c r="AK1125" i="1" a="1"/>
  <c r="AK1125" i="1" s="1"/>
  <c r="AN1125" i="1" s="1"/>
  <c r="AR1125" i="1" s="1" a="1"/>
  <c r="AR1125" i="1" s="1"/>
  <c r="AP1125" i="1" l="1" a="1"/>
  <c r="AP1125" i="1" s="1"/>
  <c r="AI1126" i="1" a="1"/>
  <c r="AI1126" i="1" s="1"/>
  <c r="AJ1126" i="1" a="1"/>
  <c r="AJ1126" i="1" s="1"/>
  <c r="AQ1125" i="1" a="1"/>
  <c r="AQ1125" i="1" s="1"/>
  <c r="AK1126" i="1" a="1"/>
  <c r="AK1126" i="1" s="1"/>
  <c r="AN1126" i="1" s="1"/>
  <c r="AK1127" i="1" s="1" a="1"/>
  <c r="AK1127" i="1" s="1"/>
  <c r="AU1125" i="1" a="1"/>
  <c r="AU1125" i="1" s="1"/>
  <c r="AQ1126" i="1" l="1" a="1"/>
  <c r="AQ1126" i="1" s="1"/>
  <c r="AI1127" i="1" a="1"/>
  <c r="AI1127" i="1" s="1"/>
  <c r="AP1126" i="1" a="1"/>
  <c r="AP1126" i="1" s="1"/>
  <c r="AR1126" i="1" a="1"/>
  <c r="AR1126" i="1" s="1"/>
  <c r="AU1126" i="1" a="1"/>
  <c r="AU1126" i="1" s="1"/>
  <c r="AJ1127" i="1" a="1"/>
  <c r="AJ1127" i="1" s="1"/>
  <c r="AN1127" i="1" s="1"/>
  <c r="AQ1127" i="1" s="1" a="1"/>
  <c r="AQ1127" i="1" s="1"/>
  <c r="AK1128" i="1" l="1" a="1"/>
  <c r="AK1128" i="1" s="1"/>
  <c r="AI1128" i="1" a="1"/>
  <c r="AI1128" i="1" s="1"/>
  <c r="AR1127" i="1" a="1"/>
  <c r="AR1127" i="1" s="1"/>
  <c r="AJ1128" i="1" a="1"/>
  <c r="AJ1128" i="1" s="1"/>
  <c r="AU1127" i="1" a="1"/>
  <c r="AU1127" i="1" s="1"/>
  <c r="AP1127" i="1" a="1"/>
  <c r="AP1127" i="1" s="1"/>
  <c r="AN1128" i="1" l="1"/>
  <c r="AR1128" i="1" s="1" a="1"/>
  <c r="AR1128" i="1" s="1"/>
  <c r="AI1129" i="1" l="1" a="1"/>
  <c r="AI1129" i="1" s="1"/>
  <c r="AU1128" i="1" a="1"/>
  <c r="AU1128" i="1" s="1"/>
  <c r="AP1128" i="1" a="1"/>
  <c r="AP1128" i="1" s="1"/>
  <c r="AQ1128" i="1" a="1"/>
  <c r="AQ1128" i="1" s="1"/>
  <c r="AJ1129" i="1" a="1"/>
  <c r="AJ1129" i="1" s="1"/>
  <c r="AK1129" i="1" a="1"/>
  <c r="AK1129" i="1" s="1"/>
  <c r="AN1129" i="1" s="1"/>
  <c r="AQ1129" i="1" s="1" a="1"/>
  <c r="AQ1129" i="1" s="1"/>
  <c r="AK1130" i="1" l="1" a="1"/>
  <c r="AK1130" i="1" s="1"/>
  <c r="AU1129" i="1" a="1"/>
  <c r="AU1129" i="1" s="1"/>
  <c r="AR1129" i="1" a="1"/>
  <c r="AR1129" i="1" s="1"/>
  <c r="AI1130" i="1" a="1"/>
  <c r="AI1130" i="1" s="1"/>
  <c r="AJ1130" i="1" a="1"/>
  <c r="AJ1130" i="1" s="1"/>
  <c r="AP1129" i="1" a="1"/>
  <c r="AP1129" i="1" s="1"/>
  <c r="AN1130" i="1" l="1"/>
  <c r="AP1130" i="1" s="1" a="1"/>
  <c r="AP1130" i="1" s="1"/>
  <c r="AK1131" i="1" l="1" a="1"/>
  <c r="AK1131" i="1" s="1"/>
  <c r="AJ1131" i="1" a="1"/>
  <c r="AJ1131" i="1" s="1"/>
  <c r="AQ1130" i="1" a="1"/>
  <c r="AQ1130" i="1" s="1"/>
  <c r="AR1130" i="1" a="1"/>
  <c r="AR1130" i="1" s="1"/>
  <c r="AU1130" i="1" a="1"/>
  <c r="AU1130" i="1" s="1"/>
  <c r="AI1131" i="1" a="1"/>
  <c r="AI1131" i="1" s="1"/>
  <c r="AN1131" i="1" l="1"/>
  <c r="AJ1132" i="1" s="1" a="1"/>
  <c r="AJ1132" i="1" s="1"/>
  <c r="AR1131" i="1" l="1" a="1"/>
  <c r="AR1131" i="1" s="1"/>
  <c r="AI1132" i="1" a="1"/>
  <c r="AI1132" i="1" s="1"/>
  <c r="AQ1131" i="1" a="1"/>
  <c r="AQ1131" i="1" s="1"/>
  <c r="AK1132" i="1" a="1"/>
  <c r="AK1132" i="1" s="1"/>
  <c r="AN1132" i="1" s="1"/>
  <c r="AP1132" i="1" s="1" a="1"/>
  <c r="AP1132" i="1" s="1"/>
  <c r="AU1131" i="1" a="1"/>
  <c r="AU1131" i="1" s="1"/>
  <c r="AP1131" i="1" a="1"/>
  <c r="AP1131" i="1" s="1"/>
  <c r="AU1132" i="1" l="1" a="1"/>
  <c r="AU1132" i="1" s="1"/>
  <c r="AQ1132" i="1" a="1"/>
  <c r="AQ1132" i="1" s="1"/>
  <c r="AR1132" i="1" a="1"/>
  <c r="AR1132" i="1" s="1"/>
  <c r="AK1133" i="1" a="1"/>
  <c r="AK1133" i="1" s="1"/>
  <c r="AN1133" i="1" s="1"/>
  <c r="AP1133" i="1" s="1" a="1"/>
  <c r="AP1133" i="1" s="1"/>
  <c r="AJ1133" i="1" a="1"/>
  <c r="AJ1133" i="1" s="1"/>
  <c r="AI1133" i="1" a="1"/>
  <c r="AI1133" i="1" s="1"/>
  <c r="AQ1133" i="1" l="1" a="1"/>
  <c r="AQ1133" i="1" s="1"/>
  <c r="AI1134" i="1" a="1"/>
  <c r="AI1134" i="1" s="1"/>
  <c r="AU1133" i="1" a="1"/>
  <c r="AU1133" i="1" s="1"/>
  <c r="AK1134" i="1" a="1"/>
  <c r="AK1134" i="1" s="1"/>
  <c r="AN1134" i="1" s="1"/>
  <c r="AP1134" i="1" s="1" a="1"/>
  <c r="AP1134" i="1" s="1"/>
  <c r="AJ1134" i="1" a="1"/>
  <c r="AJ1134" i="1" s="1"/>
  <c r="AR1133" i="1" a="1"/>
  <c r="AR1133" i="1" s="1"/>
  <c r="AQ1134" i="1" l="1" a="1"/>
  <c r="AQ1134" i="1" s="1"/>
  <c r="AJ1135" i="1" a="1"/>
  <c r="AJ1135" i="1" s="1"/>
  <c r="AK1135" i="1" a="1"/>
  <c r="AK1135" i="1" s="1"/>
  <c r="AI1135" i="1" a="1"/>
  <c r="AI1135" i="1" s="1"/>
  <c r="AR1134" i="1" a="1"/>
  <c r="AR1134" i="1" s="1"/>
  <c r="AU1134" i="1" a="1"/>
  <c r="AU1134" i="1" s="1"/>
  <c r="AN1135" i="1" l="1"/>
  <c r="AU1135" i="1" s="1" a="1"/>
  <c r="AU1135" i="1" s="1"/>
  <c r="AK1136" i="1" l="1" a="1"/>
  <c r="AK1136" i="1" s="1"/>
  <c r="AQ1135" i="1" a="1"/>
  <c r="AQ1135" i="1" s="1"/>
  <c r="AI1136" i="1" a="1"/>
  <c r="AI1136" i="1" s="1"/>
  <c r="AJ1136" i="1" a="1"/>
  <c r="AJ1136" i="1" s="1"/>
  <c r="AP1135" i="1" a="1"/>
  <c r="AP1135" i="1" s="1"/>
  <c r="AR1135" i="1" a="1"/>
  <c r="AR1135" i="1" s="1"/>
  <c r="AN1136" i="1" l="1"/>
  <c r="AQ1136" i="1" l="1" a="1"/>
  <c r="AQ1136" i="1" s="1"/>
  <c r="AJ1137" i="1" a="1"/>
  <c r="AJ1137" i="1" s="1"/>
  <c r="AR1136" i="1" a="1"/>
  <c r="AR1136" i="1" s="1"/>
  <c r="AK1137" i="1" a="1"/>
  <c r="AK1137" i="1" s="1"/>
  <c r="AN1137" i="1" s="1"/>
  <c r="AP1136" i="1" a="1"/>
  <c r="AP1136" i="1" s="1"/>
  <c r="AI1137" i="1" a="1"/>
  <c r="AI1137" i="1" s="1"/>
  <c r="AU1136" i="1" a="1"/>
  <c r="AU1136" i="1" s="1"/>
  <c r="AR1137" i="1" l="1" a="1"/>
  <c r="AR1137" i="1" s="1"/>
  <c r="AK1138" i="1" a="1"/>
  <c r="AK1138" i="1" s="1"/>
  <c r="AQ1137" i="1" a="1"/>
  <c r="AQ1137" i="1" s="1"/>
  <c r="AP1137" i="1" a="1"/>
  <c r="AP1137" i="1" s="1"/>
  <c r="AU1137" i="1" a="1"/>
  <c r="AU1137" i="1" s="1"/>
  <c r="AJ1138" i="1" a="1"/>
  <c r="AJ1138" i="1" s="1"/>
  <c r="AI1138" i="1" a="1"/>
  <c r="AI1138" i="1" s="1"/>
  <c r="AN1138" i="1" l="1"/>
  <c r="AR1138" i="1" s="1" a="1"/>
  <c r="AR1138" i="1" s="1"/>
  <c r="AK1139" i="1" l="1" a="1"/>
  <c r="AK1139" i="1" s="1"/>
  <c r="AN1139" i="1" s="1"/>
  <c r="AJ1140" i="1" s="1" a="1"/>
  <c r="AJ1140" i="1" s="1"/>
  <c r="AJ1139" i="1" a="1"/>
  <c r="AJ1139" i="1" s="1"/>
  <c r="AP1138" i="1" a="1"/>
  <c r="AP1138" i="1" s="1"/>
  <c r="AI1139" i="1" a="1"/>
  <c r="AI1139" i="1" s="1"/>
  <c r="AU1138" i="1" a="1"/>
  <c r="AU1138" i="1" s="1"/>
  <c r="AQ1138" i="1" a="1"/>
  <c r="AQ1138" i="1" s="1"/>
  <c r="AU1139" i="1" l="1" a="1"/>
  <c r="AU1139" i="1" s="1"/>
  <c r="AR1139" i="1" a="1"/>
  <c r="AR1139" i="1" s="1"/>
  <c r="AP1139" i="1" a="1"/>
  <c r="AP1139" i="1" s="1"/>
  <c r="AQ1139" i="1" a="1"/>
  <c r="AQ1139" i="1" s="1"/>
  <c r="AI1140" i="1" a="1"/>
  <c r="AI1140" i="1" s="1"/>
  <c r="AK1140" i="1" a="1"/>
  <c r="AK1140" i="1" s="1"/>
  <c r="AN1140" i="1" s="1"/>
  <c r="AP1140" i="1" s="1" a="1"/>
  <c r="AP1140" i="1" s="1"/>
  <c r="AJ1141" i="1" l="1" a="1"/>
  <c r="AJ1141" i="1" s="1"/>
  <c r="AR1140" i="1" a="1"/>
  <c r="AR1140" i="1" s="1"/>
  <c r="AU1140" i="1" a="1"/>
  <c r="AU1140" i="1" s="1"/>
  <c r="AI1141" i="1" a="1"/>
  <c r="AI1141" i="1" s="1"/>
  <c r="AK1141" i="1" a="1"/>
  <c r="AK1141" i="1" s="1"/>
  <c r="AN1141" i="1" s="1"/>
  <c r="AQ1141" i="1" s="1" a="1"/>
  <c r="AQ1141" i="1" s="1"/>
  <c r="AQ1140" i="1" a="1"/>
  <c r="AQ1140" i="1" s="1"/>
  <c r="AP1141" i="1" l="1" a="1"/>
  <c r="AP1141" i="1" s="1"/>
  <c r="AK1142" i="1" a="1"/>
  <c r="AK1142" i="1" s="1"/>
  <c r="AI1142" i="1" a="1"/>
  <c r="AI1142" i="1" s="1"/>
  <c r="AU1141" i="1" a="1"/>
  <c r="AU1141" i="1" s="1"/>
  <c r="AR1141" i="1" a="1"/>
  <c r="AR1141" i="1" s="1"/>
  <c r="AJ1142" i="1" a="1"/>
  <c r="AJ1142" i="1" s="1"/>
  <c r="AN1142" i="1" l="1"/>
  <c r="AP1142" i="1" s="1" a="1"/>
  <c r="AP1142" i="1" s="1"/>
  <c r="AI1143" i="1" l="1" a="1"/>
  <c r="AI1143" i="1" s="1"/>
  <c r="AU1142" i="1" a="1"/>
  <c r="AU1142" i="1" s="1"/>
  <c r="AJ1143" i="1" a="1"/>
  <c r="AJ1143" i="1" s="1"/>
  <c r="AQ1142" i="1" a="1"/>
  <c r="AQ1142" i="1" s="1"/>
  <c r="AR1142" i="1" a="1"/>
  <c r="AR1142" i="1" s="1"/>
  <c r="AK1143" i="1" a="1"/>
  <c r="AK1143" i="1" s="1"/>
  <c r="AN1143" i="1" s="1"/>
  <c r="AP1143" i="1" s="1" a="1"/>
  <c r="AP1143" i="1" s="1"/>
  <c r="AJ1144" i="1" l="1" a="1"/>
  <c r="AJ1144" i="1" s="1"/>
  <c r="AK1144" i="1" a="1"/>
  <c r="AK1144" i="1" s="1"/>
  <c r="AQ1143" i="1" a="1"/>
  <c r="AQ1143" i="1" s="1"/>
  <c r="AR1143" i="1" a="1"/>
  <c r="AR1143" i="1" s="1"/>
  <c r="AU1143" i="1" a="1"/>
  <c r="AU1143" i="1" s="1"/>
  <c r="AI1144" i="1" a="1"/>
  <c r="AI1144" i="1" s="1"/>
  <c r="AN1144" i="1" l="1"/>
  <c r="AP1144" i="1" s="1" a="1"/>
  <c r="AP1144" i="1" s="1"/>
  <c r="AI1145" i="1" l="1" a="1"/>
  <c r="AI1145" i="1" s="1"/>
  <c r="AU1144" i="1" a="1"/>
  <c r="AU1144" i="1" s="1"/>
  <c r="AQ1144" i="1" a="1"/>
  <c r="AQ1144" i="1" s="1"/>
  <c r="AK1145" i="1" a="1"/>
  <c r="AK1145" i="1" s="1"/>
  <c r="AN1145" i="1" s="1"/>
  <c r="AP1145" i="1" s="1" a="1"/>
  <c r="AP1145" i="1" s="1"/>
  <c r="AR1144" i="1" a="1"/>
  <c r="AR1144" i="1" s="1"/>
  <c r="AJ1145" i="1" a="1"/>
  <c r="AJ1145" i="1" s="1"/>
  <c r="AU1145" i="1" l="1" a="1"/>
  <c r="AU1145" i="1" s="1"/>
  <c r="AQ1145" i="1" a="1"/>
  <c r="AQ1145" i="1" s="1"/>
  <c r="AR1145" i="1" a="1"/>
  <c r="AR1145" i="1" s="1"/>
  <c r="AJ1146" i="1" a="1"/>
  <c r="AJ1146" i="1" s="1"/>
  <c r="AK1146" i="1" a="1"/>
  <c r="AK1146" i="1" s="1"/>
  <c r="AN1146" i="1" s="1"/>
  <c r="AP1146" i="1" s="1" a="1"/>
  <c r="AP1146" i="1" s="1"/>
  <c r="AI1146" i="1" a="1"/>
  <c r="AI1146" i="1" s="1"/>
  <c r="AQ1146" i="1" l="1" a="1"/>
  <c r="AQ1146" i="1" s="1"/>
  <c r="AR1146" i="1" a="1"/>
  <c r="AR1146" i="1" s="1"/>
  <c r="AJ1147" i="1" a="1"/>
  <c r="AJ1147" i="1" s="1"/>
  <c r="AU1146" i="1" a="1"/>
  <c r="AU1146" i="1" s="1"/>
  <c r="AI1147" i="1" a="1"/>
  <c r="AI1147" i="1" s="1"/>
  <c r="AK1147" i="1" a="1"/>
  <c r="AK1147" i="1" s="1"/>
  <c r="AN1147" i="1" s="1"/>
  <c r="AP1147" i="1" s="1" a="1"/>
  <c r="AP1147" i="1" s="1"/>
  <c r="AK1148" i="1" l="1" a="1"/>
  <c r="AK1148" i="1" s="1"/>
  <c r="AQ1147" i="1" a="1"/>
  <c r="AQ1147" i="1" s="1"/>
  <c r="AI1148" i="1" a="1"/>
  <c r="AI1148" i="1" s="1"/>
  <c r="AR1147" i="1" a="1"/>
  <c r="AR1147" i="1" s="1"/>
  <c r="AU1147" i="1" a="1"/>
  <c r="AU1147" i="1" s="1"/>
  <c r="AJ1148" i="1" a="1"/>
  <c r="AJ1148" i="1" s="1"/>
  <c r="AN1148" i="1" l="1"/>
  <c r="AP1148" i="1" s="1" a="1"/>
  <c r="AP1148" i="1" s="1"/>
  <c r="AI1149" i="1" l="1" a="1"/>
  <c r="AI1149" i="1" s="1"/>
  <c r="AK1149" i="1" a="1"/>
  <c r="AK1149" i="1" s="1"/>
  <c r="AU1148" i="1" a="1"/>
  <c r="AU1148" i="1" s="1"/>
  <c r="AQ1148" i="1" a="1"/>
  <c r="AQ1148" i="1" s="1"/>
  <c r="AR1148" i="1" a="1"/>
  <c r="AR1148" i="1" s="1"/>
  <c r="AJ1149" i="1" a="1"/>
  <c r="AJ1149" i="1" s="1"/>
  <c r="AN1149" i="1" l="1"/>
  <c r="AP1149" i="1" s="1" a="1"/>
  <c r="AP1149" i="1" s="1"/>
  <c r="AR1149" i="1" l="1" a="1"/>
  <c r="AR1149" i="1" s="1"/>
  <c r="AQ1149" i="1" a="1"/>
  <c r="AQ1149" i="1" s="1"/>
  <c r="AJ1150" i="1" a="1"/>
  <c r="AJ1150" i="1" s="1"/>
  <c r="AI1150" i="1" a="1"/>
  <c r="AI1150" i="1" s="1"/>
  <c r="AU1149" i="1" a="1"/>
  <c r="AU1149" i="1" s="1"/>
  <c r="AK1150" i="1" a="1"/>
  <c r="AK1150" i="1" s="1"/>
  <c r="AN1150" i="1" s="1"/>
  <c r="AP1150" i="1" s="1" a="1"/>
  <c r="AP1150" i="1" s="1"/>
  <c r="AI1151" i="1" l="1" a="1"/>
  <c r="AI1151" i="1" s="1"/>
  <c r="AR1150" i="1" a="1"/>
  <c r="AR1150" i="1" s="1"/>
  <c r="AQ1150" i="1" a="1"/>
  <c r="AQ1150" i="1" s="1"/>
  <c r="AK1151" i="1" a="1"/>
  <c r="AK1151" i="1" s="1"/>
  <c r="AJ1151" i="1" a="1"/>
  <c r="AJ1151" i="1" s="1"/>
  <c r="AU1150" i="1" a="1"/>
  <c r="AU1150" i="1" s="1"/>
  <c r="AN1151" i="1" l="1"/>
  <c r="AP1151" i="1" s="1" a="1"/>
  <c r="AP1151" i="1" s="1"/>
  <c r="AJ1152" i="1" l="1" a="1"/>
  <c r="AJ1152" i="1" s="1"/>
  <c r="AR1151" i="1" a="1"/>
  <c r="AR1151" i="1" s="1"/>
  <c r="AU1151" i="1" a="1"/>
  <c r="AU1151" i="1" s="1"/>
  <c r="AK1152" i="1" a="1"/>
  <c r="AK1152" i="1" s="1"/>
  <c r="AN1152" i="1" s="1"/>
  <c r="AP1152" i="1" s="1" a="1"/>
  <c r="AP1152" i="1" s="1"/>
  <c r="AI1152" i="1" a="1"/>
  <c r="AI1152" i="1" s="1"/>
  <c r="AQ1151" i="1" a="1"/>
  <c r="AQ1151" i="1" s="1"/>
  <c r="AQ1152" i="1" l="1" a="1"/>
  <c r="AQ1152" i="1" s="1"/>
  <c r="AK1153" i="1" a="1"/>
  <c r="AK1153" i="1" s="1"/>
  <c r="AJ1153" i="1" a="1"/>
  <c r="AJ1153" i="1" s="1"/>
  <c r="AU1152" i="1" a="1"/>
  <c r="AU1152" i="1" s="1"/>
  <c r="AR1152" i="1" a="1"/>
  <c r="AR1152" i="1" s="1"/>
  <c r="AI1153" i="1" a="1"/>
  <c r="AI1153" i="1" s="1"/>
  <c r="AN1153" i="1" l="1"/>
  <c r="AQ1153" i="1" s="1" a="1"/>
  <c r="AQ1153" i="1" s="1"/>
  <c r="AU1153" i="1" l="1" a="1"/>
  <c r="AU1153" i="1" s="1"/>
  <c r="AP1153" i="1" a="1"/>
  <c r="AP1153" i="1" s="1"/>
  <c r="AI1154" i="1" a="1"/>
  <c r="AI1154" i="1" s="1"/>
  <c r="AJ1154" i="1" a="1"/>
  <c r="AJ1154" i="1" s="1"/>
  <c r="AK1154" i="1" a="1"/>
  <c r="AK1154" i="1" s="1"/>
  <c r="AN1154" i="1" s="1"/>
  <c r="AP1154" i="1" s="1" a="1"/>
  <c r="AP1154" i="1" s="1"/>
  <c r="AR1153" i="1" a="1"/>
  <c r="AR1153" i="1" s="1"/>
  <c r="AU1154" i="1" l="1" a="1"/>
  <c r="AU1154" i="1" s="1"/>
  <c r="AR1154" i="1" a="1"/>
  <c r="AR1154" i="1" s="1"/>
  <c r="AI1155" i="1" a="1"/>
  <c r="AI1155" i="1" s="1"/>
  <c r="AK1155" i="1" a="1"/>
  <c r="AK1155" i="1" s="1"/>
  <c r="AJ1155" i="1" a="1"/>
  <c r="AJ1155" i="1" s="1"/>
  <c r="AQ1154" i="1" a="1"/>
  <c r="AQ1154" i="1" s="1"/>
  <c r="AN1155" i="1" l="1"/>
  <c r="AU1155" i="1" s="1" a="1"/>
  <c r="AU1155" i="1" s="1"/>
  <c r="AI1156" i="1" l="1" a="1"/>
  <c r="AI1156" i="1" s="1"/>
  <c r="AR1155" i="1" a="1"/>
  <c r="AR1155" i="1" s="1"/>
  <c r="AK1156" i="1" a="1"/>
  <c r="AK1156" i="1" s="1"/>
  <c r="AN1156" i="1" s="1"/>
  <c r="AI1157" i="1" s="1" a="1"/>
  <c r="AI1157" i="1" s="1"/>
  <c r="AP1155" i="1" a="1"/>
  <c r="AP1155" i="1" s="1"/>
  <c r="AQ1155" i="1" a="1"/>
  <c r="AQ1155" i="1" s="1"/>
  <c r="AJ1156" i="1" a="1"/>
  <c r="AJ1156" i="1" s="1"/>
  <c r="AQ1156" i="1" l="1" a="1"/>
  <c r="AQ1156" i="1" s="1"/>
  <c r="AR1156" i="1" a="1"/>
  <c r="AR1156" i="1" s="1"/>
  <c r="AK1157" i="1" a="1"/>
  <c r="AK1157" i="1" s="1"/>
  <c r="AU1156" i="1" a="1"/>
  <c r="AU1156" i="1" s="1"/>
  <c r="AP1156" i="1" a="1"/>
  <c r="AP1156" i="1" s="1"/>
  <c r="AJ1157" i="1" a="1"/>
  <c r="AJ1157" i="1" s="1"/>
  <c r="AN1157" i="1" l="1"/>
  <c r="AP1157" i="1" l="1" a="1"/>
  <c r="AP1157" i="1" s="1"/>
  <c r="AU1157" i="1" a="1"/>
  <c r="AU1157" i="1" s="1"/>
  <c r="AK1158" i="1" a="1"/>
  <c r="AK1158" i="1" s="1"/>
  <c r="AN1158" i="1" s="1"/>
  <c r="AI1158" i="1" a="1"/>
  <c r="AI1158" i="1" s="1"/>
  <c r="AJ1158" i="1" a="1"/>
  <c r="AJ1158" i="1" s="1"/>
  <c r="AR1157" i="1" a="1"/>
  <c r="AR1157" i="1" s="1"/>
  <c r="AQ1157" i="1" a="1"/>
  <c r="AQ1157" i="1" s="1"/>
  <c r="AP1158" i="1" l="1" a="1"/>
  <c r="AP1158" i="1" s="1"/>
  <c r="AU1158" i="1" a="1"/>
  <c r="AU1158" i="1" s="1"/>
  <c r="AJ1159" i="1" a="1"/>
  <c r="AJ1159" i="1" s="1"/>
  <c r="AI1159" i="1" a="1"/>
  <c r="AI1159" i="1" s="1"/>
  <c r="AK1159" i="1" a="1"/>
  <c r="AK1159" i="1" s="1"/>
  <c r="AN1159" i="1" s="1"/>
  <c r="AQ1158" i="1" a="1"/>
  <c r="AQ1158" i="1" s="1"/>
  <c r="AR1158" i="1" a="1"/>
  <c r="AR1158" i="1" s="1"/>
  <c r="AQ1159" i="1" l="1" a="1"/>
  <c r="AQ1159" i="1" s="1"/>
  <c r="AU1159" i="1" a="1"/>
  <c r="AU1159" i="1" s="1"/>
  <c r="AJ1160" i="1" a="1"/>
  <c r="AJ1160" i="1" s="1"/>
  <c r="AI1160" i="1" a="1"/>
  <c r="AI1160" i="1" s="1"/>
  <c r="AP1159" i="1" a="1"/>
  <c r="AP1159" i="1" s="1"/>
  <c r="AK1160" i="1" a="1"/>
  <c r="AK1160" i="1" s="1"/>
  <c r="AN1160" i="1" s="1"/>
  <c r="AR1159" i="1" a="1"/>
  <c r="AR1159" i="1" s="1"/>
  <c r="AJ1161" i="1" l="1" a="1"/>
  <c r="AJ1161" i="1" s="1"/>
  <c r="AI1161" i="1" a="1"/>
  <c r="AI1161" i="1" s="1"/>
  <c r="AR1160" i="1" a="1"/>
  <c r="AR1160" i="1" s="1"/>
  <c r="AK1161" i="1" a="1"/>
  <c r="AK1161" i="1" s="1"/>
  <c r="AN1161" i="1" s="1"/>
  <c r="AU1160" i="1" a="1"/>
  <c r="AU1160" i="1" s="1"/>
  <c r="AP1160" i="1" a="1"/>
  <c r="AP1160" i="1" s="1"/>
  <c r="AQ1160" i="1" a="1"/>
  <c r="AQ1160" i="1" s="1"/>
  <c r="AK1162" i="1" l="1" a="1"/>
  <c r="AK1162" i="1" s="1"/>
  <c r="AN1162" i="1" s="1"/>
  <c r="AP1162" i="1" s="1" a="1"/>
  <c r="AP1162" i="1" s="1"/>
  <c r="AR1161" i="1" a="1"/>
  <c r="AR1161" i="1" s="1"/>
  <c r="AJ1162" i="1" a="1"/>
  <c r="AJ1162" i="1" s="1"/>
  <c r="AI1162" i="1" a="1"/>
  <c r="AI1162" i="1" s="1"/>
  <c r="AP1161" i="1" a="1"/>
  <c r="AP1161" i="1" s="1"/>
  <c r="AU1161" i="1" a="1"/>
  <c r="AU1161" i="1" s="1"/>
  <c r="AQ1161" i="1" a="1"/>
  <c r="AQ1161" i="1" s="1"/>
  <c r="AQ1162" i="1" l="1" a="1"/>
  <c r="AQ1162" i="1" s="1"/>
  <c r="AK1163" i="1" a="1"/>
  <c r="AK1163" i="1" s="1"/>
  <c r="AU1162" i="1" a="1"/>
  <c r="AU1162" i="1" s="1"/>
  <c r="AR1162" i="1" a="1"/>
  <c r="AR1162" i="1" s="1"/>
  <c r="AJ1163" i="1" a="1"/>
  <c r="AJ1163" i="1" s="1"/>
  <c r="AI1163" i="1" a="1"/>
  <c r="AI1163" i="1" s="1"/>
  <c r="AN1163" i="1" l="1"/>
  <c r="AP1163" i="1" s="1" a="1"/>
  <c r="AP1163" i="1" s="1"/>
  <c r="AJ1164" i="1" l="1" a="1"/>
  <c r="AJ1164" i="1" s="1"/>
  <c r="AI1164" i="1" a="1"/>
  <c r="AI1164" i="1" s="1"/>
  <c r="AK1164" i="1" a="1"/>
  <c r="AK1164" i="1" s="1"/>
  <c r="AN1164" i="1" s="1"/>
  <c r="AP1164" i="1" s="1" a="1"/>
  <c r="AP1164" i="1" s="1"/>
  <c r="AQ1163" i="1" a="1"/>
  <c r="AQ1163" i="1" s="1"/>
  <c r="AU1163" i="1" a="1"/>
  <c r="AU1163" i="1" s="1"/>
  <c r="AR1163" i="1" a="1"/>
  <c r="AR1163" i="1" s="1"/>
  <c r="AI1165" i="1" l="1" a="1"/>
  <c r="AI1165" i="1" s="1"/>
  <c r="AU1164" i="1" a="1"/>
  <c r="AU1164" i="1" s="1"/>
  <c r="AR1164" i="1" a="1"/>
  <c r="AR1164" i="1" s="1"/>
  <c r="AQ1164" i="1" a="1"/>
  <c r="AQ1164" i="1" s="1"/>
  <c r="AK1165" i="1" a="1"/>
  <c r="AK1165" i="1" s="1"/>
  <c r="AN1165" i="1" s="1"/>
  <c r="AP1165" i="1" s="1" a="1"/>
  <c r="AP1165" i="1" s="1"/>
  <c r="AJ1165" i="1" a="1"/>
  <c r="AJ1165" i="1" s="1"/>
  <c r="AJ1166" i="1" l="1" a="1"/>
  <c r="AJ1166" i="1" s="1"/>
  <c r="AI1166" i="1" a="1"/>
  <c r="AI1166" i="1" s="1"/>
  <c r="AK1166" i="1" a="1"/>
  <c r="AK1166" i="1" s="1"/>
  <c r="AN1166" i="1" s="1"/>
  <c r="AP1166" i="1" s="1" a="1"/>
  <c r="AP1166" i="1" s="1"/>
  <c r="AR1165" i="1" a="1"/>
  <c r="AR1165" i="1" s="1"/>
  <c r="AU1165" i="1" a="1"/>
  <c r="AU1165" i="1" s="1"/>
  <c r="AQ1165" i="1" a="1"/>
  <c r="AQ1165" i="1" s="1"/>
  <c r="AI1167" i="1" l="1" a="1"/>
  <c r="AI1167" i="1" s="1"/>
  <c r="AK1167" i="1" a="1"/>
  <c r="AK1167" i="1" s="1"/>
  <c r="AN1167" i="1" s="1"/>
  <c r="AK1168" i="1" s="1" a="1"/>
  <c r="AK1168" i="1" s="1"/>
  <c r="AJ1167" i="1" a="1"/>
  <c r="AJ1167" i="1" s="1"/>
  <c r="AR1166" i="1" a="1"/>
  <c r="AR1166" i="1" s="1"/>
  <c r="AQ1166" i="1" a="1"/>
  <c r="AQ1166" i="1" s="1"/>
  <c r="AU1166" i="1" a="1"/>
  <c r="AU1166" i="1" s="1"/>
  <c r="AJ1168" i="1" l="1" a="1"/>
  <c r="AJ1168" i="1" s="1"/>
  <c r="AP1167" i="1" a="1"/>
  <c r="AP1167" i="1" s="1"/>
  <c r="AU1167" i="1" a="1"/>
  <c r="AU1167" i="1" s="1"/>
  <c r="AR1167" i="1" a="1"/>
  <c r="AR1167" i="1" s="1"/>
  <c r="AI1168" i="1" a="1"/>
  <c r="AI1168" i="1" s="1"/>
  <c r="AQ1167" i="1" a="1"/>
  <c r="AQ1167" i="1" s="1"/>
  <c r="AN1168" i="1"/>
  <c r="AP1168" i="1" s="1" a="1"/>
  <c r="AP1168" i="1" s="1"/>
  <c r="AR1168" i="1" l="1" a="1"/>
  <c r="AR1168" i="1" s="1"/>
  <c r="AQ1168" i="1" a="1"/>
  <c r="AQ1168" i="1" s="1"/>
  <c r="AJ1169" i="1" a="1"/>
  <c r="AJ1169" i="1" s="1"/>
  <c r="AI1169" i="1" a="1"/>
  <c r="AI1169" i="1" s="1"/>
  <c r="AU1168" i="1" a="1"/>
  <c r="AU1168" i="1" s="1"/>
  <c r="AK1169" i="1" a="1"/>
  <c r="AK1169" i="1" s="1"/>
  <c r="AN1169" i="1" s="1"/>
  <c r="AP1169" i="1" s="1" a="1"/>
  <c r="AP1169" i="1" s="1"/>
  <c r="AI1170" i="1" l="1" a="1"/>
  <c r="AI1170" i="1" s="1"/>
  <c r="AJ1170" i="1" a="1"/>
  <c r="AJ1170" i="1" s="1"/>
  <c r="AR1169" i="1" a="1"/>
  <c r="AR1169" i="1" s="1"/>
  <c r="AQ1169" i="1" a="1"/>
  <c r="AQ1169" i="1" s="1"/>
  <c r="AK1170" i="1" a="1"/>
  <c r="AK1170" i="1" s="1"/>
  <c r="AN1170" i="1" s="1"/>
  <c r="AP1170" i="1" s="1" a="1"/>
  <c r="AP1170" i="1" s="1"/>
  <c r="AU1169" i="1" a="1"/>
  <c r="AU1169" i="1" s="1"/>
  <c r="AQ1170" i="1" l="1" a="1"/>
  <c r="AQ1170" i="1" s="1"/>
  <c r="AJ1171" i="1" a="1"/>
  <c r="AJ1171" i="1" s="1"/>
  <c r="AR1170" i="1" a="1"/>
  <c r="AR1170" i="1" s="1"/>
  <c r="AI1171" i="1" a="1"/>
  <c r="AI1171" i="1" s="1"/>
  <c r="AK1171" i="1" a="1"/>
  <c r="AK1171" i="1" s="1"/>
  <c r="AN1171" i="1" s="1"/>
  <c r="AP1171" i="1" s="1" a="1"/>
  <c r="AP1171" i="1" s="1"/>
  <c r="AU1170" i="1" a="1"/>
  <c r="AU1170" i="1" s="1"/>
  <c r="AJ1172" i="1" l="1" a="1"/>
  <c r="AJ1172" i="1" s="1"/>
  <c r="AU1171" i="1" a="1"/>
  <c r="AU1171" i="1" s="1"/>
  <c r="AQ1171" i="1" a="1"/>
  <c r="AQ1171" i="1" s="1"/>
  <c r="AI1172" i="1" a="1"/>
  <c r="AI1172" i="1" s="1"/>
  <c r="AR1171" i="1" a="1"/>
  <c r="AR1171" i="1" s="1"/>
  <c r="AK1172" i="1" a="1"/>
  <c r="AK1172" i="1" s="1"/>
  <c r="AN1172" i="1" s="1"/>
  <c r="AP1172" i="1" s="1" a="1"/>
  <c r="AP1172" i="1" s="1"/>
  <c r="AI1173" i="1" l="1" a="1"/>
  <c r="AI1173" i="1" s="1"/>
  <c r="AJ1173" i="1" a="1"/>
  <c r="AJ1173" i="1" s="1"/>
  <c r="AK1173" i="1" a="1"/>
  <c r="AK1173" i="1" s="1"/>
  <c r="AR1172" i="1" a="1"/>
  <c r="AR1172" i="1" s="1"/>
  <c r="AQ1172" i="1" a="1"/>
  <c r="AQ1172" i="1" s="1"/>
  <c r="AU1172" i="1" a="1"/>
  <c r="AU1172" i="1" s="1"/>
  <c r="AN1173" i="1" l="1"/>
  <c r="AP1173" i="1" s="1" a="1"/>
  <c r="AP1173" i="1" s="1"/>
  <c r="AJ1174" i="1" l="1" a="1"/>
  <c r="AJ1174" i="1" s="1"/>
  <c r="AI1174" i="1" a="1"/>
  <c r="AI1174" i="1" s="1"/>
  <c r="AQ1173" i="1" a="1"/>
  <c r="AQ1173" i="1" s="1"/>
  <c r="AK1174" i="1" a="1"/>
  <c r="AK1174" i="1" s="1"/>
  <c r="AN1174" i="1" s="1"/>
  <c r="AP1174" i="1" s="1" a="1"/>
  <c r="AP1174" i="1" s="1"/>
  <c r="AU1173" i="1" a="1"/>
  <c r="AU1173" i="1" s="1"/>
  <c r="AR1173" i="1" a="1"/>
  <c r="AR1173" i="1" s="1"/>
  <c r="AU1174" i="1" l="1" a="1"/>
  <c r="AU1174" i="1" s="1"/>
  <c r="AI1175" i="1" a="1"/>
  <c r="AI1175" i="1" s="1"/>
  <c r="AK1175" i="1" a="1"/>
  <c r="AK1175" i="1" s="1"/>
  <c r="AQ1174" i="1" a="1"/>
  <c r="AQ1174" i="1" s="1"/>
  <c r="AJ1175" i="1" a="1"/>
  <c r="AJ1175" i="1" s="1"/>
  <c r="AR1174" i="1" a="1"/>
  <c r="AR1174" i="1" s="1"/>
  <c r="AN1175" i="1" l="1"/>
  <c r="AU1175" i="1" s="1" a="1"/>
  <c r="AU1175" i="1" s="1"/>
  <c r="AI1176" i="1" l="1" a="1"/>
  <c r="AI1176" i="1" s="1"/>
  <c r="AK1176" i="1" a="1"/>
  <c r="AK1176" i="1" s="1"/>
  <c r="AQ1175" i="1" a="1"/>
  <c r="AQ1175" i="1" s="1"/>
  <c r="AJ1176" i="1" a="1"/>
  <c r="AJ1176" i="1" s="1"/>
  <c r="AR1175" i="1" a="1"/>
  <c r="AR1175" i="1" s="1"/>
  <c r="AP1175" i="1" a="1"/>
  <c r="AP1175" i="1" s="1"/>
  <c r="AN1176" i="1" l="1"/>
  <c r="AP1176" i="1" s="1" a="1"/>
  <c r="AP1176" i="1" s="1"/>
  <c r="AU1176" i="1" l="1" a="1"/>
  <c r="AU1176" i="1" s="1"/>
  <c r="AI1177" i="1" a="1"/>
  <c r="AI1177" i="1" s="1"/>
  <c r="AR1176" i="1" a="1"/>
  <c r="AR1176" i="1" s="1"/>
  <c r="AK1177" i="1" a="1"/>
  <c r="AK1177" i="1" s="1"/>
  <c r="AJ1177" i="1" a="1"/>
  <c r="AJ1177" i="1" s="1"/>
  <c r="AQ1176" i="1" a="1"/>
  <c r="AQ1176" i="1" s="1"/>
  <c r="AN1177" i="1" l="1"/>
  <c r="AP1177" i="1" s="1" a="1"/>
  <c r="AP1177" i="1" s="1"/>
  <c r="AJ1178" i="1" l="1" a="1"/>
  <c r="AJ1178" i="1" s="1"/>
  <c r="AI1178" i="1" a="1"/>
  <c r="AI1178" i="1" s="1"/>
  <c r="AU1177" i="1" a="1"/>
  <c r="AU1177" i="1" s="1"/>
  <c r="AR1177" i="1" a="1"/>
  <c r="AR1177" i="1" s="1"/>
  <c r="AQ1177" i="1" a="1"/>
  <c r="AQ1177" i="1" s="1"/>
  <c r="AK1178" i="1" a="1"/>
  <c r="AK1178" i="1" s="1"/>
  <c r="AN1178" i="1" s="1"/>
  <c r="AP1178" i="1" s="1" a="1"/>
  <c r="AP1178" i="1" s="1"/>
  <c r="AQ1178" i="1" l="1" a="1"/>
  <c r="AQ1178" i="1" s="1"/>
  <c r="AJ1179" i="1" a="1"/>
  <c r="AJ1179" i="1" s="1"/>
  <c r="AR1178" i="1" a="1"/>
  <c r="AR1178" i="1" s="1"/>
  <c r="AK1179" i="1" a="1"/>
  <c r="AK1179" i="1" s="1"/>
  <c r="AU1178" i="1" a="1"/>
  <c r="AU1178" i="1" s="1"/>
  <c r="AI1179" i="1" a="1"/>
  <c r="AI1179" i="1" s="1"/>
  <c r="AN1179" i="1" l="1"/>
  <c r="AP1179" i="1" s="1" a="1"/>
  <c r="AP1179" i="1" s="1"/>
  <c r="AU1179" i="1" l="1" a="1"/>
  <c r="AU1179" i="1" s="1"/>
  <c r="AR1179" i="1" a="1"/>
  <c r="AR1179" i="1" s="1"/>
  <c r="AQ1179" i="1" a="1"/>
  <c r="AQ1179" i="1" s="1"/>
  <c r="AK1180" i="1" a="1"/>
  <c r="AK1180" i="1" s="1"/>
  <c r="AI1180" i="1" a="1"/>
  <c r="AI1180" i="1" s="1"/>
  <c r="AJ1180" i="1" a="1"/>
  <c r="AJ1180" i="1" s="1"/>
  <c r="AN1180" i="1" l="1"/>
  <c r="AP1180" i="1" s="1" a="1"/>
  <c r="AP1180" i="1" s="1"/>
  <c r="AI1181" i="1" l="1" a="1"/>
  <c r="AI1181" i="1" s="1"/>
  <c r="AU1180" i="1" a="1"/>
  <c r="AU1180" i="1" s="1"/>
  <c r="AK1181" i="1" a="1"/>
  <c r="AK1181" i="1" s="1"/>
  <c r="AN1181" i="1" s="1"/>
  <c r="AJ1182" i="1" s="1" a="1"/>
  <c r="AJ1182" i="1" s="1"/>
  <c r="AJ1181" i="1" a="1"/>
  <c r="AJ1181" i="1" s="1"/>
  <c r="AR1180" i="1" a="1"/>
  <c r="AR1180" i="1" s="1"/>
  <c r="AQ1180" i="1" a="1"/>
  <c r="AQ1180" i="1" s="1"/>
  <c r="AK1182" i="1" l="1" a="1"/>
  <c r="AK1182" i="1" s="1"/>
  <c r="AN1182" i="1" s="1"/>
  <c r="AR1182" i="1" s="1" a="1"/>
  <c r="AR1182" i="1" s="1"/>
  <c r="AI1182" i="1" a="1"/>
  <c r="AI1182" i="1" s="1"/>
  <c r="AQ1181" i="1" a="1"/>
  <c r="AQ1181" i="1" s="1"/>
  <c r="AR1181" i="1" a="1"/>
  <c r="AR1181" i="1" s="1"/>
  <c r="AP1181" i="1" a="1"/>
  <c r="AP1181" i="1" s="1"/>
  <c r="AU1181" i="1" a="1"/>
  <c r="AU1181" i="1" s="1"/>
  <c r="AK1183" i="1" l="1" a="1"/>
  <c r="AK1183" i="1" s="1"/>
  <c r="AI1183" i="1" a="1"/>
  <c r="AI1183" i="1" s="1"/>
  <c r="AU1182" i="1" a="1"/>
  <c r="AU1182" i="1" s="1"/>
  <c r="AJ1183" i="1" a="1"/>
  <c r="AJ1183" i="1" s="1"/>
  <c r="AP1182" i="1" a="1"/>
  <c r="AP1182" i="1" s="1"/>
  <c r="AQ1182" i="1" a="1"/>
  <c r="AQ1182" i="1" s="1"/>
  <c r="AN1183" i="1" l="1"/>
  <c r="AI1184" i="1" s="1" a="1"/>
  <c r="AI1184" i="1" s="1"/>
  <c r="AU1183" i="1" l="1" a="1"/>
  <c r="AU1183" i="1" s="1"/>
  <c r="AJ1184" i="1" a="1"/>
  <c r="AJ1184" i="1" s="1"/>
  <c r="AQ1183" i="1" a="1"/>
  <c r="AQ1183" i="1" s="1"/>
  <c r="AP1183" i="1" a="1"/>
  <c r="AP1183" i="1" s="1"/>
  <c r="AK1184" i="1" a="1"/>
  <c r="AK1184" i="1" s="1"/>
  <c r="AN1184" i="1" s="1"/>
  <c r="AP1184" i="1" s="1" a="1"/>
  <c r="AP1184" i="1" s="1"/>
  <c r="AR1183" i="1" a="1"/>
  <c r="AR1183" i="1" s="1"/>
  <c r="AQ1184" i="1" l="1" a="1"/>
  <c r="AQ1184" i="1" s="1"/>
  <c r="AR1184" i="1" a="1"/>
  <c r="AR1184" i="1" s="1"/>
  <c r="AJ1185" i="1" a="1"/>
  <c r="AJ1185" i="1" s="1"/>
  <c r="AI1185" i="1" a="1"/>
  <c r="AI1185" i="1" s="1"/>
  <c r="AK1185" i="1" a="1"/>
  <c r="AK1185" i="1" s="1"/>
  <c r="AN1185" i="1" s="1"/>
  <c r="AP1185" i="1" s="1" a="1"/>
  <c r="AP1185" i="1" s="1"/>
  <c r="AU1184" i="1" a="1"/>
  <c r="AU1184" i="1" s="1"/>
  <c r="AJ1186" i="1" l="1" a="1"/>
  <c r="AJ1186" i="1" s="1"/>
  <c r="AQ1185" i="1" a="1"/>
  <c r="AQ1185" i="1" s="1"/>
  <c r="AU1185" i="1" a="1"/>
  <c r="AU1185" i="1" s="1"/>
  <c r="AI1186" i="1" a="1"/>
  <c r="AI1186" i="1" s="1"/>
  <c r="AR1185" i="1" a="1"/>
  <c r="AR1185" i="1" s="1"/>
  <c r="AK1186" i="1" a="1"/>
  <c r="AK1186" i="1" s="1"/>
  <c r="AN1186" i="1" l="1"/>
  <c r="AP1186" i="1" s="1" a="1"/>
  <c r="AP1186" i="1" s="1"/>
  <c r="AU1186" i="1" l="1" a="1"/>
  <c r="AU1186" i="1" s="1"/>
  <c r="AR1186" i="1" a="1"/>
  <c r="AR1186" i="1" s="1"/>
  <c r="AQ1186" i="1" a="1"/>
  <c r="AQ1186" i="1" s="1"/>
  <c r="AI1187" i="1" a="1"/>
  <c r="AI1187" i="1" s="1"/>
  <c r="AK1187" i="1" a="1"/>
  <c r="AK1187" i="1" s="1"/>
  <c r="AN1187" i="1" s="1"/>
  <c r="AP1187" i="1" s="1" a="1"/>
  <c r="AP1187" i="1" s="1"/>
  <c r="AJ1187" i="1" a="1"/>
  <c r="AJ1187" i="1" s="1"/>
  <c r="AQ1187" i="1" l="1" a="1"/>
  <c r="AQ1187" i="1" s="1"/>
  <c r="AI1188" i="1" a="1"/>
  <c r="AI1188" i="1" s="1"/>
  <c r="AR1187" i="1" a="1"/>
  <c r="AR1187" i="1" s="1"/>
  <c r="AJ1188" i="1" a="1"/>
  <c r="AJ1188" i="1" s="1"/>
  <c r="AU1187" i="1" a="1"/>
  <c r="AU1187" i="1" s="1"/>
  <c r="AK1188" i="1" a="1"/>
  <c r="AK1188" i="1" s="1"/>
  <c r="AN1188" i="1" s="1"/>
  <c r="AJ1189" i="1" l="1" a="1"/>
  <c r="AJ1189" i="1" s="1"/>
  <c r="AQ1188" i="1" a="1"/>
  <c r="AQ1188" i="1" s="1"/>
  <c r="AU1188" i="1" a="1"/>
  <c r="AU1188" i="1" s="1"/>
  <c r="AI1189" i="1" a="1"/>
  <c r="AI1189" i="1" s="1"/>
  <c r="AR1188" i="1" a="1"/>
  <c r="AR1188" i="1" s="1"/>
  <c r="AK1189" i="1" a="1"/>
  <c r="AK1189" i="1" s="1"/>
  <c r="AN1189" i="1" s="1"/>
  <c r="AP1188" i="1" a="1"/>
  <c r="AP1188" i="1" s="1"/>
  <c r="AJ1190" i="1" l="1" a="1"/>
  <c r="AJ1190" i="1" s="1"/>
  <c r="AR1189" i="1" a="1"/>
  <c r="AR1189" i="1" s="1"/>
  <c r="AP1189" i="1" a="1"/>
  <c r="AP1189" i="1" s="1"/>
  <c r="AI1190" i="1" a="1"/>
  <c r="AI1190" i="1" s="1"/>
  <c r="AQ1189" i="1" a="1"/>
  <c r="AQ1189" i="1" s="1"/>
  <c r="AK1190" i="1" a="1"/>
  <c r="AK1190" i="1" s="1"/>
  <c r="AU1189" i="1" a="1"/>
  <c r="AU1189" i="1" s="1"/>
  <c r="AN1190" i="1" l="1"/>
  <c r="AP1190" i="1" s="1" a="1"/>
  <c r="AP1190" i="1" s="1"/>
  <c r="AU1190" i="1" l="1" a="1"/>
  <c r="AU1190" i="1" s="1"/>
  <c r="AI1191" i="1" a="1"/>
  <c r="AI1191" i="1" s="1"/>
  <c r="AJ1191" i="1" a="1"/>
  <c r="AJ1191" i="1" s="1"/>
  <c r="AR1190" i="1" a="1"/>
  <c r="AR1190" i="1" s="1"/>
  <c r="AQ1190" i="1" a="1"/>
  <c r="AQ1190" i="1" s="1"/>
  <c r="AK1191" i="1" a="1"/>
  <c r="AK1191" i="1" s="1"/>
  <c r="AN1191" i="1" s="1"/>
  <c r="AP1191" i="1" s="1" a="1"/>
  <c r="AP1191" i="1" s="1"/>
  <c r="AR1191" i="1" l="1" a="1"/>
  <c r="AR1191" i="1" s="1"/>
  <c r="AU1191" i="1" a="1"/>
  <c r="AU1191" i="1" s="1"/>
  <c r="AJ1192" i="1" a="1"/>
  <c r="AJ1192" i="1" s="1"/>
  <c r="AQ1191" i="1" a="1"/>
  <c r="AQ1191" i="1" s="1"/>
  <c r="AK1192" i="1" a="1"/>
  <c r="AK1192" i="1" s="1"/>
  <c r="AI1192" i="1" a="1"/>
  <c r="AI1192" i="1" s="1"/>
  <c r="AN1192" i="1" l="1"/>
  <c r="AP1192" i="1" s="1" a="1"/>
  <c r="AP1192" i="1" s="1"/>
  <c r="AR1192" i="1" l="1" a="1"/>
  <c r="AR1192" i="1" s="1"/>
  <c r="AU1192" i="1" a="1"/>
  <c r="AU1192" i="1" s="1"/>
  <c r="AJ1193" i="1" a="1"/>
  <c r="AJ1193" i="1" s="1"/>
  <c r="AI1193" i="1" a="1"/>
  <c r="AI1193" i="1" s="1"/>
  <c r="AQ1192" i="1" a="1"/>
  <c r="AQ1192" i="1" s="1"/>
  <c r="AK1193" i="1" a="1"/>
  <c r="AK1193" i="1" s="1"/>
  <c r="AN1193" i="1" s="1"/>
  <c r="AP1193" i="1" s="1" a="1"/>
  <c r="AP1193" i="1" s="1"/>
  <c r="AJ1194" i="1" l="1" a="1"/>
  <c r="AJ1194" i="1" s="1"/>
  <c r="AI1194" i="1" a="1"/>
  <c r="AI1194" i="1" s="1"/>
  <c r="AQ1193" i="1" a="1"/>
  <c r="AQ1193" i="1" s="1"/>
  <c r="AK1194" i="1" a="1"/>
  <c r="AK1194" i="1" s="1"/>
  <c r="AN1194" i="1" s="1"/>
  <c r="AP1194" i="1" s="1" a="1"/>
  <c r="AP1194" i="1" s="1"/>
  <c r="AR1193" i="1" a="1"/>
  <c r="AR1193" i="1" s="1"/>
  <c r="AU1193" i="1" a="1"/>
  <c r="AU1193" i="1" s="1"/>
  <c r="AQ1194" i="1" l="1" a="1"/>
  <c r="AQ1194" i="1" s="1"/>
  <c r="AU1194" i="1" a="1"/>
  <c r="AU1194" i="1" s="1"/>
  <c r="AK1195" i="1" a="1"/>
  <c r="AK1195" i="1" s="1"/>
  <c r="AR1194" i="1" a="1"/>
  <c r="AR1194" i="1" s="1"/>
  <c r="AJ1195" i="1" a="1"/>
  <c r="AJ1195" i="1" s="1"/>
  <c r="AI1195" i="1" a="1"/>
  <c r="AI1195" i="1" s="1"/>
  <c r="AN1195" i="1" l="1"/>
  <c r="AP1195" i="1" s="1" a="1"/>
  <c r="AP1195" i="1" s="1"/>
  <c r="AR1195" i="1" l="1" a="1"/>
  <c r="AR1195" i="1" s="1"/>
  <c r="AQ1195" i="1" a="1"/>
  <c r="AQ1195" i="1" s="1"/>
  <c r="AU1195" i="1" a="1"/>
  <c r="AU1195" i="1" s="1"/>
  <c r="AI1196" i="1" a="1"/>
  <c r="AI1196" i="1" s="1"/>
  <c r="AJ1196" i="1" a="1"/>
  <c r="AJ1196" i="1" s="1"/>
  <c r="AK1196" i="1" a="1"/>
  <c r="AK1196" i="1" s="1"/>
  <c r="AN1196" i="1" l="1"/>
  <c r="AQ1196" i="1" s="1" a="1"/>
  <c r="AQ1196" i="1" s="1"/>
  <c r="AR1196" i="1" l="1" a="1"/>
  <c r="AR1196" i="1" s="1"/>
  <c r="AU1196" i="1" a="1"/>
  <c r="AU1196" i="1" s="1"/>
  <c r="AP1196" i="1" a="1"/>
  <c r="AP1196" i="1" s="1"/>
  <c r="AJ1197" i="1" a="1"/>
  <c r="AJ1197" i="1" s="1"/>
  <c r="AK1197" i="1" a="1"/>
  <c r="AK1197" i="1" s="1"/>
  <c r="AN1197" i="1" s="1"/>
  <c r="AP1197" i="1" s="1" a="1"/>
  <c r="AP1197" i="1" s="1"/>
  <c r="AI1197" i="1" a="1"/>
  <c r="AI1197" i="1" s="1"/>
  <c r="AK1198" i="1" l="1" a="1"/>
  <c r="AK1198" i="1" s="1"/>
  <c r="AU1197" i="1" a="1"/>
  <c r="AU1197" i="1" s="1"/>
  <c r="AQ1197" i="1" a="1"/>
  <c r="AQ1197" i="1" s="1"/>
  <c r="AI1198" i="1" a="1"/>
  <c r="AI1198" i="1" s="1"/>
  <c r="AR1197" i="1" a="1"/>
  <c r="AR1197" i="1" s="1"/>
  <c r="AJ1198" i="1" a="1"/>
  <c r="AJ1198" i="1" s="1"/>
  <c r="AN1198" i="1" l="1"/>
  <c r="AR1198" i="1" l="1" a="1"/>
  <c r="AR1198" i="1" s="1"/>
  <c r="AI1199" i="1" a="1"/>
  <c r="AI1199" i="1" s="1"/>
  <c r="AJ1199" i="1" a="1"/>
  <c r="AJ1199" i="1" s="1"/>
  <c r="AQ1198" i="1" a="1"/>
  <c r="AQ1198" i="1" s="1"/>
  <c r="AU1198" i="1" a="1"/>
  <c r="AU1198" i="1" s="1"/>
  <c r="AK1199" i="1" a="1"/>
  <c r="AK1199" i="1" s="1"/>
  <c r="AP1198" i="1" a="1"/>
  <c r="AP1198" i="1" s="1"/>
  <c r="AN1199" i="1" l="1"/>
  <c r="AP1199" i="1" s="1" a="1"/>
  <c r="AP1199" i="1" s="1"/>
  <c r="AI1200" i="1" l="1" a="1"/>
  <c r="AI1200" i="1" s="1"/>
  <c r="AR1199" i="1" a="1"/>
  <c r="AR1199" i="1" s="1"/>
  <c r="AQ1199" i="1" a="1"/>
  <c r="AQ1199" i="1" s="1"/>
  <c r="AU1199" i="1" a="1"/>
  <c r="AU1199" i="1" s="1"/>
  <c r="AJ1200" i="1" a="1"/>
  <c r="AJ1200" i="1" s="1"/>
  <c r="AK1200" i="1" a="1"/>
  <c r="AK1200" i="1" s="1"/>
  <c r="AN1200" i="1" s="1"/>
  <c r="AP1200" i="1" s="1" a="1"/>
  <c r="AP1200" i="1" s="1"/>
  <c r="AI1201" i="1" l="1" a="1"/>
  <c r="AI1201" i="1" s="1"/>
  <c r="AQ1200" i="1" a="1"/>
  <c r="AQ1200" i="1" s="1"/>
  <c r="AK1201" i="1" a="1"/>
  <c r="AK1201" i="1" s="1"/>
  <c r="AN1201" i="1" s="1"/>
  <c r="AU1201" i="1" s="1" a="1"/>
  <c r="AU1201" i="1" s="1"/>
  <c r="AJ1201" i="1" a="1"/>
  <c r="AJ1201" i="1" s="1"/>
  <c r="AU1200" i="1" a="1"/>
  <c r="AU1200" i="1" s="1"/>
  <c r="AR1200" i="1" a="1"/>
  <c r="AR1200" i="1" s="1"/>
  <c r="AR1201" i="1" l="1" a="1"/>
  <c r="AR1201" i="1" s="1"/>
  <c r="AJ1202" i="1" a="1"/>
  <c r="AJ1202" i="1" s="1"/>
  <c r="AK1202" i="1" a="1"/>
  <c r="AK1202" i="1" s="1"/>
  <c r="AQ1201" i="1" a="1"/>
  <c r="AQ1201" i="1" s="1"/>
  <c r="AI1202" i="1" a="1"/>
  <c r="AI1202" i="1" s="1"/>
  <c r="AP1201" i="1" a="1"/>
  <c r="AP1201" i="1" s="1"/>
  <c r="AN1202" i="1" l="1"/>
  <c r="AP1202" i="1" s="1" a="1"/>
  <c r="AP1202" i="1" s="1"/>
  <c r="AQ1202" i="1" l="1" a="1"/>
  <c r="AQ1202" i="1" s="1"/>
  <c r="AJ1203" i="1" a="1"/>
  <c r="AJ1203" i="1" s="1"/>
  <c r="AI1203" i="1" a="1"/>
  <c r="AI1203" i="1" s="1"/>
  <c r="AU1202" i="1" a="1"/>
  <c r="AU1202" i="1" s="1"/>
  <c r="AR1202" i="1" a="1"/>
  <c r="AR1202" i="1" s="1"/>
  <c r="AK1203" i="1" a="1"/>
  <c r="AK1203" i="1" s="1"/>
  <c r="AN1203" i="1" s="1"/>
  <c r="AP1203" i="1" s="1" a="1"/>
  <c r="AP1203" i="1" s="1"/>
  <c r="AK1204" i="1" l="1" a="1"/>
  <c r="AK1204" i="1" s="1"/>
  <c r="AU1203" i="1" a="1"/>
  <c r="AU1203" i="1" s="1"/>
  <c r="AQ1203" i="1" a="1"/>
  <c r="AQ1203" i="1" s="1"/>
  <c r="AI1204" i="1" a="1"/>
  <c r="AI1204" i="1" s="1"/>
  <c r="AJ1204" i="1" a="1"/>
  <c r="AJ1204" i="1" s="1"/>
  <c r="AR1203" i="1" a="1"/>
  <c r="AR1203" i="1" s="1"/>
  <c r="AN1204" i="1" l="1"/>
  <c r="AP1204" i="1" s="1" a="1"/>
  <c r="AP1204" i="1" s="1"/>
  <c r="AJ1205" i="1" l="1" a="1"/>
  <c r="AJ1205" i="1" s="1"/>
  <c r="AQ1204" i="1" a="1"/>
  <c r="AQ1204" i="1" s="1"/>
  <c r="AK1205" i="1" a="1"/>
  <c r="AK1205" i="1" s="1"/>
  <c r="AI1205" i="1" a="1"/>
  <c r="AI1205" i="1" s="1"/>
  <c r="AR1204" i="1" a="1"/>
  <c r="AR1204" i="1" s="1"/>
  <c r="AU1204" i="1" a="1"/>
  <c r="AU1204" i="1" s="1"/>
  <c r="AN1205" i="1" l="1"/>
  <c r="AP1205" i="1" s="1" a="1"/>
  <c r="AP1205" i="1" s="1"/>
  <c r="BF5" i="1" s="1"/>
  <c r="AQ1205" i="1" l="1" a="1"/>
  <c r="AQ1205" i="1" s="1"/>
  <c r="BG5" i="1" s="1"/>
  <c r="AU1205" i="1" a="1"/>
  <c r="AU1205" i="1" s="1"/>
  <c r="AY5" i="1" s="1"/>
  <c r="AR1205" i="1" a="1"/>
  <c r="AR1205" i="1" s="1"/>
  <c r="BH5" i="1" s="1"/>
  <c r="BD5" i="1"/>
  <c r="BD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<sst xmlns="http://schemas.openxmlformats.org/spreadsheetml/2006/main" count="117" uniqueCount="71">
  <si>
    <t>Points</t>
  </si>
  <si>
    <t>Type</t>
  </si>
  <si>
    <t>Rarity</t>
  </si>
  <si>
    <t>Stages</t>
  </si>
  <si>
    <t>Meat</t>
  </si>
  <si>
    <t>Veggie</t>
  </si>
  <si>
    <t>Fish</t>
  </si>
  <si>
    <t>Beef</t>
  </si>
  <si>
    <t>Carrot</t>
  </si>
  <si>
    <t>Salmon</t>
  </si>
  <si>
    <t>Grain</t>
  </si>
  <si>
    <t>Bread</t>
  </si>
  <si>
    <t>Name</t>
  </si>
  <si>
    <t>Item 1</t>
  </si>
  <si>
    <t>Pork</t>
  </si>
  <si>
    <t>Chicken</t>
  </si>
  <si>
    <t>Tuna</t>
  </si>
  <si>
    <t>Lobster</t>
  </si>
  <si>
    <t>Pasta</t>
  </si>
  <si>
    <t>Rice</t>
  </si>
  <si>
    <t>Onion</t>
  </si>
  <si>
    <t>Lettuce</t>
  </si>
  <si>
    <t>Order Includes…</t>
  </si>
  <si>
    <t>Variables</t>
  </si>
  <si>
    <t>Column1</t>
  </si>
  <si>
    <t>Order 2</t>
  </si>
  <si>
    <t>Order 3</t>
  </si>
  <si>
    <t>Available Items</t>
  </si>
  <si>
    <t>Order Max</t>
  </si>
  <si>
    <t>Order 1 Possible</t>
  </si>
  <si>
    <t>Order 2 Possible</t>
  </si>
  <si>
    <t>Order 3 Possible</t>
  </si>
  <si>
    <t>Column2</t>
  </si>
  <si>
    <t>Column3</t>
  </si>
  <si>
    <t>Column4</t>
  </si>
  <si>
    <t>Column5</t>
  </si>
  <si>
    <t>Column6</t>
  </si>
  <si>
    <t>Column7</t>
  </si>
  <si>
    <t>Column8</t>
  </si>
  <si>
    <t>Order 2-1</t>
  </si>
  <si>
    <t>Order 2-2</t>
  </si>
  <si>
    <t>Order 2-3</t>
  </si>
  <si>
    <t>Order 3-1</t>
  </si>
  <si>
    <t>Order 3-2</t>
  </si>
  <si>
    <t>Order 3-3</t>
  </si>
  <si>
    <t>Order 1-1</t>
  </si>
  <si>
    <t>Order 1-2</t>
  </si>
  <si>
    <t>Order 1-3</t>
  </si>
  <si>
    <t>Number of all possible</t>
  </si>
  <si>
    <t>Number of none possible</t>
  </si>
  <si>
    <t>-</t>
  </si>
  <si>
    <t>Order 1</t>
  </si>
  <si>
    <t>Cumulative points on success for…</t>
  </si>
  <si>
    <t>Unlisted</t>
  </si>
  <si>
    <t>Variables are for the order to be able to check it and get the index for the points</t>
  </si>
  <si>
    <t>Total Points for</t>
  </si>
  <si>
    <t xml:space="preserve">Order 3 </t>
  </si>
  <si>
    <t>Are any rows elligable?</t>
  </si>
  <si>
    <t>Are all Orders false</t>
  </si>
  <si>
    <t>Are all Orders True?</t>
  </si>
  <si>
    <t>Results of possible orders…</t>
  </si>
  <si>
    <t>Number of any possible</t>
  </si>
  <si>
    <t>Potential Items for</t>
  </si>
  <si>
    <t>Item list</t>
  </si>
  <si>
    <t># of Items</t>
  </si>
  <si>
    <t>Percent</t>
  </si>
  <si>
    <t>Chance of getting required items based on variables above</t>
  </si>
  <si>
    <t>Binomial Calc.</t>
  </si>
  <si>
    <t># of Items Given</t>
  </si>
  <si>
    <t>Order state results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</si>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</sst>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wrapText="1"/>
    </xf>
    <xf numFmtId="0" fontId="3" fillId="4" borderId="0" xfId="0" applyFont="1" applyFill="1"/>
    <xf numFmtId="0" fontId="3" fillId="4" borderId="1" xfId="0" applyFont="1" applyFill="1" applyBorder="1"/>
    <xf numFmtId="0" fontId="3" fillId="4" borderId="0" xfId="0" applyFont="1" applyFill="1" applyAlignment="1">
      <alignment wrapText="1"/>
    </xf>
    <xf numFmtId="0" fontId="3" fillId="5" borderId="0" xfId="0" applyFont="1" applyFill="1"/>
    <xf numFmtId="0" fontId="3" fillId="5" borderId="0" xfId="0" applyFont="1" applyFill="1" applyAlignment="1">
      <alignment wrapText="1"/>
    </xf>
    <xf numFmtId="0" fontId="0" fillId="6" borderId="0" xfId="0" applyFill="1"/>
    <xf numFmtId="0" fontId="3" fillId="5" borderId="1" xfId="0" applyFont="1" applyFill="1" applyBorder="1"/>
    <xf numFmtId="0" fontId="3" fillId="6" borderId="1" xfId="0" applyFont="1" applyFill="1" applyBorder="1"/>
    <xf numFmtId="0" fontId="0" fillId="8" borderId="0" xfId="0" applyFont="1" applyFill="1"/>
    <xf numFmtId="0" fontId="0" fillId="8" borderId="0" xfId="0" applyFont="1" applyFill="1" applyAlignment="1">
      <alignment wrapText="1"/>
    </xf>
    <xf numFmtId="0" fontId="0" fillId="0" borderId="0" xfId="0" applyAlignment="1">
      <alignment horizontal="center"/>
    </xf>
    <xf numFmtId="0" fontId="0" fillId="9" borderId="0" xfId="0" applyFill="1" applyAlignment="1">
      <alignment wrapText="1"/>
    </xf>
    <xf numFmtId="0" fontId="3" fillId="9" borderId="0" xfId="0" applyFont="1" applyFill="1" applyAlignment="1">
      <alignment wrapText="1"/>
    </xf>
    <xf numFmtId="0" fontId="0" fillId="9" borderId="0" xfId="0" applyNumberFormat="1" applyFont="1" applyFill="1" applyAlignment="1">
      <alignment horizontal="center" wrapText="1"/>
    </xf>
    <xf numFmtId="0" fontId="3" fillId="5" borderId="3" xfId="0" applyFont="1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Border="1"/>
    <xf numFmtId="0" fontId="3" fillId="0" borderId="0" xfId="0" applyFont="1" applyFill="1" applyBorder="1"/>
    <xf numFmtId="0" fontId="3" fillId="6" borderId="0" xfId="0" applyFont="1" applyFill="1"/>
    <xf numFmtId="0" fontId="0" fillId="8" borderId="0" xfId="0" applyFill="1"/>
    <xf numFmtId="0" fontId="0" fillId="8" borderId="0" xfId="0" applyFill="1" applyAlignment="1">
      <alignment wrapText="1"/>
    </xf>
    <xf numFmtId="0" fontId="2" fillId="10" borderId="4" xfId="0" applyFont="1" applyFill="1" applyBorder="1"/>
    <xf numFmtId="0" fontId="2" fillId="10" borderId="5" xfId="0" applyFont="1" applyFill="1" applyBorder="1"/>
    <xf numFmtId="0" fontId="2" fillId="10" borderId="6" xfId="0" applyFont="1" applyFill="1" applyBorder="1"/>
    <xf numFmtId="0" fontId="2" fillId="10" borderId="7" xfId="0" applyFont="1" applyFill="1" applyBorder="1"/>
    <xf numFmtId="0" fontId="2" fillId="10" borderId="0" xfId="0" applyFont="1" applyFill="1" applyBorder="1"/>
    <xf numFmtId="0" fontId="2" fillId="10" borderId="8" xfId="0" applyFont="1" applyFill="1" applyBorder="1"/>
    <xf numFmtId="0" fontId="0" fillId="7" borderId="7" xfId="0" applyFill="1" applyBorder="1"/>
    <xf numFmtId="0" fontId="0" fillId="7" borderId="0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2" xfId="0" applyFill="1" applyBorder="1"/>
    <xf numFmtId="0" fontId="0" fillId="7" borderId="10" xfId="0" applyFill="1" applyBorder="1"/>
    <xf numFmtId="0" fontId="2" fillId="2" borderId="0" xfId="0" applyFont="1" applyFill="1"/>
    <xf numFmtId="0" fontId="0" fillId="6" borderId="0" xfId="0" applyFont="1" applyFill="1" applyAlignment="1">
      <alignment wrapText="1"/>
    </xf>
    <xf numFmtId="0" fontId="3" fillId="9" borderId="11" xfId="0" applyFont="1" applyFill="1" applyBorder="1"/>
    <xf numFmtId="0" fontId="0" fillId="7" borderId="11" xfId="0" applyFill="1" applyBorder="1" applyAlignment="1">
      <alignment wrapText="1"/>
    </xf>
    <xf numFmtId="0" fontId="0" fillId="7" borderId="11" xfId="0" applyFill="1" applyBorder="1"/>
    <xf numFmtId="0" fontId="0" fillId="7" borderId="12" xfId="0" applyFill="1" applyBorder="1"/>
    <xf numFmtId="9" fontId="3" fillId="0" borderId="0" xfId="1" applyFont="1"/>
    <xf numFmtId="9" fontId="1" fillId="0" borderId="0" xfId="1" applyFont="1"/>
    <xf numFmtId="0" fontId="0" fillId="0" borderId="13" xfId="0" applyBorder="1"/>
    <xf numFmtId="169" fontId="0" fillId="0" borderId="13" xfId="0" applyNumberFormat="1" applyBorder="1" applyAlignment="1">
      <alignment wrapText="1"/>
    </xf>
    <xf numFmtId="0" fontId="3" fillId="11" borderId="14" xfId="0" applyFont="1" applyFill="1" applyBorder="1"/>
    <xf numFmtId="0" fontId="3" fillId="3" borderId="10" xfId="0" applyFont="1" applyFill="1" applyBorder="1"/>
    <xf numFmtId="0" fontId="3" fillId="3" borderId="12" xfId="0" applyFont="1" applyFill="1" applyBorder="1"/>
    <xf numFmtId="0" fontId="3" fillId="3" borderId="9" xfId="0" applyFont="1" applyFill="1" applyBorder="1"/>
    <xf numFmtId="0" fontId="0" fillId="11" borderId="13" xfId="0" applyFont="1" applyFill="1" applyBorder="1" applyAlignment="1">
      <alignment wrapText="1"/>
    </xf>
    <xf numFmtId="0" fontId="0" fillId="11" borderId="13" xfId="0" applyFont="1" applyFill="1" applyBorder="1" applyAlignment="1">
      <alignment horizontal="center" wrapText="1"/>
    </xf>
    <xf numFmtId="0" fontId="5" fillId="11" borderId="13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51">
    <dxf>
      <font>
        <b/>
        <i val="0"/>
        <color theme="1"/>
      </font>
      <fill>
        <patternFill>
          <bgColor rgb="FFFFC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color theme="1"/>
      </font>
      <fill>
        <patternFill>
          <bgColor rgb="FFFFC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  <fill>
        <patternFill patternType="solid">
          <fgColor indexed="64"/>
          <bgColor theme="4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indexed="64"/>
          <bgColor theme="5" tint="0.39997558519241921"/>
        </patternFill>
      </fill>
    </dxf>
    <dxf>
      <font>
        <b/>
      </font>
      <numFmt numFmtId="0" formatCode="General"/>
      <fill>
        <patternFill patternType="solid">
          <fgColor indexed="64"/>
          <bgColor theme="4" tint="0.59999389629810485"/>
        </patternFill>
      </fill>
    </dxf>
    <dxf>
      <font>
        <b/>
      </font>
      <numFmt numFmtId="0" formatCode="General"/>
      <fill>
        <patternFill patternType="solid">
          <fgColor indexed="64"/>
          <bgColor theme="4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indexed="64"/>
          <bgColor theme="5" tint="0.399975585192419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indexed="64"/>
          <bgColor theme="5" tint="0.39997558519241921"/>
        </patternFill>
      </fill>
    </dxf>
    <dxf>
      <numFmt numFmtId="0" formatCode="General"/>
      <alignment horizontal="center" vertical="bottom" textRotation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FF99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Distribution of</a:t>
            </a:r>
            <a:r>
              <a:rPr lang="en-CA" baseline="0"/>
              <a:t> Order states</a:t>
            </a:r>
          </a:p>
          <a:p>
            <a:pPr>
              <a:defRPr/>
            </a:pPr>
            <a:r>
              <a:rPr lang="en-CA" sz="1100" baseline="0"/>
              <a:t>Outer ring is amount improbable</a:t>
            </a:r>
          </a:p>
          <a:p>
            <a:pPr>
              <a:defRPr/>
            </a:pPr>
            <a:r>
              <a:rPr lang="en-CA" sz="1100" baseline="0"/>
              <a:t>Inner ring is probable orders</a:t>
            </a:r>
            <a:endParaRPr lang="en-CA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EEA5-4347-9E90-5F681546437E}"/>
              </c:ext>
            </c:extLst>
          </c:dPt>
          <c:dPt>
            <c:idx val="1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EA5-4347-9E90-5F681546437E}"/>
              </c:ext>
            </c:extLst>
          </c:dPt>
          <c:dPt>
            <c:idx val="2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EA5-4347-9E90-5F681546437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Sheet1!$BB$4:$BD$4</c:f>
              <c:strCache>
                <c:ptCount val="3"/>
                <c:pt idx="0">
                  <c:v>Order 1</c:v>
                </c:pt>
                <c:pt idx="1">
                  <c:v>Order 2</c:v>
                </c:pt>
                <c:pt idx="2">
                  <c:v>Order 3 </c:v>
                </c:pt>
              </c:strCache>
            </c:strRef>
          </c:cat>
          <c:val>
            <c:numRef>
              <c:f>Sheet1!$BB$5:$BD$5</c:f>
              <c:numCache>
                <c:formatCode>General</c:formatCode>
                <c:ptCount val="3"/>
                <c:pt idx="0">
                  <c:v>348</c:v>
                </c:pt>
                <c:pt idx="1">
                  <c:v>331</c:v>
                </c:pt>
                <c:pt idx="2">
                  <c:v>344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A5-4347-9E90-5F681546437E}"/>
            </c:ext>
          </c:extLst>
        </c:ser>
        <c:ser>
          <c:idx val="1"/>
          <c:order val="1"/>
          <c:spPr>
            <a:solidFill>
              <a:schemeClr val="bg2">
                <a:lumMod val="90000"/>
              </a:schemeClr>
            </a:solidFill>
          </c:spPr>
          <c:dPt>
            <c:idx val="0"/>
            <c:bubble3D val="0"/>
            <c:spPr>
              <a:solidFill>
                <a:schemeClr val="bg2">
                  <a:lumMod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EA5-4347-9E90-5F681546437E}"/>
              </c:ext>
            </c:extLst>
          </c:dPt>
          <c:dPt>
            <c:idx val="2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EEA5-4347-9E90-5F681546437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Sheet1!$BB$4:$BD$4</c:f>
              <c:strCache>
                <c:ptCount val="3"/>
                <c:pt idx="0">
                  <c:v>Order 1</c:v>
                </c:pt>
                <c:pt idx="1">
                  <c:v>Order 2</c:v>
                </c:pt>
                <c:pt idx="2">
                  <c:v>Order 3 </c:v>
                </c:pt>
              </c:strCache>
            </c:strRef>
          </c:cat>
          <c:val>
            <c:numRef>
              <c:f>Sheet1!$BB$6:$BD$6</c:f>
              <c:numCache>
                <c:formatCode>General</c:formatCode>
                <c:ptCount val="3"/>
                <c:pt idx="0">
                  <c:v>853</c:v>
                </c:pt>
                <c:pt idx="1">
                  <c:v>870</c:v>
                </c:pt>
                <c:pt idx="2">
                  <c:v>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EA5-4347-9E90-5F681546437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36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Possiblity of successful order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71500024761056"/>
          <c:y val="0.20552420530766988"/>
          <c:w val="0.65121220224830401"/>
          <c:h val="0.59920567220764076"/>
        </c:manualLayout>
      </c:layout>
      <c:pieChart>
        <c:varyColors val="1"/>
        <c:ser>
          <c:idx val="0"/>
          <c:order val="0"/>
          <c:spPr>
            <a:solidFill>
              <a:srgbClr val="FFC000"/>
            </a:solidFill>
          </c:spPr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A14-4496-919F-1DAD5F5D5753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A14-4496-919F-1DAD5F5D5753}"/>
              </c:ext>
            </c:extLst>
          </c:dPt>
          <c:dPt>
            <c:idx val="2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A14-4496-919F-1DAD5F5D5753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800" b="1" i="0" u="none" strike="noStrike" kern="1200" baseline="0">
                      <a:ln>
                        <a:noFill/>
                      </a:ln>
                      <a:solidFill>
                        <a:schemeClr val="bg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016007045171985"/>
                      <c:h val="0.1758566637503645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CA14-4496-919F-1DAD5F5D575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bg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Sheet1!$BF$4:$BH$4</c:f>
              <c:strCache>
                <c:ptCount val="3"/>
                <c:pt idx="0">
                  <c:v>Number of all possible</c:v>
                </c:pt>
                <c:pt idx="1">
                  <c:v>Number of none possible</c:v>
                </c:pt>
                <c:pt idx="2">
                  <c:v>Number of any possible</c:v>
                </c:pt>
              </c:strCache>
            </c:strRef>
          </c:cat>
          <c:val>
            <c:numRef>
              <c:f>Sheet1!$BF$5:$BH$5</c:f>
              <c:numCache>
                <c:formatCode>General</c:formatCode>
                <c:ptCount val="3"/>
                <c:pt idx="0">
                  <c:v>32</c:v>
                </c:pt>
                <c:pt idx="1">
                  <c:v>458</c:v>
                </c:pt>
                <c:pt idx="2">
                  <c:v>742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14-4496-919F-1DAD5F5D575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Point Accumulation Over 50 Cycles</a:t>
            </a:r>
          </a:p>
        </c:rich>
      </c:tx>
      <c:layout>
        <c:manualLayout>
          <c:xMode val="edge"/>
          <c:yMode val="edge"/>
          <c:x val="0.35995711945402797"/>
          <c:y val="3.81237757472396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Sheet1!$AS$4</c:f>
              <c:strCache>
                <c:ptCount val="1"/>
                <c:pt idx="0">
                  <c:v>Order 1</c:v>
                </c:pt>
              </c:strCache>
            </c:strRef>
          </c:tx>
          <c:spPr>
            <a:ln w="28575" cap="rnd">
              <a:solidFill>
                <a:schemeClr val="accent6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Sheet1!$AS$6:$AS$56</c:f>
              <c:numCache>
                <c:formatCode>General</c:formatCode>
                <c:ptCount val="51"/>
                <c:pt idx="0">
                  <c:v>95</c:v>
                </c:pt>
                <c:pt idx="1">
                  <c:v>95</c:v>
                </c:pt>
                <c:pt idx="2">
                  <c:v>190</c:v>
                </c:pt>
                <c:pt idx="3">
                  <c:v>190</c:v>
                </c:pt>
                <c:pt idx="4">
                  <c:v>285</c:v>
                </c:pt>
                <c:pt idx="5">
                  <c:v>285</c:v>
                </c:pt>
                <c:pt idx="6">
                  <c:v>285</c:v>
                </c:pt>
                <c:pt idx="7">
                  <c:v>380</c:v>
                </c:pt>
                <c:pt idx="8">
                  <c:v>380</c:v>
                </c:pt>
                <c:pt idx="9">
                  <c:v>475</c:v>
                </c:pt>
                <c:pt idx="10">
                  <c:v>475</c:v>
                </c:pt>
                <c:pt idx="11">
                  <c:v>570</c:v>
                </c:pt>
                <c:pt idx="12">
                  <c:v>570</c:v>
                </c:pt>
                <c:pt idx="13">
                  <c:v>570</c:v>
                </c:pt>
                <c:pt idx="14">
                  <c:v>665</c:v>
                </c:pt>
                <c:pt idx="15">
                  <c:v>665</c:v>
                </c:pt>
                <c:pt idx="16">
                  <c:v>665</c:v>
                </c:pt>
                <c:pt idx="17">
                  <c:v>665</c:v>
                </c:pt>
                <c:pt idx="18">
                  <c:v>760</c:v>
                </c:pt>
                <c:pt idx="19">
                  <c:v>760</c:v>
                </c:pt>
                <c:pt idx="20">
                  <c:v>760</c:v>
                </c:pt>
                <c:pt idx="21">
                  <c:v>855</c:v>
                </c:pt>
                <c:pt idx="22">
                  <c:v>855</c:v>
                </c:pt>
                <c:pt idx="23">
                  <c:v>855</c:v>
                </c:pt>
                <c:pt idx="24">
                  <c:v>950</c:v>
                </c:pt>
                <c:pt idx="25">
                  <c:v>950</c:v>
                </c:pt>
                <c:pt idx="26">
                  <c:v>1045</c:v>
                </c:pt>
                <c:pt idx="27">
                  <c:v>1045</c:v>
                </c:pt>
                <c:pt idx="28">
                  <c:v>1045</c:v>
                </c:pt>
                <c:pt idx="29">
                  <c:v>1045</c:v>
                </c:pt>
                <c:pt idx="30">
                  <c:v>1045</c:v>
                </c:pt>
                <c:pt idx="31">
                  <c:v>1140</c:v>
                </c:pt>
                <c:pt idx="32">
                  <c:v>1140</c:v>
                </c:pt>
                <c:pt idx="33">
                  <c:v>1235</c:v>
                </c:pt>
                <c:pt idx="34">
                  <c:v>1235</c:v>
                </c:pt>
                <c:pt idx="35">
                  <c:v>1235</c:v>
                </c:pt>
                <c:pt idx="36">
                  <c:v>1330</c:v>
                </c:pt>
                <c:pt idx="37">
                  <c:v>1330</c:v>
                </c:pt>
                <c:pt idx="38">
                  <c:v>1330</c:v>
                </c:pt>
                <c:pt idx="39">
                  <c:v>1425</c:v>
                </c:pt>
                <c:pt idx="40">
                  <c:v>1425</c:v>
                </c:pt>
                <c:pt idx="41">
                  <c:v>1425</c:v>
                </c:pt>
                <c:pt idx="42">
                  <c:v>1520</c:v>
                </c:pt>
                <c:pt idx="43">
                  <c:v>1520</c:v>
                </c:pt>
                <c:pt idx="44">
                  <c:v>1520</c:v>
                </c:pt>
                <c:pt idx="45">
                  <c:v>1615</c:v>
                </c:pt>
                <c:pt idx="46">
                  <c:v>1615</c:v>
                </c:pt>
                <c:pt idx="47">
                  <c:v>1710</c:v>
                </c:pt>
                <c:pt idx="48">
                  <c:v>1710</c:v>
                </c:pt>
                <c:pt idx="49">
                  <c:v>1710</c:v>
                </c:pt>
                <c:pt idx="50">
                  <c:v>1710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0A-4ED9-8220-6F345A1666A9}"/>
            </c:ext>
          </c:extLst>
        </c:ser>
        <c:ser>
          <c:idx val="1"/>
          <c:order val="1"/>
          <c:tx>
            <c:strRef>
              <c:f>Sheet1!$AT$4</c:f>
              <c:strCache>
                <c:ptCount val="1"/>
                <c:pt idx="0">
                  <c:v>Order 2</c:v>
                </c:pt>
              </c:strCache>
            </c:strRef>
          </c:tx>
          <c:spPr>
            <a:ln w="2857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Sheet1!$AT$6:$AT$56</c:f>
              <c:numCache>
                <c:formatCode>General</c:formatCode>
                <c:ptCount val="51"/>
                <c:pt idx="0">
                  <c:v>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200</c:v>
                </c:pt>
                <c:pt idx="6">
                  <c:v>200</c:v>
                </c:pt>
                <c:pt idx="7">
                  <c:v>200</c:v>
                </c:pt>
                <c:pt idx="8">
                  <c:v>200</c:v>
                </c:pt>
                <c:pt idx="9">
                  <c:v>300</c:v>
                </c:pt>
                <c:pt idx="10">
                  <c:v>300</c:v>
                </c:pt>
                <c:pt idx="11">
                  <c:v>300</c:v>
                </c:pt>
                <c:pt idx="12">
                  <c:v>400</c:v>
                </c:pt>
                <c:pt idx="13">
                  <c:v>400</c:v>
                </c:pt>
                <c:pt idx="14">
                  <c:v>400</c:v>
                </c:pt>
                <c:pt idx="15">
                  <c:v>500</c:v>
                </c:pt>
                <c:pt idx="16">
                  <c:v>500</c:v>
                </c:pt>
                <c:pt idx="17">
                  <c:v>600</c:v>
                </c:pt>
                <c:pt idx="18">
                  <c:v>600</c:v>
                </c:pt>
                <c:pt idx="19">
                  <c:v>700</c:v>
                </c:pt>
                <c:pt idx="20">
                  <c:v>700</c:v>
                </c:pt>
                <c:pt idx="21">
                  <c:v>800</c:v>
                </c:pt>
                <c:pt idx="22">
                  <c:v>800</c:v>
                </c:pt>
                <c:pt idx="23">
                  <c:v>800</c:v>
                </c:pt>
                <c:pt idx="24">
                  <c:v>800</c:v>
                </c:pt>
                <c:pt idx="25">
                  <c:v>800</c:v>
                </c:pt>
                <c:pt idx="26">
                  <c:v>900</c:v>
                </c:pt>
                <c:pt idx="27">
                  <c:v>900</c:v>
                </c:pt>
                <c:pt idx="28">
                  <c:v>900</c:v>
                </c:pt>
                <c:pt idx="29">
                  <c:v>1000</c:v>
                </c:pt>
                <c:pt idx="30">
                  <c:v>1000</c:v>
                </c:pt>
                <c:pt idx="31">
                  <c:v>1100</c:v>
                </c:pt>
                <c:pt idx="32">
                  <c:v>1100</c:v>
                </c:pt>
                <c:pt idx="33">
                  <c:v>1100</c:v>
                </c:pt>
                <c:pt idx="34">
                  <c:v>1200</c:v>
                </c:pt>
                <c:pt idx="35">
                  <c:v>1200</c:v>
                </c:pt>
                <c:pt idx="36">
                  <c:v>1300</c:v>
                </c:pt>
                <c:pt idx="37">
                  <c:v>1300</c:v>
                </c:pt>
                <c:pt idx="38">
                  <c:v>1300</c:v>
                </c:pt>
                <c:pt idx="39">
                  <c:v>1400</c:v>
                </c:pt>
                <c:pt idx="40">
                  <c:v>1400</c:v>
                </c:pt>
                <c:pt idx="41">
                  <c:v>1400</c:v>
                </c:pt>
                <c:pt idx="42">
                  <c:v>1400</c:v>
                </c:pt>
                <c:pt idx="43">
                  <c:v>1400</c:v>
                </c:pt>
                <c:pt idx="44">
                  <c:v>1400</c:v>
                </c:pt>
                <c:pt idx="45">
                  <c:v>1500</c:v>
                </c:pt>
                <c:pt idx="46">
                  <c:v>1500</c:v>
                </c:pt>
                <c:pt idx="47">
                  <c:v>1600</c:v>
                </c:pt>
                <c:pt idx="48">
                  <c:v>1600</c:v>
                </c:pt>
                <c:pt idx="49">
                  <c:v>1700</c:v>
                </c:pt>
                <c:pt idx="50">
                  <c:v>1700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0A-4ED9-8220-6F345A1666A9}"/>
            </c:ext>
          </c:extLst>
        </c:ser>
        <c:ser>
          <c:idx val="2"/>
          <c:order val="2"/>
          <c:tx>
            <c:strRef>
              <c:f>Sheet1!$AU$4</c:f>
              <c:strCache>
                <c:ptCount val="1"/>
                <c:pt idx="0">
                  <c:v>Order 3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Sheet1!$AU$6:$AU$56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105</c:v>
                </c:pt>
                <c:pt idx="3">
                  <c:v>105</c:v>
                </c:pt>
                <c:pt idx="4">
                  <c:v>105</c:v>
                </c:pt>
                <c:pt idx="5">
                  <c:v>210</c:v>
                </c:pt>
                <c:pt idx="6">
                  <c:v>210</c:v>
                </c:pt>
                <c:pt idx="7">
                  <c:v>315</c:v>
                </c:pt>
                <c:pt idx="8">
                  <c:v>315</c:v>
                </c:pt>
                <c:pt idx="9">
                  <c:v>315</c:v>
                </c:pt>
                <c:pt idx="10">
                  <c:v>420</c:v>
                </c:pt>
                <c:pt idx="11">
                  <c:v>420</c:v>
                </c:pt>
                <c:pt idx="12">
                  <c:v>525</c:v>
                </c:pt>
                <c:pt idx="13">
                  <c:v>525</c:v>
                </c:pt>
                <c:pt idx="14">
                  <c:v>630</c:v>
                </c:pt>
                <c:pt idx="15">
                  <c:v>630</c:v>
                </c:pt>
                <c:pt idx="16">
                  <c:v>630</c:v>
                </c:pt>
                <c:pt idx="17">
                  <c:v>630</c:v>
                </c:pt>
                <c:pt idx="18">
                  <c:v>735</c:v>
                </c:pt>
                <c:pt idx="19">
                  <c:v>735</c:v>
                </c:pt>
                <c:pt idx="20">
                  <c:v>840</c:v>
                </c:pt>
                <c:pt idx="21">
                  <c:v>840</c:v>
                </c:pt>
                <c:pt idx="22">
                  <c:v>945</c:v>
                </c:pt>
                <c:pt idx="23">
                  <c:v>945</c:v>
                </c:pt>
                <c:pt idx="24">
                  <c:v>1050</c:v>
                </c:pt>
                <c:pt idx="25">
                  <c:v>1050</c:v>
                </c:pt>
                <c:pt idx="26">
                  <c:v>1050</c:v>
                </c:pt>
                <c:pt idx="27">
                  <c:v>1050</c:v>
                </c:pt>
                <c:pt idx="28">
                  <c:v>1050</c:v>
                </c:pt>
                <c:pt idx="29">
                  <c:v>1050</c:v>
                </c:pt>
                <c:pt idx="30">
                  <c:v>1050</c:v>
                </c:pt>
                <c:pt idx="31">
                  <c:v>1050</c:v>
                </c:pt>
                <c:pt idx="32">
                  <c:v>1050</c:v>
                </c:pt>
                <c:pt idx="33">
                  <c:v>1050</c:v>
                </c:pt>
                <c:pt idx="34">
                  <c:v>1155</c:v>
                </c:pt>
                <c:pt idx="35">
                  <c:v>1155</c:v>
                </c:pt>
                <c:pt idx="36">
                  <c:v>1260</c:v>
                </c:pt>
                <c:pt idx="37">
                  <c:v>1260</c:v>
                </c:pt>
                <c:pt idx="38">
                  <c:v>1260</c:v>
                </c:pt>
                <c:pt idx="39">
                  <c:v>1365</c:v>
                </c:pt>
                <c:pt idx="40">
                  <c:v>1365</c:v>
                </c:pt>
                <c:pt idx="41">
                  <c:v>1365</c:v>
                </c:pt>
                <c:pt idx="42">
                  <c:v>1470</c:v>
                </c:pt>
                <c:pt idx="43">
                  <c:v>1470</c:v>
                </c:pt>
                <c:pt idx="44">
                  <c:v>1470</c:v>
                </c:pt>
                <c:pt idx="45">
                  <c:v>1470</c:v>
                </c:pt>
                <c:pt idx="46">
                  <c:v>1470</c:v>
                </c:pt>
                <c:pt idx="47">
                  <c:v>1575</c:v>
                </c:pt>
                <c:pt idx="48">
                  <c:v>1575</c:v>
                </c:pt>
                <c:pt idx="49">
                  <c:v>1575</c:v>
                </c:pt>
                <c:pt idx="50">
                  <c:v>1575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0A-4ED9-8220-6F345A166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1236544"/>
        <c:axId val="231237984"/>
      </c:lineChart>
      <c:catAx>
        <c:axId val="231236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Cycle</a:t>
                </a:r>
              </a:p>
            </c:rich>
          </c:tx>
          <c:layout>
            <c:manualLayout>
              <c:xMode val="edge"/>
              <c:yMode val="edge"/>
              <c:x val="0.49247109212019641"/>
              <c:y val="0.886582413773299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237984"/>
        <c:crosses val="autoZero"/>
        <c:auto val="1"/>
        <c:lblAlgn val="ctr"/>
        <c:lblOffset val="100"/>
        <c:noMultiLvlLbl val="0"/>
      </c:catAx>
      <c:valAx>
        <c:axId val="23123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236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200"/>
              <a:t>Chance of</a:t>
            </a:r>
            <a:r>
              <a:rPr lang="en-CA" sz="1200" baseline="0"/>
              <a:t> getting required items</a:t>
            </a:r>
            <a:endParaRPr lang="en-CA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Sheet1!$J$6:$J$18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xVal>
          <c:yVal>
            <c:numRef>
              <c:f>Sheet1!$K$6:$K$18</c:f>
              <c:numCache>
                <c:formatCode>0.000</c:formatCode>
                <c:ptCount val="13"/>
                <c:pt idx="0">
                  <c:v>5.6313514709472684E-2</c:v>
                </c:pt>
                <c:pt idx="1">
                  <c:v>0.2440252304077149</c:v>
                </c:pt>
                <c:pt idx="2">
                  <c:v>0.52559280395507801</c:v>
                </c:pt>
                <c:pt idx="3">
                  <c:v>0.77587509155273438</c:v>
                </c:pt>
                <c:pt idx="4">
                  <c:v>0.92187309265136719</c:v>
                </c:pt>
                <c:pt idx="5">
                  <c:v>0.98027229309082031</c:v>
                </c:pt>
                <c:pt idx="6">
                  <c:v>0.99649429321289063</c:v>
                </c:pt>
                <c:pt idx="7">
                  <c:v>0.99958419799804688</c:v>
                </c:pt>
                <c:pt idx="8">
                  <c:v>0.99997043609619141</c:v>
                </c:pt>
                <c:pt idx="9">
                  <c:v>0.99999904632568359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D17-4239-A3E4-A97EE21C6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3740079"/>
        <c:axId val="943741039"/>
      </c:scatterChart>
      <c:valAx>
        <c:axId val="943740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Amount</a:t>
                </a:r>
                <a:r>
                  <a:rPr lang="en-CA" baseline="0"/>
                  <a:t> of items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741039"/>
        <c:crosses val="autoZero"/>
        <c:crossBetween val="midCat"/>
      </c:valAx>
      <c:valAx>
        <c:axId val="943741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740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48</xdr:col>
      <xdr:colOff>638177</xdr:colOff>
      <xdr:row>33</xdr:row>
      <xdr:rowOff>52386</xdr:rowOff>
    </xdr:from>
    <xdr:to>
      <xdr:col>53</xdr:col>
      <xdr:colOff>581026</xdr:colOff>
      <xdr:row>52</xdr:row>
      <xdr:rowOff>66674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729A52-0B31-1D80-48C3-5AAE17643D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55</xdr:col>
      <xdr:colOff>600077</xdr:colOff>
      <xdr:row>33</xdr:row>
      <xdr:rowOff>80962</xdr:rowOff>
    </xdr:from>
    <xdr:to>
      <xdr:col>59</xdr:col>
      <xdr:colOff>847726</xdr:colOff>
      <xdr:row>51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A2F9134-E1DE-A2E0-637E-48F1A46F9A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48</xdr:col>
      <xdr:colOff>28574</xdr:colOff>
      <xdr:row>6</xdr:row>
      <xdr:rowOff>100012</xdr:rowOff>
    </xdr:from>
    <xdr:to>
      <xdr:col>59</xdr:col>
      <xdr:colOff>923924</xdr:colOff>
      <xdr:row>32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F89EE63-F7FD-9D7B-6AB8-3137B2BA58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38100</xdr:colOff>
      <xdr:row>6</xdr:row>
      <xdr:rowOff>33337</xdr:rowOff>
    </xdr:from>
    <xdr:to>
      <xdr:col>16</xdr:col>
      <xdr:colOff>561975</xdr:colOff>
      <xdr:row>17</xdr:row>
      <xdr:rowOff>161925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A3BE16D-83F3-3218-6536-7A9DA64837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FB6A7E-F941-41ED-AF7A-CE78317F833A}" name="ItemTypes" displayName="ItemTypes" ref="H4:H9" totalsRowShown="0" headerRowDxfId="50">
  <autoFilter ref="H4:H9" xr:uid="{35FB6A7E-F941-41ED-AF7A-CE78317F833A}">
    <filterColumn colId="0" hiddenButton="1"/>
  </autoFilter>
  <tableColumns count="1">
    <tableColumn id="1" xr3:uid="{5DF97B08-7333-43C7-AFD3-4654928C6ED9}" name="Type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E9A713-C3CE-48AC-B440-488A7CD3381A}" name="Food" displayName="Food" ref="B4:F16" totalsRowShown="0" headerRowDxfId="49">
  <autoFilter ref="B4:F16" xr:uid="{7AE9A713-C3CE-48AC-B440-488A7CD3381A}"/>
  <sortState xmlns:xlrd2="http://schemas.microsoft.com/office/spreadsheetml/2017/richdata2" ref="B5:F16">
    <sortCondition ref="C4:C16"/>
  </sortState>
  <tableColumns count="5">
    <tableColumn id="1" xr3:uid="{680C3E85-364D-401E-80B1-7407A04F49D6}" name="Name"/>
    <tableColumn id="2" xr3:uid="{0D89CADA-83AE-47AD-A23D-3024EF536ED5}" name="Type"/>
    <tableColumn id="3" xr3:uid="{0E390CF0-6660-4FA1-802C-60388EBB3793}" name="Points"/>
    <tableColumn id="4" xr3:uid="{114CD449-19F8-4A9E-A244-663C39E5FA57}" name="Rarity"/>
    <tableColumn id="5" xr3:uid="{C880951D-D59D-4C6D-B41D-38AACAC34851}" name="Stag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48C88E-BB99-47E1-BB32-11099EBE7F4F}" name="OrderSim" displayName="OrderSim" ref="T4:AU1205" totalsRowShown="0" headerRowDxfId="48">
  <autoFilter ref="T4:AU1205" xr:uid="{2748C88E-BB99-47E1-BB32-11099EBE7F4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</autoFilter>
  <tableColumns count="28">
    <tableColumn id="1" xr3:uid="{92D20961-2254-41D7-860A-746A8B4D91EE}" name="Item 1">
      <calculatedColumnFormula array="1">INDEX(Food[Name],RANDBETWEEN(1,COUNTA(Food[Name])))</calculatedColumnFormula>
    </tableColumn>
    <tableColumn id="2" xr3:uid="{87785634-87B9-4F67-8351-E63246005314}" name="Column1">
      <calculatedColumnFormula array="1">INDEX(Food[Name],RANDBETWEEN(1,COUNTA(Food[Name])))</calculatedColumnFormula>
    </tableColumn>
    <tableColumn id="3" xr3:uid="{E76499AF-DCE7-405B-BCCD-E5C670A57F6B}" name="Column2">
      <calculatedColumnFormula array="1">INDEX(Food[Name],RANDBETWEEN(1,COUNTA(Food[Name])))</calculatedColumnFormula>
    </tableColumn>
    <tableColumn id="4" xr3:uid="{541BAD38-A7A8-4298-A5B3-DB6DF28121B5}" name="Column3">
      <calculatedColumnFormula array="1">INDEX(Food[Name],RANDBETWEEN(1,COUNTA(Food[Name])))</calculatedColumnFormula>
    </tableColumn>
    <tableColumn id="5" xr3:uid="{2B0075D7-EDF6-4837-A7BE-D06837C10DF4}" name="Column4">
      <calculatedColumnFormula array="1">INDEX(Food[Name],RANDBETWEEN(1,COUNTA(Food[Name])))</calculatedColumnFormula>
    </tableColumn>
    <tableColumn id="6" xr3:uid="{CA7019AC-FDF1-443E-A3E7-D191DF833D27}" name="Column5">
      <calculatedColumnFormula array="1">INDEX(Food[Name],RANDBETWEEN(1,COUNTA(Food[Name])))</calculatedColumnFormula>
    </tableColumn>
    <tableColumn id="7" xr3:uid="{3F38B847-D6E3-496D-A12E-1C7C2C2DD097}" name="Column6">
      <calculatedColumnFormula array="1">INDEX(Food[Name],RANDBETWEEN(1,COUNTA(Food[Name])))</calculatedColumnFormula>
    </tableColumn>
    <tableColumn id="8" xr3:uid="{05F9E8C0-8385-46CA-B874-3CD77EBE3F03}" name="Column7">
      <calculatedColumnFormula array="1">INDEX(Food[Name],RANDBETWEEN(1,COUNTA(Food[Name])))</calculatedColumnFormula>
    </tableColumn>
    <tableColumn id="9" xr3:uid="{67BDB6EB-77A8-4F09-AC69-F3DBCB0BB3CD}" name="Column8">
      <calculatedColumnFormula array="1">INDEX(Food[Name],RANDBETWEEN(1,COUNTA(Food[Name])))</calculatedColumnFormula>
    </tableColumn>
    <tableColumn id="11" xr3:uid="{4F27E71F-C98F-4EFF-81CC-3CEEC4AAB1F4}" name="Order 1-1" dataDxfId="42">
      <calculatedColumnFormula>IF(AL4,"-",INDEX(_xlfn.ANCHORARRAY(AvailableItems),RANDBETWEEN(1,COUNTA(_xlfn.ANCHORARRAY(AvailableItems)))))</calculatedColumnFormula>
    </tableColumn>
    <tableColumn id="12" xr3:uid="{D3EC55DC-2D56-48AA-9DC1-C463BDB6C2F0}" name="Order 1-2" dataDxfId="41">
      <calculatedColumnFormula array="1">IF(AL4,"-", INDEX(_xlfn.ANCHORARRAY(AvailableItems),RANDBETWEEN(1,COUNTA(_xlfn.ANCHORARRAY(AvailableItems)))))</calculatedColumnFormula>
    </tableColumn>
    <tableColumn id="13" xr3:uid="{D315056E-2E03-4301-89E4-CF5BAB126EC9}" name="Order 1-3" dataDxfId="40">
      <calculatedColumnFormula array="1">IF(AL4,"-", INDEX(_xlfn.ANCHORARRAY(AvailableItems),RANDBETWEEN(1,COUNTA(_xlfn.ANCHORARRAY(AvailableItems)))))</calculatedColumnFormula>
    </tableColumn>
    <tableColumn id="14" xr3:uid="{665ED7A7-7DD5-447E-A062-B8E0D8A0434B}" name="Order 2-1" dataDxfId="39">
      <calculatedColumnFormula>IF($AM4,"-",INDEX(_xlfn.ANCHORARRAY(AvailableItems),RANDBETWEEN(1,COUNTA(_xlfn.ANCHORARRAY(AvailableItems)))))</calculatedColumnFormula>
    </tableColumn>
    <tableColumn id="15" xr3:uid="{035AD8F1-9D9C-4EF4-94FC-AD197A27C083}" name="Order 2-2" dataDxfId="38">
      <calculatedColumnFormula>IF($AM4,"-", INDEX(_xlfn.ANCHORARRAY(AvailableItems),RANDBETWEEN(1,COUNTA(_xlfn.ANCHORARRAY(AvailableItems)))))</calculatedColumnFormula>
    </tableColumn>
    <tableColumn id="16" xr3:uid="{061021FA-5CA8-4891-BA96-D2A24A864956}" name="Order 2-3" dataDxfId="36">
      <calculatedColumnFormula>IF($AM4,"-", INDEX(_xlfn.ANCHORARRAY(AvailableItems),RANDBETWEEN(1,COUNTA(_xlfn.ANCHORARRAY(AvailableItems)))))</calculatedColumnFormula>
    </tableColumn>
    <tableColumn id="17" xr3:uid="{560DD6C8-F328-47F9-B066-21092DD55CB5}" name="Order 3-1" dataDxfId="37">
      <calculatedColumnFormula array="1">IF($AN4,"-", INDEX(_xlfn.ANCHORARRAY(AvailableItems),RANDBETWEEN(1,COUNTA(_xlfn.ANCHORARRAY(AvailableItems)))))</calculatedColumnFormula>
    </tableColumn>
    <tableColumn id="18" xr3:uid="{49FFE73C-414F-461A-B8CA-CC3099BDCD73}" name="Order 3-2" dataDxfId="43">
      <calculatedColumnFormula>IF(AN4,"-", INDEX(_xlfn.ANCHORARRAY(AvailableItems),$C$31))</calculatedColumnFormula>
    </tableColumn>
    <tableColumn id="19" xr3:uid="{29636E03-4FB0-41FC-BD3E-2BA662B8B5CB}" name="Order 3-3" dataDxfId="44">
      <calculatedColumnFormula array="1">IF(AN4,"-", INDEX(_xlfn.ANCHORARRAY(AvailableItems),$D$31))</calculatedColumnFormula>
    </tableColumn>
    <tableColumn id="20" xr3:uid="{3420E885-E8BD-4002-93E0-D224A7D90166}" name="Order 1 Possible">
      <calculatedColumnFormula>IF(COUNTIF($T5:$AB5,AC5)+COUNTIF($T5:$AB5,AD5)+COUNTIF($T5:$AB5,AE5)&gt;=3,TRUE, FALSE)</calculatedColumnFormula>
    </tableColumn>
    <tableColumn id="21" xr3:uid="{021E1FC0-782A-4751-8265-45F91ACD2929}" name="Order 2 Possible">
      <calculatedColumnFormula>IF(COUNTIF($T5:$AB5,AH5)+COUNTIF($T5:$AB5,AG5)+COUNTIF($T5:$AB5,AF5)&gt;=3,TRUE, FALSE)</calculatedColumnFormula>
    </tableColumn>
    <tableColumn id="22" xr3:uid="{96FA0E2A-F95D-40FC-9718-ACC9C7BB574D}" name="Order 3 Possible">
      <calculatedColumnFormula>IF(COUNTIF($T5:$AB5,AK5)+COUNTIF($T5:$AB5,AJ5)+COUNTIF($T5:$AB5,AI5)&gt;=3,TRUE, FALSE)</calculatedColumnFormula>
    </tableColumn>
    <tableColumn id="32" xr3:uid="{47D7A0C2-8BD9-4623-8D1C-C307CF894AF2}" name="-"/>
    <tableColumn id="30" xr3:uid="{79AC2238-7407-4278-9177-A2678C2EB4CB}" name="Are all Orders True?" dataDxfId="33">
      <calculatedColumnFormula array="1">IF(AND(OrderSim[[#This Row],[Order 1 Possible]:[Order 3 Possible]] = TRUE),TRUE,FALSE)</calculatedColumnFormula>
    </tableColumn>
    <tableColumn id="29" xr3:uid="{64101297-6B66-4D17-B780-B970E3B19C50}" name="Are all Orders false" dataDxfId="34">
      <calculatedColumnFormula array="1">IF(AND(OrderSim[[#This Row],[Order 1 Possible]:[Order 3 Possible]] = FALSE),TRUE,FALSE)</calculatedColumnFormula>
    </tableColumn>
    <tableColumn id="28" xr3:uid="{F954E1A2-34F8-4124-82D8-36099D5328CC}" name="Are any rows elligable?" dataDxfId="35">
      <calculatedColumnFormula array="1">IF(AND(OrderSim[[#This Row],[Order 1 Possible]:[Order 3 Possible]] = FALSE),FALSE,TRUE)</calculatedColumnFormula>
    </tableColumn>
    <tableColumn id="23" xr3:uid="{E46B399F-F416-4993-9C74-C93CE7AC547A}" name="Order 1" dataDxfId="47">
      <calculatedColumnFormula array="1">IF(OrderSim[[#This Row],[Order 1 Possible]],INDEX(Food[Points],OrderIndex) + INDEX(Food[Points],OrderIndex2) + INDEX(Food[Points],OrderIndex3) + AS4, AS4)</calculatedColumnFormula>
    </tableColumn>
    <tableColumn id="25" xr3:uid="{201CE1B3-12C3-44E5-BF29-5BBBF23F5761}" name="Order 2" dataDxfId="46">
      <calculatedColumnFormula array="1">IF(OrderSim[[#This Row],[Order 2 Possible]],INDEX(Food[Points],$B$30) + INDEX(Food[Points],$C$30) + INDEX(Food[Points],$D$30) + AT4, AT4)</calculatedColumnFormula>
    </tableColumn>
    <tableColumn id="26" xr3:uid="{E6C0BED8-B0C6-4015-B834-F1283DFD0262}" name="Order 3" dataDxfId="45">
      <calculatedColumnFormula array="1">IF(OrderSim[[#This Row],[Order 3 Possible]],INDEX(Food[Points],$B$31) + INDEX(Food[Points],$C$31) + INDEX(Food[Points],$D$31) + AU4, AU4)</calculatedColumnFormula>
    </tableColumn>
  </tableColumns>
  <tableStyleInfo name="TableStyleMedium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B510FB2-6F26-489A-B675-A63AC78088ED}" name="Table6" displayName="Table6" ref="AW4:AY5" totalsRowShown="0" headerRowDxfId="17">
  <autoFilter ref="AW4:AY5" xr:uid="{8B510FB2-6F26-489A-B675-A63AC78088ED}">
    <filterColumn colId="0" hiddenButton="1"/>
    <filterColumn colId="1" hiddenButton="1"/>
    <filterColumn colId="2" hiddenButton="1"/>
  </autoFilter>
  <tableColumns count="3">
    <tableColumn id="1" xr3:uid="{85D85C4C-09D6-432F-B8C2-ACA05CA9F717}" name="Order 1">
      <calculatedColumnFormula>AS1205</calculatedColumnFormula>
    </tableColumn>
    <tableColumn id="2" xr3:uid="{8D9AE201-F861-44D7-975B-FBD517308F6C}" name="Order 2">
      <calculatedColumnFormula>AT1205</calculatedColumnFormula>
    </tableColumn>
    <tableColumn id="3" xr3:uid="{710A36F1-4825-4672-9983-EE439F5C0C90}" name="Order 3">
      <calculatedColumnFormula>AU1205</calculatedColumnFormula>
    </tableColumn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51090C3-31BA-46C4-99D7-15482948894C}" name="Table8" displayName="Table8" ref="BA4:BD6" totalsRowShown="0" headerRowDxfId="16">
  <autoFilter ref="BA4:BD6" xr:uid="{A51090C3-31BA-46C4-99D7-15482948894C}">
    <filterColumn colId="0" hiddenButton="1"/>
    <filterColumn colId="1" hiddenButton="1"/>
    <filterColumn colId="2" hiddenButton="1"/>
    <filterColumn colId="3" hiddenButton="1"/>
  </autoFilter>
  <tableColumns count="4">
    <tableColumn id="1" xr3:uid="{6DCB7513-E906-4478-ADB7-BE9B81E11133}" name="State"/>
    <tableColumn id="2" xr3:uid="{10329782-B387-4B0D-82D1-C5D7923EF336}" name="Order 1">
      <calculatedColumnFormula>COUNTIF(OrderSim[Order 1 Possible], FALSE)</calculatedColumnFormula>
    </tableColumn>
    <tableColumn id="3" xr3:uid="{494ADBCB-8FF6-4E81-B02F-1D9FB6045F4C}" name="Order 2">
      <calculatedColumnFormula>COUNTIF(OrderSim[Order 2 Possible], FALSE)</calculatedColumnFormula>
    </tableColumn>
    <tableColumn id="4" xr3:uid="{977FA47B-12D6-47B9-A637-E9BEC2E0626F}" name="Order 3 ">
      <calculatedColumnFormula>COUNTIF(OrderSim[Order 3 Possible], FALSE)</calculatedColumnFormula>
    </tableColumn>
  </tableColumns>
  <tableStyleInfo name="TableStyleMedium3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A91F8C1-ED9A-4C7C-83AA-23F7AB5B289E}" name="Table9" displayName="Table9" ref="BF4:BH5" totalsRowShown="0" headerRowDxfId="15">
  <autoFilter ref="BF4:BH5" xr:uid="{0A91F8C1-ED9A-4C7C-83AA-23F7AB5B289E}">
    <filterColumn colId="0" hiddenButton="1"/>
    <filterColumn colId="1" hiddenButton="1"/>
    <filterColumn colId="2" hiddenButton="1"/>
  </autoFilter>
  <tableColumns count="3">
    <tableColumn id="1" xr3:uid="{3C0E561C-69B6-4F91-9F17-197CFA654655}" name="Number of all possible">
      <calculatedColumnFormula>COUNTIF(AP6:AP1205,TRUE)</calculatedColumnFormula>
    </tableColumn>
    <tableColumn id="2" xr3:uid="{EED78853-62A7-4DB3-881B-00BEDFC223B9}" name="Number of none possible">
      <calculatedColumnFormula>COUNTIF(AQ6:AQ1205,TRUE)</calculatedColumnFormula>
    </tableColumn>
    <tableColumn id="3" xr3:uid="{F8150FBA-866D-49F2-A77E-A638883FD01B}" name="Number of any possible">
      <calculatedColumnFormula>COUNTIF(AR6:AR1205,TRUE)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4730F-D581-4249-91BD-F969B819BCBB}">
  <dimension ref="B1:BH1205"/>
  <sheetViews>
    <sheetView tabSelected="1" topLeftCell="AR1" workbookViewId="0">
      <selection activeCell="BI20" sqref="BI20"/>
    </sheetView>
  </sheetViews>
  <sheetFormatPr defaultRowHeight="15" x14ac:dyDescent="0.25"/>
  <cols>
    <col min="5" max="5" width="10.140625" bestFit="1" customWidth="1"/>
    <col min="9" max="9" width="8.140625" customWidth="1"/>
    <col min="10" max="10" width="9.85546875" customWidth="1"/>
    <col min="11" max="12" width="9.42578125" customWidth="1"/>
    <col min="13" max="14" width="11.7109375" customWidth="1"/>
    <col min="15" max="19" width="9.42578125" customWidth="1"/>
    <col min="20" max="20" width="12.7109375" customWidth="1"/>
    <col min="21" max="28" width="11.28515625" customWidth="1"/>
    <col min="32" max="37" width="10.7109375" customWidth="1"/>
    <col min="38" max="38" width="13.7109375" customWidth="1"/>
    <col min="39" max="40" width="13.85546875" customWidth="1"/>
    <col min="41" max="41" width="3" customWidth="1"/>
    <col min="42" max="44" width="13.85546875" customWidth="1"/>
    <col min="45" max="45" width="10.140625" customWidth="1"/>
    <col min="46" max="46" width="11" customWidth="1"/>
    <col min="47" max="47" width="10.7109375" customWidth="1"/>
    <col min="48" max="48" width="3.140625" customWidth="1"/>
    <col min="49" max="53" width="10.7109375" customWidth="1"/>
    <col min="54" max="54" width="13.85546875" customWidth="1"/>
    <col min="55" max="55" width="9.7109375" customWidth="1"/>
    <col min="56" max="56" width="10.140625" customWidth="1"/>
    <col min="58" max="58" width="19" customWidth="1"/>
    <col min="59" max="59" width="20.140625" customWidth="1"/>
    <col min="60" max="61" width="17.140625" customWidth="1"/>
    <col min="62" max="65" width="20.85546875" customWidth="1"/>
  </cols>
  <sheetData>
    <row r="1" spans="2:60" x14ac:dyDescent="0.25">
      <c r="Z1" s="19"/>
    </row>
    <row r="2" spans="2:60" ht="15.75" thickBot="1" x14ac:dyDescent="0.3">
      <c r="Y2" s="18"/>
      <c r="Z2" s="20"/>
      <c r="AA2" s="17"/>
      <c r="AC2" s="2" t="s">
        <v>22</v>
      </c>
      <c r="AD2" s="2"/>
      <c r="AE2" s="2"/>
      <c r="AF2" s="7" t="s">
        <v>25</v>
      </c>
      <c r="AG2" s="7"/>
      <c r="AH2" s="7"/>
      <c r="AI2" s="5" t="s">
        <v>26</v>
      </c>
      <c r="AJ2" s="5"/>
      <c r="AK2" s="5"/>
    </row>
    <row r="3" spans="2:60" ht="15.75" thickBot="1" x14ac:dyDescent="0.3">
      <c r="T3" s="36" t="s">
        <v>27</v>
      </c>
      <c r="U3" s="36"/>
      <c r="V3" s="36"/>
      <c r="W3" s="36"/>
      <c r="X3" s="36"/>
      <c r="Y3" s="36"/>
      <c r="Z3" s="36"/>
      <c r="AA3" s="36"/>
      <c r="AB3" s="36"/>
      <c r="AC3" s="3" t="s">
        <v>10</v>
      </c>
      <c r="AD3" s="3" t="s">
        <v>6</v>
      </c>
      <c r="AE3" s="3" t="s">
        <v>4</v>
      </c>
      <c r="AF3" s="9" t="s">
        <v>53</v>
      </c>
      <c r="AG3" s="9" t="s">
        <v>6</v>
      </c>
      <c r="AH3" s="9" t="s">
        <v>53</v>
      </c>
      <c r="AI3" s="8" t="s">
        <v>10</v>
      </c>
      <c r="AJ3" s="8" t="s">
        <v>53</v>
      </c>
      <c r="AK3" s="8" t="s">
        <v>4</v>
      </c>
      <c r="AP3" s="22" t="s">
        <v>60</v>
      </c>
      <c r="AQ3" s="22"/>
      <c r="AR3" s="22"/>
      <c r="AS3" s="10" t="s">
        <v>52</v>
      </c>
      <c r="AT3" s="10"/>
      <c r="AU3" s="10"/>
      <c r="AW3" t="s">
        <v>55</v>
      </c>
      <c r="BA3" t="s">
        <v>69</v>
      </c>
    </row>
    <row r="4" spans="2:60" s="1" customFormat="1" ht="30.75" customHeight="1" x14ac:dyDescent="0.25">
      <c r="B4" s="1" t="s">
        <v>12</v>
      </c>
      <c r="C4" s="1" t="s">
        <v>1</v>
      </c>
      <c r="D4" s="1" t="s">
        <v>0</v>
      </c>
      <c r="E4" s="1" t="s">
        <v>2</v>
      </c>
      <c r="F4" s="1" t="s">
        <v>3</v>
      </c>
      <c r="H4" s="1" t="s">
        <v>1</v>
      </c>
      <c r="J4" s="52" t="s">
        <v>67</v>
      </c>
      <c r="K4" s="52"/>
      <c r="L4" s="50" t="s">
        <v>68</v>
      </c>
      <c r="M4" s="50" t="s">
        <v>28</v>
      </c>
      <c r="N4" s="51" t="s">
        <v>27</v>
      </c>
      <c r="O4" s="51"/>
      <c r="P4" s="51"/>
      <c r="Q4" s="51"/>
      <c r="R4" s="51"/>
      <c r="T4" s="1" t="s">
        <v>13</v>
      </c>
      <c r="U4" s="1" t="s">
        <v>24</v>
      </c>
      <c r="V4" s="1" t="s">
        <v>32</v>
      </c>
      <c r="W4" s="1" t="s">
        <v>33</v>
      </c>
      <c r="X4" s="1" t="s">
        <v>34</v>
      </c>
      <c r="Y4" s="1" t="s">
        <v>35</v>
      </c>
      <c r="Z4" s="1" t="s">
        <v>36</v>
      </c>
      <c r="AA4" s="1" t="s">
        <v>37</v>
      </c>
      <c r="AB4" s="1" t="s">
        <v>38</v>
      </c>
      <c r="AC4" s="4" t="s">
        <v>45</v>
      </c>
      <c r="AD4" s="4" t="s">
        <v>46</v>
      </c>
      <c r="AE4" s="4" t="s">
        <v>47</v>
      </c>
      <c r="AF4" s="37" t="s">
        <v>39</v>
      </c>
      <c r="AG4" s="37" t="s">
        <v>40</v>
      </c>
      <c r="AH4" s="37" t="s">
        <v>41</v>
      </c>
      <c r="AI4" s="6" t="s">
        <v>42</v>
      </c>
      <c r="AJ4" s="6" t="s">
        <v>43</v>
      </c>
      <c r="AK4" s="6" t="s">
        <v>44</v>
      </c>
      <c r="AL4" s="1" t="s">
        <v>29</v>
      </c>
      <c r="AM4" s="1" t="s">
        <v>30</v>
      </c>
      <c r="AN4" s="1" t="s">
        <v>31</v>
      </c>
      <c r="AO4" s="1" t="s">
        <v>50</v>
      </c>
      <c r="AP4" s="23" t="s">
        <v>59</v>
      </c>
      <c r="AQ4" s="23" t="s">
        <v>58</v>
      </c>
      <c r="AR4" s="23" t="s">
        <v>57</v>
      </c>
      <c r="AS4" s="11" t="s">
        <v>51</v>
      </c>
      <c r="AT4" s="11" t="s">
        <v>25</v>
      </c>
      <c r="AU4" s="11" t="s">
        <v>26</v>
      </c>
      <c r="AW4" s="1" t="s">
        <v>51</v>
      </c>
      <c r="AX4" s="1" t="s">
        <v>25</v>
      </c>
      <c r="AY4" s="1" t="s">
        <v>26</v>
      </c>
      <c r="BA4" s="1" t="s">
        <v>70</v>
      </c>
      <c r="BB4" s="1" t="s">
        <v>51</v>
      </c>
      <c r="BC4" s="1" t="s">
        <v>25</v>
      </c>
      <c r="BD4" s="1" t="s">
        <v>56</v>
      </c>
      <c r="BF4" s="1" t="s">
        <v>48</v>
      </c>
      <c r="BG4" s="1" t="s">
        <v>49</v>
      </c>
      <c r="BH4" s="1" t="s">
        <v>61</v>
      </c>
    </row>
    <row r="5" spans="2:60" ht="15.75" thickBot="1" x14ac:dyDescent="0.3">
      <c r="B5" t="s">
        <v>9</v>
      </c>
      <c r="C5" t="s">
        <v>6</v>
      </c>
      <c r="D5">
        <v>10</v>
      </c>
      <c r="E5">
        <v>10</v>
      </c>
      <c r="F5">
        <v>1</v>
      </c>
      <c r="H5" t="s">
        <v>4</v>
      </c>
      <c r="J5" s="46" t="s">
        <v>64</v>
      </c>
      <c r="K5" s="46" t="s">
        <v>65</v>
      </c>
      <c r="L5" s="47">
        <v>10</v>
      </c>
      <c r="M5" s="48">
        <v>3</v>
      </c>
      <c r="N5" s="48" t="s">
        <v>6</v>
      </c>
      <c r="O5" s="48" t="s">
        <v>4</v>
      </c>
      <c r="P5" s="48" t="s">
        <v>10</v>
      </c>
      <c r="Q5" s="49" t="s">
        <v>5</v>
      </c>
      <c r="R5" s="38" t="s">
        <v>63</v>
      </c>
      <c r="T5" s="13" t="str" cm="1">
        <f t="array" aca="1" ref="T5" ca="1">INDEX(Food[Name],RANDBETWEEN(1,COUNTA(Food[Name])))</f>
        <v>Pasta</v>
      </c>
      <c r="U5" s="13" t="str" cm="1">
        <f t="array" aca="1" ref="U5" ca="1">INDEX(Food[Name],RANDBETWEEN(1,COUNTA(Food[Name])))</f>
        <v>Lettuce</v>
      </c>
      <c r="V5" s="13" t="str" cm="1">
        <f t="array" aca="1" ref="V5" ca="1">INDEX(Food[Name],RANDBETWEEN(1,COUNTA(Food[Name])))</f>
        <v>Salmon</v>
      </c>
      <c r="W5" s="13" t="str" cm="1">
        <f t="array" aca="1" ref="W5" ca="1">INDEX(Food[Name],RANDBETWEEN(1,COUNTA(Food[Name])))</f>
        <v>Beef</v>
      </c>
      <c r="X5" s="13" t="str" cm="1">
        <f t="array" aca="1" ref="X5" ca="1">INDEX(Food[Name],RANDBETWEEN(1,COUNTA(Food[Name])))</f>
        <v>Carrot</v>
      </c>
      <c r="Y5" s="13" t="str" cm="1">
        <f t="array" aca="1" ref="Y5" ca="1">INDEX(Food[Name],RANDBETWEEN(1,COUNTA(Food[Name])))</f>
        <v>Lettuce</v>
      </c>
      <c r="Z5" s="13" t="str" cm="1">
        <f t="array" aca="1" ref="Z5" ca="1">INDEX(Food[Name],RANDBETWEEN(1,COUNTA(Food[Name])))</f>
        <v>Pork</v>
      </c>
      <c r="AA5" s="13" t="str" cm="1">
        <f t="array" aca="1" ref="AA5" ca="1">INDEX(Food[Name],RANDBETWEEN(1,COUNTA(Food[Name])))</f>
        <v>Lobster</v>
      </c>
      <c r="AB5" s="13" t="str" cm="1">
        <f t="array" aca="1" ref="AB5" ca="1">INDEX(Food[Name],RANDBETWEEN(1,COUNTA(Food[Name])))</f>
        <v>Bread</v>
      </c>
      <c r="AC5" s="14" t="s">
        <v>50</v>
      </c>
      <c r="AD5" s="14" t="s">
        <v>50</v>
      </c>
      <c r="AE5" s="14" t="s">
        <v>50</v>
      </c>
      <c r="AF5" s="14" t="s">
        <v>50</v>
      </c>
      <c r="AG5" s="14" t="s">
        <v>50</v>
      </c>
      <c r="AH5" s="14" t="s">
        <v>50</v>
      </c>
      <c r="AI5" s="14" t="s">
        <v>50</v>
      </c>
      <c r="AJ5" s="14" t="s">
        <v>50</v>
      </c>
      <c r="AK5" s="14" t="s">
        <v>50</v>
      </c>
      <c r="AL5" s="13" t="b">
        <f ca="1">IF(COUNTIF($T5:$AB5,AC5)+COUNTIF($T5:$AB5,AD5)+COUNTIF($T5:$AB5,AE5)&gt;=3,TRUE, FALSE)</f>
        <v>0</v>
      </c>
      <c r="AM5" s="13" t="b">
        <f ca="1">IF(COUNTIF($T5:$AB5,AH5)+COUNTIF($T5:$AB5,AG5)+COUNTIF($T5:$AB5,AF5)&gt;=3,TRUE, FALSE)</f>
        <v>0</v>
      </c>
      <c r="AN5" s="13" t="b">
        <f ca="1">IF(COUNTIF($T5:$AB5,AK5)+COUNTIF($T5:$AB5,AJ5)+COUNTIF($T5:$AB5,AI5)&gt;=3,TRUE, FALSE)</f>
        <v>0</v>
      </c>
      <c r="AO5" s="13"/>
      <c r="AP5" s="13" t="b" cm="1">
        <f t="array" aca="1" ref="AP5" ca="1">IF(AND(OrderSim[[#This Row],[Order 1 Possible]:[Order 3 Possible]] = TRUE),TRUE,FALSE)</f>
        <v>0</v>
      </c>
      <c r="AQ5" s="13" t="b" cm="1">
        <f t="array" aca="1" ref="AQ5" ca="1">IF(AND(OrderSim[[#This Row],[Order 1 Possible]:[Order 3 Possible]] = FALSE),TRUE,FALSE)</f>
        <v>1</v>
      </c>
      <c r="AR5" s="13" t="b" cm="1">
        <f t="array" aca="1" ref="AR5" ca="1">IF(AND(OrderSim[[#This Row],[Order 1 Possible]:[Order 3 Possible]] = FALSE),FALSE,TRUE)</f>
        <v>0</v>
      </c>
      <c r="AS5" s="15">
        <v>0</v>
      </c>
      <c r="AT5" s="15">
        <v>0</v>
      </c>
      <c r="AU5" s="15">
        <v>0</v>
      </c>
      <c r="AW5">
        <f ca="1">AS1205</f>
        <v>33060</v>
      </c>
      <c r="AX5">
        <f t="shared" ref="AX5:AY5" ca="1" si="0">AT1205</f>
        <v>33100</v>
      </c>
      <c r="AY5">
        <f t="shared" ca="1" si="0"/>
        <v>36120</v>
      </c>
      <c r="BA5" t="b">
        <v>1</v>
      </c>
      <c r="BB5">
        <f ca="1">COUNTIF(OrderSim[Order 1 Possible], TRUE)</f>
        <v>348</v>
      </c>
      <c r="BC5">
        <f ca="1">COUNTIF(OrderSim[Order 2 Possible], TRUE)</f>
        <v>331</v>
      </c>
      <c r="BD5">
        <f ca="1">COUNTIF(OrderSim[Order 3 Possible], TRUE)</f>
        <v>344</v>
      </c>
      <c r="BF5">
        <f ca="1">COUNTIF(AP6:AP1205,TRUE)</f>
        <v>32</v>
      </c>
      <c r="BG5">
        <f ca="1">COUNTIF(AQ6:AQ1205,TRUE)</f>
        <v>458</v>
      </c>
      <c r="BH5">
        <f ca="1">COUNTIF(AR6:AR1205,TRUE)</f>
        <v>742</v>
      </c>
    </row>
    <row r="6" spans="2:60" x14ac:dyDescent="0.25">
      <c r="B6" t="s">
        <v>16</v>
      </c>
      <c r="C6" t="s">
        <v>6</v>
      </c>
      <c r="D6">
        <v>20</v>
      </c>
      <c r="E6">
        <v>20</v>
      </c>
      <c r="F6">
        <v>1</v>
      </c>
      <c r="H6" t="s">
        <v>5</v>
      </c>
      <c r="J6" s="44">
        <v>0</v>
      </c>
      <c r="K6" s="45">
        <f>_xlfn.BINOM.DIST(J6,Cycles,OrderMax/COUNTA(_xlfn.ANCHORARRAY($R$6)),FALSE)</f>
        <v>5.6313514709472684E-2</v>
      </c>
      <c r="L6" s="43" t="s">
        <v>66</v>
      </c>
      <c r="N6" s="1"/>
      <c r="O6" s="1"/>
      <c r="P6" s="1"/>
      <c r="Q6" s="42">
        <f>_xlfn.BINOM.DIST(OrderMax,Cycles,OrderMax/COUNTA(_xlfn.ANCHORARRAY($R$6)),FALSE)</f>
        <v>0.25028228759765631</v>
      </c>
      <c r="R6" s="39" t="str" cm="1">
        <f t="array" ref="R6:R17">_xlfn._xlws.FILTER(Food[Name],COUNTIF(N5:Q5, Food[Type])&gt;0,"-")</f>
        <v>Salmon</v>
      </c>
      <c r="T6" t="str" cm="1">
        <f t="array" aca="1" ref="T6" ca="1">INDEX(Food[Name],RANDBETWEEN(1,COUNTA(Food[Name])))</f>
        <v>Salmon</v>
      </c>
      <c r="U6" t="str" cm="1">
        <f t="array" aca="1" ref="U6" ca="1">INDEX(Food[Name],RANDBETWEEN(1,COUNTA(Food[Name])))</f>
        <v>Tuna</v>
      </c>
      <c r="V6" t="str" cm="1">
        <f t="array" aca="1" ref="V6" ca="1">INDEX(Food[Name],RANDBETWEEN(1,COUNTA(Food[Name])))</f>
        <v>Pasta</v>
      </c>
      <c r="W6" t="str" cm="1">
        <f t="array" aca="1" ref="W6" ca="1">INDEX(Food[Name],RANDBETWEEN(1,COUNTA(Food[Name])))</f>
        <v>Tuna</v>
      </c>
      <c r="X6" t="str" cm="1">
        <f t="array" aca="1" ref="X6" ca="1">INDEX(Food[Name],RANDBETWEEN(1,COUNTA(Food[Name])))</f>
        <v>Lettuce</v>
      </c>
      <c r="Y6" t="str" cm="1">
        <f t="array" aca="1" ref="Y6" ca="1">INDEX(Food[Name],RANDBETWEEN(1,COUNTA(Food[Name])))</f>
        <v>Rice</v>
      </c>
      <c r="Z6" t="str" cm="1">
        <f t="array" aca="1" ref="Z6" ca="1">INDEX(Food[Name],RANDBETWEEN(1,COUNTA(Food[Name])))</f>
        <v>Tuna</v>
      </c>
      <c r="AA6" t="str" cm="1">
        <f t="array" aca="1" ref="AA6" ca="1">INDEX(Food[Name],RANDBETWEEN(1,COUNTA(Food[Name])))</f>
        <v>Bread</v>
      </c>
      <c r="AB6" t="str" cm="1">
        <f t="array" aca="1" ref="AB6" ca="1">INDEX(Food[Name],RANDBETWEEN(1,COUNTA(Food[Name])))</f>
        <v>Beef</v>
      </c>
      <c r="AC6" s="2" t="str">
        <f ca="1">IF(AL5,"-",INDEX(_xlfn.ANCHORARRAY(AvailableItems),RANDBETWEEN(1,COUNTA(_xlfn.ANCHORARRAY(AvailableItems)))))</f>
        <v>Tuna</v>
      </c>
      <c r="AD6" s="2" t="str" cm="1">
        <f t="array" aca="1" ref="AD6" ca="1">IF(AL5,"-", INDEX(_xlfn.ANCHORARRAY(AvailableItems),RANDBETWEEN(1,COUNTA(_xlfn.ANCHORARRAY(AvailableItems)))))</f>
        <v>Tuna</v>
      </c>
      <c r="AE6" s="2" t="str" cm="1">
        <f t="array" aca="1" ref="AE6" ca="1">IF(AL5,"-", INDEX(_xlfn.ANCHORARRAY(AvailableItems),RANDBETWEEN(1,COUNTA(_xlfn.ANCHORARRAY(AvailableItems)))))</f>
        <v>Bread</v>
      </c>
      <c r="AF6" s="21" t="str" cm="1">
        <f t="array" aca="1" ref="AF6" ca="1">IF($AM5,"-",INDEX(_xlfn.ANCHORARRAY(AvailableOrder2),RANDBETWEEN(1,COUNTA(_xlfn.ANCHORARRAY(AvailableOrder2)))))</f>
        <v>Salmon</v>
      </c>
      <c r="AG6" s="21" t="str">
        <f ca="1">IF($AM5,"-",INDEX(_xlfn.ANCHORARRAY(AvailableOrder2),RANDBETWEEN(1,COUNTA(_xlfn.ANCHORARRAY(AvailableOrder2)))))</f>
        <v>Lobster</v>
      </c>
      <c r="AH6" s="21" t="str">
        <f ca="1">IF($AM5,"-",INDEX(_xlfn.ANCHORARRAY(AvailableOrder2),RANDBETWEEN(1,COUNTA(_xlfn.ANCHORARRAY(AvailableOrder2)))))</f>
        <v>Salmon</v>
      </c>
      <c r="AI6" s="5" t="str" cm="1">
        <f t="array" aca="1" ref="AI6" ca="1">IF($AN5,"-", INDEX(_xlfn.ANCHORARRAY(AvailableOrder3),RANDBETWEEN(1,COUNTA(_xlfn.ANCHORARRAY(AvailableOrder3)))))</f>
        <v>Pasta</v>
      </c>
      <c r="AJ6" s="5" t="str" cm="1">
        <f t="array" aca="1" ref="AJ6" ca="1">IF($AN5,"-", INDEX(_xlfn.ANCHORARRAY(AvailableOrder3),RANDBETWEEN(1,COUNTA(_xlfn.ANCHORARRAY(AvailableOrder3)))))</f>
        <v>Beef</v>
      </c>
      <c r="AK6" s="5" t="str" cm="1">
        <f t="array" aca="1" ref="AK6" ca="1">IF($AN5,"-", INDEX(_xlfn.ANCHORARRAY(AvailableOrder3),RANDBETWEEN(1,COUNTA(_xlfn.ANCHORARRAY(AvailableOrder3)))))</f>
        <v>Pork</v>
      </c>
      <c r="AL6" t="b">
        <f ca="1">IF(COUNTIF($T6:$AB6,AC6)+COUNTIF($T6:$AB6,AD6)+COUNTIF($T6:$AB6,AE6)&gt;=3,TRUE, FALSE)</f>
        <v>1</v>
      </c>
      <c r="AM6" t="b">
        <f ca="1">IF(COUNTIF($T6:$AB6,AH6)+COUNTIF($T6:$AB6,AG6)+COUNTIF($T6:$AB6,AF6)&gt;=3,TRUE, FALSE)</f>
        <v>0</v>
      </c>
      <c r="AN6" t="b">
        <f ca="1">IF(COUNTIF($T6:$AB6,AK6)+COUNTIF($T6:$AB6,AJ6)+COUNTIF($T6:$AB6,AI6)&gt;=3,TRUE, FALSE)</f>
        <v>0</v>
      </c>
      <c r="AP6" t="b" cm="1">
        <f t="array" aca="1" ref="AP6" ca="1">IF(AND(OrderSim[[#This Row],[Order 1 Possible]:[Order 3 Possible]] = TRUE),TRUE,FALSE)</f>
        <v>0</v>
      </c>
      <c r="AQ6" t="b" cm="1">
        <f t="array" aca="1" ref="AQ6" ca="1">IF(AND(OrderSim[[#This Row],[Order 1 Possible]:[Order 3 Possible]] = FALSE),TRUE,FALSE)</f>
        <v>0</v>
      </c>
      <c r="AR6" t="b" cm="1">
        <f t="array" aca="1" ref="AR6" ca="1">IF(AND(OrderSim[[#This Row],[Order 1 Possible]:[Order 3 Possible]] = FALSE),FALSE,TRUE)</f>
        <v>1</v>
      </c>
      <c r="AS6" s="12" cm="1">
        <f t="array" aca="1" ref="AS6" ca="1">IF(OrderSim[[#This Row],[Order 1 Possible]],INDEX(Food[Points],OrderIndex) + INDEX(Food[Points],OrderIndex2) + INDEX(Food[Points],OrderIndex3) + AS5, AS5)</f>
        <v>95</v>
      </c>
      <c r="AT6" s="12" cm="1">
        <f t="array" aca="1" ref="AT6" ca="1">IF(OrderSim[[#This Row],[Order 2 Possible]],INDEX(Food[Points],$B$30) + INDEX(Food[Points],$C$30) + INDEX(Food[Points],$D$30) + AT5, AT5)</f>
        <v>0</v>
      </c>
      <c r="AU6" s="12" cm="1">
        <f t="array" aca="1" ref="AU6" ca="1">IF(OrderSim[[#This Row],[Order 3 Possible]],INDEX(Food[Points],$B$31) + INDEX(Food[Points],$C$31) + INDEX(Food[Points],$D$31) + AU5, AU5)</f>
        <v>0</v>
      </c>
      <c r="AV6" s="12"/>
      <c r="AW6" s="12"/>
      <c r="AX6" s="12"/>
      <c r="AY6" s="12"/>
      <c r="AZ6" s="12"/>
      <c r="BA6" s="12" t="b">
        <v>0</v>
      </c>
      <c r="BB6">
        <f ca="1">COUNTIF(OrderSim[Order 1 Possible], FALSE)</f>
        <v>853</v>
      </c>
      <c r="BC6">
        <f ca="1">COUNTIF(OrderSim[Order 2 Possible], FALSE)</f>
        <v>870</v>
      </c>
      <c r="BD6">
        <f ca="1">COUNTIF(OrderSim[Order 3 Possible], FALSE)</f>
        <v>857</v>
      </c>
    </row>
    <row r="7" spans="2:60" x14ac:dyDescent="0.25">
      <c r="B7" t="s">
        <v>17</v>
      </c>
      <c r="C7" t="s">
        <v>6</v>
      </c>
      <c r="D7">
        <v>35</v>
      </c>
      <c r="E7">
        <v>30</v>
      </c>
      <c r="F7">
        <v>1</v>
      </c>
      <c r="H7" t="s">
        <v>6</v>
      </c>
      <c r="J7" s="44">
        <v>1</v>
      </c>
      <c r="K7" s="45">
        <f>_xlfn.BINOM.DIST(J7,Cycles,OrderMax/COUNTA(_xlfn.ANCHORARRAY($R$6)),TRUE)</f>
        <v>0.2440252304077149</v>
      </c>
      <c r="R7" s="40" t="str">
        <v>Tuna</v>
      </c>
      <c r="T7" t="str" cm="1">
        <f t="array" aca="1" ref="T7" ca="1">INDEX(Food[Name],RANDBETWEEN(1,COUNTA(Food[Name])))</f>
        <v>Tuna</v>
      </c>
      <c r="U7" t="str" cm="1">
        <f t="array" aca="1" ref="U7" ca="1">INDEX(Food[Name],RANDBETWEEN(1,COUNTA(Food[Name])))</f>
        <v>Salmon</v>
      </c>
      <c r="V7" t="str" cm="1">
        <f t="array" aca="1" ref="V7" ca="1">INDEX(Food[Name],RANDBETWEEN(1,COUNTA(Food[Name])))</f>
        <v>Beef</v>
      </c>
      <c r="W7" t="str" cm="1">
        <f t="array" aca="1" ref="W7" ca="1">INDEX(Food[Name],RANDBETWEEN(1,COUNTA(Food[Name])))</f>
        <v>Salmon</v>
      </c>
      <c r="X7" t="str" cm="1">
        <f t="array" aca="1" ref="X7" ca="1">INDEX(Food[Name],RANDBETWEEN(1,COUNTA(Food[Name])))</f>
        <v>Rice</v>
      </c>
      <c r="Y7" t="str" cm="1">
        <f t="array" aca="1" ref="Y7" ca="1">INDEX(Food[Name],RANDBETWEEN(1,COUNTA(Food[Name])))</f>
        <v>Salmon</v>
      </c>
      <c r="Z7" t="str" cm="1">
        <f t="array" aca="1" ref="Z7" ca="1">INDEX(Food[Name],RANDBETWEEN(1,COUNTA(Food[Name])))</f>
        <v>Lobster</v>
      </c>
      <c r="AA7" t="str" cm="1">
        <f t="array" aca="1" ref="AA7" ca="1">INDEX(Food[Name],RANDBETWEEN(1,COUNTA(Food[Name])))</f>
        <v>Bread</v>
      </c>
      <c r="AB7" t="str" cm="1">
        <f t="array" aca="1" ref="AB7" ca="1">INDEX(Food[Name],RANDBETWEEN(1,COUNTA(Food[Name])))</f>
        <v>Pork</v>
      </c>
      <c r="AC7" s="2" t="str">
        <f ca="1">IF(AL6,"-",INDEX(_xlfn.ANCHORARRAY(AvailableItems),RANDBETWEEN(1,COUNTA(_xlfn.ANCHORARRAY(AvailableItems)))))</f>
        <v>-</v>
      </c>
      <c r="AD7" s="2" t="str" cm="1">
        <f t="array" aca="1" ref="AD7" ca="1">IF(AL6,"-", INDEX(_xlfn.ANCHORARRAY(AvailableItems),RANDBETWEEN(1,COUNTA(_xlfn.ANCHORARRAY(AvailableItems)))))</f>
        <v>-</v>
      </c>
      <c r="AE7" s="2" t="str" cm="1">
        <f t="array" aca="1" ref="AE7" ca="1">IF(AL6,"-", INDEX(_xlfn.ANCHORARRAY(AvailableItems),RANDBETWEEN(1,COUNTA(_xlfn.ANCHORARRAY(AvailableItems)))))</f>
        <v>-</v>
      </c>
      <c r="AF7" s="21" t="str">
        <f ca="1">IF($AM6,"-",INDEX(_xlfn.ANCHORARRAY(AvailableOrder2),RANDBETWEEN(1,COUNTA(_xlfn.ANCHORARRAY(AvailableOrder2)))))</f>
        <v>Salmon</v>
      </c>
      <c r="AG7" s="21" t="str">
        <f ca="1">IF($AM6,"-",INDEX(_xlfn.ANCHORARRAY(AvailableOrder2),RANDBETWEEN(1,COUNTA(_xlfn.ANCHORARRAY(AvailableOrder2)))))</f>
        <v>Lobster</v>
      </c>
      <c r="AH7" s="21" t="str">
        <f ca="1">IF($AM6,"-",INDEX(_xlfn.ANCHORARRAY(AvailableOrder2),RANDBETWEEN(1,COUNTA(_xlfn.ANCHORARRAY(AvailableOrder2)))))</f>
        <v>Tuna</v>
      </c>
      <c r="AI7" s="5" t="str" cm="1">
        <f t="array" aca="1" ref="AI7" ca="1">IF($AN6,"-", INDEX(_xlfn.ANCHORARRAY(AvailableOrder3),RANDBETWEEN(1,COUNTA(_xlfn.ANCHORARRAY(AvailableOrder3)))))</f>
        <v>Pasta</v>
      </c>
      <c r="AJ7" s="5" t="str" cm="1">
        <f t="array" aca="1" ref="AJ7" ca="1">IF($AN6,"-", INDEX(_xlfn.ANCHORARRAY(AvailableOrder3),RANDBETWEEN(1,COUNTA(_xlfn.ANCHORARRAY(AvailableOrder3)))))</f>
        <v>Bread</v>
      </c>
      <c r="AK7" s="5" t="str" cm="1">
        <f t="array" aca="1" ref="AK7" ca="1">IF($AN6,"-", INDEX(_xlfn.ANCHORARRAY(AvailableOrder3),RANDBETWEEN(1,COUNTA(_xlfn.ANCHORARRAY(AvailableOrder3)))))</f>
        <v>Pork</v>
      </c>
      <c r="AL7" t="b">
        <f t="shared" ref="AL7:AL9" ca="1" si="1">IF(COUNTIF($T7:$AB7,AC7)+COUNTIF($T7:$AB7,AD7)+COUNTIF($T7:$AB7,AE7)&gt;=3,TRUE, FALSE)</f>
        <v>0</v>
      </c>
      <c r="AM7" t="b">
        <f t="shared" ref="AM7:AM9" ca="1" si="2">IF(COUNTIF($T7:$AB7,AH7)+COUNTIF($T7:$AB7,AG7)+COUNTIF($T7:$AB7,AF7)&gt;=3,TRUE, FALSE)</f>
        <v>1</v>
      </c>
      <c r="AN7" t="b">
        <f ca="1">IF(COUNTIF($T7:$AB7,AK7)+COUNTIF($T7:$AB7,AJ7)+COUNTIF($T7:$AB7,AI7)&gt;=3,TRUE, FALSE)</f>
        <v>0</v>
      </c>
      <c r="AP7" t="b" cm="1">
        <f t="array" aca="1" ref="AP7" ca="1">IF(AND(OrderSim[[#This Row],[Order 1 Possible]:[Order 3 Possible]] = TRUE),TRUE,FALSE)</f>
        <v>0</v>
      </c>
      <c r="AQ7" t="b" cm="1">
        <f t="array" aca="1" ref="AQ7" ca="1">IF(AND(OrderSim[[#This Row],[Order 1 Possible]:[Order 3 Possible]] = FALSE),TRUE,FALSE)</f>
        <v>0</v>
      </c>
      <c r="AR7" t="b" cm="1">
        <f t="array" aca="1" ref="AR7" ca="1">IF(AND(OrderSim[[#This Row],[Order 1 Possible]:[Order 3 Possible]] = FALSE),FALSE,TRUE)</f>
        <v>1</v>
      </c>
      <c r="AS7" s="12" cm="1">
        <f t="array" aca="1" ref="AS7" ca="1">IF(OrderSim[[#This Row],[Order 1 Possible]],INDEX(Food[Points],OrderIndex) + INDEX(Food[Points],OrderIndex2) + INDEX(Food[Points],OrderIndex3) + AS6, AS6)</f>
        <v>95</v>
      </c>
      <c r="AT7" s="12" cm="1">
        <f t="array" aca="1" ref="AT7" ca="1">IF(OrderSim[[#This Row],[Order 2 Possible]],INDEX(Food[Points],$B$30) + INDEX(Food[Points],$C$30) + INDEX(Food[Points],$D$30) + AT6, AT6)</f>
        <v>100</v>
      </c>
      <c r="AU7" s="12" cm="1">
        <f t="array" aca="1" ref="AU7" ca="1">IF(OrderSim[[#This Row],[Order 3 Possible]],INDEX(Food[Points],$B$31) + INDEX(Food[Points],$C$31) + INDEX(Food[Points],$D$31) + AU6, AU6)</f>
        <v>0</v>
      </c>
      <c r="AV7" s="12"/>
      <c r="AW7" s="12"/>
      <c r="AX7" s="12"/>
      <c r="AY7" s="12"/>
      <c r="AZ7" s="12"/>
      <c r="BA7" s="12"/>
    </row>
    <row r="8" spans="2:60" x14ac:dyDescent="0.25">
      <c r="B8" t="s">
        <v>11</v>
      </c>
      <c r="C8" t="s">
        <v>10</v>
      </c>
      <c r="D8">
        <v>40</v>
      </c>
      <c r="E8">
        <v>40</v>
      </c>
      <c r="F8">
        <v>1</v>
      </c>
      <c r="H8" t="s">
        <v>10</v>
      </c>
      <c r="J8" s="44">
        <v>2</v>
      </c>
      <c r="K8" s="45">
        <f>_xlfn.BINOM.DIST(J8,Cycles,OrderMax/COUNTA(_xlfn.ANCHORARRAY($R$6)),TRUE)</f>
        <v>0.52559280395507801</v>
      </c>
      <c r="R8" s="40" t="str">
        <v>Lobster</v>
      </c>
      <c r="T8" t="str" cm="1">
        <f t="array" aca="1" ref="T8" ca="1">INDEX(Food[Name],RANDBETWEEN(1,COUNTA(Food[Name])))</f>
        <v>Pasta</v>
      </c>
      <c r="U8" t="str" cm="1">
        <f t="array" aca="1" ref="U8" ca="1">INDEX(Food[Name],RANDBETWEEN(1,COUNTA(Food[Name])))</f>
        <v>Pork</v>
      </c>
      <c r="V8" t="str" cm="1">
        <f t="array" aca="1" ref="V8" ca="1">INDEX(Food[Name],RANDBETWEEN(1,COUNTA(Food[Name])))</f>
        <v>Carrot</v>
      </c>
      <c r="W8" t="str" cm="1">
        <f t="array" aca="1" ref="W8" ca="1">INDEX(Food[Name],RANDBETWEEN(1,COUNTA(Food[Name])))</f>
        <v>Salmon</v>
      </c>
      <c r="X8" t="str" cm="1">
        <f t="array" aca="1" ref="X8" ca="1">INDEX(Food[Name],RANDBETWEEN(1,COUNTA(Food[Name])))</f>
        <v>Pork</v>
      </c>
      <c r="Y8" t="str" cm="1">
        <f t="array" aca="1" ref="Y8" ca="1">INDEX(Food[Name],RANDBETWEEN(1,COUNTA(Food[Name])))</f>
        <v>Beef</v>
      </c>
      <c r="Z8" t="str" cm="1">
        <f t="array" aca="1" ref="Z8" ca="1">INDEX(Food[Name],RANDBETWEEN(1,COUNTA(Food[Name])))</f>
        <v>Beef</v>
      </c>
      <c r="AA8" t="str" cm="1">
        <f t="array" aca="1" ref="AA8" ca="1">INDEX(Food[Name],RANDBETWEEN(1,COUNTA(Food[Name])))</f>
        <v>Pork</v>
      </c>
      <c r="AB8" t="str" cm="1">
        <f t="array" aca="1" ref="AB8" ca="1">INDEX(Food[Name],RANDBETWEEN(1,COUNTA(Food[Name])))</f>
        <v>Tuna</v>
      </c>
      <c r="AC8" s="2" t="str">
        <f ca="1">IF(AL7,"-",INDEX(_xlfn.ANCHORARRAY(AvailableItems),RANDBETWEEN(1,COUNTA(_xlfn.ANCHORARRAY(AvailableItems)))))</f>
        <v>Tuna</v>
      </c>
      <c r="AD8" s="2" t="str" cm="1">
        <f t="array" aca="1" ref="AD8" ca="1">IF(AL7,"-", INDEX(_xlfn.ANCHORARRAY(AvailableItems),RANDBETWEEN(1,COUNTA(_xlfn.ANCHORARRAY(AvailableItems)))))</f>
        <v>Beef</v>
      </c>
      <c r="AE8" s="2" t="str" cm="1">
        <f t="array" aca="1" ref="AE8" ca="1">IF(AL7,"-", INDEX(_xlfn.ANCHORARRAY(AvailableItems),RANDBETWEEN(1,COUNTA(_xlfn.ANCHORARRAY(AvailableItems)))))</f>
        <v>Rice</v>
      </c>
      <c r="AF8" s="21" t="str">
        <f ca="1">IF($AM7,"-",INDEX(_xlfn.ANCHORARRAY(AvailableOrder2),RANDBETWEEN(1,COUNTA(_xlfn.ANCHORARRAY(AvailableOrder2)))))</f>
        <v>-</v>
      </c>
      <c r="AG8" s="21" t="str">
        <f ca="1">IF($AM7,"-",INDEX(_xlfn.ANCHORARRAY(AvailableOrder2),RANDBETWEEN(1,COUNTA(_xlfn.ANCHORARRAY(AvailableOrder2)))))</f>
        <v>-</v>
      </c>
      <c r="AH8" s="21" t="str">
        <f ca="1">IF($AM7,"-",INDEX(_xlfn.ANCHORARRAY(AvailableOrder2),RANDBETWEEN(1,COUNTA(_xlfn.ANCHORARRAY(AvailableOrder2)))))</f>
        <v>-</v>
      </c>
      <c r="AI8" s="5" t="str" cm="1">
        <f t="array" aca="1" ref="AI8" ca="1">IF($AN7,"-", INDEX(_xlfn.ANCHORARRAY(AvailableOrder3),RANDBETWEEN(1,COUNTA(_xlfn.ANCHORARRAY(AvailableOrder3)))))</f>
        <v>Rice</v>
      </c>
      <c r="AJ8" s="5" t="str" cm="1">
        <f t="array" aca="1" ref="AJ8" ca="1">IF($AN7,"-", INDEX(_xlfn.ANCHORARRAY(AvailableOrder3),RANDBETWEEN(1,COUNTA(_xlfn.ANCHORARRAY(AvailableOrder3)))))</f>
        <v>Pork</v>
      </c>
      <c r="AK8" s="5" t="str" cm="1">
        <f t="array" aca="1" ref="AK8" ca="1">IF($AN7,"-", INDEX(_xlfn.ANCHORARRAY(AvailableOrder3),RANDBETWEEN(1,COUNTA(_xlfn.ANCHORARRAY(AvailableOrder3)))))</f>
        <v>Bread</v>
      </c>
      <c r="AL8" t="b">
        <f t="shared" ca="1" si="1"/>
        <v>1</v>
      </c>
      <c r="AM8" t="b">
        <f t="shared" ca="1" si="2"/>
        <v>0</v>
      </c>
      <c r="AN8" t="b">
        <f ca="1">IF(COUNTIF($T8:$AB8,AK8)+COUNTIF($T8:$AB8,AJ8)+COUNTIF($T8:$AB8,AI8)&gt;=3,TRUE, FALSE)</f>
        <v>1</v>
      </c>
      <c r="AP8" t="b" cm="1">
        <f t="array" aca="1" ref="AP8" ca="1">IF(AND(OrderSim[[#This Row],[Order 1 Possible]:[Order 3 Possible]] = TRUE),TRUE,FALSE)</f>
        <v>0</v>
      </c>
      <c r="AQ8" t="b" cm="1">
        <f t="array" aca="1" ref="AQ8" ca="1">IF(AND(OrderSim[[#This Row],[Order 1 Possible]:[Order 3 Possible]] = FALSE),TRUE,FALSE)</f>
        <v>0</v>
      </c>
      <c r="AR8" t="b" cm="1">
        <f t="array" aca="1" ref="AR8" ca="1">IF(AND(OrderSim[[#This Row],[Order 1 Possible]:[Order 3 Possible]] = FALSE),FALSE,TRUE)</f>
        <v>1</v>
      </c>
      <c r="AS8" s="12" cm="1">
        <f t="array" aca="1" ref="AS8" ca="1">IF(OrderSim[[#This Row],[Order 1 Possible]],INDEX(Food[Points],OrderIndex) + INDEX(Food[Points],OrderIndex2) + INDEX(Food[Points],OrderIndex3) + AS7, AS7)</f>
        <v>190</v>
      </c>
      <c r="AT8" s="12" cm="1">
        <f t="array" aca="1" ref="AT8" ca="1">IF(OrderSim[[#This Row],[Order 2 Possible]],INDEX(Food[Points],$B$30) + INDEX(Food[Points],$C$30) + INDEX(Food[Points],$D$30) + AT7, AT7)</f>
        <v>100</v>
      </c>
      <c r="AU8" s="12" cm="1">
        <f t="array" aca="1" ref="AU8" ca="1">IF(OrderSim[[#This Row],[Order 3 Possible]],INDEX(Food[Points],$B$31) + INDEX(Food[Points],$C$31) + INDEX(Food[Points],$D$31) + AU7, AU7)</f>
        <v>105</v>
      </c>
      <c r="AV8" s="12"/>
      <c r="AW8" s="12"/>
      <c r="AX8" s="12"/>
      <c r="AY8" s="12"/>
      <c r="AZ8" s="12"/>
      <c r="BA8" s="12"/>
    </row>
    <row r="9" spans="2:60" x14ac:dyDescent="0.25">
      <c r="B9" t="s">
        <v>18</v>
      </c>
      <c r="C9" t="s">
        <v>10</v>
      </c>
      <c r="D9">
        <v>20</v>
      </c>
      <c r="E9">
        <v>50</v>
      </c>
      <c r="F9">
        <v>1</v>
      </c>
      <c r="H9" t="s">
        <v>53</v>
      </c>
      <c r="J9" s="44">
        <v>3</v>
      </c>
      <c r="K9" s="45">
        <f>_xlfn.BINOM.DIST(J9,Cycles,OrderMax/COUNTA(_xlfn.ANCHORARRAY($R$6)),TRUE)</f>
        <v>0.77587509155273438</v>
      </c>
      <c r="R9" s="40" t="str">
        <v>Bread</v>
      </c>
      <c r="T9" t="str" cm="1">
        <f t="array" aca="1" ref="T9" ca="1">INDEX(Food[Name],RANDBETWEEN(1,COUNTA(Food[Name])))</f>
        <v>Pasta</v>
      </c>
      <c r="U9" t="str" cm="1">
        <f t="array" aca="1" ref="U9" ca="1">INDEX(Food[Name],RANDBETWEEN(1,COUNTA(Food[Name])))</f>
        <v>Beef</v>
      </c>
      <c r="V9" t="str" cm="1">
        <f t="array" aca="1" ref="V9" ca="1">INDEX(Food[Name],RANDBETWEEN(1,COUNTA(Food[Name])))</f>
        <v>Lettuce</v>
      </c>
      <c r="W9" t="str" cm="1">
        <f t="array" aca="1" ref="W9" ca="1">INDEX(Food[Name],RANDBETWEEN(1,COUNTA(Food[Name])))</f>
        <v>Carrot</v>
      </c>
      <c r="X9" t="str" cm="1">
        <f t="array" aca="1" ref="X9" ca="1">INDEX(Food[Name],RANDBETWEEN(1,COUNTA(Food[Name])))</f>
        <v>Pasta</v>
      </c>
      <c r="Y9" t="str" cm="1">
        <f t="array" aca="1" ref="Y9" ca="1">INDEX(Food[Name],RANDBETWEEN(1,COUNTA(Food[Name])))</f>
        <v>Beef</v>
      </c>
      <c r="Z9" t="str" cm="1">
        <f t="array" aca="1" ref="Z9" ca="1">INDEX(Food[Name],RANDBETWEEN(1,COUNTA(Food[Name])))</f>
        <v>Lettuce</v>
      </c>
      <c r="AA9" t="str" cm="1">
        <f t="array" aca="1" ref="AA9" ca="1">INDEX(Food[Name],RANDBETWEEN(1,COUNTA(Food[Name])))</f>
        <v>Chicken</v>
      </c>
      <c r="AB9" t="str" cm="1">
        <f t="array" aca="1" ref="AB9" ca="1">INDEX(Food[Name],RANDBETWEEN(1,COUNTA(Food[Name])))</f>
        <v>Beef</v>
      </c>
      <c r="AC9" s="2" t="str">
        <f ca="1">IF(AL8,"-",INDEX(_xlfn.ANCHORARRAY(AvailableItems),RANDBETWEEN(1,COUNTA(_xlfn.ANCHORARRAY(AvailableItems)))))</f>
        <v>-</v>
      </c>
      <c r="AD9" s="2" t="str" cm="1">
        <f t="array" aca="1" ref="AD9" ca="1">IF(AL8,"-", INDEX(_xlfn.ANCHORARRAY(AvailableItems),RANDBETWEEN(1,COUNTA(_xlfn.ANCHORARRAY(AvailableItems)))))</f>
        <v>-</v>
      </c>
      <c r="AE9" s="2" t="str" cm="1">
        <f t="array" aca="1" ref="AE9" ca="1">IF(AL8,"-", INDEX(_xlfn.ANCHORARRAY(AvailableItems),RANDBETWEEN(1,COUNTA(_xlfn.ANCHORARRAY(AvailableItems)))))</f>
        <v>-</v>
      </c>
      <c r="AF9" s="21" t="str">
        <f ca="1">IF($AM8,"-",INDEX(_xlfn.ANCHORARRAY(AvailableOrder2),RANDBETWEEN(1,COUNTA(_xlfn.ANCHORARRAY(AvailableOrder2)))))</f>
        <v>Salmon</v>
      </c>
      <c r="AG9" s="21" t="str">
        <f ca="1">IF($AM8,"-",INDEX(_xlfn.ANCHORARRAY(AvailableOrder2),RANDBETWEEN(1,COUNTA(_xlfn.ANCHORARRAY(AvailableOrder2)))))</f>
        <v>Tuna</v>
      </c>
      <c r="AH9" s="21" t="str">
        <f ca="1">IF($AM8,"-",INDEX(_xlfn.ANCHORARRAY(AvailableOrder2),RANDBETWEEN(1,COUNTA(_xlfn.ANCHORARRAY(AvailableOrder2)))))</f>
        <v>Salmon</v>
      </c>
      <c r="AI9" s="5" t="str" cm="1">
        <f t="array" aca="1" ref="AI9" ca="1">IF($AN8,"-", INDEX(_xlfn.ANCHORARRAY(AvailableOrder3),RANDBETWEEN(1,COUNTA(_xlfn.ANCHORARRAY(AvailableOrder3)))))</f>
        <v>-</v>
      </c>
      <c r="AJ9" s="5" t="str" cm="1">
        <f t="array" aca="1" ref="AJ9" ca="1">IF($AN8,"-", INDEX(_xlfn.ANCHORARRAY(AvailableOrder3),RANDBETWEEN(1,COUNTA(_xlfn.ANCHORARRAY(AvailableOrder3)))))</f>
        <v>-</v>
      </c>
      <c r="AK9" s="5" t="str" cm="1">
        <f t="array" aca="1" ref="AK9" ca="1">IF($AN8,"-", INDEX(_xlfn.ANCHORARRAY(AvailableOrder3),RANDBETWEEN(1,COUNTA(_xlfn.ANCHORARRAY(AvailableOrder3)))))</f>
        <v>-</v>
      </c>
      <c r="AL9" t="b">
        <f t="shared" ca="1" si="1"/>
        <v>0</v>
      </c>
      <c r="AM9" t="b">
        <f t="shared" ca="1" si="2"/>
        <v>0</v>
      </c>
      <c r="AN9" t="b">
        <f ca="1">IF(COUNTIF($T9:$AB9,AK9)+COUNTIF($T9:$AB9,AJ9)+COUNTIF($T9:$AB9,AI9)&gt;=3,TRUE, FALSE)</f>
        <v>0</v>
      </c>
      <c r="AP9" t="b" cm="1">
        <f t="array" aca="1" ref="AP9" ca="1">IF(AND(OrderSim[[#This Row],[Order 1 Possible]:[Order 3 Possible]] = TRUE),TRUE,FALSE)</f>
        <v>0</v>
      </c>
      <c r="AQ9" t="b" cm="1">
        <f t="array" aca="1" ref="AQ9" ca="1">IF(AND(OrderSim[[#This Row],[Order 1 Possible]:[Order 3 Possible]] = FALSE),TRUE,FALSE)</f>
        <v>1</v>
      </c>
      <c r="AR9" t="b" cm="1">
        <f t="array" aca="1" ref="AR9" ca="1">IF(AND(OrderSim[[#This Row],[Order 1 Possible]:[Order 3 Possible]] = FALSE),FALSE,TRUE)</f>
        <v>0</v>
      </c>
      <c r="AS9" s="12" cm="1">
        <f t="array" aca="1" ref="AS9" ca="1">IF(OrderSim[[#This Row],[Order 1 Possible]],INDEX(Food[Points],OrderIndex) + INDEX(Food[Points],OrderIndex2) + INDEX(Food[Points],OrderIndex3) + AS8, AS8)</f>
        <v>190</v>
      </c>
      <c r="AT9" s="12" cm="1">
        <f t="array" aca="1" ref="AT9" ca="1">IF(OrderSim[[#This Row],[Order 2 Possible]],INDEX(Food[Points],$B$30) + INDEX(Food[Points],$C$30) + INDEX(Food[Points],$D$30) + AT8, AT8)</f>
        <v>100</v>
      </c>
      <c r="AU9" s="12" cm="1">
        <f t="array" aca="1" ref="AU9" ca="1">IF(OrderSim[[#This Row],[Order 3 Possible]],INDEX(Food[Points],$B$31) + INDEX(Food[Points],$C$31) + INDEX(Food[Points],$D$31) + AU8, AU8)</f>
        <v>105</v>
      </c>
      <c r="AV9" s="12"/>
      <c r="AW9" s="12"/>
      <c r="AX9" s="12"/>
      <c r="AY9" s="12"/>
      <c r="AZ9" s="12"/>
      <c r="BA9" s="12"/>
    </row>
    <row r="10" spans="2:60" x14ac:dyDescent="0.25">
      <c r="B10" t="s">
        <v>19</v>
      </c>
      <c r="C10" t="s">
        <v>10</v>
      </c>
      <c r="D10">
        <v>40</v>
      </c>
      <c r="E10">
        <v>60</v>
      </c>
      <c r="F10">
        <v>1</v>
      </c>
      <c r="J10" s="44">
        <v>4</v>
      </c>
      <c r="K10" s="45">
        <f>_xlfn.BINOM.DIST(J10,Cycles,OrderMax/COUNTA(_xlfn.ANCHORARRAY($R$6)),TRUE)</f>
        <v>0.92187309265136719</v>
      </c>
      <c r="R10" s="40" t="str">
        <v>Pasta</v>
      </c>
      <c r="T10" t="str" cm="1">
        <f t="array" aca="1" ref="T10" ca="1">INDEX(Food[Name],RANDBETWEEN(1,COUNTA(Food[Name])))</f>
        <v>Pork</v>
      </c>
      <c r="U10" t="str" cm="1">
        <f t="array" aca="1" ref="U10" ca="1">INDEX(Food[Name],RANDBETWEEN(1,COUNTA(Food[Name])))</f>
        <v>Bread</v>
      </c>
      <c r="V10" t="str" cm="1">
        <f t="array" aca="1" ref="V10" ca="1">INDEX(Food[Name],RANDBETWEEN(1,COUNTA(Food[Name])))</f>
        <v>Lobster</v>
      </c>
      <c r="W10" t="str" cm="1">
        <f t="array" aca="1" ref="W10" ca="1">INDEX(Food[Name],RANDBETWEEN(1,COUNTA(Food[Name])))</f>
        <v>Onion</v>
      </c>
      <c r="X10" t="str" cm="1">
        <f t="array" aca="1" ref="X10" ca="1">INDEX(Food[Name],RANDBETWEEN(1,COUNTA(Food[Name])))</f>
        <v>Lettuce</v>
      </c>
      <c r="Y10" t="str" cm="1">
        <f t="array" aca="1" ref="Y10" ca="1">INDEX(Food[Name],RANDBETWEEN(1,COUNTA(Food[Name])))</f>
        <v>Rice</v>
      </c>
      <c r="Z10" t="str" cm="1">
        <f t="array" aca="1" ref="Z10" ca="1">INDEX(Food[Name],RANDBETWEEN(1,COUNTA(Food[Name])))</f>
        <v>Bread</v>
      </c>
      <c r="AA10" t="str" cm="1">
        <f t="array" aca="1" ref="AA10" ca="1">INDEX(Food[Name],RANDBETWEEN(1,COUNTA(Food[Name])))</f>
        <v>Onion</v>
      </c>
      <c r="AB10" t="str" cm="1">
        <f t="array" aca="1" ref="AB10" ca="1">INDEX(Food[Name],RANDBETWEEN(1,COUNTA(Food[Name])))</f>
        <v>Pork</v>
      </c>
      <c r="AC10" s="2" t="str">
        <f ca="1">IF(AL9,"-",INDEX(_xlfn.ANCHORARRAY(AvailableItems),RANDBETWEEN(1,COUNTA(_xlfn.ANCHORARRAY(AvailableItems)))))</f>
        <v>Pork</v>
      </c>
      <c r="AD10" s="2" t="str" cm="1">
        <f t="array" aca="1" ref="AD10" ca="1">IF(AL9,"-", INDEX(_xlfn.ANCHORARRAY(AvailableItems),RANDBETWEEN(1,COUNTA(_xlfn.ANCHORARRAY(AvailableItems)))))</f>
        <v>Tuna</v>
      </c>
      <c r="AE10" s="2" t="str" cm="1">
        <f t="array" aca="1" ref="AE10" ca="1">IF(AL9,"-", INDEX(_xlfn.ANCHORARRAY(AvailableItems),RANDBETWEEN(1,COUNTA(_xlfn.ANCHORARRAY(AvailableItems)))))</f>
        <v>Pork</v>
      </c>
      <c r="AF10" s="21" t="str">
        <f ca="1">IF($AM9,"-",INDEX(_xlfn.ANCHORARRAY(AvailableOrder2),RANDBETWEEN(1,COUNTA(_xlfn.ANCHORARRAY(AvailableOrder2)))))</f>
        <v>Tuna</v>
      </c>
      <c r="AG10" s="21" t="str">
        <f ca="1">IF($AM9,"-",INDEX(_xlfn.ANCHORARRAY(AvailableOrder2),RANDBETWEEN(1,COUNTA(_xlfn.ANCHORARRAY(AvailableOrder2)))))</f>
        <v>Lobster</v>
      </c>
      <c r="AH10" s="21" t="str">
        <f ca="1">IF($AM9,"-",INDEX(_xlfn.ANCHORARRAY(AvailableOrder2),RANDBETWEEN(1,COUNTA(_xlfn.ANCHORARRAY(AvailableOrder2)))))</f>
        <v>Salmon</v>
      </c>
      <c r="AI10" s="5" t="str" cm="1">
        <f t="array" aca="1" ref="AI10" ca="1">IF($AN9,"-", INDEX(_xlfn.ANCHORARRAY(AvailableOrder3),RANDBETWEEN(1,COUNTA(_xlfn.ANCHORARRAY(AvailableOrder3)))))</f>
        <v>Pasta</v>
      </c>
      <c r="AJ10" s="5" t="str" cm="1">
        <f t="array" aca="1" ref="AJ10" ca="1">IF($AN9,"-", INDEX(_xlfn.ANCHORARRAY(AvailableOrder3),RANDBETWEEN(1,COUNTA(_xlfn.ANCHORARRAY(AvailableOrder3)))))</f>
        <v>Rice</v>
      </c>
      <c r="AK10" s="5" t="str" cm="1">
        <f t="array" aca="1" ref="AK10" ca="1">IF($AN9,"-", INDEX(_xlfn.ANCHORARRAY(AvailableOrder3),RANDBETWEEN(1,COUNTA(_xlfn.ANCHORARRAY(AvailableOrder3)))))</f>
        <v>Beef</v>
      </c>
      <c r="AL10" t="b">
        <f t="shared" ref="AL10:AL73" ca="1" si="3">IF(COUNTIF($T10:$AB10,AC10)+COUNTIF($T10:$AB10,AD10)+COUNTIF($T10:$AB10,AE10)&gt;=3,TRUE, FALSE)</f>
        <v>1</v>
      </c>
      <c r="AM10" t="b">
        <f t="shared" ref="AM10:AM73" ca="1" si="4">IF(COUNTIF($T10:$AB10,AH10)+COUNTIF($T10:$AB10,AG10)+COUNTIF($T10:$AB10,AF10)&gt;=3,TRUE, FALSE)</f>
        <v>0</v>
      </c>
      <c r="AN10" t="b">
        <f ca="1">IF(COUNTIF($T10:$AB10,AK10)+COUNTIF($T10:$AB10,AJ10)+COUNTIF($T10:$AB10,AI10)&gt;=3,TRUE, FALSE)</f>
        <v>0</v>
      </c>
      <c r="AP10" t="b" cm="1">
        <f t="array" aca="1" ref="AP10" ca="1">IF(AND(OrderSim[[#This Row],[Order 1 Possible]:[Order 3 Possible]] = TRUE),TRUE,FALSE)</f>
        <v>0</v>
      </c>
      <c r="AQ10" t="b" cm="1">
        <f t="array" aca="1" ref="AQ10" ca="1">IF(AND(OrderSim[[#This Row],[Order 1 Possible]:[Order 3 Possible]] = FALSE),TRUE,FALSE)</f>
        <v>0</v>
      </c>
      <c r="AR10" t="b" cm="1">
        <f t="array" aca="1" ref="AR10" ca="1">IF(AND(OrderSim[[#This Row],[Order 1 Possible]:[Order 3 Possible]] = FALSE),FALSE,TRUE)</f>
        <v>1</v>
      </c>
      <c r="AS10" s="12" cm="1">
        <f t="array" aca="1" ref="AS10" ca="1">IF(OrderSim[[#This Row],[Order 1 Possible]],INDEX(Food[Points],OrderIndex) + INDEX(Food[Points],OrderIndex2) + INDEX(Food[Points],OrderIndex3) + AS9, AS9)</f>
        <v>285</v>
      </c>
      <c r="AT10" s="12" cm="1">
        <f t="array" aca="1" ref="AT10" ca="1">IF(OrderSim[[#This Row],[Order 2 Possible]],INDEX(Food[Points],$B$30) + INDEX(Food[Points],$C$30) + INDEX(Food[Points],$D$30) + AT9, AT9)</f>
        <v>100</v>
      </c>
      <c r="AU10" s="12" cm="1">
        <f t="array" aca="1" ref="AU10" ca="1">IF(OrderSim[[#This Row],[Order 3 Possible]],INDEX(Food[Points],$B$31) + INDEX(Food[Points],$C$31) + INDEX(Food[Points],$D$31) + AU9, AU9)</f>
        <v>105</v>
      </c>
      <c r="AV10" s="12"/>
      <c r="AW10" s="12"/>
      <c r="AX10" s="12"/>
      <c r="AY10" s="12"/>
      <c r="AZ10" s="12"/>
      <c r="BA10" s="12"/>
    </row>
    <row r="11" spans="2:60" x14ac:dyDescent="0.25">
      <c r="B11" t="s">
        <v>7</v>
      </c>
      <c r="C11" t="s">
        <v>4</v>
      </c>
      <c r="D11">
        <v>50</v>
      </c>
      <c r="E11">
        <v>70</v>
      </c>
      <c r="F11">
        <v>1</v>
      </c>
      <c r="J11" s="44">
        <v>5</v>
      </c>
      <c r="K11" s="45">
        <f>_xlfn.BINOM.DIST(J11,Cycles,OrderMax/COUNTA(_xlfn.ANCHORARRAY($R$6)),TRUE)</f>
        <v>0.98027229309082031</v>
      </c>
      <c r="R11" s="40" t="str">
        <v>Rice</v>
      </c>
      <c r="T11" t="str" cm="1">
        <f t="array" aca="1" ref="T11" ca="1">INDEX(Food[Name],RANDBETWEEN(1,COUNTA(Food[Name])))</f>
        <v>Tuna</v>
      </c>
      <c r="U11" t="str" cm="1">
        <f t="array" aca="1" ref="U11" ca="1">INDEX(Food[Name],RANDBETWEEN(1,COUNTA(Food[Name])))</f>
        <v>Onion</v>
      </c>
      <c r="V11" t="str" cm="1">
        <f t="array" aca="1" ref="V11" ca="1">INDEX(Food[Name],RANDBETWEEN(1,COUNTA(Food[Name])))</f>
        <v>Bread</v>
      </c>
      <c r="W11" t="str" cm="1">
        <f t="array" aca="1" ref="W11" ca="1">INDEX(Food[Name],RANDBETWEEN(1,COUNTA(Food[Name])))</f>
        <v>Onion</v>
      </c>
      <c r="X11" t="str" cm="1">
        <f t="array" aca="1" ref="X11" ca="1">INDEX(Food[Name],RANDBETWEEN(1,COUNTA(Food[Name])))</f>
        <v>Beef</v>
      </c>
      <c r="Y11" t="str" cm="1">
        <f t="array" aca="1" ref="Y11" ca="1">INDEX(Food[Name],RANDBETWEEN(1,COUNTA(Food[Name])))</f>
        <v>Chicken</v>
      </c>
      <c r="Z11" t="str" cm="1">
        <f t="array" aca="1" ref="Z11" ca="1">INDEX(Food[Name],RANDBETWEEN(1,COUNTA(Food[Name])))</f>
        <v>Lettuce</v>
      </c>
      <c r="AA11" t="str" cm="1">
        <f t="array" aca="1" ref="AA11" ca="1">INDEX(Food[Name],RANDBETWEEN(1,COUNTA(Food[Name])))</f>
        <v>Lobster</v>
      </c>
      <c r="AB11" t="str" cm="1">
        <f t="array" aca="1" ref="AB11" ca="1">INDEX(Food[Name],RANDBETWEEN(1,COUNTA(Food[Name])))</f>
        <v>Bread</v>
      </c>
      <c r="AC11" s="2" t="str">
        <f ca="1">IF(AL10,"-",INDEX(_xlfn.ANCHORARRAY(AvailableItems),RANDBETWEEN(1,COUNTA(_xlfn.ANCHORARRAY(AvailableItems)))))</f>
        <v>-</v>
      </c>
      <c r="AD11" s="2" t="str" cm="1">
        <f t="array" aca="1" ref="AD11" ca="1">IF(AL10,"-", INDEX(_xlfn.ANCHORARRAY(AvailableItems),RANDBETWEEN(1,COUNTA(_xlfn.ANCHORARRAY(AvailableItems)))))</f>
        <v>-</v>
      </c>
      <c r="AE11" s="2" t="str" cm="1">
        <f t="array" aca="1" ref="AE11" ca="1">IF(AL10,"-", INDEX(_xlfn.ANCHORARRAY(AvailableItems),RANDBETWEEN(1,COUNTA(_xlfn.ANCHORARRAY(AvailableItems)))))</f>
        <v>-</v>
      </c>
      <c r="AF11" s="21" t="str">
        <f ca="1">IF($AM10,"-",INDEX(_xlfn.ANCHORARRAY(AvailableOrder2),RANDBETWEEN(1,COUNTA(_xlfn.ANCHORARRAY(AvailableOrder2)))))</f>
        <v>Lobster</v>
      </c>
      <c r="AG11" s="21" t="str">
        <f ca="1">IF($AM10,"-",INDEX(_xlfn.ANCHORARRAY(AvailableOrder2),RANDBETWEEN(1,COUNTA(_xlfn.ANCHORARRAY(AvailableOrder2)))))</f>
        <v>Lobster</v>
      </c>
      <c r="AH11" s="21" t="str">
        <f ca="1">IF($AM10,"-",INDEX(_xlfn.ANCHORARRAY(AvailableOrder2),RANDBETWEEN(1,COUNTA(_xlfn.ANCHORARRAY(AvailableOrder2)))))</f>
        <v>Tuna</v>
      </c>
      <c r="AI11" s="5" t="str" cm="1">
        <f t="array" aca="1" ref="AI11" ca="1">IF($AN10,"-", INDEX(_xlfn.ANCHORARRAY(AvailableOrder3),RANDBETWEEN(1,COUNTA(_xlfn.ANCHORARRAY(AvailableOrder3)))))</f>
        <v>Bread</v>
      </c>
      <c r="AJ11" s="5" t="str" cm="1">
        <f t="array" aca="1" ref="AJ11" ca="1">IF($AN10,"-", INDEX(_xlfn.ANCHORARRAY(AvailableOrder3),RANDBETWEEN(1,COUNTA(_xlfn.ANCHORARRAY(AvailableOrder3)))))</f>
        <v>Beef</v>
      </c>
      <c r="AK11" s="5" t="str" cm="1">
        <f t="array" aca="1" ref="AK11" ca="1">IF($AN10,"-", INDEX(_xlfn.ANCHORARRAY(AvailableOrder3),RANDBETWEEN(1,COUNTA(_xlfn.ANCHORARRAY(AvailableOrder3)))))</f>
        <v>Pork</v>
      </c>
      <c r="AL11" t="b">
        <f t="shared" ca="1" si="3"/>
        <v>0</v>
      </c>
      <c r="AM11" t="b">
        <f t="shared" ca="1" si="4"/>
        <v>1</v>
      </c>
      <c r="AN11" t="b">
        <f ca="1">IF(COUNTIF($T11:$AB11,AK11)+COUNTIF($T11:$AB11,AJ11)+COUNTIF($T11:$AB11,AI11)&gt;=3,TRUE, FALSE)</f>
        <v>1</v>
      </c>
      <c r="AP11" t="b" cm="1">
        <f t="array" aca="1" ref="AP11" ca="1">IF(AND(OrderSim[[#This Row],[Order 1 Possible]:[Order 3 Possible]] = TRUE),TRUE,FALSE)</f>
        <v>0</v>
      </c>
      <c r="AQ11" t="b" cm="1">
        <f t="array" aca="1" ref="AQ11" ca="1">IF(AND(OrderSim[[#This Row],[Order 1 Possible]:[Order 3 Possible]] = FALSE),TRUE,FALSE)</f>
        <v>0</v>
      </c>
      <c r="AR11" t="b" cm="1">
        <f t="array" aca="1" ref="AR11" ca="1">IF(AND(OrderSim[[#This Row],[Order 1 Possible]:[Order 3 Possible]] = FALSE),FALSE,TRUE)</f>
        <v>1</v>
      </c>
      <c r="AS11" s="12" cm="1">
        <f t="array" aca="1" ref="AS11" ca="1">IF(OrderSim[[#This Row],[Order 1 Possible]],INDEX(Food[Points],OrderIndex) + INDEX(Food[Points],OrderIndex2) + INDEX(Food[Points],OrderIndex3) + AS10, AS10)</f>
        <v>285</v>
      </c>
      <c r="AT11" s="12" cm="1">
        <f t="array" aca="1" ref="AT11" ca="1">IF(OrderSim[[#This Row],[Order 2 Possible]],INDEX(Food[Points],$B$30) + INDEX(Food[Points],$C$30) + INDEX(Food[Points],$D$30) + AT10, AT10)</f>
        <v>200</v>
      </c>
      <c r="AU11" s="12" cm="1">
        <f t="array" aca="1" ref="AU11" ca="1">IF(OrderSim[[#This Row],[Order 3 Possible]],INDEX(Food[Points],$B$31) + INDEX(Food[Points],$C$31) + INDEX(Food[Points],$D$31) + AU10, AU10)</f>
        <v>210</v>
      </c>
      <c r="AV11" s="12"/>
      <c r="AW11" s="12"/>
      <c r="AX11" s="12"/>
      <c r="AY11" s="12"/>
      <c r="AZ11" s="12"/>
      <c r="BA11" s="12"/>
    </row>
    <row r="12" spans="2:60" x14ac:dyDescent="0.25">
      <c r="B12" t="s">
        <v>14</v>
      </c>
      <c r="C12" t="s">
        <v>4</v>
      </c>
      <c r="D12">
        <v>15</v>
      </c>
      <c r="E12">
        <v>80</v>
      </c>
      <c r="F12">
        <v>1</v>
      </c>
      <c r="J12" s="44">
        <v>6</v>
      </c>
      <c r="K12" s="45">
        <f>_xlfn.BINOM.DIST(J12,Cycles,OrderMax/COUNTA(_xlfn.ANCHORARRAY($R$6)),TRUE)</f>
        <v>0.99649429321289063</v>
      </c>
      <c r="R12" s="40" t="str">
        <v>Beef</v>
      </c>
      <c r="T12" t="str" cm="1">
        <f t="array" aca="1" ref="T12" ca="1">INDEX(Food[Name],RANDBETWEEN(1,COUNTA(Food[Name])))</f>
        <v>Lobster</v>
      </c>
      <c r="U12" t="str" cm="1">
        <f t="array" aca="1" ref="U12" ca="1">INDEX(Food[Name],RANDBETWEEN(1,COUNTA(Food[Name])))</f>
        <v>Lettuce</v>
      </c>
      <c r="V12" t="str" cm="1">
        <f t="array" aca="1" ref="V12" ca="1">INDEX(Food[Name],RANDBETWEEN(1,COUNTA(Food[Name])))</f>
        <v>Lobster</v>
      </c>
      <c r="W12" t="str" cm="1">
        <f t="array" aca="1" ref="W12" ca="1">INDEX(Food[Name],RANDBETWEEN(1,COUNTA(Food[Name])))</f>
        <v>Lobster</v>
      </c>
      <c r="X12" t="str" cm="1">
        <f t="array" aca="1" ref="X12" ca="1">INDEX(Food[Name],RANDBETWEEN(1,COUNTA(Food[Name])))</f>
        <v>Pasta</v>
      </c>
      <c r="Y12" t="str" cm="1">
        <f t="array" aca="1" ref="Y12" ca="1">INDEX(Food[Name],RANDBETWEEN(1,COUNTA(Food[Name])))</f>
        <v>Bread</v>
      </c>
      <c r="Z12" t="str" cm="1">
        <f t="array" aca="1" ref="Z12" ca="1">INDEX(Food[Name],RANDBETWEEN(1,COUNTA(Food[Name])))</f>
        <v>Salmon</v>
      </c>
      <c r="AA12" t="str" cm="1">
        <f t="array" aca="1" ref="AA12" ca="1">INDEX(Food[Name],RANDBETWEEN(1,COUNTA(Food[Name])))</f>
        <v>Carrot</v>
      </c>
      <c r="AB12" t="str" cm="1">
        <f t="array" aca="1" ref="AB12" ca="1">INDEX(Food[Name],RANDBETWEEN(1,COUNTA(Food[Name])))</f>
        <v>Chicken</v>
      </c>
      <c r="AC12" s="2" t="str">
        <f ca="1">IF(AL11,"-",INDEX(_xlfn.ANCHORARRAY(AvailableItems),RANDBETWEEN(1,COUNTA(_xlfn.ANCHORARRAY(AvailableItems)))))</f>
        <v>Pasta</v>
      </c>
      <c r="AD12" s="2" t="str" cm="1">
        <f t="array" aca="1" ref="AD12" ca="1">IF(AL11,"-", INDEX(_xlfn.ANCHORARRAY(AvailableItems),RANDBETWEEN(1,COUNTA(_xlfn.ANCHORARRAY(AvailableItems)))))</f>
        <v>Tuna</v>
      </c>
      <c r="AE12" s="2" t="str" cm="1">
        <f t="array" aca="1" ref="AE12" ca="1">IF(AL11,"-", INDEX(_xlfn.ANCHORARRAY(AvailableItems),RANDBETWEEN(1,COUNTA(_xlfn.ANCHORARRAY(AvailableItems)))))</f>
        <v>Pork</v>
      </c>
      <c r="AF12" s="21" t="str">
        <f ca="1">IF($AM11,"-",INDEX(_xlfn.ANCHORARRAY(AvailableOrder2),RANDBETWEEN(1,COUNTA(_xlfn.ANCHORARRAY(AvailableOrder2)))))</f>
        <v>-</v>
      </c>
      <c r="AG12" s="21" t="str">
        <f ca="1">IF($AM11,"-",INDEX(_xlfn.ANCHORARRAY(AvailableOrder2),RANDBETWEEN(1,COUNTA(_xlfn.ANCHORARRAY(AvailableOrder2)))))</f>
        <v>-</v>
      </c>
      <c r="AH12" s="21" t="str">
        <f ca="1">IF($AM11,"-",INDEX(_xlfn.ANCHORARRAY(AvailableOrder2),RANDBETWEEN(1,COUNTA(_xlfn.ANCHORARRAY(AvailableOrder2)))))</f>
        <v>-</v>
      </c>
      <c r="AI12" s="5" t="str" cm="1">
        <f t="array" aca="1" ref="AI12" ca="1">IF($AN11,"-", INDEX(_xlfn.ANCHORARRAY(AvailableOrder3),RANDBETWEEN(1,COUNTA(_xlfn.ANCHORARRAY(AvailableOrder3)))))</f>
        <v>-</v>
      </c>
      <c r="AJ12" s="5" t="str" cm="1">
        <f t="array" aca="1" ref="AJ12" ca="1">IF($AN11,"-", INDEX(_xlfn.ANCHORARRAY(AvailableOrder3),RANDBETWEEN(1,COUNTA(_xlfn.ANCHORARRAY(AvailableOrder3)))))</f>
        <v>-</v>
      </c>
      <c r="AK12" s="5" t="str" cm="1">
        <f t="array" aca="1" ref="AK12" ca="1">IF($AN11,"-", INDEX(_xlfn.ANCHORARRAY(AvailableOrder3),RANDBETWEEN(1,COUNTA(_xlfn.ANCHORARRAY(AvailableOrder3)))))</f>
        <v>-</v>
      </c>
      <c r="AL12" t="b">
        <f t="shared" ca="1" si="3"/>
        <v>0</v>
      </c>
      <c r="AM12" t="b">
        <f t="shared" ca="1" si="4"/>
        <v>0</v>
      </c>
      <c r="AN12" t="b">
        <f ca="1">IF(COUNTIF($T12:$AB12,AK12)+COUNTIF($T12:$AB12,AJ12)+COUNTIF($T12:$AB12,AI12)&gt;=3,TRUE, FALSE)</f>
        <v>0</v>
      </c>
      <c r="AP12" t="b" cm="1">
        <f t="array" aca="1" ref="AP12" ca="1">IF(AND(OrderSim[[#This Row],[Order 1 Possible]:[Order 3 Possible]] = TRUE),TRUE,FALSE)</f>
        <v>0</v>
      </c>
      <c r="AQ12" t="b" cm="1">
        <f t="array" aca="1" ref="AQ12" ca="1">IF(AND(OrderSim[[#This Row],[Order 1 Possible]:[Order 3 Possible]] = FALSE),TRUE,FALSE)</f>
        <v>1</v>
      </c>
      <c r="AR12" t="b" cm="1">
        <f t="array" aca="1" ref="AR12" ca="1">IF(AND(OrderSim[[#This Row],[Order 1 Possible]:[Order 3 Possible]] = FALSE),FALSE,TRUE)</f>
        <v>0</v>
      </c>
      <c r="AS12" s="12" cm="1">
        <f t="array" aca="1" ref="AS12" ca="1">IF(OrderSim[[#This Row],[Order 1 Possible]],INDEX(Food[Points],OrderIndex) + INDEX(Food[Points],OrderIndex2) + INDEX(Food[Points],OrderIndex3) + AS11, AS11)</f>
        <v>285</v>
      </c>
      <c r="AT12" s="12" cm="1">
        <f t="array" aca="1" ref="AT12" ca="1">IF(OrderSim[[#This Row],[Order 2 Possible]],INDEX(Food[Points],$B$30) + INDEX(Food[Points],$C$30) + INDEX(Food[Points],$D$30) + AT11, AT11)</f>
        <v>200</v>
      </c>
      <c r="AU12" s="12" cm="1">
        <f t="array" aca="1" ref="AU12" ca="1">IF(OrderSim[[#This Row],[Order 3 Possible]],INDEX(Food[Points],$B$31) + INDEX(Food[Points],$C$31) + INDEX(Food[Points],$D$31) + AU11, AU11)</f>
        <v>210</v>
      </c>
      <c r="AV12" s="12"/>
      <c r="AW12" s="12"/>
      <c r="AX12" s="12"/>
      <c r="AY12" s="12"/>
      <c r="AZ12" s="12"/>
      <c r="BA12" s="12"/>
    </row>
    <row r="13" spans="2:60" x14ac:dyDescent="0.25">
      <c r="B13" t="s">
        <v>15</v>
      </c>
      <c r="C13" t="s">
        <v>4</v>
      </c>
      <c r="D13">
        <v>10</v>
      </c>
      <c r="E13">
        <v>90</v>
      </c>
      <c r="F13">
        <v>1</v>
      </c>
      <c r="J13" s="44">
        <v>7</v>
      </c>
      <c r="K13" s="45">
        <f>_xlfn.BINOM.DIST(J13,Cycles,OrderMax/COUNTA(_xlfn.ANCHORARRAY($R$6)),TRUE)</f>
        <v>0.99958419799804688</v>
      </c>
      <c r="R13" s="40" t="str">
        <v>Pork</v>
      </c>
      <c r="T13" t="str" cm="1">
        <f t="array" aca="1" ref="T13" ca="1">INDEX(Food[Name],RANDBETWEEN(1,COUNTA(Food[Name])))</f>
        <v>Carrot</v>
      </c>
      <c r="U13" t="str" cm="1">
        <f t="array" aca="1" ref="U13" ca="1">INDEX(Food[Name],RANDBETWEEN(1,COUNTA(Food[Name])))</f>
        <v>Salmon</v>
      </c>
      <c r="V13" t="str" cm="1">
        <f t="array" aca="1" ref="V13" ca="1">INDEX(Food[Name],RANDBETWEEN(1,COUNTA(Food[Name])))</f>
        <v>Rice</v>
      </c>
      <c r="W13" t="str" cm="1">
        <f t="array" aca="1" ref="W13" ca="1">INDEX(Food[Name],RANDBETWEEN(1,COUNTA(Food[Name])))</f>
        <v>Chicken</v>
      </c>
      <c r="X13" t="str" cm="1">
        <f t="array" aca="1" ref="X13" ca="1">INDEX(Food[Name],RANDBETWEEN(1,COUNTA(Food[Name])))</f>
        <v>Rice</v>
      </c>
      <c r="Y13" t="str" cm="1">
        <f t="array" aca="1" ref="Y13" ca="1">INDEX(Food[Name],RANDBETWEEN(1,COUNTA(Food[Name])))</f>
        <v>Chicken</v>
      </c>
      <c r="Z13" t="str" cm="1">
        <f t="array" aca="1" ref="Z13" ca="1">INDEX(Food[Name],RANDBETWEEN(1,COUNTA(Food[Name])))</f>
        <v>Salmon</v>
      </c>
      <c r="AA13" t="str" cm="1">
        <f t="array" aca="1" ref="AA13" ca="1">INDEX(Food[Name],RANDBETWEEN(1,COUNTA(Food[Name])))</f>
        <v>Chicken</v>
      </c>
      <c r="AB13" t="str" cm="1">
        <f t="array" aca="1" ref="AB13" ca="1">INDEX(Food[Name],RANDBETWEEN(1,COUNTA(Food[Name])))</f>
        <v>Pork</v>
      </c>
      <c r="AC13" s="2" t="str">
        <f ca="1">IF(AL12,"-",INDEX(_xlfn.ANCHORARRAY(AvailableItems),RANDBETWEEN(1,COUNTA(_xlfn.ANCHORARRAY(AvailableItems)))))</f>
        <v>Tuna</v>
      </c>
      <c r="AD13" s="2" t="str" cm="1">
        <f t="array" aca="1" ref="AD13" ca="1">IF(AL12,"-", INDEX(_xlfn.ANCHORARRAY(AvailableItems),RANDBETWEEN(1,COUNTA(_xlfn.ANCHORARRAY(AvailableItems)))))</f>
        <v>Chicken</v>
      </c>
      <c r="AE13" s="2" t="str" cm="1">
        <f t="array" aca="1" ref="AE13" ca="1">IF(AL12,"-", INDEX(_xlfn.ANCHORARRAY(AvailableItems),RANDBETWEEN(1,COUNTA(_xlfn.ANCHORARRAY(AvailableItems)))))</f>
        <v>Bread</v>
      </c>
      <c r="AF13" s="21" t="str">
        <f ca="1">IF($AM12,"-",INDEX(_xlfn.ANCHORARRAY(AvailableOrder2),RANDBETWEEN(1,COUNTA(_xlfn.ANCHORARRAY(AvailableOrder2)))))</f>
        <v>Tuna</v>
      </c>
      <c r="AG13" s="21" t="str">
        <f ca="1">IF($AM12,"-",INDEX(_xlfn.ANCHORARRAY(AvailableOrder2),RANDBETWEEN(1,COUNTA(_xlfn.ANCHORARRAY(AvailableOrder2)))))</f>
        <v>Lobster</v>
      </c>
      <c r="AH13" s="21" t="str">
        <f ca="1">IF($AM12,"-",INDEX(_xlfn.ANCHORARRAY(AvailableOrder2),RANDBETWEEN(1,COUNTA(_xlfn.ANCHORARRAY(AvailableOrder2)))))</f>
        <v>Tuna</v>
      </c>
      <c r="AI13" s="5" t="str" cm="1">
        <f t="array" aca="1" ref="AI13" ca="1">IF($AN12,"-", INDEX(_xlfn.ANCHORARRAY(AvailableOrder3),RANDBETWEEN(1,COUNTA(_xlfn.ANCHORARRAY(AvailableOrder3)))))</f>
        <v>Bread</v>
      </c>
      <c r="AJ13" s="5" t="str" cm="1">
        <f t="array" aca="1" ref="AJ13" ca="1">IF($AN12,"-", INDEX(_xlfn.ANCHORARRAY(AvailableOrder3),RANDBETWEEN(1,COUNTA(_xlfn.ANCHORARRAY(AvailableOrder3)))))</f>
        <v>Beef</v>
      </c>
      <c r="AK13" s="5" t="str" cm="1">
        <f t="array" aca="1" ref="AK13" ca="1">IF($AN12,"-", INDEX(_xlfn.ANCHORARRAY(AvailableOrder3),RANDBETWEEN(1,COUNTA(_xlfn.ANCHORARRAY(AvailableOrder3)))))</f>
        <v>Chicken</v>
      </c>
      <c r="AL13" t="b">
        <f t="shared" ca="1" si="3"/>
        <v>1</v>
      </c>
      <c r="AM13" t="b">
        <f t="shared" ca="1" si="4"/>
        <v>0</v>
      </c>
      <c r="AN13" t="b">
        <f ca="1">IF(COUNTIF($T13:$AB13,AK13)+COUNTIF($T13:$AB13,AJ13)+COUNTIF($T13:$AB13,AI13)&gt;=3,TRUE, FALSE)</f>
        <v>1</v>
      </c>
      <c r="AP13" t="b" cm="1">
        <f t="array" aca="1" ref="AP13" ca="1">IF(AND(OrderSim[[#This Row],[Order 1 Possible]:[Order 3 Possible]] = TRUE),TRUE,FALSE)</f>
        <v>0</v>
      </c>
      <c r="AQ13" t="b" cm="1">
        <f t="array" aca="1" ref="AQ13" ca="1">IF(AND(OrderSim[[#This Row],[Order 1 Possible]:[Order 3 Possible]] = FALSE),TRUE,FALSE)</f>
        <v>0</v>
      </c>
      <c r="AR13" t="b" cm="1">
        <f t="array" aca="1" ref="AR13" ca="1">IF(AND(OrderSim[[#This Row],[Order 1 Possible]:[Order 3 Possible]] = FALSE),FALSE,TRUE)</f>
        <v>1</v>
      </c>
      <c r="AS13" s="12" cm="1">
        <f t="array" aca="1" ref="AS13" ca="1">IF(OrderSim[[#This Row],[Order 1 Possible]],INDEX(Food[Points],OrderIndex) + INDEX(Food[Points],OrderIndex2) + INDEX(Food[Points],OrderIndex3) + AS12, AS12)</f>
        <v>380</v>
      </c>
      <c r="AT13" s="12" cm="1">
        <f t="array" aca="1" ref="AT13" ca="1">IF(OrderSim[[#This Row],[Order 2 Possible]],INDEX(Food[Points],$B$30) + INDEX(Food[Points],$C$30) + INDEX(Food[Points],$D$30) + AT12, AT12)</f>
        <v>200</v>
      </c>
      <c r="AU13" s="12" cm="1">
        <f t="array" aca="1" ref="AU13" ca="1">IF(OrderSim[[#This Row],[Order 3 Possible]],INDEX(Food[Points],$B$31) + INDEX(Food[Points],$C$31) + INDEX(Food[Points],$D$31) + AU12, AU12)</f>
        <v>315</v>
      </c>
      <c r="AV13" s="12"/>
      <c r="AW13" s="12"/>
      <c r="AX13" s="12"/>
      <c r="AY13" s="12"/>
      <c r="AZ13" s="12"/>
      <c r="BA13" s="12"/>
    </row>
    <row r="14" spans="2:60" x14ac:dyDescent="0.25">
      <c r="B14" t="s">
        <v>8</v>
      </c>
      <c r="C14" t="s">
        <v>5</v>
      </c>
      <c r="D14">
        <v>5</v>
      </c>
      <c r="E14">
        <v>95</v>
      </c>
      <c r="F14">
        <v>1</v>
      </c>
      <c r="J14" s="44">
        <v>8</v>
      </c>
      <c r="K14" s="45">
        <f>_xlfn.BINOM.DIST(J14,Cycles,OrderMax/COUNTA(_xlfn.ANCHORARRAY($R$6)),TRUE)</f>
        <v>0.99997043609619141</v>
      </c>
      <c r="R14" s="40" t="str">
        <v>Chicken</v>
      </c>
      <c r="T14" t="str" cm="1">
        <f t="array" aca="1" ref="T14" ca="1">INDEX(Food[Name],RANDBETWEEN(1,COUNTA(Food[Name])))</f>
        <v>Lettuce</v>
      </c>
      <c r="U14" t="str" cm="1">
        <f t="array" aca="1" ref="U14" ca="1">INDEX(Food[Name],RANDBETWEEN(1,COUNTA(Food[Name])))</f>
        <v>Bread</v>
      </c>
      <c r="V14" t="str" cm="1">
        <f t="array" aca="1" ref="V14" ca="1">INDEX(Food[Name],RANDBETWEEN(1,COUNTA(Food[Name])))</f>
        <v>Onion</v>
      </c>
      <c r="W14" t="str" cm="1">
        <f t="array" aca="1" ref="W14" ca="1">INDEX(Food[Name],RANDBETWEEN(1,COUNTA(Food[Name])))</f>
        <v>Salmon</v>
      </c>
      <c r="X14" t="str" cm="1">
        <f t="array" aca="1" ref="X14" ca="1">INDEX(Food[Name],RANDBETWEEN(1,COUNTA(Food[Name])))</f>
        <v>Beef</v>
      </c>
      <c r="Y14" t="str" cm="1">
        <f t="array" aca="1" ref="Y14" ca="1">INDEX(Food[Name],RANDBETWEEN(1,COUNTA(Food[Name])))</f>
        <v>Chicken</v>
      </c>
      <c r="Z14" t="str" cm="1">
        <f t="array" aca="1" ref="Z14" ca="1">INDEX(Food[Name],RANDBETWEEN(1,COUNTA(Food[Name])))</f>
        <v>Carrot</v>
      </c>
      <c r="AA14" t="str" cm="1">
        <f t="array" aca="1" ref="AA14" ca="1">INDEX(Food[Name],RANDBETWEEN(1,COUNTA(Food[Name])))</f>
        <v>Chicken</v>
      </c>
      <c r="AB14" t="str" cm="1">
        <f t="array" aca="1" ref="AB14" ca="1">INDEX(Food[Name],RANDBETWEEN(1,COUNTA(Food[Name])))</f>
        <v>Onion</v>
      </c>
      <c r="AC14" s="2" t="str">
        <f ca="1">IF(AL13,"-",INDEX(_xlfn.ANCHORARRAY(AvailableItems),RANDBETWEEN(1,COUNTA(_xlfn.ANCHORARRAY(AvailableItems)))))</f>
        <v>-</v>
      </c>
      <c r="AD14" s="2" t="str" cm="1">
        <f t="array" aca="1" ref="AD14" ca="1">IF(AL13,"-", INDEX(_xlfn.ANCHORARRAY(AvailableItems),RANDBETWEEN(1,COUNTA(_xlfn.ANCHORARRAY(AvailableItems)))))</f>
        <v>-</v>
      </c>
      <c r="AE14" s="2" t="str" cm="1">
        <f t="array" aca="1" ref="AE14" ca="1">IF(AL13,"-", INDEX(_xlfn.ANCHORARRAY(AvailableItems),RANDBETWEEN(1,COUNTA(_xlfn.ANCHORARRAY(AvailableItems)))))</f>
        <v>-</v>
      </c>
      <c r="AF14" s="21" t="str">
        <f ca="1">IF($AM13,"-",INDEX(_xlfn.ANCHORARRAY(AvailableOrder2),RANDBETWEEN(1,COUNTA(_xlfn.ANCHORARRAY(AvailableOrder2)))))</f>
        <v>Lobster</v>
      </c>
      <c r="AG14" s="21" t="str">
        <f ca="1">IF($AM13,"-",INDEX(_xlfn.ANCHORARRAY(AvailableOrder2),RANDBETWEEN(1,COUNTA(_xlfn.ANCHORARRAY(AvailableOrder2)))))</f>
        <v>Salmon</v>
      </c>
      <c r="AH14" s="21" t="str">
        <f ca="1">IF($AM13,"-",INDEX(_xlfn.ANCHORARRAY(AvailableOrder2),RANDBETWEEN(1,COUNTA(_xlfn.ANCHORARRAY(AvailableOrder2)))))</f>
        <v>Tuna</v>
      </c>
      <c r="AI14" s="5" t="str" cm="1">
        <f t="array" aca="1" ref="AI14" ca="1">IF($AN13,"-", INDEX(_xlfn.ANCHORARRAY(AvailableOrder3),RANDBETWEEN(1,COUNTA(_xlfn.ANCHORARRAY(AvailableOrder3)))))</f>
        <v>-</v>
      </c>
      <c r="AJ14" s="5" t="str" cm="1">
        <f t="array" aca="1" ref="AJ14" ca="1">IF($AN13,"-", INDEX(_xlfn.ANCHORARRAY(AvailableOrder3),RANDBETWEEN(1,COUNTA(_xlfn.ANCHORARRAY(AvailableOrder3)))))</f>
        <v>-</v>
      </c>
      <c r="AK14" s="5" t="str" cm="1">
        <f t="array" aca="1" ref="AK14" ca="1">IF($AN13,"-", INDEX(_xlfn.ANCHORARRAY(AvailableOrder3),RANDBETWEEN(1,COUNTA(_xlfn.ANCHORARRAY(AvailableOrder3)))))</f>
        <v>-</v>
      </c>
      <c r="AL14" t="b">
        <f t="shared" ca="1" si="3"/>
        <v>0</v>
      </c>
      <c r="AM14" t="b">
        <f t="shared" ca="1" si="4"/>
        <v>0</v>
      </c>
      <c r="AN14" t="b">
        <f ca="1">IF(COUNTIF($T14:$AB14,AK14)+COUNTIF($T14:$AB14,AJ14)+COUNTIF($T14:$AB14,AI14)&gt;=3,TRUE, FALSE)</f>
        <v>0</v>
      </c>
      <c r="AP14" t="b" cm="1">
        <f t="array" aca="1" ref="AP14" ca="1">IF(AND(OrderSim[[#This Row],[Order 1 Possible]:[Order 3 Possible]] = TRUE),TRUE,FALSE)</f>
        <v>0</v>
      </c>
      <c r="AQ14" t="b" cm="1">
        <f t="array" aca="1" ref="AQ14" ca="1">IF(AND(OrderSim[[#This Row],[Order 1 Possible]:[Order 3 Possible]] = FALSE),TRUE,FALSE)</f>
        <v>1</v>
      </c>
      <c r="AR14" t="b" cm="1">
        <f t="array" aca="1" ref="AR14" ca="1">IF(AND(OrderSim[[#This Row],[Order 1 Possible]:[Order 3 Possible]] = FALSE),FALSE,TRUE)</f>
        <v>0</v>
      </c>
      <c r="AS14" s="12" cm="1">
        <f t="array" aca="1" ref="AS14" ca="1">IF(OrderSim[[#This Row],[Order 1 Possible]],INDEX(Food[Points],OrderIndex) + INDEX(Food[Points],OrderIndex2) + INDEX(Food[Points],OrderIndex3) + AS13, AS13)</f>
        <v>380</v>
      </c>
      <c r="AT14" s="12" cm="1">
        <f t="array" aca="1" ref="AT14" ca="1">IF(OrderSim[[#This Row],[Order 2 Possible]],INDEX(Food[Points],$B$30) + INDEX(Food[Points],$C$30) + INDEX(Food[Points],$D$30) + AT13, AT13)</f>
        <v>200</v>
      </c>
      <c r="AU14" s="12" cm="1">
        <f t="array" aca="1" ref="AU14" ca="1">IF(OrderSim[[#This Row],[Order 3 Possible]],INDEX(Food[Points],$B$31) + INDEX(Food[Points],$C$31) + INDEX(Food[Points],$D$31) + AU13, AU13)</f>
        <v>315</v>
      </c>
      <c r="AV14" s="12"/>
      <c r="AW14" s="12"/>
      <c r="AX14" s="12"/>
      <c r="AY14" s="12"/>
      <c r="AZ14" s="12"/>
      <c r="BA14" s="12"/>
    </row>
    <row r="15" spans="2:60" x14ac:dyDescent="0.25">
      <c r="B15" t="s">
        <v>20</v>
      </c>
      <c r="C15" t="s">
        <v>5</v>
      </c>
      <c r="D15">
        <v>75</v>
      </c>
      <c r="E15">
        <v>25</v>
      </c>
      <c r="F15">
        <v>1</v>
      </c>
      <c r="J15" s="44">
        <v>9</v>
      </c>
      <c r="K15" s="45">
        <f>_xlfn.BINOM.DIST(J15,Cycles,OrderMax/COUNTA(_xlfn.ANCHORARRAY($R$6)),TRUE)</f>
        <v>0.99999904632568359</v>
      </c>
      <c r="R15" s="40" t="str">
        <v>Carrot</v>
      </c>
      <c r="T15" t="str" cm="1">
        <f t="array" aca="1" ref="T15" ca="1">INDEX(Food[Name],RANDBETWEEN(1,COUNTA(Food[Name])))</f>
        <v>Rice</v>
      </c>
      <c r="U15" t="str" cm="1">
        <f t="array" aca="1" ref="U15" ca="1">INDEX(Food[Name],RANDBETWEEN(1,COUNTA(Food[Name])))</f>
        <v>Chicken</v>
      </c>
      <c r="V15" t="str" cm="1">
        <f t="array" aca="1" ref="V15" ca="1">INDEX(Food[Name],RANDBETWEEN(1,COUNTA(Food[Name])))</f>
        <v>Beef</v>
      </c>
      <c r="W15" t="str" cm="1">
        <f t="array" aca="1" ref="W15" ca="1">INDEX(Food[Name],RANDBETWEEN(1,COUNTA(Food[Name])))</f>
        <v>Chicken</v>
      </c>
      <c r="X15" t="str" cm="1">
        <f t="array" aca="1" ref="X15" ca="1">INDEX(Food[Name],RANDBETWEEN(1,COUNTA(Food[Name])))</f>
        <v>Bread</v>
      </c>
      <c r="Y15" t="str" cm="1">
        <f t="array" aca="1" ref="Y15" ca="1">INDEX(Food[Name],RANDBETWEEN(1,COUNTA(Food[Name])))</f>
        <v>Salmon</v>
      </c>
      <c r="Z15" t="str" cm="1">
        <f t="array" aca="1" ref="Z15" ca="1">INDEX(Food[Name],RANDBETWEEN(1,COUNTA(Food[Name])))</f>
        <v>Carrot</v>
      </c>
      <c r="AA15" t="str" cm="1">
        <f t="array" aca="1" ref="AA15" ca="1">INDEX(Food[Name],RANDBETWEEN(1,COUNTA(Food[Name])))</f>
        <v>Bread</v>
      </c>
      <c r="AB15" t="str" cm="1">
        <f t="array" aca="1" ref="AB15" ca="1">INDEX(Food[Name],RANDBETWEEN(1,COUNTA(Food[Name])))</f>
        <v>Lobster</v>
      </c>
      <c r="AC15" s="2" t="str">
        <f ca="1">IF(AL14,"-",INDEX(_xlfn.ANCHORARRAY(AvailableItems),RANDBETWEEN(1,COUNTA(_xlfn.ANCHORARRAY(AvailableItems)))))</f>
        <v>Pork</v>
      </c>
      <c r="AD15" s="2" t="str" cm="1">
        <f t="array" aca="1" ref="AD15" ca="1">IF(AL14,"-", INDEX(_xlfn.ANCHORARRAY(AvailableItems),RANDBETWEEN(1,COUNTA(_xlfn.ANCHORARRAY(AvailableItems)))))</f>
        <v>Chicken</v>
      </c>
      <c r="AE15" s="2" t="str" cm="1">
        <f t="array" aca="1" ref="AE15" ca="1">IF(AL14,"-", INDEX(_xlfn.ANCHORARRAY(AvailableItems),RANDBETWEEN(1,COUNTA(_xlfn.ANCHORARRAY(AvailableItems)))))</f>
        <v>Rice</v>
      </c>
      <c r="AF15" s="21" t="str">
        <f ca="1">IF($AM14,"-",INDEX(_xlfn.ANCHORARRAY(AvailableOrder2),RANDBETWEEN(1,COUNTA(_xlfn.ANCHORARRAY(AvailableOrder2)))))</f>
        <v>Salmon</v>
      </c>
      <c r="AG15" s="21" t="str">
        <f ca="1">IF($AM14,"-",INDEX(_xlfn.ANCHORARRAY(AvailableOrder2),RANDBETWEEN(1,COUNTA(_xlfn.ANCHORARRAY(AvailableOrder2)))))</f>
        <v>Lobster</v>
      </c>
      <c r="AH15" s="21" t="str">
        <f ca="1">IF($AM14,"-",INDEX(_xlfn.ANCHORARRAY(AvailableOrder2),RANDBETWEEN(1,COUNTA(_xlfn.ANCHORARRAY(AvailableOrder2)))))</f>
        <v>Lobster</v>
      </c>
      <c r="AI15" s="5" t="str" cm="1">
        <f t="array" aca="1" ref="AI15" ca="1">IF($AN14,"-", INDEX(_xlfn.ANCHORARRAY(AvailableOrder3),RANDBETWEEN(1,COUNTA(_xlfn.ANCHORARRAY(AvailableOrder3)))))</f>
        <v>Pasta</v>
      </c>
      <c r="AJ15" s="5" t="str" cm="1">
        <f t="array" aca="1" ref="AJ15" ca="1">IF($AN14,"-", INDEX(_xlfn.ANCHORARRAY(AvailableOrder3),RANDBETWEEN(1,COUNTA(_xlfn.ANCHORARRAY(AvailableOrder3)))))</f>
        <v>Pasta</v>
      </c>
      <c r="AK15" s="5" t="str" cm="1">
        <f t="array" aca="1" ref="AK15" ca="1">IF($AN14,"-", INDEX(_xlfn.ANCHORARRAY(AvailableOrder3),RANDBETWEEN(1,COUNTA(_xlfn.ANCHORARRAY(AvailableOrder3)))))</f>
        <v>Rice</v>
      </c>
      <c r="AL15" t="b">
        <f t="shared" ca="1" si="3"/>
        <v>1</v>
      </c>
      <c r="AM15" t="b">
        <f t="shared" ca="1" si="4"/>
        <v>1</v>
      </c>
      <c r="AN15" t="b">
        <f ca="1">IF(COUNTIF($T15:$AB15,AK15)+COUNTIF($T15:$AB15,AJ15)+COUNTIF($T15:$AB15,AI15)&gt;=3,TRUE, FALSE)</f>
        <v>0</v>
      </c>
      <c r="AP15" t="b" cm="1">
        <f t="array" aca="1" ref="AP15" ca="1">IF(AND(OrderSim[[#This Row],[Order 1 Possible]:[Order 3 Possible]] = TRUE),TRUE,FALSE)</f>
        <v>0</v>
      </c>
      <c r="AQ15" t="b" cm="1">
        <f t="array" aca="1" ref="AQ15" ca="1">IF(AND(OrderSim[[#This Row],[Order 1 Possible]:[Order 3 Possible]] = FALSE),TRUE,FALSE)</f>
        <v>0</v>
      </c>
      <c r="AR15" t="b" cm="1">
        <f t="array" aca="1" ref="AR15" ca="1">IF(AND(OrderSim[[#This Row],[Order 1 Possible]:[Order 3 Possible]] = FALSE),FALSE,TRUE)</f>
        <v>1</v>
      </c>
      <c r="AS15" s="12" cm="1">
        <f t="array" aca="1" ref="AS15" ca="1">IF(OrderSim[[#This Row],[Order 1 Possible]],INDEX(Food[Points],OrderIndex) + INDEX(Food[Points],OrderIndex2) + INDEX(Food[Points],OrderIndex3) + AS14, AS14)</f>
        <v>475</v>
      </c>
      <c r="AT15" s="12" cm="1">
        <f t="array" aca="1" ref="AT15" ca="1">IF(OrderSim[[#This Row],[Order 2 Possible]],INDEX(Food[Points],$B$30) + INDEX(Food[Points],$C$30) + INDEX(Food[Points],$D$30) + AT14, AT14)</f>
        <v>300</v>
      </c>
      <c r="AU15" s="12" cm="1">
        <f t="array" aca="1" ref="AU15" ca="1">IF(OrderSim[[#This Row],[Order 3 Possible]],INDEX(Food[Points],$B$31) + INDEX(Food[Points],$C$31) + INDEX(Food[Points],$D$31) + AU14, AU14)</f>
        <v>315</v>
      </c>
      <c r="AV15" s="12"/>
      <c r="AW15" s="12"/>
      <c r="AX15" s="12"/>
      <c r="AY15" s="12"/>
      <c r="AZ15" s="12"/>
      <c r="BA15" s="12"/>
    </row>
    <row r="16" spans="2:60" x14ac:dyDescent="0.25">
      <c r="B16" t="s">
        <v>21</v>
      </c>
      <c r="C16" t="s">
        <v>5</v>
      </c>
      <c r="D16">
        <v>80</v>
      </c>
      <c r="E16">
        <v>15</v>
      </c>
      <c r="F16">
        <v>1</v>
      </c>
      <c r="J16" s="44">
        <v>10</v>
      </c>
      <c r="K16" s="45">
        <f>_xlfn.BINOM.DIST(J16,Cycles,OrderMax/COUNTA(_xlfn.ANCHORARRAY($R$6)),TRUE)</f>
        <v>1</v>
      </c>
      <c r="R16" s="40" t="str">
        <v>Onion</v>
      </c>
      <c r="T16" t="str" cm="1">
        <f t="array" aca="1" ref="T16" ca="1">INDEX(Food[Name],RANDBETWEEN(1,COUNTA(Food[Name])))</f>
        <v>Pork</v>
      </c>
      <c r="U16" t="str" cm="1">
        <f t="array" aca="1" ref="U16" ca="1">INDEX(Food[Name],RANDBETWEEN(1,COUNTA(Food[Name])))</f>
        <v>Carrot</v>
      </c>
      <c r="V16" t="str" cm="1">
        <f t="array" aca="1" ref="V16" ca="1">INDEX(Food[Name],RANDBETWEEN(1,COUNTA(Food[Name])))</f>
        <v>Lobster</v>
      </c>
      <c r="W16" t="str" cm="1">
        <f t="array" aca="1" ref="W16" ca="1">INDEX(Food[Name],RANDBETWEEN(1,COUNTA(Food[Name])))</f>
        <v>Rice</v>
      </c>
      <c r="X16" t="str" cm="1">
        <f t="array" aca="1" ref="X16" ca="1">INDEX(Food[Name],RANDBETWEEN(1,COUNTA(Food[Name])))</f>
        <v>Beef</v>
      </c>
      <c r="Y16" t="str" cm="1">
        <f t="array" aca="1" ref="Y16" ca="1">INDEX(Food[Name],RANDBETWEEN(1,COUNTA(Food[Name])))</f>
        <v>Salmon</v>
      </c>
      <c r="Z16" t="str" cm="1">
        <f t="array" aca="1" ref="Z16" ca="1">INDEX(Food[Name],RANDBETWEEN(1,COUNTA(Food[Name])))</f>
        <v>Pork</v>
      </c>
      <c r="AA16" t="str" cm="1">
        <f t="array" aca="1" ref="AA16" ca="1">INDEX(Food[Name],RANDBETWEEN(1,COUNTA(Food[Name])))</f>
        <v>Bread</v>
      </c>
      <c r="AB16" t="str" cm="1">
        <f t="array" aca="1" ref="AB16" ca="1">INDEX(Food[Name],RANDBETWEEN(1,COUNTA(Food[Name])))</f>
        <v>Chicken</v>
      </c>
      <c r="AC16" s="2" t="str">
        <f ca="1">IF(AL15,"-",INDEX(_xlfn.ANCHORARRAY(AvailableItems),RANDBETWEEN(1,COUNTA(_xlfn.ANCHORARRAY(AvailableItems)))))</f>
        <v>-</v>
      </c>
      <c r="AD16" s="2" t="str" cm="1">
        <f t="array" aca="1" ref="AD16" ca="1">IF(AL15,"-", INDEX(_xlfn.ANCHORARRAY(AvailableItems),RANDBETWEEN(1,COUNTA(_xlfn.ANCHORARRAY(AvailableItems)))))</f>
        <v>-</v>
      </c>
      <c r="AE16" s="2" t="str" cm="1">
        <f t="array" aca="1" ref="AE16" ca="1">IF(AL15,"-", INDEX(_xlfn.ANCHORARRAY(AvailableItems),RANDBETWEEN(1,COUNTA(_xlfn.ANCHORARRAY(AvailableItems)))))</f>
        <v>-</v>
      </c>
      <c r="AF16" s="21" t="str">
        <f ca="1">IF($AM15,"-",INDEX(_xlfn.ANCHORARRAY(AvailableOrder2),RANDBETWEEN(1,COUNTA(_xlfn.ANCHORARRAY(AvailableOrder2)))))</f>
        <v>-</v>
      </c>
      <c r="AG16" s="21" t="str">
        <f ca="1">IF($AM15,"-",INDEX(_xlfn.ANCHORARRAY(AvailableOrder2),RANDBETWEEN(1,COUNTA(_xlfn.ANCHORARRAY(AvailableOrder2)))))</f>
        <v>-</v>
      </c>
      <c r="AH16" s="21" t="str">
        <f ca="1">IF($AM15,"-",INDEX(_xlfn.ANCHORARRAY(AvailableOrder2),RANDBETWEEN(1,COUNTA(_xlfn.ANCHORARRAY(AvailableOrder2)))))</f>
        <v>-</v>
      </c>
      <c r="AI16" s="5" t="str" cm="1">
        <f t="array" aca="1" ref="AI16" ca="1">IF($AN15,"-", INDEX(_xlfn.ANCHORARRAY(AvailableOrder3),RANDBETWEEN(1,COUNTA(_xlfn.ANCHORARRAY(AvailableOrder3)))))</f>
        <v>Pork</v>
      </c>
      <c r="AJ16" s="5" t="str" cm="1">
        <f t="array" aca="1" ref="AJ16" ca="1">IF($AN15,"-", INDEX(_xlfn.ANCHORARRAY(AvailableOrder3),RANDBETWEEN(1,COUNTA(_xlfn.ANCHORARRAY(AvailableOrder3)))))</f>
        <v>Beef</v>
      </c>
      <c r="AK16" s="5" t="str" cm="1">
        <f t="array" aca="1" ref="AK16" ca="1">IF($AN15,"-", INDEX(_xlfn.ANCHORARRAY(AvailableOrder3),RANDBETWEEN(1,COUNTA(_xlfn.ANCHORARRAY(AvailableOrder3)))))</f>
        <v>Chicken</v>
      </c>
      <c r="AL16" t="b">
        <f t="shared" ca="1" si="3"/>
        <v>0</v>
      </c>
      <c r="AM16" t="b">
        <f t="shared" ca="1" si="4"/>
        <v>0</v>
      </c>
      <c r="AN16" t="b">
        <f ca="1">IF(COUNTIF($T16:$AB16,AK16)+COUNTIF($T16:$AB16,AJ16)+COUNTIF($T16:$AB16,AI16)&gt;=3,TRUE, FALSE)</f>
        <v>1</v>
      </c>
      <c r="AP16" t="b" cm="1">
        <f t="array" aca="1" ref="AP16" ca="1">IF(AND(OrderSim[[#This Row],[Order 1 Possible]:[Order 3 Possible]] = TRUE),TRUE,FALSE)</f>
        <v>0</v>
      </c>
      <c r="AQ16" t="b" cm="1">
        <f t="array" aca="1" ref="AQ16" ca="1">IF(AND(OrderSim[[#This Row],[Order 1 Possible]:[Order 3 Possible]] = FALSE),TRUE,FALSE)</f>
        <v>0</v>
      </c>
      <c r="AR16" t="b" cm="1">
        <f t="array" aca="1" ref="AR16" ca="1">IF(AND(OrderSim[[#This Row],[Order 1 Possible]:[Order 3 Possible]] = FALSE),FALSE,TRUE)</f>
        <v>1</v>
      </c>
      <c r="AS16" s="12" cm="1">
        <f t="array" aca="1" ref="AS16" ca="1">IF(OrderSim[[#This Row],[Order 1 Possible]],INDEX(Food[Points],OrderIndex) + INDEX(Food[Points],OrderIndex2) + INDEX(Food[Points],OrderIndex3) + AS15, AS15)</f>
        <v>475</v>
      </c>
      <c r="AT16" s="12" cm="1">
        <f t="array" aca="1" ref="AT16" ca="1">IF(OrderSim[[#This Row],[Order 2 Possible]],INDEX(Food[Points],$B$30) + INDEX(Food[Points],$C$30) + INDEX(Food[Points],$D$30) + AT15, AT15)</f>
        <v>300</v>
      </c>
      <c r="AU16" s="12" cm="1">
        <f t="array" aca="1" ref="AU16" ca="1">IF(OrderSim[[#This Row],[Order 3 Possible]],INDEX(Food[Points],$B$31) + INDEX(Food[Points],$C$31) + INDEX(Food[Points],$D$31) + AU15, AU15)</f>
        <v>420</v>
      </c>
      <c r="AV16" s="12"/>
      <c r="AW16" s="12"/>
      <c r="AX16" s="12"/>
      <c r="AY16" s="12"/>
      <c r="AZ16" s="12"/>
      <c r="BA16" s="12"/>
    </row>
    <row r="17" spans="2:53" ht="15.75" thickBot="1" x14ac:dyDescent="0.3">
      <c r="J17" s="44">
        <v>11</v>
      </c>
      <c r="K17" s="45" t="e">
        <f>_xlfn.BINOM.DIST(J17,Cycles,OrderMax/COUNTA(_xlfn.ANCHORARRAY($R$6)),FALSE)</f>
        <v>#NUM!</v>
      </c>
      <c r="R17" s="41" t="str">
        <v>Lettuce</v>
      </c>
      <c r="T17" t="str" cm="1">
        <f t="array" aca="1" ref="T17" ca="1">INDEX(Food[Name],RANDBETWEEN(1,COUNTA(Food[Name])))</f>
        <v>Carrot</v>
      </c>
      <c r="U17" t="str" cm="1">
        <f t="array" aca="1" ref="U17" ca="1">INDEX(Food[Name],RANDBETWEEN(1,COUNTA(Food[Name])))</f>
        <v>Rice</v>
      </c>
      <c r="V17" t="str" cm="1">
        <f t="array" aca="1" ref="V17" ca="1">INDEX(Food[Name],RANDBETWEEN(1,COUNTA(Food[Name])))</f>
        <v>Pasta</v>
      </c>
      <c r="W17" t="str" cm="1">
        <f t="array" aca="1" ref="W17" ca="1">INDEX(Food[Name],RANDBETWEEN(1,COUNTA(Food[Name])))</f>
        <v>Chicken</v>
      </c>
      <c r="X17" t="str" cm="1">
        <f t="array" aca="1" ref="X17" ca="1">INDEX(Food[Name],RANDBETWEEN(1,COUNTA(Food[Name])))</f>
        <v>Pasta</v>
      </c>
      <c r="Y17" t="str" cm="1">
        <f t="array" aca="1" ref="Y17" ca="1">INDEX(Food[Name],RANDBETWEEN(1,COUNTA(Food[Name])))</f>
        <v>Salmon</v>
      </c>
      <c r="Z17" t="str" cm="1">
        <f t="array" aca="1" ref="Z17" ca="1">INDEX(Food[Name],RANDBETWEEN(1,COUNTA(Food[Name])))</f>
        <v>Chicken</v>
      </c>
      <c r="AA17" t="str" cm="1">
        <f t="array" aca="1" ref="AA17" ca="1">INDEX(Food[Name],RANDBETWEEN(1,COUNTA(Food[Name])))</f>
        <v>Lettuce</v>
      </c>
      <c r="AB17" t="str" cm="1">
        <f t="array" aca="1" ref="AB17" ca="1">INDEX(Food[Name],RANDBETWEEN(1,COUNTA(Food[Name])))</f>
        <v>Beef</v>
      </c>
      <c r="AC17" s="2" t="str">
        <f ca="1">IF(AL16,"-",INDEX(_xlfn.ANCHORARRAY(AvailableItems),RANDBETWEEN(1,COUNTA(_xlfn.ANCHORARRAY(AvailableItems)))))</f>
        <v>Bread</v>
      </c>
      <c r="AD17" s="2" t="str" cm="1">
        <f t="array" aca="1" ref="AD17" ca="1">IF(AL16,"-", INDEX(_xlfn.ANCHORARRAY(AvailableItems),RANDBETWEEN(1,COUNTA(_xlfn.ANCHORARRAY(AvailableItems)))))</f>
        <v>Chicken</v>
      </c>
      <c r="AE17" s="2" t="str" cm="1">
        <f t="array" aca="1" ref="AE17" ca="1">IF(AL16,"-", INDEX(_xlfn.ANCHORARRAY(AvailableItems),RANDBETWEEN(1,COUNTA(_xlfn.ANCHORARRAY(AvailableItems)))))</f>
        <v>Chicken</v>
      </c>
      <c r="AF17" s="21" t="str">
        <f ca="1">IF($AM16,"-",INDEX(_xlfn.ANCHORARRAY(AvailableOrder2),RANDBETWEEN(1,COUNTA(_xlfn.ANCHORARRAY(AvailableOrder2)))))</f>
        <v>Lobster</v>
      </c>
      <c r="AG17" s="21" t="str">
        <f ca="1">IF($AM16,"-",INDEX(_xlfn.ANCHORARRAY(AvailableOrder2),RANDBETWEEN(1,COUNTA(_xlfn.ANCHORARRAY(AvailableOrder2)))))</f>
        <v>Salmon</v>
      </c>
      <c r="AH17" s="21" t="str">
        <f ca="1">IF($AM16,"-",INDEX(_xlfn.ANCHORARRAY(AvailableOrder2),RANDBETWEEN(1,COUNTA(_xlfn.ANCHORARRAY(AvailableOrder2)))))</f>
        <v>Tuna</v>
      </c>
      <c r="AI17" s="5" t="str" cm="1">
        <f t="array" aca="1" ref="AI17" ca="1">IF($AN16,"-", INDEX(_xlfn.ANCHORARRAY(AvailableOrder3),RANDBETWEEN(1,COUNTA(_xlfn.ANCHORARRAY(AvailableOrder3)))))</f>
        <v>-</v>
      </c>
      <c r="AJ17" s="5" t="str" cm="1">
        <f t="array" aca="1" ref="AJ17" ca="1">IF($AN16,"-", INDEX(_xlfn.ANCHORARRAY(AvailableOrder3),RANDBETWEEN(1,COUNTA(_xlfn.ANCHORARRAY(AvailableOrder3)))))</f>
        <v>-</v>
      </c>
      <c r="AK17" s="5" t="str" cm="1">
        <f t="array" aca="1" ref="AK17" ca="1">IF($AN16,"-", INDEX(_xlfn.ANCHORARRAY(AvailableOrder3),RANDBETWEEN(1,COUNTA(_xlfn.ANCHORARRAY(AvailableOrder3)))))</f>
        <v>-</v>
      </c>
      <c r="AL17" t="b">
        <f t="shared" ca="1" si="3"/>
        <v>1</v>
      </c>
      <c r="AM17" t="b">
        <f t="shared" ca="1" si="4"/>
        <v>0</v>
      </c>
      <c r="AN17" t="b">
        <f ca="1">IF(COUNTIF($T17:$AB17,AK17)+COUNTIF($T17:$AB17,AJ17)+COUNTIF($T17:$AB17,AI17)&gt;=3,TRUE, FALSE)</f>
        <v>0</v>
      </c>
      <c r="AP17" t="b" cm="1">
        <f t="array" aca="1" ref="AP17" ca="1">IF(AND(OrderSim[[#This Row],[Order 1 Possible]:[Order 3 Possible]] = TRUE),TRUE,FALSE)</f>
        <v>0</v>
      </c>
      <c r="AQ17" t="b" cm="1">
        <f t="array" aca="1" ref="AQ17" ca="1">IF(AND(OrderSim[[#This Row],[Order 1 Possible]:[Order 3 Possible]] = FALSE),TRUE,FALSE)</f>
        <v>0</v>
      </c>
      <c r="AR17" t="b" cm="1">
        <f t="array" aca="1" ref="AR17" ca="1">IF(AND(OrderSim[[#This Row],[Order 1 Possible]:[Order 3 Possible]] = FALSE),FALSE,TRUE)</f>
        <v>1</v>
      </c>
      <c r="AS17" s="12" cm="1">
        <f t="array" aca="1" ref="AS17" ca="1">IF(OrderSim[[#This Row],[Order 1 Possible]],INDEX(Food[Points],OrderIndex) + INDEX(Food[Points],OrderIndex2) + INDEX(Food[Points],OrderIndex3) + AS16, AS16)</f>
        <v>570</v>
      </c>
      <c r="AT17" s="12" cm="1">
        <f t="array" aca="1" ref="AT17" ca="1">IF(OrderSim[[#This Row],[Order 2 Possible]],INDEX(Food[Points],$B$30) + INDEX(Food[Points],$C$30) + INDEX(Food[Points],$D$30) + AT16, AT16)</f>
        <v>300</v>
      </c>
      <c r="AU17" s="12" cm="1">
        <f t="array" aca="1" ref="AU17" ca="1">IF(OrderSim[[#This Row],[Order 3 Possible]],INDEX(Food[Points],$B$31) + INDEX(Food[Points],$C$31) + INDEX(Food[Points],$D$31) + AU16, AU16)</f>
        <v>420</v>
      </c>
      <c r="AV17" s="12"/>
      <c r="AW17" s="12"/>
      <c r="AX17" s="12"/>
      <c r="AY17" s="12"/>
      <c r="AZ17" s="12"/>
      <c r="BA17" s="12"/>
    </row>
    <row r="18" spans="2:53" x14ac:dyDescent="0.25">
      <c r="J18" s="44">
        <v>12</v>
      </c>
      <c r="K18" s="45" t="e">
        <f>_xlfn.BINOM.DIST(J18,Cycles,OrderMax/COUNTA(_xlfn.ANCHORARRAY($R$6)),TRUE)</f>
        <v>#NUM!</v>
      </c>
      <c r="T18" t="str" cm="1">
        <f t="array" aca="1" ref="T18" ca="1">INDEX(Food[Name],RANDBETWEEN(1,COUNTA(Food[Name])))</f>
        <v>Rice</v>
      </c>
      <c r="U18" t="str" cm="1">
        <f t="array" aca="1" ref="U18" ca="1">INDEX(Food[Name],RANDBETWEEN(1,COUNTA(Food[Name])))</f>
        <v>Salmon</v>
      </c>
      <c r="V18" t="str" cm="1">
        <f t="array" aca="1" ref="V18" ca="1">INDEX(Food[Name],RANDBETWEEN(1,COUNTA(Food[Name])))</f>
        <v>Pasta</v>
      </c>
      <c r="W18" t="str" cm="1">
        <f t="array" aca="1" ref="W18" ca="1">INDEX(Food[Name],RANDBETWEEN(1,COUNTA(Food[Name])))</f>
        <v>Beef</v>
      </c>
      <c r="X18" t="str" cm="1">
        <f t="array" aca="1" ref="X18" ca="1">INDEX(Food[Name],RANDBETWEEN(1,COUNTA(Food[Name])))</f>
        <v>Lobster</v>
      </c>
      <c r="Y18" t="str" cm="1">
        <f t="array" aca="1" ref="Y18" ca="1">INDEX(Food[Name],RANDBETWEEN(1,COUNTA(Food[Name])))</f>
        <v>Beef</v>
      </c>
      <c r="Z18" t="str" cm="1">
        <f t="array" aca="1" ref="Z18" ca="1">INDEX(Food[Name],RANDBETWEEN(1,COUNTA(Food[Name])))</f>
        <v>Onion</v>
      </c>
      <c r="AA18" t="str" cm="1">
        <f t="array" aca="1" ref="AA18" ca="1">INDEX(Food[Name],RANDBETWEEN(1,COUNTA(Food[Name])))</f>
        <v>Salmon</v>
      </c>
      <c r="AB18" t="str" cm="1">
        <f t="array" aca="1" ref="AB18" ca="1">INDEX(Food[Name],RANDBETWEEN(1,COUNTA(Food[Name])))</f>
        <v>Pork</v>
      </c>
      <c r="AC18" s="2" t="str">
        <f ca="1">IF(AL17,"-",INDEX(_xlfn.ANCHORARRAY(AvailableItems),RANDBETWEEN(1,COUNTA(_xlfn.ANCHORARRAY(AvailableItems)))))</f>
        <v>-</v>
      </c>
      <c r="AD18" s="2" t="str" cm="1">
        <f t="array" aca="1" ref="AD18" ca="1">IF(AL17,"-", INDEX(_xlfn.ANCHORARRAY(AvailableItems),RANDBETWEEN(1,COUNTA(_xlfn.ANCHORARRAY(AvailableItems)))))</f>
        <v>-</v>
      </c>
      <c r="AE18" s="2" t="str" cm="1">
        <f t="array" aca="1" ref="AE18" ca="1">IF(AL17,"-", INDEX(_xlfn.ANCHORARRAY(AvailableItems),RANDBETWEEN(1,COUNTA(_xlfn.ANCHORARRAY(AvailableItems)))))</f>
        <v>-</v>
      </c>
      <c r="AF18" s="21" t="str">
        <f ca="1">IF($AM17,"-",INDEX(_xlfn.ANCHORARRAY(AvailableOrder2),RANDBETWEEN(1,COUNTA(_xlfn.ANCHORARRAY(AvailableOrder2)))))</f>
        <v>Lobster</v>
      </c>
      <c r="AG18" s="21" t="str">
        <f ca="1">IF($AM17,"-",INDEX(_xlfn.ANCHORARRAY(AvailableOrder2),RANDBETWEEN(1,COUNTA(_xlfn.ANCHORARRAY(AvailableOrder2)))))</f>
        <v>Lobster</v>
      </c>
      <c r="AH18" s="21" t="str">
        <f ca="1">IF($AM17,"-",INDEX(_xlfn.ANCHORARRAY(AvailableOrder2),RANDBETWEEN(1,COUNTA(_xlfn.ANCHORARRAY(AvailableOrder2)))))</f>
        <v>Lobster</v>
      </c>
      <c r="AI18" s="5" t="str" cm="1">
        <f t="array" aca="1" ref="AI18" ca="1">IF($AN17,"-", INDEX(_xlfn.ANCHORARRAY(AvailableOrder3),RANDBETWEEN(1,COUNTA(_xlfn.ANCHORARRAY(AvailableOrder3)))))</f>
        <v>Rice</v>
      </c>
      <c r="AJ18" s="5" t="str" cm="1">
        <f t="array" aca="1" ref="AJ18" ca="1">IF($AN17,"-", INDEX(_xlfn.ANCHORARRAY(AvailableOrder3),RANDBETWEEN(1,COUNTA(_xlfn.ANCHORARRAY(AvailableOrder3)))))</f>
        <v>Beef</v>
      </c>
      <c r="AK18" s="5" t="str" cm="1">
        <f t="array" aca="1" ref="AK18" ca="1">IF($AN17,"-", INDEX(_xlfn.ANCHORARRAY(AvailableOrder3),RANDBETWEEN(1,COUNTA(_xlfn.ANCHORARRAY(AvailableOrder3)))))</f>
        <v>Beef</v>
      </c>
      <c r="AL18" t="b">
        <f t="shared" ca="1" si="3"/>
        <v>0</v>
      </c>
      <c r="AM18" t="b">
        <f t="shared" ca="1" si="4"/>
        <v>1</v>
      </c>
      <c r="AN18" t="b">
        <f ca="1">IF(COUNTIF($T18:$AB18,AK18)+COUNTIF($T18:$AB18,AJ18)+COUNTIF($T18:$AB18,AI18)&gt;=3,TRUE, FALSE)</f>
        <v>1</v>
      </c>
      <c r="AP18" t="b" cm="1">
        <f t="array" aca="1" ref="AP18" ca="1">IF(AND(OrderSim[[#This Row],[Order 1 Possible]:[Order 3 Possible]] = TRUE),TRUE,FALSE)</f>
        <v>0</v>
      </c>
      <c r="AQ18" t="b" cm="1">
        <f t="array" aca="1" ref="AQ18" ca="1">IF(AND(OrderSim[[#This Row],[Order 1 Possible]:[Order 3 Possible]] = FALSE),TRUE,FALSE)</f>
        <v>0</v>
      </c>
      <c r="AR18" t="b" cm="1">
        <f t="array" aca="1" ref="AR18" ca="1">IF(AND(OrderSim[[#This Row],[Order 1 Possible]:[Order 3 Possible]] = FALSE),FALSE,TRUE)</f>
        <v>1</v>
      </c>
      <c r="AS18" s="12" cm="1">
        <f t="array" aca="1" ref="AS18" ca="1">IF(OrderSim[[#This Row],[Order 1 Possible]],INDEX(Food[Points],OrderIndex) + INDEX(Food[Points],OrderIndex2) + INDEX(Food[Points],OrderIndex3) + AS17, AS17)</f>
        <v>570</v>
      </c>
      <c r="AT18" s="12" cm="1">
        <f t="array" aca="1" ref="AT18" ca="1">IF(OrderSim[[#This Row],[Order 2 Possible]],INDEX(Food[Points],$B$30) + INDEX(Food[Points],$C$30) + INDEX(Food[Points],$D$30) + AT17, AT17)</f>
        <v>400</v>
      </c>
      <c r="AU18" s="12" cm="1">
        <f t="array" aca="1" ref="AU18" ca="1">IF(OrderSim[[#This Row],[Order 3 Possible]],INDEX(Food[Points],$B$31) + INDEX(Food[Points],$C$31) + INDEX(Food[Points],$D$31) + AU17, AU17)</f>
        <v>525</v>
      </c>
      <c r="AV18" s="12"/>
      <c r="AW18" s="12"/>
      <c r="AX18" s="12"/>
      <c r="AY18" s="12"/>
      <c r="AZ18" s="12"/>
      <c r="BA18" s="12"/>
    </row>
    <row r="19" spans="2:53" x14ac:dyDescent="0.25">
      <c r="T19" t="str" cm="1">
        <f t="array" aca="1" ref="T19" ca="1">INDEX(Food[Name],RANDBETWEEN(1,COUNTA(Food[Name])))</f>
        <v>Beef</v>
      </c>
      <c r="U19" t="str" cm="1">
        <f t="array" aca="1" ref="U19" ca="1">INDEX(Food[Name],RANDBETWEEN(1,COUNTA(Food[Name])))</f>
        <v>Salmon</v>
      </c>
      <c r="V19" t="str" cm="1">
        <f t="array" aca="1" ref="V19" ca="1">INDEX(Food[Name],RANDBETWEEN(1,COUNTA(Food[Name])))</f>
        <v>Onion</v>
      </c>
      <c r="W19" t="str" cm="1">
        <f t="array" aca="1" ref="W19" ca="1">INDEX(Food[Name],RANDBETWEEN(1,COUNTA(Food[Name])))</f>
        <v>Pasta</v>
      </c>
      <c r="X19" t="str" cm="1">
        <f t="array" aca="1" ref="X19" ca="1">INDEX(Food[Name],RANDBETWEEN(1,COUNTA(Food[Name])))</f>
        <v>Tuna</v>
      </c>
      <c r="Y19" t="str" cm="1">
        <f t="array" aca="1" ref="Y19" ca="1">INDEX(Food[Name],RANDBETWEEN(1,COUNTA(Food[Name])))</f>
        <v>Beef</v>
      </c>
      <c r="Z19" t="str" cm="1">
        <f t="array" aca="1" ref="Z19" ca="1">INDEX(Food[Name],RANDBETWEEN(1,COUNTA(Food[Name])))</f>
        <v>Beef</v>
      </c>
      <c r="AA19" t="str" cm="1">
        <f t="array" aca="1" ref="AA19" ca="1">INDEX(Food[Name],RANDBETWEEN(1,COUNTA(Food[Name])))</f>
        <v>Lobster</v>
      </c>
      <c r="AB19" t="str" cm="1">
        <f t="array" aca="1" ref="AB19" ca="1">INDEX(Food[Name],RANDBETWEEN(1,COUNTA(Food[Name])))</f>
        <v>Pork</v>
      </c>
      <c r="AC19" s="2" t="str">
        <f ca="1">IF(AL18,"-",INDEX(_xlfn.ANCHORARRAY(AvailableItems),RANDBETWEEN(1,COUNTA(_xlfn.ANCHORARRAY(AvailableItems)))))</f>
        <v>Tuna</v>
      </c>
      <c r="AD19" s="2" t="str" cm="1">
        <f t="array" aca="1" ref="AD19" ca="1">IF(AL18,"-", INDEX(_xlfn.ANCHORARRAY(AvailableItems),RANDBETWEEN(1,COUNTA(_xlfn.ANCHORARRAY(AvailableItems)))))</f>
        <v>Chicken</v>
      </c>
      <c r="AE19" s="2" t="str" cm="1">
        <f t="array" aca="1" ref="AE19" ca="1">IF(AL18,"-", INDEX(_xlfn.ANCHORARRAY(AvailableItems),RANDBETWEEN(1,COUNTA(_xlfn.ANCHORARRAY(AvailableItems)))))</f>
        <v>Lobster</v>
      </c>
      <c r="AF19" s="21" t="str">
        <f ca="1">IF($AM18,"-",INDEX(_xlfn.ANCHORARRAY(AvailableOrder2),RANDBETWEEN(1,COUNTA(_xlfn.ANCHORARRAY(AvailableOrder2)))))</f>
        <v>-</v>
      </c>
      <c r="AG19" s="21" t="str">
        <f ca="1">IF($AM18,"-",INDEX(_xlfn.ANCHORARRAY(AvailableOrder2),RANDBETWEEN(1,COUNTA(_xlfn.ANCHORARRAY(AvailableOrder2)))))</f>
        <v>-</v>
      </c>
      <c r="AH19" s="21" t="str">
        <f ca="1">IF($AM18,"-",INDEX(_xlfn.ANCHORARRAY(AvailableOrder2),RANDBETWEEN(1,COUNTA(_xlfn.ANCHORARRAY(AvailableOrder2)))))</f>
        <v>-</v>
      </c>
      <c r="AI19" s="5" t="str" cm="1">
        <f t="array" aca="1" ref="AI19" ca="1">IF($AN18,"-", INDEX(_xlfn.ANCHORARRAY(AvailableOrder3),RANDBETWEEN(1,COUNTA(_xlfn.ANCHORARRAY(AvailableOrder3)))))</f>
        <v>-</v>
      </c>
      <c r="AJ19" s="5" t="str" cm="1">
        <f t="array" aca="1" ref="AJ19" ca="1">IF($AN18,"-", INDEX(_xlfn.ANCHORARRAY(AvailableOrder3),RANDBETWEEN(1,COUNTA(_xlfn.ANCHORARRAY(AvailableOrder3)))))</f>
        <v>-</v>
      </c>
      <c r="AK19" s="5" t="str" cm="1">
        <f t="array" aca="1" ref="AK19" ca="1">IF($AN18,"-", INDEX(_xlfn.ANCHORARRAY(AvailableOrder3),RANDBETWEEN(1,COUNTA(_xlfn.ANCHORARRAY(AvailableOrder3)))))</f>
        <v>-</v>
      </c>
      <c r="AL19" t="b">
        <f t="shared" ca="1" si="3"/>
        <v>0</v>
      </c>
      <c r="AM19" t="b">
        <f t="shared" ca="1" si="4"/>
        <v>0</v>
      </c>
      <c r="AN19" t="b">
        <f ca="1">IF(COUNTIF($T19:$AB19,AK19)+COUNTIF($T19:$AB19,AJ19)+COUNTIF($T19:$AB19,AI19)&gt;=3,TRUE, FALSE)</f>
        <v>0</v>
      </c>
      <c r="AP19" t="b" cm="1">
        <f t="array" aca="1" ref="AP19" ca="1">IF(AND(OrderSim[[#This Row],[Order 1 Possible]:[Order 3 Possible]] = TRUE),TRUE,FALSE)</f>
        <v>0</v>
      </c>
      <c r="AQ19" t="b" cm="1">
        <f t="array" aca="1" ref="AQ19" ca="1">IF(AND(OrderSim[[#This Row],[Order 1 Possible]:[Order 3 Possible]] = FALSE),TRUE,FALSE)</f>
        <v>1</v>
      </c>
      <c r="AR19" t="b" cm="1">
        <f t="array" aca="1" ref="AR19" ca="1">IF(AND(OrderSim[[#This Row],[Order 1 Possible]:[Order 3 Possible]] = FALSE),FALSE,TRUE)</f>
        <v>0</v>
      </c>
      <c r="AS19" s="12" cm="1">
        <f t="array" aca="1" ref="AS19" ca="1">IF(OrderSim[[#This Row],[Order 1 Possible]],INDEX(Food[Points],OrderIndex) + INDEX(Food[Points],OrderIndex2) + INDEX(Food[Points],OrderIndex3) + AS18, AS18)</f>
        <v>570</v>
      </c>
      <c r="AT19" s="12" cm="1">
        <f t="array" aca="1" ref="AT19" ca="1">IF(OrderSim[[#This Row],[Order 2 Possible]],INDEX(Food[Points],$B$30) + INDEX(Food[Points],$C$30) + INDEX(Food[Points],$D$30) + AT18, AT18)</f>
        <v>400</v>
      </c>
      <c r="AU19" s="12" cm="1">
        <f t="array" aca="1" ref="AU19" ca="1">IF(OrderSim[[#This Row],[Order 3 Possible]],INDEX(Food[Points],$B$31) + INDEX(Food[Points],$C$31) + INDEX(Food[Points],$D$31) + AU18, AU18)</f>
        <v>525</v>
      </c>
      <c r="AV19" s="12"/>
      <c r="AW19" s="12"/>
      <c r="AX19" s="12"/>
      <c r="AY19" s="12"/>
      <c r="AZ19" s="12"/>
      <c r="BA19" s="12"/>
    </row>
    <row r="20" spans="2:53" x14ac:dyDescent="0.25">
      <c r="T20" t="str" cm="1">
        <f t="array" aca="1" ref="T20" ca="1">INDEX(Food[Name],RANDBETWEEN(1,COUNTA(Food[Name])))</f>
        <v>Rice</v>
      </c>
      <c r="U20" t="str" cm="1">
        <f t="array" aca="1" ref="U20" ca="1">INDEX(Food[Name],RANDBETWEEN(1,COUNTA(Food[Name])))</f>
        <v>Pork</v>
      </c>
      <c r="V20" t="str" cm="1">
        <f t="array" aca="1" ref="V20" ca="1">INDEX(Food[Name],RANDBETWEEN(1,COUNTA(Food[Name])))</f>
        <v>Onion</v>
      </c>
      <c r="W20" t="str" cm="1">
        <f t="array" aca="1" ref="W20" ca="1">INDEX(Food[Name],RANDBETWEEN(1,COUNTA(Food[Name])))</f>
        <v>Beef</v>
      </c>
      <c r="X20" t="str" cm="1">
        <f t="array" aca="1" ref="X20" ca="1">INDEX(Food[Name],RANDBETWEEN(1,COUNTA(Food[Name])))</f>
        <v>Bread</v>
      </c>
      <c r="Y20" t="str" cm="1">
        <f t="array" aca="1" ref="Y20" ca="1">INDEX(Food[Name],RANDBETWEEN(1,COUNTA(Food[Name])))</f>
        <v>Tuna</v>
      </c>
      <c r="Z20" t="str" cm="1">
        <f t="array" aca="1" ref="Z20" ca="1">INDEX(Food[Name],RANDBETWEEN(1,COUNTA(Food[Name])))</f>
        <v>Beef</v>
      </c>
      <c r="AA20" t="str" cm="1">
        <f t="array" aca="1" ref="AA20" ca="1">INDEX(Food[Name],RANDBETWEEN(1,COUNTA(Food[Name])))</f>
        <v>Rice</v>
      </c>
      <c r="AB20" t="str" cm="1">
        <f t="array" aca="1" ref="AB20" ca="1">INDEX(Food[Name],RANDBETWEEN(1,COUNTA(Food[Name])))</f>
        <v>Onion</v>
      </c>
      <c r="AC20" s="2" t="str">
        <f ca="1">IF(AL19,"-",INDEX(_xlfn.ANCHORARRAY(AvailableItems),RANDBETWEEN(1,COUNTA(_xlfn.ANCHORARRAY(AvailableItems)))))</f>
        <v>Pork</v>
      </c>
      <c r="AD20" s="2" t="str" cm="1">
        <f t="array" aca="1" ref="AD20" ca="1">IF(AL19,"-", INDEX(_xlfn.ANCHORARRAY(AvailableItems),RANDBETWEEN(1,COUNTA(_xlfn.ANCHORARRAY(AvailableItems)))))</f>
        <v>Salmon</v>
      </c>
      <c r="AE20" s="2" t="str" cm="1">
        <f t="array" aca="1" ref="AE20" ca="1">IF(AL19,"-", INDEX(_xlfn.ANCHORARRAY(AvailableItems),RANDBETWEEN(1,COUNTA(_xlfn.ANCHORARRAY(AvailableItems)))))</f>
        <v>Beef</v>
      </c>
      <c r="AF20" s="21" t="str">
        <f ca="1">IF($AM19,"-",INDEX(_xlfn.ANCHORARRAY(AvailableOrder2),RANDBETWEEN(1,COUNTA(_xlfn.ANCHORARRAY(AvailableOrder2)))))</f>
        <v>Tuna</v>
      </c>
      <c r="AG20" s="21" t="str">
        <f ca="1">IF($AM19,"-",INDEX(_xlfn.ANCHORARRAY(AvailableOrder2),RANDBETWEEN(1,COUNTA(_xlfn.ANCHORARRAY(AvailableOrder2)))))</f>
        <v>Lobster</v>
      </c>
      <c r="AH20" s="21" t="str">
        <f ca="1">IF($AM19,"-",INDEX(_xlfn.ANCHORARRAY(AvailableOrder2),RANDBETWEEN(1,COUNTA(_xlfn.ANCHORARRAY(AvailableOrder2)))))</f>
        <v>Lobster</v>
      </c>
      <c r="AI20" s="5" t="str" cm="1">
        <f t="array" aca="1" ref="AI20" ca="1">IF($AN19,"-", INDEX(_xlfn.ANCHORARRAY(AvailableOrder3),RANDBETWEEN(1,COUNTA(_xlfn.ANCHORARRAY(AvailableOrder3)))))</f>
        <v>Beef</v>
      </c>
      <c r="AJ20" s="5" t="str" cm="1">
        <f t="array" aca="1" ref="AJ20" ca="1">IF($AN19,"-", INDEX(_xlfn.ANCHORARRAY(AvailableOrder3),RANDBETWEEN(1,COUNTA(_xlfn.ANCHORARRAY(AvailableOrder3)))))</f>
        <v>Bread</v>
      </c>
      <c r="AK20" s="5" t="str" cm="1">
        <f t="array" aca="1" ref="AK20" ca="1">IF($AN19,"-", INDEX(_xlfn.ANCHORARRAY(AvailableOrder3),RANDBETWEEN(1,COUNTA(_xlfn.ANCHORARRAY(AvailableOrder3)))))</f>
        <v>Bread</v>
      </c>
      <c r="AL20" t="b">
        <f t="shared" ca="1" si="3"/>
        <v>1</v>
      </c>
      <c r="AM20" t="b">
        <f t="shared" ca="1" si="4"/>
        <v>0</v>
      </c>
      <c r="AN20" t="b">
        <f ca="1">IF(COUNTIF($T20:$AB20,AK20)+COUNTIF($T20:$AB20,AJ20)+COUNTIF($T20:$AB20,AI20)&gt;=3,TRUE, FALSE)</f>
        <v>1</v>
      </c>
      <c r="AP20" t="b" cm="1">
        <f t="array" aca="1" ref="AP20" ca="1">IF(AND(OrderSim[[#This Row],[Order 1 Possible]:[Order 3 Possible]] = TRUE),TRUE,FALSE)</f>
        <v>0</v>
      </c>
      <c r="AQ20" t="b" cm="1">
        <f t="array" aca="1" ref="AQ20" ca="1">IF(AND(OrderSim[[#This Row],[Order 1 Possible]:[Order 3 Possible]] = FALSE),TRUE,FALSE)</f>
        <v>0</v>
      </c>
      <c r="AR20" t="b" cm="1">
        <f t="array" aca="1" ref="AR20" ca="1">IF(AND(OrderSim[[#This Row],[Order 1 Possible]:[Order 3 Possible]] = FALSE),FALSE,TRUE)</f>
        <v>1</v>
      </c>
      <c r="AS20" s="12" cm="1">
        <f t="array" aca="1" ref="AS20" ca="1">IF(OrderSim[[#This Row],[Order 1 Possible]],INDEX(Food[Points],OrderIndex) + INDEX(Food[Points],OrderIndex2) + INDEX(Food[Points],OrderIndex3) + AS19, AS19)</f>
        <v>665</v>
      </c>
      <c r="AT20" s="12" cm="1">
        <f t="array" aca="1" ref="AT20" ca="1">IF(OrderSim[[#This Row],[Order 2 Possible]],INDEX(Food[Points],$B$30) + INDEX(Food[Points],$C$30) + INDEX(Food[Points],$D$30) + AT19, AT19)</f>
        <v>400</v>
      </c>
      <c r="AU20" s="12" cm="1">
        <f t="array" aca="1" ref="AU20" ca="1">IF(OrderSim[[#This Row],[Order 3 Possible]],INDEX(Food[Points],$B$31) + INDEX(Food[Points],$C$31) + INDEX(Food[Points],$D$31) + AU19, AU19)</f>
        <v>630</v>
      </c>
      <c r="AV20" s="12"/>
      <c r="AW20" s="12"/>
      <c r="AX20" s="12"/>
      <c r="AY20" s="12"/>
      <c r="AZ20" s="12"/>
      <c r="BA20" s="12"/>
    </row>
    <row r="21" spans="2:53" x14ac:dyDescent="0.25">
      <c r="T21" t="str" cm="1">
        <f t="array" aca="1" ref="T21" ca="1">INDEX(Food[Name],RANDBETWEEN(1,COUNTA(Food[Name])))</f>
        <v>Beef</v>
      </c>
      <c r="U21" t="str" cm="1">
        <f t="array" aca="1" ref="U21" ca="1">INDEX(Food[Name],RANDBETWEEN(1,COUNTA(Food[Name])))</f>
        <v>Rice</v>
      </c>
      <c r="V21" t="str" cm="1">
        <f t="array" aca="1" ref="V21" ca="1">INDEX(Food[Name],RANDBETWEEN(1,COUNTA(Food[Name])))</f>
        <v>Chicken</v>
      </c>
      <c r="W21" t="str" cm="1">
        <f t="array" aca="1" ref="W21" ca="1">INDEX(Food[Name],RANDBETWEEN(1,COUNTA(Food[Name])))</f>
        <v>Salmon</v>
      </c>
      <c r="X21" t="str" cm="1">
        <f t="array" aca="1" ref="X21" ca="1">INDEX(Food[Name],RANDBETWEEN(1,COUNTA(Food[Name])))</f>
        <v>Lettuce</v>
      </c>
      <c r="Y21" t="str" cm="1">
        <f t="array" aca="1" ref="Y21" ca="1">INDEX(Food[Name],RANDBETWEEN(1,COUNTA(Food[Name])))</f>
        <v>Lobster</v>
      </c>
      <c r="Z21" t="str" cm="1">
        <f t="array" aca="1" ref="Z21" ca="1">INDEX(Food[Name],RANDBETWEEN(1,COUNTA(Food[Name])))</f>
        <v>Onion</v>
      </c>
      <c r="AA21" t="str" cm="1">
        <f t="array" aca="1" ref="AA21" ca="1">INDEX(Food[Name],RANDBETWEEN(1,COUNTA(Food[Name])))</f>
        <v>Pasta</v>
      </c>
      <c r="AB21" t="str" cm="1">
        <f t="array" aca="1" ref="AB21" ca="1">INDEX(Food[Name],RANDBETWEEN(1,COUNTA(Food[Name])))</f>
        <v>Tuna</v>
      </c>
      <c r="AC21" s="2" t="str">
        <f ca="1">IF(AL20,"-",INDEX(_xlfn.ANCHORARRAY(AvailableItems),RANDBETWEEN(1,COUNTA(_xlfn.ANCHORARRAY(AvailableItems)))))</f>
        <v>-</v>
      </c>
      <c r="AD21" s="2" t="str" cm="1">
        <f t="array" aca="1" ref="AD21" ca="1">IF(AL20,"-", INDEX(_xlfn.ANCHORARRAY(AvailableItems),RANDBETWEEN(1,COUNTA(_xlfn.ANCHORARRAY(AvailableItems)))))</f>
        <v>-</v>
      </c>
      <c r="AE21" s="2" t="str" cm="1">
        <f t="array" aca="1" ref="AE21" ca="1">IF(AL20,"-", INDEX(_xlfn.ANCHORARRAY(AvailableItems),RANDBETWEEN(1,COUNTA(_xlfn.ANCHORARRAY(AvailableItems)))))</f>
        <v>-</v>
      </c>
      <c r="AF21" s="21" t="str">
        <f ca="1">IF($AM20,"-",INDEX(_xlfn.ANCHORARRAY(AvailableOrder2),RANDBETWEEN(1,COUNTA(_xlfn.ANCHORARRAY(AvailableOrder2)))))</f>
        <v>Salmon</v>
      </c>
      <c r="AG21" s="21" t="str">
        <f ca="1">IF($AM20,"-",INDEX(_xlfn.ANCHORARRAY(AvailableOrder2),RANDBETWEEN(1,COUNTA(_xlfn.ANCHORARRAY(AvailableOrder2)))))</f>
        <v>Lobster</v>
      </c>
      <c r="AH21" s="21" t="str">
        <f ca="1">IF($AM20,"-",INDEX(_xlfn.ANCHORARRAY(AvailableOrder2),RANDBETWEEN(1,COUNTA(_xlfn.ANCHORARRAY(AvailableOrder2)))))</f>
        <v>Salmon</v>
      </c>
      <c r="AI21" s="5" t="str" cm="1">
        <f t="array" aca="1" ref="AI21" ca="1">IF($AN20,"-", INDEX(_xlfn.ANCHORARRAY(AvailableOrder3),RANDBETWEEN(1,COUNTA(_xlfn.ANCHORARRAY(AvailableOrder3)))))</f>
        <v>-</v>
      </c>
      <c r="AJ21" s="5" t="str" cm="1">
        <f t="array" aca="1" ref="AJ21" ca="1">IF($AN20,"-", INDEX(_xlfn.ANCHORARRAY(AvailableOrder3),RANDBETWEEN(1,COUNTA(_xlfn.ANCHORARRAY(AvailableOrder3)))))</f>
        <v>-</v>
      </c>
      <c r="AK21" s="5" t="str" cm="1">
        <f t="array" aca="1" ref="AK21" ca="1">IF($AN20,"-", INDEX(_xlfn.ANCHORARRAY(AvailableOrder3),RANDBETWEEN(1,COUNTA(_xlfn.ANCHORARRAY(AvailableOrder3)))))</f>
        <v>-</v>
      </c>
      <c r="AL21" t="b">
        <f t="shared" ca="1" si="3"/>
        <v>0</v>
      </c>
      <c r="AM21" t="b">
        <f t="shared" ca="1" si="4"/>
        <v>1</v>
      </c>
      <c r="AN21" t="b">
        <f ca="1">IF(COUNTIF($T21:$AB21,AK21)+COUNTIF($T21:$AB21,AJ21)+COUNTIF($T21:$AB21,AI21)&gt;=3,TRUE, FALSE)</f>
        <v>0</v>
      </c>
      <c r="AP21" t="b" cm="1">
        <f t="array" aca="1" ref="AP21" ca="1">IF(AND(OrderSim[[#This Row],[Order 1 Possible]:[Order 3 Possible]] = TRUE),TRUE,FALSE)</f>
        <v>0</v>
      </c>
      <c r="AQ21" t="b" cm="1">
        <f t="array" aca="1" ref="AQ21" ca="1">IF(AND(OrderSim[[#This Row],[Order 1 Possible]:[Order 3 Possible]] = FALSE),TRUE,FALSE)</f>
        <v>0</v>
      </c>
      <c r="AR21" t="b" cm="1">
        <f t="array" aca="1" ref="AR21" ca="1">IF(AND(OrderSim[[#This Row],[Order 1 Possible]:[Order 3 Possible]] = FALSE),FALSE,TRUE)</f>
        <v>1</v>
      </c>
      <c r="AS21" s="12" cm="1">
        <f t="array" aca="1" ref="AS21" ca="1">IF(OrderSim[[#This Row],[Order 1 Possible]],INDEX(Food[Points],OrderIndex) + INDEX(Food[Points],OrderIndex2) + INDEX(Food[Points],OrderIndex3) + AS20, AS20)</f>
        <v>665</v>
      </c>
      <c r="AT21" s="12" cm="1">
        <f t="array" aca="1" ref="AT21" ca="1">IF(OrderSim[[#This Row],[Order 2 Possible]],INDEX(Food[Points],$B$30) + INDEX(Food[Points],$C$30) + INDEX(Food[Points],$D$30) + AT20, AT20)</f>
        <v>500</v>
      </c>
      <c r="AU21" s="12" cm="1">
        <f t="array" aca="1" ref="AU21" ca="1">IF(OrderSim[[#This Row],[Order 3 Possible]],INDEX(Food[Points],$B$31) + INDEX(Food[Points],$C$31) + INDEX(Food[Points],$D$31) + AU20, AU20)</f>
        <v>630</v>
      </c>
      <c r="AV21" s="12"/>
      <c r="AW21" s="12"/>
      <c r="AX21" s="12"/>
      <c r="AY21" s="12"/>
      <c r="AZ21" s="12"/>
      <c r="BA21" s="12"/>
    </row>
    <row r="22" spans="2:53" x14ac:dyDescent="0.25">
      <c r="B22" t="str" cm="1">
        <f t="array" aca="1" ref="B22" ca="1">IF(INDEX(Food[Name],OrderIndex2)= OR(OrderIndex,OrderIndex3), "-",INDEX(Food[Name],OrderIndex2))</f>
        <v>Lobster</v>
      </c>
      <c r="D22" t="e" cm="1">
        <f t="array" aca="1" ref="D22" ca="1">_xlfn.SINGLE(INDEX(_xlfn._xlws.FILTER(Food[],Food[Type] =NOT(OrderIncludes), "ERR"),RANDBETWEEN(0,3)))</f>
        <v>#VALUE!</v>
      </c>
      <c r="F22" t="e">
        <f ca="1">INDEX(Food[Name],RANDBETWEEN(0,COUNTA(_xlfn.ANCHORARRAY(O28))))</f>
        <v>#VALUE!</v>
      </c>
      <c r="G22" t="e" cm="1">
        <f t="array" aca="1" ref="G22" ca="1">_xlfn.SINGLE(INDEX(_xlfn._xlws.FILTER(Food[],Food[Points] = OR(OrderIncludes,OrderIncludes2,OrderIncludes3), "ERR"),RANDBETWEEN(0,3)))</f>
        <v>#VALUE!</v>
      </c>
      <c r="T22" t="str" cm="1">
        <f t="array" aca="1" ref="T22" ca="1">INDEX(Food[Name],RANDBETWEEN(1,COUNTA(Food[Name])))</f>
        <v>Pork</v>
      </c>
      <c r="U22" t="str" cm="1">
        <f t="array" aca="1" ref="U22" ca="1">INDEX(Food[Name],RANDBETWEEN(1,COUNTA(Food[Name])))</f>
        <v>Pasta</v>
      </c>
      <c r="V22" t="str" cm="1">
        <f t="array" aca="1" ref="V22" ca="1">INDEX(Food[Name],RANDBETWEEN(1,COUNTA(Food[Name])))</f>
        <v>Beef</v>
      </c>
      <c r="W22" t="str" cm="1">
        <f t="array" aca="1" ref="W22" ca="1">INDEX(Food[Name],RANDBETWEEN(1,COUNTA(Food[Name])))</f>
        <v>Bread</v>
      </c>
      <c r="X22" t="str" cm="1">
        <f t="array" aca="1" ref="X22" ca="1">INDEX(Food[Name],RANDBETWEEN(1,COUNTA(Food[Name])))</f>
        <v>Lettuce</v>
      </c>
      <c r="Y22" t="str" cm="1">
        <f t="array" aca="1" ref="Y22" ca="1">INDEX(Food[Name],RANDBETWEEN(1,COUNTA(Food[Name])))</f>
        <v>Onion</v>
      </c>
      <c r="Z22" t="str" cm="1">
        <f t="array" aca="1" ref="Z22" ca="1">INDEX(Food[Name],RANDBETWEEN(1,COUNTA(Food[Name])))</f>
        <v>Bread</v>
      </c>
      <c r="AA22" t="str" cm="1">
        <f t="array" aca="1" ref="AA22" ca="1">INDEX(Food[Name],RANDBETWEEN(1,COUNTA(Food[Name])))</f>
        <v>Carrot</v>
      </c>
      <c r="AB22" t="str" cm="1">
        <f t="array" aca="1" ref="AB22" ca="1">INDEX(Food[Name],RANDBETWEEN(1,COUNTA(Food[Name])))</f>
        <v>Salmon</v>
      </c>
      <c r="AC22" s="2" t="str">
        <f ca="1">IF(AL21,"-",INDEX(_xlfn.ANCHORARRAY(AvailableItems),RANDBETWEEN(1,COUNTA(_xlfn.ANCHORARRAY(AvailableItems)))))</f>
        <v>Rice</v>
      </c>
      <c r="AD22" s="2" t="str" cm="1">
        <f t="array" aca="1" ref="AD22" ca="1">IF(AL21,"-", INDEX(_xlfn.ANCHORARRAY(AvailableItems),RANDBETWEEN(1,COUNTA(_xlfn.ANCHORARRAY(AvailableItems)))))</f>
        <v>Pasta</v>
      </c>
      <c r="AE22" s="2" t="str" cm="1">
        <f t="array" aca="1" ref="AE22" ca="1">IF(AL21,"-", INDEX(_xlfn.ANCHORARRAY(AvailableItems),RANDBETWEEN(1,COUNTA(_xlfn.ANCHORARRAY(AvailableItems)))))</f>
        <v>Pork</v>
      </c>
      <c r="AF22" s="21" t="str">
        <f ca="1">IF($AM21,"-",INDEX(_xlfn.ANCHORARRAY(AvailableOrder2),RANDBETWEEN(1,COUNTA(_xlfn.ANCHORARRAY(AvailableOrder2)))))</f>
        <v>-</v>
      </c>
      <c r="AG22" s="21" t="str">
        <f ca="1">IF($AM21,"-",INDEX(_xlfn.ANCHORARRAY(AvailableOrder2),RANDBETWEEN(1,COUNTA(_xlfn.ANCHORARRAY(AvailableOrder2)))))</f>
        <v>-</v>
      </c>
      <c r="AH22" s="21" t="str">
        <f ca="1">IF($AM21,"-",INDEX(_xlfn.ANCHORARRAY(AvailableOrder2),RANDBETWEEN(1,COUNTA(_xlfn.ANCHORARRAY(AvailableOrder2)))))</f>
        <v>-</v>
      </c>
      <c r="AI22" s="5" t="str" cm="1">
        <f t="array" aca="1" ref="AI22" ca="1">IF($AN21,"-", INDEX(_xlfn.ANCHORARRAY(AvailableOrder3),RANDBETWEEN(1,COUNTA(_xlfn.ANCHORARRAY(AvailableOrder3)))))</f>
        <v>Rice</v>
      </c>
      <c r="AJ22" s="5" t="str" cm="1">
        <f t="array" aca="1" ref="AJ22" ca="1">IF($AN21,"-", INDEX(_xlfn.ANCHORARRAY(AvailableOrder3),RANDBETWEEN(1,COUNTA(_xlfn.ANCHORARRAY(AvailableOrder3)))))</f>
        <v>Pasta</v>
      </c>
      <c r="AK22" s="5" t="str" cm="1">
        <f t="array" aca="1" ref="AK22" ca="1">IF($AN21,"-", INDEX(_xlfn.ANCHORARRAY(AvailableOrder3),RANDBETWEEN(1,COUNTA(_xlfn.ANCHORARRAY(AvailableOrder3)))))</f>
        <v>Beef</v>
      </c>
      <c r="AL22" t="b">
        <f t="shared" ca="1" si="3"/>
        <v>0</v>
      </c>
      <c r="AM22" t="b">
        <f t="shared" ca="1" si="4"/>
        <v>0</v>
      </c>
      <c r="AN22" t="b">
        <f ca="1">IF(COUNTIF($T22:$AB22,AK22)+COUNTIF($T22:$AB22,AJ22)+COUNTIF($T22:$AB22,AI22)&gt;=3,TRUE, FALSE)</f>
        <v>0</v>
      </c>
      <c r="AP22" t="b" cm="1">
        <f t="array" aca="1" ref="AP22" ca="1">IF(AND(OrderSim[[#This Row],[Order 1 Possible]:[Order 3 Possible]] = TRUE),TRUE,FALSE)</f>
        <v>0</v>
      </c>
      <c r="AQ22" t="b" cm="1">
        <f t="array" aca="1" ref="AQ22" ca="1">IF(AND(OrderSim[[#This Row],[Order 1 Possible]:[Order 3 Possible]] = FALSE),TRUE,FALSE)</f>
        <v>1</v>
      </c>
      <c r="AR22" t="b" cm="1">
        <f t="array" aca="1" ref="AR22" ca="1">IF(AND(OrderSim[[#This Row],[Order 1 Possible]:[Order 3 Possible]] = FALSE),FALSE,TRUE)</f>
        <v>0</v>
      </c>
      <c r="AS22" s="12" cm="1">
        <f t="array" aca="1" ref="AS22" ca="1">IF(OrderSim[[#This Row],[Order 1 Possible]],INDEX(Food[Points],OrderIndex) + INDEX(Food[Points],OrderIndex2) + INDEX(Food[Points],OrderIndex3) + AS21, AS21)</f>
        <v>665</v>
      </c>
      <c r="AT22" s="12" cm="1">
        <f t="array" aca="1" ref="AT22" ca="1">IF(OrderSim[[#This Row],[Order 2 Possible]],INDEX(Food[Points],$B$30) + INDEX(Food[Points],$C$30) + INDEX(Food[Points],$D$30) + AT21, AT21)</f>
        <v>500</v>
      </c>
      <c r="AU22" s="12" cm="1">
        <f t="array" aca="1" ref="AU22" ca="1">IF(OrderSim[[#This Row],[Order 3 Possible]],INDEX(Food[Points],$B$31) + INDEX(Food[Points],$C$31) + INDEX(Food[Points],$D$31) + AU21, AU21)</f>
        <v>630</v>
      </c>
      <c r="AV22" s="12"/>
      <c r="AW22" s="12"/>
      <c r="AX22" s="12"/>
      <c r="AY22" s="12"/>
      <c r="AZ22" s="12"/>
      <c r="BA22" s="12"/>
    </row>
    <row r="23" spans="2:53" x14ac:dyDescent="0.25">
      <c r="G23" t="str" cm="1">
        <f t="array" aca="1" ref="G23" ca="1">INDEX(_xlfn.ANCHORARRAY(AvailableItems), RANDBETWEEN(1, ROWS(_xlfn.ANCHORARRAY(AvailableItems))))</f>
        <v>Tuna</v>
      </c>
      <c r="T23" t="str" cm="1">
        <f t="array" aca="1" ref="T23" ca="1">INDEX(Food[Name],RANDBETWEEN(1,COUNTA(Food[Name])))</f>
        <v>Tuna</v>
      </c>
      <c r="U23" t="str" cm="1">
        <f t="array" aca="1" ref="U23" ca="1">INDEX(Food[Name],RANDBETWEEN(1,COUNTA(Food[Name])))</f>
        <v>Carrot</v>
      </c>
      <c r="V23" t="str" cm="1">
        <f t="array" aca="1" ref="V23" ca="1">INDEX(Food[Name],RANDBETWEEN(1,COUNTA(Food[Name])))</f>
        <v>Beef</v>
      </c>
      <c r="W23" t="str" cm="1">
        <f t="array" aca="1" ref="W23" ca="1">INDEX(Food[Name],RANDBETWEEN(1,COUNTA(Food[Name])))</f>
        <v>Onion</v>
      </c>
      <c r="X23" t="str" cm="1">
        <f t="array" aca="1" ref="X23" ca="1">INDEX(Food[Name],RANDBETWEEN(1,COUNTA(Food[Name])))</f>
        <v>Rice</v>
      </c>
      <c r="Y23" t="str" cm="1">
        <f t="array" aca="1" ref="Y23" ca="1">INDEX(Food[Name],RANDBETWEEN(1,COUNTA(Food[Name])))</f>
        <v>Rice</v>
      </c>
      <c r="Z23" t="str" cm="1">
        <f t="array" aca="1" ref="Z23" ca="1">INDEX(Food[Name],RANDBETWEEN(1,COUNTA(Food[Name])))</f>
        <v>Rice</v>
      </c>
      <c r="AA23" t="str" cm="1">
        <f t="array" aca="1" ref="AA23" ca="1">INDEX(Food[Name],RANDBETWEEN(1,COUNTA(Food[Name])))</f>
        <v>Tuna</v>
      </c>
      <c r="AB23" t="str" cm="1">
        <f t="array" aca="1" ref="AB23" ca="1">INDEX(Food[Name],RANDBETWEEN(1,COUNTA(Food[Name])))</f>
        <v>Bread</v>
      </c>
      <c r="AC23" s="2" t="str">
        <f ca="1">IF(AL22,"-",INDEX(_xlfn.ANCHORARRAY(AvailableItems),RANDBETWEEN(1,COUNTA(_xlfn.ANCHORARRAY(AvailableItems)))))</f>
        <v>Lobster</v>
      </c>
      <c r="AD23" s="2" t="str" cm="1">
        <f t="array" aca="1" ref="AD23" ca="1">IF(AL22,"-", INDEX(_xlfn.ANCHORARRAY(AvailableItems),RANDBETWEEN(1,COUNTA(_xlfn.ANCHORARRAY(AvailableItems)))))</f>
        <v>Pork</v>
      </c>
      <c r="AE23" s="2" t="str" cm="1">
        <f t="array" aca="1" ref="AE23" ca="1">IF(AL22,"-", INDEX(_xlfn.ANCHORARRAY(AvailableItems),RANDBETWEEN(1,COUNTA(_xlfn.ANCHORARRAY(AvailableItems)))))</f>
        <v>Pasta</v>
      </c>
      <c r="AF23" s="21" t="str">
        <f ca="1">IF($AM22,"-",INDEX(_xlfn.ANCHORARRAY(AvailableOrder2),RANDBETWEEN(1,COUNTA(_xlfn.ANCHORARRAY(AvailableOrder2)))))</f>
        <v>Tuna</v>
      </c>
      <c r="AG23" s="21" t="str">
        <f ca="1">IF($AM22,"-",INDEX(_xlfn.ANCHORARRAY(AvailableOrder2),RANDBETWEEN(1,COUNTA(_xlfn.ANCHORARRAY(AvailableOrder2)))))</f>
        <v>Tuna</v>
      </c>
      <c r="AH23" s="21" t="str">
        <f ca="1">IF($AM22,"-",INDEX(_xlfn.ANCHORARRAY(AvailableOrder2),RANDBETWEEN(1,COUNTA(_xlfn.ANCHORARRAY(AvailableOrder2)))))</f>
        <v>Salmon</v>
      </c>
      <c r="AI23" s="5" t="str" cm="1">
        <f t="array" aca="1" ref="AI23" ca="1">IF($AN22,"-", INDEX(_xlfn.ANCHORARRAY(AvailableOrder3),RANDBETWEEN(1,COUNTA(_xlfn.ANCHORARRAY(AvailableOrder3)))))</f>
        <v>Chicken</v>
      </c>
      <c r="AJ23" s="5" t="str" cm="1">
        <f t="array" aca="1" ref="AJ23" ca="1">IF($AN22,"-", INDEX(_xlfn.ANCHORARRAY(AvailableOrder3),RANDBETWEEN(1,COUNTA(_xlfn.ANCHORARRAY(AvailableOrder3)))))</f>
        <v>Beef</v>
      </c>
      <c r="AK23" s="5" t="str" cm="1">
        <f t="array" aca="1" ref="AK23" ca="1">IF($AN22,"-", INDEX(_xlfn.ANCHORARRAY(AvailableOrder3),RANDBETWEEN(1,COUNTA(_xlfn.ANCHORARRAY(AvailableOrder3)))))</f>
        <v>Pork</v>
      </c>
      <c r="AL23" t="b">
        <f t="shared" ca="1" si="3"/>
        <v>0</v>
      </c>
      <c r="AM23" t="b">
        <f t="shared" ca="1" si="4"/>
        <v>1</v>
      </c>
      <c r="AN23" t="b">
        <f ca="1">IF(COUNTIF($T23:$AB23,AK23)+COUNTIF($T23:$AB23,AJ23)+COUNTIF($T23:$AB23,AI23)&gt;=3,TRUE, FALSE)</f>
        <v>0</v>
      </c>
      <c r="AP23" t="b" cm="1">
        <f t="array" aca="1" ref="AP23" ca="1">IF(AND(OrderSim[[#This Row],[Order 1 Possible]:[Order 3 Possible]] = TRUE),TRUE,FALSE)</f>
        <v>0</v>
      </c>
      <c r="AQ23" t="b" cm="1">
        <f t="array" aca="1" ref="AQ23" ca="1">IF(AND(OrderSim[[#This Row],[Order 1 Possible]:[Order 3 Possible]] = FALSE),TRUE,FALSE)</f>
        <v>0</v>
      </c>
      <c r="AR23" t="b" cm="1">
        <f t="array" aca="1" ref="AR23" ca="1">IF(AND(OrderSim[[#This Row],[Order 1 Possible]:[Order 3 Possible]] = FALSE),FALSE,TRUE)</f>
        <v>1</v>
      </c>
      <c r="AS23" s="12" cm="1">
        <f t="array" aca="1" ref="AS23" ca="1">IF(OrderSim[[#This Row],[Order 1 Possible]],INDEX(Food[Points],OrderIndex) + INDEX(Food[Points],OrderIndex2) + INDEX(Food[Points],OrderIndex3) + AS22, AS22)</f>
        <v>665</v>
      </c>
      <c r="AT23" s="12" cm="1">
        <f t="array" aca="1" ref="AT23" ca="1">IF(OrderSim[[#This Row],[Order 2 Possible]],INDEX(Food[Points],$B$30) + INDEX(Food[Points],$C$30) + INDEX(Food[Points],$D$30) + AT22, AT22)</f>
        <v>600</v>
      </c>
      <c r="AU23" s="12" cm="1">
        <f t="array" aca="1" ref="AU23" ca="1">IF(OrderSim[[#This Row],[Order 3 Possible]],INDEX(Food[Points],$B$31) + INDEX(Food[Points],$C$31) + INDEX(Food[Points],$D$31) + AU22, AU22)</f>
        <v>630</v>
      </c>
      <c r="AV23" s="12"/>
      <c r="AW23" s="12"/>
      <c r="AX23" s="12"/>
      <c r="AY23" s="12"/>
      <c r="AZ23" s="12"/>
      <c r="BA23" s="12"/>
    </row>
    <row r="24" spans="2:53" ht="15.75" thickBot="1" x14ac:dyDescent="0.3">
      <c r="T24" t="str" cm="1">
        <f t="array" aca="1" ref="T24" ca="1">INDEX(Food[Name],RANDBETWEEN(1,COUNTA(Food[Name])))</f>
        <v>Chicken</v>
      </c>
      <c r="U24" t="str" cm="1">
        <f t="array" aca="1" ref="U24" ca="1">INDEX(Food[Name],RANDBETWEEN(1,COUNTA(Food[Name])))</f>
        <v>Tuna</v>
      </c>
      <c r="V24" t="str" cm="1">
        <f t="array" aca="1" ref="V24" ca="1">INDEX(Food[Name],RANDBETWEEN(1,COUNTA(Food[Name])))</f>
        <v>Lobster</v>
      </c>
      <c r="W24" t="str" cm="1">
        <f t="array" aca="1" ref="W24" ca="1">INDEX(Food[Name],RANDBETWEEN(1,COUNTA(Food[Name])))</f>
        <v>Carrot</v>
      </c>
      <c r="X24" t="str" cm="1">
        <f t="array" aca="1" ref="X24" ca="1">INDEX(Food[Name],RANDBETWEEN(1,COUNTA(Food[Name])))</f>
        <v>Lobster</v>
      </c>
      <c r="Y24" t="str" cm="1">
        <f t="array" aca="1" ref="Y24" ca="1">INDEX(Food[Name],RANDBETWEEN(1,COUNTA(Food[Name])))</f>
        <v>Lettuce</v>
      </c>
      <c r="Z24" t="str" cm="1">
        <f t="array" aca="1" ref="Z24" ca="1">INDEX(Food[Name],RANDBETWEEN(1,COUNTA(Food[Name])))</f>
        <v>Pork</v>
      </c>
      <c r="AA24" t="str" cm="1">
        <f t="array" aca="1" ref="AA24" ca="1">INDEX(Food[Name],RANDBETWEEN(1,COUNTA(Food[Name])))</f>
        <v>Bread</v>
      </c>
      <c r="AB24" t="str" cm="1">
        <f t="array" aca="1" ref="AB24" ca="1">INDEX(Food[Name],RANDBETWEEN(1,COUNTA(Food[Name])))</f>
        <v>Chicken</v>
      </c>
      <c r="AC24" s="2" t="str">
        <f ca="1">IF(AL23,"-",INDEX(_xlfn.ANCHORARRAY(AvailableItems),RANDBETWEEN(1,COUNTA(_xlfn.ANCHORARRAY(AvailableItems)))))</f>
        <v>Chicken</v>
      </c>
      <c r="AD24" s="2" t="str" cm="1">
        <f t="array" aca="1" ref="AD24" ca="1">IF(AL23,"-", INDEX(_xlfn.ANCHORARRAY(AvailableItems),RANDBETWEEN(1,COUNTA(_xlfn.ANCHORARRAY(AvailableItems)))))</f>
        <v>Pasta</v>
      </c>
      <c r="AE24" s="2" t="str" cm="1">
        <f t="array" aca="1" ref="AE24" ca="1">IF(AL23,"-", INDEX(_xlfn.ANCHORARRAY(AvailableItems),RANDBETWEEN(1,COUNTA(_xlfn.ANCHORARRAY(AvailableItems)))))</f>
        <v>Lobster</v>
      </c>
      <c r="AF24" s="21" t="str">
        <f ca="1">IF($AM23,"-",INDEX(_xlfn.ANCHORARRAY(AvailableOrder2),RANDBETWEEN(1,COUNTA(_xlfn.ANCHORARRAY(AvailableOrder2)))))</f>
        <v>-</v>
      </c>
      <c r="AG24" s="21" t="str">
        <f ca="1">IF($AM23,"-",INDEX(_xlfn.ANCHORARRAY(AvailableOrder2),RANDBETWEEN(1,COUNTA(_xlfn.ANCHORARRAY(AvailableOrder2)))))</f>
        <v>-</v>
      </c>
      <c r="AH24" s="21" t="str">
        <f ca="1">IF($AM23,"-",INDEX(_xlfn.ANCHORARRAY(AvailableOrder2),RANDBETWEEN(1,COUNTA(_xlfn.ANCHORARRAY(AvailableOrder2)))))</f>
        <v>-</v>
      </c>
      <c r="AI24" s="5" t="str" cm="1">
        <f t="array" aca="1" ref="AI24" ca="1">IF($AN23,"-", INDEX(_xlfn.ANCHORARRAY(AvailableOrder3),RANDBETWEEN(1,COUNTA(_xlfn.ANCHORARRAY(AvailableOrder3)))))</f>
        <v>Pork</v>
      </c>
      <c r="AJ24" s="5" t="str" cm="1">
        <f t="array" aca="1" ref="AJ24" ca="1">IF($AN23,"-", INDEX(_xlfn.ANCHORARRAY(AvailableOrder3),RANDBETWEEN(1,COUNTA(_xlfn.ANCHORARRAY(AvailableOrder3)))))</f>
        <v>Bread</v>
      </c>
      <c r="AK24" s="5" t="str" cm="1">
        <f t="array" aca="1" ref="AK24" ca="1">IF($AN23,"-", INDEX(_xlfn.ANCHORARRAY(AvailableOrder3),RANDBETWEEN(1,COUNTA(_xlfn.ANCHORARRAY(AvailableOrder3)))))</f>
        <v>Pork</v>
      </c>
      <c r="AL24" t="b">
        <f t="shared" ca="1" si="3"/>
        <v>1</v>
      </c>
      <c r="AM24" t="b">
        <f t="shared" ca="1" si="4"/>
        <v>0</v>
      </c>
      <c r="AN24" t="b">
        <f ca="1">IF(COUNTIF($T24:$AB24,AK24)+COUNTIF($T24:$AB24,AJ24)+COUNTIF($T24:$AB24,AI24)&gt;=3,TRUE, FALSE)</f>
        <v>1</v>
      </c>
      <c r="AP24" t="b" cm="1">
        <f t="array" aca="1" ref="AP24" ca="1">IF(AND(OrderSim[[#This Row],[Order 1 Possible]:[Order 3 Possible]] = TRUE),TRUE,FALSE)</f>
        <v>0</v>
      </c>
      <c r="AQ24" t="b" cm="1">
        <f t="array" aca="1" ref="AQ24" ca="1">IF(AND(OrderSim[[#This Row],[Order 1 Possible]:[Order 3 Possible]] = FALSE),TRUE,FALSE)</f>
        <v>0</v>
      </c>
      <c r="AR24" t="b" cm="1">
        <f t="array" aca="1" ref="AR24" ca="1">IF(AND(OrderSim[[#This Row],[Order 1 Possible]:[Order 3 Possible]] = FALSE),FALSE,TRUE)</f>
        <v>1</v>
      </c>
      <c r="AS24" s="12" cm="1">
        <f t="array" aca="1" ref="AS24" ca="1">IF(OrderSim[[#This Row],[Order 1 Possible]],INDEX(Food[Points],OrderIndex) + INDEX(Food[Points],OrderIndex2) + INDEX(Food[Points],OrderIndex3) + AS23, AS23)</f>
        <v>760</v>
      </c>
      <c r="AT24" s="12" cm="1">
        <f t="array" aca="1" ref="AT24" ca="1">IF(OrderSim[[#This Row],[Order 2 Possible]],INDEX(Food[Points],$B$30) + INDEX(Food[Points],$C$30) + INDEX(Food[Points],$D$30) + AT23, AT23)</f>
        <v>600</v>
      </c>
      <c r="AU24" s="12" cm="1">
        <f t="array" aca="1" ref="AU24" ca="1">IF(OrderSim[[#This Row],[Order 3 Possible]],INDEX(Food[Points],$B$31) + INDEX(Food[Points],$C$31) + INDEX(Food[Points],$D$31) + AU23, AU23)</f>
        <v>735</v>
      </c>
      <c r="AV24" s="12"/>
      <c r="AW24" s="12"/>
      <c r="AX24" s="12"/>
      <c r="AY24" s="12"/>
      <c r="AZ24" s="12"/>
      <c r="BA24" s="12"/>
    </row>
    <row r="25" spans="2:53" x14ac:dyDescent="0.25">
      <c r="O25" s="24" t="s">
        <v>62</v>
      </c>
      <c r="P25" s="25"/>
      <c r="Q25" s="26"/>
      <c r="T25" t="str" cm="1">
        <f t="array" aca="1" ref="T25" ca="1">INDEX(Food[Name],RANDBETWEEN(1,COUNTA(Food[Name])))</f>
        <v>Bread</v>
      </c>
      <c r="U25" t="str" cm="1">
        <f t="array" aca="1" ref="U25" ca="1">INDEX(Food[Name],RANDBETWEEN(1,COUNTA(Food[Name])))</f>
        <v>Rice</v>
      </c>
      <c r="V25" t="str" cm="1">
        <f t="array" aca="1" ref="V25" ca="1">INDEX(Food[Name],RANDBETWEEN(1,COUNTA(Food[Name])))</f>
        <v>Salmon</v>
      </c>
      <c r="W25" t="str" cm="1">
        <f t="array" aca="1" ref="W25" ca="1">INDEX(Food[Name],RANDBETWEEN(1,COUNTA(Food[Name])))</f>
        <v>Salmon</v>
      </c>
      <c r="X25" t="str" cm="1">
        <f t="array" aca="1" ref="X25" ca="1">INDEX(Food[Name],RANDBETWEEN(1,COUNTA(Food[Name])))</f>
        <v>Tuna</v>
      </c>
      <c r="Y25" t="str" cm="1">
        <f t="array" aca="1" ref="Y25" ca="1">INDEX(Food[Name],RANDBETWEEN(1,COUNTA(Food[Name])))</f>
        <v>Beef</v>
      </c>
      <c r="Z25" t="str" cm="1">
        <f t="array" aca="1" ref="Z25" ca="1">INDEX(Food[Name],RANDBETWEEN(1,COUNTA(Food[Name])))</f>
        <v>Chicken</v>
      </c>
      <c r="AA25" t="str" cm="1">
        <f t="array" aca="1" ref="AA25" ca="1">INDEX(Food[Name],RANDBETWEEN(1,COUNTA(Food[Name])))</f>
        <v>Bread</v>
      </c>
      <c r="AB25" t="str" cm="1">
        <f t="array" aca="1" ref="AB25" ca="1">INDEX(Food[Name],RANDBETWEEN(1,COUNTA(Food[Name])))</f>
        <v>Pork</v>
      </c>
      <c r="AC25" s="2" t="str">
        <f ca="1">IF(AL24,"-",INDEX(_xlfn.ANCHORARRAY(AvailableItems),RANDBETWEEN(1,COUNTA(_xlfn.ANCHORARRAY(AvailableItems)))))</f>
        <v>-</v>
      </c>
      <c r="AD25" s="2" t="str" cm="1">
        <f t="array" aca="1" ref="AD25" ca="1">IF(AL24,"-", INDEX(_xlfn.ANCHORARRAY(AvailableItems),RANDBETWEEN(1,COUNTA(_xlfn.ANCHORARRAY(AvailableItems)))))</f>
        <v>-</v>
      </c>
      <c r="AE25" s="2" t="str" cm="1">
        <f t="array" aca="1" ref="AE25" ca="1">IF(AL24,"-", INDEX(_xlfn.ANCHORARRAY(AvailableItems),RANDBETWEEN(1,COUNTA(_xlfn.ANCHORARRAY(AvailableItems)))))</f>
        <v>-</v>
      </c>
      <c r="AF25" s="21" t="str">
        <f ca="1">IF($AM24,"-",INDEX(_xlfn.ANCHORARRAY(AvailableOrder2),RANDBETWEEN(1,COUNTA(_xlfn.ANCHORARRAY(AvailableOrder2)))))</f>
        <v>Tuna</v>
      </c>
      <c r="AG25" s="21" t="str">
        <f ca="1">IF($AM24,"-",INDEX(_xlfn.ANCHORARRAY(AvailableOrder2),RANDBETWEEN(1,COUNTA(_xlfn.ANCHORARRAY(AvailableOrder2)))))</f>
        <v>Tuna</v>
      </c>
      <c r="AH25" s="21" t="str">
        <f ca="1">IF($AM24,"-",INDEX(_xlfn.ANCHORARRAY(AvailableOrder2),RANDBETWEEN(1,COUNTA(_xlfn.ANCHORARRAY(AvailableOrder2)))))</f>
        <v>Tuna</v>
      </c>
      <c r="AI25" s="5" t="str" cm="1">
        <f t="array" aca="1" ref="AI25" ca="1">IF($AN24,"-", INDEX(_xlfn.ANCHORARRAY(AvailableOrder3),RANDBETWEEN(1,COUNTA(_xlfn.ANCHORARRAY(AvailableOrder3)))))</f>
        <v>-</v>
      </c>
      <c r="AJ25" s="5" t="str" cm="1">
        <f t="array" aca="1" ref="AJ25" ca="1">IF($AN24,"-", INDEX(_xlfn.ANCHORARRAY(AvailableOrder3),RANDBETWEEN(1,COUNTA(_xlfn.ANCHORARRAY(AvailableOrder3)))))</f>
        <v>-</v>
      </c>
      <c r="AK25" s="5" t="str" cm="1">
        <f t="array" aca="1" ref="AK25" ca="1">IF($AN24,"-", INDEX(_xlfn.ANCHORARRAY(AvailableOrder3),RANDBETWEEN(1,COUNTA(_xlfn.ANCHORARRAY(AvailableOrder3)))))</f>
        <v>-</v>
      </c>
      <c r="AL25" t="b">
        <f t="shared" ca="1" si="3"/>
        <v>0</v>
      </c>
      <c r="AM25" t="b">
        <f t="shared" ca="1" si="4"/>
        <v>1</v>
      </c>
      <c r="AN25" t="b">
        <f ca="1">IF(COUNTIF($T25:$AB25,AK25)+COUNTIF($T25:$AB25,AJ25)+COUNTIF($T25:$AB25,AI25)&gt;=3,TRUE, FALSE)</f>
        <v>0</v>
      </c>
      <c r="AP25" t="b" cm="1">
        <f t="array" aca="1" ref="AP25" ca="1">IF(AND(OrderSim[[#This Row],[Order 1 Possible]:[Order 3 Possible]] = TRUE),TRUE,FALSE)</f>
        <v>0</v>
      </c>
      <c r="AQ25" t="b" cm="1">
        <f t="array" aca="1" ref="AQ25" ca="1">IF(AND(OrderSim[[#This Row],[Order 1 Possible]:[Order 3 Possible]] = FALSE),TRUE,FALSE)</f>
        <v>0</v>
      </c>
      <c r="AR25" t="b" cm="1">
        <f t="array" aca="1" ref="AR25" ca="1">IF(AND(OrderSim[[#This Row],[Order 1 Possible]:[Order 3 Possible]] = FALSE),FALSE,TRUE)</f>
        <v>1</v>
      </c>
      <c r="AS25" s="12" cm="1">
        <f t="array" aca="1" ref="AS25" ca="1">IF(OrderSim[[#This Row],[Order 1 Possible]],INDEX(Food[Points],OrderIndex) + INDEX(Food[Points],OrderIndex2) + INDEX(Food[Points],OrderIndex3) + AS24, AS24)</f>
        <v>760</v>
      </c>
      <c r="AT25" s="12" cm="1">
        <f t="array" aca="1" ref="AT25" ca="1">IF(OrderSim[[#This Row],[Order 2 Possible]],INDEX(Food[Points],$B$30) + INDEX(Food[Points],$C$30) + INDEX(Food[Points],$D$30) + AT24, AT24)</f>
        <v>700</v>
      </c>
      <c r="AU25" s="12" cm="1">
        <f t="array" aca="1" ref="AU25" ca="1">IF(OrderSim[[#This Row],[Order 3 Possible]],INDEX(Food[Points],$B$31) + INDEX(Food[Points],$C$31) + INDEX(Food[Points],$D$31) + AU24, AU24)</f>
        <v>735</v>
      </c>
      <c r="AV25" s="12"/>
      <c r="AW25" s="12"/>
      <c r="AX25" s="12"/>
      <c r="AY25" s="12"/>
      <c r="AZ25" s="12"/>
      <c r="BA25" s="12"/>
    </row>
    <row r="26" spans="2:53" x14ac:dyDescent="0.25">
      <c r="B26" s="2" t="str" cm="1">
        <f t="array" aca="1" ref="B26" ca="1">IF(INDEX(_xlfn.ANCHORARRAY(AvailableItems),OrderIndex)= OR(OrderIndex2,OrderIndex3),"FirstConTrue", INDEX(_xlfn.ANCHORARRAY(AvailableItems),OrderIndex))</f>
        <v>Bread</v>
      </c>
      <c r="C26" s="2" t="str" cm="1">
        <f t="array" aca="1" ref="C26" ca="1">IF(INDEX(_xlfn.ANCHORARRAY(AvailableItems),OrderIndex2)= OR(OrderIndex,OrderIndex3),"FirstConTrue", INDEX(_xlfn.ANCHORARRAY(AvailableItems),OrderIndex2))</f>
        <v>Lobster</v>
      </c>
      <c r="D26" s="2" t="str" cm="1">
        <f t="array" aca="1" ref="D26" ca="1">IF(INDEX(_xlfn.ANCHORARRAY(AvailableItems),OrderIndex3)= OR(OrderIndex2,OrderIndex),"FirstConTrue", INDEX(_xlfn.ANCHORARRAY(AvailableItems),OrderIndex3))</f>
        <v>Pasta</v>
      </c>
      <c r="E26" s="7" t="str" cm="1">
        <f t="array" aca="1" ref="E26" ca="1">IF(INDEX(_xlfn.ANCHORARRAY(AvailableItems),$B$30)= OR($C$30,$D$30),"FirstConTrue", INDEX(_xlfn.ANCHORARRAY(AvailableItems),$B$30))</f>
        <v>Bread</v>
      </c>
      <c r="F26" s="7" t="str" cm="1">
        <f t="array" aca="1" ref="F26" ca="1">IF(INDEX(_xlfn.ANCHORARRAY(AvailableItems),$C$30)= OR($D$30,$B$30),"FirstConTrue", INDEX(_xlfn.ANCHORARRAY(AvailableItems),$C$30))</f>
        <v>Pasta</v>
      </c>
      <c r="G26" s="7" t="str" cm="1">
        <f t="array" aca="1" ref="G26" ca="1">IF(INDEX(_xlfn.ANCHORARRAY(AvailableItems),$D$30)= OR($B$30,$C$30),"FirstConTrue", INDEX(_xlfn.ANCHORARRAY(AvailableItems),$D$30))</f>
        <v>Bread</v>
      </c>
      <c r="H26" s="5" t="str" cm="1">
        <f t="array" aca="1" ref="H26" ca="1">IF(INDEX(_xlfn.ANCHORARRAY(AvailableItems),$B$31)= OR($C$31,$D$31),"FirstConTrue", INDEX(_xlfn.ANCHORARRAY(AvailableItems),$B$31))</f>
        <v>Pork</v>
      </c>
      <c r="I26" s="16" t="str">
        <f ca="1">IF(INDEX(_xlfn.ANCHORARRAY(AvailableItems),$C$31)= OR($D$31,$B$31),"FirstConTrue", INDEX(_xlfn.ANCHORARRAY(AvailableItems),$C$31))</f>
        <v>Beef</v>
      </c>
      <c r="J26" s="5" t="str" cm="1">
        <f t="array" aca="1" ref="J26" ca="1">IF(INDEX(_xlfn.ANCHORARRAY(AvailableItems),$D$31)= OR($C$31,$B$31),"FirstConTrue", INDEX(_xlfn.ANCHORARRAY(AvailableItems),$D$31))</f>
        <v>Bread</v>
      </c>
      <c r="O26" s="27" t="s">
        <v>51</v>
      </c>
      <c r="P26" s="28" t="s">
        <v>25</v>
      </c>
      <c r="Q26" s="29" t="s">
        <v>26</v>
      </c>
      <c r="T26" t="str" cm="1">
        <f t="array" aca="1" ref="T26" ca="1">INDEX(Food[Name],RANDBETWEEN(1,COUNTA(Food[Name])))</f>
        <v>Carrot</v>
      </c>
      <c r="U26" t="str" cm="1">
        <f t="array" aca="1" ref="U26" ca="1">INDEX(Food[Name],RANDBETWEEN(1,COUNTA(Food[Name])))</f>
        <v>Tuna</v>
      </c>
      <c r="V26" t="str" cm="1">
        <f t="array" aca="1" ref="V26" ca="1">INDEX(Food[Name],RANDBETWEEN(1,COUNTA(Food[Name])))</f>
        <v>Onion</v>
      </c>
      <c r="W26" t="str" cm="1">
        <f t="array" aca="1" ref="W26" ca="1">INDEX(Food[Name],RANDBETWEEN(1,COUNTA(Food[Name])))</f>
        <v>Rice</v>
      </c>
      <c r="X26" t="str" cm="1">
        <f t="array" aca="1" ref="X26" ca="1">INDEX(Food[Name],RANDBETWEEN(1,COUNTA(Food[Name])))</f>
        <v>Beef</v>
      </c>
      <c r="Y26" t="str" cm="1">
        <f t="array" aca="1" ref="Y26" ca="1">INDEX(Food[Name],RANDBETWEEN(1,COUNTA(Food[Name])))</f>
        <v>Lobster</v>
      </c>
      <c r="Z26" t="str" cm="1">
        <f t="array" aca="1" ref="Z26" ca="1">INDEX(Food[Name],RANDBETWEEN(1,COUNTA(Food[Name])))</f>
        <v>Bread</v>
      </c>
      <c r="AA26" t="str" cm="1">
        <f t="array" aca="1" ref="AA26" ca="1">INDEX(Food[Name],RANDBETWEEN(1,COUNTA(Food[Name])))</f>
        <v>Beef</v>
      </c>
      <c r="AB26" t="str" cm="1">
        <f t="array" aca="1" ref="AB26" ca="1">INDEX(Food[Name],RANDBETWEEN(1,COUNTA(Food[Name])))</f>
        <v>Onion</v>
      </c>
      <c r="AC26" s="2" t="str">
        <f ca="1">IF(AL25,"-",INDEX(_xlfn.ANCHORARRAY(AvailableItems),RANDBETWEEN(1,COUNTA(_xlfn.ANCHORARRAY(AvailableItems)))))</f>
        <v>Pasta</v>
      </c>
      <c r="AD26" s="2" t="str" cm="1">
        <f t="array" aca="1" ref="AD26" ca="1">IF(AL25,"-", INDEX(_xlfn.ANCHORARRAY(AvailableItems),RANDBETWEEN(1,COUNTA(_xlfn.ANCHORARRAY(AvailableItems)))))</f>
        <v>Chicken</v>
      </c>
      <c r="AE26" s="2" t="str" cm="1">
        <f t="array" aca="1" ref="AE26" ca="1">IF(AL25,"-", INDEX(_xlfn.ANCHORARRAY(AvailableItems),RANDBETWEEN(1,COUNTA(_xlfn.ANCHORARRAY(AvailableItems)))))</f>
        <v>Rice</v>
      </c>
      <c r="AF26" s="21" t="str">
        <f ca="1">IF($AM25,"-",INDEX(_xlfn.ANCHORARRAY(AvailableOrder2),RANDBETWEEN(1,COUNTA(_xlfn.ANCHORARRAY(AvailableOrder2)))))</f>
        <v>-</v>
      </c>
      <c r="AG26" s="21" t="str">
        <f ca="1">IF($AM25,"-",INDEX(_xlfn.ANCHORARRAY(AvailableOrder2),RANDBETWEEN(1,COUNTA(_xlfn.ANCHORARRAY(AvailableOrder2)))))</f>
        <v>-</v>
      </c>
      <c r="AH26" s="21" t="str">
        <f ca="1">IF($AM25,"-",INDEX(_xlfn.ANCHORARRAY(AvailableOrder2),RANDBETWEEN(1,COUNTA(_xlfn.ANCHORARRAY(AvailableOrder2)))))</f>
        <v>-</v>
      </c>
      <c r="AI26" s="5" t="str" cm="1">
        <f t="array" aca="1" ref="AI26" ca="1">IF($AN25,"-", INDEX(_xlfn.ANCHORARRAY(AvailableOrder3),RANDBETWEEN(1,COUNTA(_xlfn.ANCHORARRAY(AvailableOrder3)))))</f>
        <v>Pasta</v>
      </c>
      <c r="AJ26" s="5" t="str" cm="1">
        <f t="array" aca="1" ref="AJ26" ca="1">IF($AN25,"-", INDEX(_xlfn.ANCHORARRAY(AvailableOrder3),RANDBETWEEN(1,COUNTA(_xlfn.ANCHORARRAY(AvailableOrder3)))))</f>
        <v>Bread</v>
      </c>
      <c r="AK26" s="5" t="str" cm="1">
        <f t="array" aca="1" ref="AK26" ca="1">IF($AN25,"-", INDEX(_xlfn.ANCHORARRAY(AvailableOrder3),RANDBETWEEN(1,COUNTA(_xlfn.ANCHORARRAY(AvailableOrder3)))))</f>
        <v>Beef</v>
      </c>
      <c r="AL26" t="b">
        <f t="shared" ca="1" si="3"/>
        <v>0</v>
      </c>
      <c r="AM26" t="b">
        <f t="shared" ca="1" si="4"/>
        <v>0</v>
      </c>
      <c r="AN26" t="b">
        <f ca="1">IF(COUNTIF($T26:$AB26,AK26)+COUNTIF($T26:$AB26,AJ26)+COUNTIF($T26:$AB26,AI26)&gt;=3,TRUE, FALSE)</f>
        <v>1</v>
      </c>
      <c r="AP26" t="b" cm="1">
        <f t="array" aca="1" ref="AP26" ca="1">IF(AND(OrderSim[[#This Row],[Order 1 Possible]:[Order 3 Possible]] = TRUE),TRUE,FALSE)</f>
        <v>0</v>
      </c>
      <c r="AQ26" t="b" cm="1">
        <f t="array" aca="1" ref="AQ26" ca="1">IF(AND(OrderSim[[#This Row],[Order 1 Possible]:[Order 3 Possible]] = FALSE),TRUE,FALSE)</f>
        <v>0</v>
      </c>
      <c r="AR26" t="b" cm="1">
        <f t="array" aca="1" ref="AR26" ca="1">IF(AND(OrderSim[[#This Row],[Order 1 Possible]:[Order 3 Possible]] = FALSE),FALSE,TRUE)</f>
        <v>1</v>
      </c>
      <c r="AS26" s="12" cm="1">
        <f t="array" aca="1" ref="AS26" ca="1">IF(OrderSim[[#This Row],[Order 1 Possible]],INDEX(Food[Points],OrderIndex) + INDEX(Food[Points],OrderIndex2) + INDEX(Food[Points],OrderIndex3) + AS25, AS25)</f>
        <v>760</v>
      </c>
      <c r="AT26" s="12" cm="1">
        <f t="array" aca="1" ref="AT26" ca="1">IF(OrderSim[[#This Row],[Order 2 Possible]],INDEX(Food[Points],$B$30) + INDEX(Food[Points],$C$30) + INDEX(Food[Points],$D$30) + AT25, AT25)</f>
        <v>700</v>
      </c>
      <c r="AU26" s="12" cm="1">
        <f t="array" aca="1" ref="AU26" ca="1">IF(OrderSim[[#This Row],[Order 3 Possible]],INDEX(Food[Points],$B$31) + INDEX(Food[Points],$C$31) + INDEX(Food[Points],$D$31) + AU25, AU25)</f>
        <v>840</v>
      </c>
      <c r="AV26" s="12"/>
      <c r="AW26" s="12"/>
      <c r="AX26" s="12"/>
      <c r="AY26" s="12"/>
      <c r="AZ26" s="12"/>
      <c r="BA26" s="12"/>
    </row>
    <row r="27" spans="2:53" x14ac:dyDescent="0.25">
      <c r="B27" t="s">
        <v>54</v>
      </c>
      <c r="O27" s="30" t="str" cm="1">
        <f t="array" ref="O27:O35">_xlfn._xlws.FILTER(Food[Name],COUNTIF(AC3:AE3, Food[Type])&gt;0,"-")</f>
        <v>Salmon</v>
      </c>
      <c r="P27" s="31" t="str" cm="1">
        <f t="array" ref="P27:P29">_xlfn._xlws.FILTER(Food[Name],COUNTIF(AF3:AH3, Food[Type])&gt;0,"-")</f>
        <v>Salmon</v>
      </c>
      <c r="Q27" s="32" t="str" cm="1">
        <f t="array" ref="Q27:Q32">_xlfn._xlws.FILTER(Food[Name],COUNTIF(AI3:AK3, Food[Type])&gt;0,"-")</f>
        <v>Bread</v>
      </c>
      <c r="T27" t="str" cm="1">
        <f t="array" aca="1" ref="T27" ca="1">INDEX(Food[Name],RANDBETWEEN(1,COUNTA(Food[Name])))</f>
        <v>Beef</v>
      </c>
      <c r="U27" t="str" cm="1">
        <f t="array" aca="1" ref="U27" ca="1">INDEX(Food[Name],RANDBETWEEN(1,COUNTA(Food[Name])))</f>
        <v>Lettuce</v>
      </c>
      <c r="V27" t="str" cm="1">
        <f t="array" aca="1" ref="V27" ca="1">INDEX(Food[Name],RANDBETWEEN(1,COUNTA(Food[Name])))</f>
        <v>Chicken</v>
      </c>
      <c r="W27" t="str" cm="1">
        <f t="array" aca="1" ref="W27" ca="1">INDEX(Food[Name],RANDBETWEEN(1,COUNTA(Food[Name])))</f>
        <v>Salmon</v>
      </c>
      <c r="X27" t="str" cm="1">
        <f t="array" aca="1" ref="X27" ca="1">INDEX(Food[Name],RANDBETWEEN(1,COUNTA(Food[Name])))</f>
        <v>Bread</v>
      </c>
      <c r="Y27" t="str" cm="1">
        <f t="array" aca="1" ref="Y27" ca="1">INDEX(Food[Name],RANDBETWEEN(1,COUNTA(Food[Name])))</f>
        <v>Lobster</v>
      </c>
      <c r="Z27" t="str" cm="1">
        <f t="array" aca="1" ref="Z27" ca="1">INDEX(Food[Name],RANDBETWEEN(1,COUNTA(Food[Name])))</f>
        <v>Pasta</v>
      </c>
      <c r="AA27" t="str" cm="1">
        <f t="array" aca="1" ref="AA27" ca="1">INDEX(Food[Name],RANDBETWEEN(1,COUNTA(Food[Name])))</f>
        <v>Salmon</v>
      </c>
      <c r="AB27" t="str" cm="1">
        <f t="array" aca="1" ref="AB27" ca="1">INDEX(Food[Name],RANDBETWEEN(1,COUNTA(Food[Name])))</f>
        <v>Onion</v>
      </c>
      <c r="AC27" s="2" t="str">
        <f ca="1">IF(AL26,"-",INDEX(_xlfn.ANCHORARRAY(AvailableItems),RANDBETWEEN(1,COUNTA(_xlfn.ANCHORARRAY(AvailableItems)))))</f>
        <v>Salmon</v>
      </c>
      <c r="AD27" s="2" t="str" cm="1">
        <f t="array" aca="1" ref="AD27" ca="1">IF(AL26,"-", INDEX(_xlfn.ANCHORARRAY(AvailableItems),RANDBETWEEN(1,COUNTA(_xlfn.ANCHORARRAY(AvailableItems)))))</f>
        <v>Salmon</v>
      </c>
      <c r="AE27" s="2" t="str" cm="1">
        <f t="array" aca="1" ref="AE27" ca="1">IF(AL26,"-", INDEX(_xlfn.ANCHORARRAY(AvailableItems),RANDBETWEEN(1,COUNTA(_xlfn.ANCHORARRAY(AvailableItems)))))</f>
        <v>Tuna</v>
      </c>
      <c r="AF27" s="21" t="str">
        <f ca="1">IF($AM26,"-",INDEX(_xlfn.ANCHORARRAY(AvailableOrder2),RANDBETWEEN(1,COUNTA(_xlfn.ANCHORARRAY(AvailableOrder2)))))</f>
        <v>Salmon</v>
      </c>
      <c r="AG27" s="21" t="str">
        <f ca="1">IF($AM26,"-",INDEX(_xlfn.ANCHORARRAY(AvailableOrder2),RANDBETWEEN(1,COUNTA(_xlfn.ANCHORARRAY(AvailableOrder2)))))</f>
        <v>Tuna</v>
      </c>
      <c r="AH27" s="21" t="str">
        <f ca="1">IF($AM26,"-",INDEX(_xlfn.ANCHORARRAY(AvailableOrder2),RANDBETWEEN(1,COUNTA(_xlfn.ANCHORARRAY(AvailableOrder2)))))</f>
        <v>Salmon</v>
      </c>
      <c r="AI27" s="5" t="str" cm="1">
        <f t="array" aca="1" ref="AI27" ca="1">IF($AN26,"-", INDEX(_xlfn.ANCHORARRAY(AvailableOrder3),RANDBETWEEN(1,COUNTA(_xlfn.ANCHORARRAY(AvailableOrder3)))))</f>
        <v>-</v>
      </c>
      <c r="AJ27" s="5" t="str" cm="1">
        <f t="array" aca="1" ref="AJ27" ca="1">IF($AN26,"-", INDEX(_xlfn.ANCHORARRAY(AvailableOrder3),RANDBETWEEN(1,COUNTA(_xlfn.ANCHORARRAY(AvailableOrder3)))))</f>
        <v>-</v>
      </c>
      <c r="AK27" s="5" t="str" cm="1">
        <f t="array" aca="1" ref="AK27" ca="1">IF($AN26,"-", INDEX(_xlfn.ANCHORARRAY(AvailableOrder3),RANDBETWEEN(1,COUNTA(_xlfn.ANCHORARRAY(AvailableOrder3)))))</f>
        <v>-</v>
      </c>
      <c r="AL27" t="b">
        <f t="shared" ca="1" si="3"/>
        <v>1</v>
      </c>
      <c r="AM27" t="b">
        <f t="shared" ca="1" si="4"/>
        <v>1</v>
      </c>
      <c r="AN27" t="b">
        <f ca="1">IF(COUNTIF($T27:$AB27,AK27)+COUNTIF($T27:$AB27,AJ27)+COUNTIF($T27:$AB27,AI27)&gt;=3,TRUE, FALSE)</f>
        <v>0</v>
      </c>
      <c r="AP27" t="b" cm="1">
        <f t="array" aca="1" ref="AP27" ca="1">IF(AND(OrderSim[[#This Row],[Order 1 Possible]:[Order 3 Possible]] = TRUE),TRUE,FALSE)</f>
        <v>0</v>
      </c>
      <c r="AQ27" t="b" cm="1">
        <f t="array" aca="1" ref="AQ27" ca="1">IF(AND(OrderSim[[#This Row],[Order 1 Possible]:[Order 3 Possible]] = FALSE),TRUE,FALSE)</f>
        <v>0</v>
      </c>
      <c r="AR27" t="b" cm="1">
        <f t="array" aca="1" ref="AR27" ca="1">IF(AND(OrderSim[[#This Row],[Order 1 Possible]:[Order 3 Possible]] = FALSE),FALSE,TRUE)</f>
        <v>1</v>
      </c>
      <c r="AS27" s="12" cm="1">
        <f t="array" aca="1" ref="AS27" ca="1">IF(OrderSim[[#This Row],[Order 1 Possible]],INDEX(Food[Points],OrderIndex) + INDEX(Food[Points],OrderIndex2) + INDEX(Food[Points],OrderIndex3) + AS26, AS26)</f>
        <v>855</v>
      </c>
      <c r="AT27" s="12" cm="1">
        <f t="array" aca="1" ref="AT27" ca="1">IF(OrderSim[[#This Row],[Order 2 Possible]],INDEX(Food[Points],$B$30) + INDEX(Food[Points],$C$30) + INDEX(Food[Points],$D$30) + AT26, AT26)</f>
        <v>800</v>
      </c>
      <c r="AU27" s="12" cm="1">
        <f t="array" aca="1" ref="AU27" ca="1">IF(OrderSim[[#This Row],[Order 3 Possible]],INDEX(Food[Points],$B$31) + INDEX(Food[Points],$C$31) + INDEX(Food[Points],$D$31) + AU26, AU26)</f>
        <v>840</v>
      </c>
      <c r="AV27" s="12"/>
      <c r="AW27" s="12"/>
      <c r="AX27" s="12"/>
      <c r="AY27" s="12"/>
      <c r="AZ27" s="12"/>
      <c r="BA27" s="12"/>
    </row>
    <row r="28" spans="2:53" x14ac:dyDescent="0.25">
      <c r="B28" t="s">
        <v>23</v>
      </c>
      <c r="O28" s="30" t="str">
        <v>Tuna</v>
      </c>
      <c r="P28" s="31" t="str">
        <v>Tuna</v>
      </c>
      <c r="Q28" s="32" t="str">
        <v>Pasta</v>
      </c>
      <c r="T28" t="str" cm="1">
        <f t="array" aca="1" ref="T28" ca="1">INDEX(Food[Name],RANDBETWEEN(1,COUNTA(Food[Name])))</f>
        <v>Tuna</v>
      </c>
      <c r="U28" t="str" cm="1">
        <f t="array" aca="1" ref="U28" ca="1">INDEX(Food[Name],RANDBETWEEN(1,COUNTA(Food[Name])))</f>
        <v>Beef</v>
      </c>
      <c r="V28" t="str" cm="1">
        <f t="array" aca="1" ref="V28" ca="1">INDEX(Food[Name],RANDBETWEEN(1,COUNTA(Food[Name])))</f>
        <v>Lettuce</v>
      </c>
      <c r="W28" t="str" cm="1">
        <f t="array" aca="1" ref="W28" ca="1">INDEX(Food[Name],RANDBETWEEN(1,COUNTA(Food[Name])))</f>
        <v>Onion</v>
      </c>
      <c r="X28" t="str" cm="1">
        <f t="array" aca="1" ref="X28" ca="1">INDEX(Food[Name],RANDBETWEEN(1,COUNTA(Food[Name])))</f>
        <v>Carrot</v>
      </c>
      <c r="Y28" t="str" cm="1">
        <f t="array" aca="1" ref="Y28" ca="1">INDEX(Food[Name],RANDBETWEEN(1,COUNTA(Food[Name])))</f>
        <v>Bread</v>
      </c>
      <c r="Z28" t="str" cm="1">
        <f t="array" aca="1" ref="Z28" ca="1">INDEX(Food[Name],RANDBETWEEN(1,COUNTA(Food[Name])))</f>
        <v>Onion</v>
      </c>
      <c r="AA28" t="str" cm="1">
        <f t="array" aca="1" ref="AA28" ca="1">INDEX(Food[Name],RANDBETWEEN(1,COUNTA(Food[Name])))</f>
        <v>Lettuce</v>
      </c>
      <c r="AB28" t="str" cm="1">
        <f t="array" aca="1" ref="AB28" ca="1">INDEX(Food[Name],RANDBETWEEN(1,COUNTA(Food[Name])))</f>
        <v>Beef</v>
      </c>
      <c r="AC28" s="2" t="str">
        <f ca="1">IF(AL27,"-",INDEX(_xlfn.ANCHORARRAY(AvailableItems),RANDBETWEEN(1,COUNTA(_xlfn.ANCHORARRAY(AvailableItems)))))</f>
        <v>-</v>
      </c>
      <c r="AD28" s="2" t="str" cm="1">
        <f t="array" aca="1" ref="AD28" ca="1">IF(AL27,"-", INDEX(_xlfn.ANCHORARRAY(AvailableItems),RANDBETWEEN(1,COUNTA(_xlfn.ANCHORARRAY(AvailableItems)))))</f>
        <v>-</v>
      </c>
      <c r="AE28" s="2" t="str" cm="1">
        <f t="array" aca="1" ref="AE28" ca="1">IF(AL27,"-", INDEX(_xlfn.ANCHORARRAY(AvailableItems),RANDBETWEEN(1,COUNTA(_xlfn.ANCHORARRAY(AvailableItems)))))</f>
        <v>-</v>
      </c>
      <c r="AF28" s="21" t="str">
        <f ca="1">IF($AM27,"-",INDEX(_xlfn.ANCHORARRAY(AvailableOrder2),RANDBETWEEN(1,COUNTA(_xlfn.ANCHORARRAY(AvailableOrder2)))))</f>
        <v>-</v>
      </c>
      <c r="AG28" s="21" t="str">
        <f ca="1">IF($AM27,"-",INDEX(_xlfn.ANCHORARRAY(AvailableOrder2),RANDBETWEEN(1,COUNTA(_xlfn.ANCHORARRAY(AvailableOrder2)))))</f>
        <v>-</v>
      </c>
      <c r="AH28" s="21" t="str">
        <f ca="1">IF($AM27,"-",INDEX(_xlfn.ANCHORARRAY(AvailableOrder2),RANDBETWEEN(1,COUNTA(_xlfn.ANCHORARRAY(AvailableOrder2)))))</f>
        <v>-</v>
      </c>
      <c r="AI28" s="5" t="str" cm="1">
        <f t="array" aca="1" ref="AI28" ca="1">IF($AN27,"-", INDEX(_xlfn.ANCHORARRAY(AvailableOrder3),RANDBETWEEN(1,COUNTA(_xlfn.ANCHORARRAY(AvailableOrder3)))))</f>
        <v>Bread</v>
      </c>
      <c r="AJ28" s="5" t="str" cm="1">
        <f t="array" aca="1" ref="AJ28" ca="1">IF($AN27,"-", INDEX(_xlfn.ANCHORARRAY(AvailableOrder3),RANDBETWEEN(1,COUNTA(_xlfn.ANCHORARRAY(AvailableOrder3)))))</f>
        <v>Bread</v>
      </c>
      <c r="AK28" s="5" t="str" cm="1">
        <f t="array" aca="1" ref="AK28" ca="1">IF($AN27,"-", INDEX(_xlfn.ANCHORARRAY(AvailableOrder3),RANDBETWEEN(1,COUNTA(_xlfn.ANCHORARRAY(AvailableOrder3)))))</f>
        <v>Bread</v>
      </c>
      <c r="AL28" t="b">
        <f t="shared" ca="1" si="3"/>
        <v>0</v>
      </c>
      <c r="AM28" t="b">
        <f t="shared" ca="1" si="4"/>
        <v>0</v>
      </c>
      <c r="AN28" t="b">
        <f ca="1">IF(COUNTIF($T28:$AB28,AK28)+COUNTIF($T28:$AB28,AJ28)+COUNTIF($T28:$AB28,AI28)&gt;=3,TRUE, FALSE)</f>
        <v>1</v>
      </c>
      <c r="AP28" t="b" cm="1">
        <f t="array" aca="1" ref="AP28" ca="1">IF(AND(OrderSim[[#This Row],[Order 1 Possible]:[Order 3 Possible]] = TRUE),TRUE,FALSE)</f>
        <v>0</v>
      </c>
      <c r="AQ28" t="b" cm="1">
        <f t="array" aca="1" ref="AQ28" ca="1">IF(AND(OrderSim[[#This Row],[Order 1 Possible]:[Order 3 Possible]] = FALSE),TRUE,FALSE)</f>
        <v>0</v>
      </c>
      <c r="AR28" t="b" cm="1">
        <f t="array" aca="1" ref="AR28" ca="1">IF(AND(OrderSim[[#This Row],[Order 1 Possible]:[Order 3 Possible]] = FALSE),FALSE,TRUE)</f>
        <v>1</v>
      </c>
      <c r="AS28" s="12" cm="1">
        <f t="array" aca="1" ref="AS28" ca="1">IF(OrderSim[[#This Row],[Order 1 Possible]],INDEX(Food[Points],OrderIndex) + INDEX(Food[Points],OrderIndex2) + INDEX(Food[Points],OrderIndex3) + AS27, AS27)</f>
        <v>855</v>
      </c>
      <c r="AT28" s="12" cm="1">
        <f t="array" aca="1" ref="AT28" ca="1">IF(OrderSim[[#This Row],[Order 2 Possible]],INDEX(Food[Points],$B$30) + INDEX(Food[Points],$C$30) + INDEX(Food[Points],$D$30) + AT27, AT27)</f>
        <v>800</v>
      </c>
      <c r="AU28" s="12" cm="1">
        <f t="array" aca="1" ref="AU28" ca="1">IF(OrderSim[[#This Row],[Order 3 Possible]],INDEX(Food[Points],$B$31) + INDEX(Food[Points],$C$31) + INDEX(Food[Points],$D$31) + AU27, AU27)</f>
        <v>945</v>
      </c>
      <c r="AV28" s="12"/>
      <c r="AW28" s="12"/>
      <c r="AX28" s="12"/>
      <c r="AY28" s="12"/>
      <c r="AZ28" s="12"/>
      <c r="BA28" s="12"/>
    </row>
    <row r="29" spans="2:53" x14ac:dyDescent="0.25">
      <c r="B29">
        <f ca="1">RANDBETWEEN(1,COUNTA(_xlfn.ANCHORARRAY(AvailableItems)))</f>
        <v>4</v>
      </c>
      <c r="C29">
        <f ca="1">RANDBETWEEN(1,COUNTA(_xlfn.ANCHORARRAY(AvailableItems)))</f>
        <v>3</v>
      </c>
      <c r="D29">
        <f ca="1">RANDBETWEEN(1,COUNTA(_xlfn.ANCHORARRAY(AvailableItems)))</f>
        <v>5</v>
      </c>
      <c r="O29" s="30" t="str">
        <v>Lobster</v>
      </c>
      <c r="P29" s="31" t="str">
        <v>Lobster</v>
      </c>
      <c r="Q29" s="32" t="str">
        <v>Rice</v>
      </c>
      <c r="T29" t="str" cm="1">
        <f t="array" aca="1" ref="T29" ca="1">INDEX(Food[Name],RANDBETWEEN(1,COUNTA(Food[Name])))</f>
        <v>Carrot</v>
      </c>
      <c r="U29" t="str" cm="1">
        <f t="array" aca="1" ref="U29" ca="1">INDEX(Food[Name],RANDBETWEEN(1,COUNTA(Food[Name])))</f>
        <v>Onion</v>
      </c>
      <c r="V29" t="str" cm="1">
        <f t="array" aca="1" ref="V29" ca="1">INDEX(Food[Name],RANDBETWEEN(1,COUNTA(Food[Name])))</f>
        <v>Beef</v>
      </c>
      <c r="W29" t="str" cm="1">
        <f t="array" aca="1" ref="W29" ca="1">INDEX(Food[Name],RANDBETWEEN(1,COUNTA(Food[Name])))</f>
        <v>Chicken</v>
      </c>
      <c r="X29" t="str" cm="1">
        <f t="array" aca="1" ref="X29" ca="1">INDEX(Food[Name],RANDBETWEEN(1,COUNTA(Food[Name])))</f>
        <v>Carrot</v>
      </c>
      <c r="Y29" t="str" cm="1">
        <f t="array" aca="1" ref="Y29" ca="1">INDEX(Food[Name],RANDBETWEEN(1,COUNTA(Food[Name])))</f>
        <v>Onion</v>
      </c>
      <c r="Z29" t="str" cm="1">
        <f t="array" aca="1" ref="Z29" ca="1">INDEX(Food[Name],RANDBETWEEN(1,COUNTA(Food[Name])))</f>
        <v>Pork</v>
      </c>
      <c r="AA29" t="str" cm="1">
        <f t="array" aca="1" ref="AA29" ca="1">INDEX(Food[Name],RANDBETWEEN(1,COUNTA(Food[Name])))</f>
        <v>Lobster</v>
      </c>
      <c r="AB29" t="str" cm="1">
        <f t="array" aca="1" ref="AB29" ca="1">INDEX(Food[Name],RANDBETWEEN(1,COUNTA(Food[Name])))</f>
        <v>Lettuce</v>
      </c>
      <c r="AC29" s="2" t="str">
        <f ca="1">IF(AL28,"-",INDEX(_xlfn.ANCHORARRAY(AvailableItems),RANDBETWEEN(1,COUNTA(_xlfn.ANCHORARRAY(AvailableItems)))))</f>
        <v>Tuna</v>
      </c>
      <c r="AD29" s="2" t="str" cm="1">
        <f t="array" aca="1" ref="AD29" ca="1">IF(AL28,"-", INDEX(_xlfn.ANCHORARRAY(AvailableItems),RANDBETWEEN(1,COUNTA(_xlfn.ANCHORARRAY(AvailableItems)))))</f>
        <v>Rice</v>
      </c>
      <c r="AE29" s="2" t="str" cm="1">
        <f t="array" aca="1" ref="AE29" ca="1">IF(AL28,"-", INDEX(_xlfn.ANCHORARRAY(AvailableItems),RANDBETWEEN(1,COUNTA(_xlfn.ANCHORARRAY(AvailableItems)))))</f>
        <v>Tuna</v>
      </c>
      <c r="AF29" s="21" t="str">
        <f ca="1">IF($AM28,"-",INDEX(_xlfn.ANCHORARRAY(AvailableOrder2),RANDBETWEEN(1,COUNTA(_xlfn.ANCHORARRAY(AvailableOrder2)))))</f>
        <v>Tuna</v>
      </c>
      <c r="AG29" s="21" t="str">
        <f ca="1">IF($AM28,"-",INDEX(_xlfn.ANCHORARRAY(AvailableOrder2),RANDBETWEEN(1,COUNTA(_xlfn.ANCHORARRAY(AvailableOrder2)))))</f>
        <v>Tuna</v>
      </c>
      <c r="AH29" s="21" t="str">
        <f ca="1">IF($AM28,"-",INDEX(_xlfn.ANCHORARRAY(AvailableOrder2),RANDBETWEEN(1,COUNTA(_xlfn.ANCHORARRAY(AvailableOrder2)))))</f>
        <v>Salmon</v>
      </c>
      <c r="AI29" s="5" t="str" cm="1">
        <f t="array" aca="1" ref="AI29" ca="1">IF($AN28,"-", INDEX(_xlfn.ANCHORARRAY(AvailableOrder3),RANDBETWEEN(1,COUNTA(_xlfn.ANCHORARRAY(AvailableOrder3)))))</f>
        <v>-</v>
      </c>
      <c r="AJ29" s="5" t="str" cm="1">
        <f t="array" aca="1" ref="AJ29" ca="1">IF($AN28,"-", INDEX(_xlfn.ANCHORARRAY(AvailableOrder3),RANDBETWEEN(1,COUNTA(_xlfn.ANCHORARRAY(AvailableOrder3)))))</f>
        <v>-</v>
      </c>
      <c r="AK29" s="5" t="str" cm="1">
        <f t="array" aca="1" ref="AK29" ca="1">IF($AN28,"-", INDEX(_xlfn.ANCHORARRAY(AvailableOrder3),RANDBETWEEN(1,COUNTA(_xlfn.ANCHORARRAY(AvailableOrder3)))))</f>
        <v>-</v>
      </c>
      <c r="AL29" t="b">
        <f t="shared" ca="1" si="3"/>
        <v>0</v>
      </c>
      <c r="AM29" t="b">
        <f t="shared" ca="1" si="4"/>
        <v>0</v>
      </c>
      <c r="AN29" t="b">
        <f ca="1">IF(COUNTIF($T29:$AB29,AK29)+COUNTIF($T29:$AB29,AJ29)+COUNTIF($T29:$AB29,AI29)&gt;=3,TRUE, FALSE)</f>
        <v>0</v>
      </c>
      <c r="AP29" t="b" cm="1">
        <f t="array" aca="1" ref="AP29" ca="1">IF(AND(OrderSim[[#This Row],[Order 1 Possible]:[Order 3 Possible]] = TRUE),TRUE,FALSE)</f>
        <v>0</v>
      </c>
      <c r="AQ29" t="b" cm="1">
        <f t="array" aca="1" ref="AQ29" ca="1">IF(AND(OrderSim[[#This Row],[Order 1 Possible]:[Order 3 Possible]] = FALSE),TRUE,FALSE)</f>
        <v>1</v>
      </c>
      <c r="AR29" t="b" cm="1">
        <f t="array" aca="1" ref="AR29" ca="1">IF(AND(OrderSim[[#This Row],[Order 1 Possible]:[Order 3 Possible]] = FALSE),FALSE,TRUE)</f>
        <v>0</v>
      </c>
      <c r="AS29" s="12" cm="1">
        <f t="array" aca="1" ref="AS29" ca="1">IF(OrderSim[[#This Row],[Order 1 Possible]],INDEX(Food[Points],OrderIndex) + INDEX(Food[Points],OrderIndex2) + INDEX(Food[Points],OrderIndex3) + AS28, AS28)</f>
        <v>855</v>
      </c>
      <c r="AT29" s="12" cm="1">
        <f t="array" aca="1" ref="AT29" ca="1">IF(OrderSim[[#This Row],[Order 2 Possible]],INDEX(Food[Points],$B$30) + INDEX(Food[Points],$C$30) + INDEX(Food[Points],$D$30) + AT28, AT28)</f>
        <v>800</v>
      </c>
      <c r="AU29" s="12" cm="1">
        <f t="array" aca="1" ref="AU29" ca="1">IF(OrderSim[[#This Row],[Order 3 Possible]],INDEX(Food[Points],$B$31) + INDEX(Food[Points],$C$31) + INDEX(Food[Points],$D$31) + AU28, AU28)</f>
        <v>945</v>
      </c>
      <c r="AV29" s="12"/>
      <c r="AW29" s="12"/>
      <c r="AX29" s="12"/>
      <c r="AY29" s="12"/>
      <c r="AZ29" s="12"/>
      <c r="BA29" s="12"/>
    </row>
    <row r="30" spans="2:53" x14ac:dyDescent="0.25">
      <c r="B30">
        <f ca="1">RANDBETWEEN(1,COUNTA(_xlfn.ANCHORARRAY(AvailableItems)))</f>
        <v>4</v>
      </c>
      <c r="C30">
        <f ca="1">RANDBETWEEN(1,COUNTA(_xlfn.ANCHORARRAY(AvailableItems)))</f>
        <v>5</v>
      </c>
      <c r="D30">
        <f ca="1">RANDBETWEEN(1,COUNTA(_xlfn.ANCHORARRAY(AvailableItems)))</f>
        <v>4</v>
      </c>
      <c r="O30" s="30" t="str">
        <v>Bread</v>
      </c>
      <c r="P30" s="31"/>
      <c r="Q30" s="32" t="str">
        <v>Beef</v>
      </c>
      <c r="T30" t="str" cm="1">
        <f t="array" aca="1" ref="T30" ca="1">INDEX(Food[Name],RANDBETWEEN(1,COUNTA(Food[Name])))</f>
        <v>Pasta</v>
      </c>
      <c r="U30" t="str" cm="1">
        <f t="array" aca="1" ref="U30" ca="1">INDEX(Food[Name],RANDBETWEEN(1,COUNTA(Food[Name])))</f>
        <v>Onion</v>
      </c>
      <c r="V30" t="str" cm="1">
        <f t="array" aca="1" ref="V30" ca="1">INDEX(Food[Name],RANDBETWEEN(1,COUNTA(Food[Name])))</f>
        <v>Rice</v>
      </c>
      <c r="W30" t="str" cm="1">
        <f t="array" aca="1" ref="W30" ca="1">INDEX(Food[Name],RANDBETWEEN(1,COUNTA(Food[Name])))</f>
        <v>Rice</v>
      </c>
      <c r="X30" t="str" cm="1">
        <f t="array" aca="1" ref="X30" ca="1">INDEX(Food[Name],RANDBETWEEN(1,COUNTA(Food[Name])))</f>
        <v>Tuna</v>
      </c>
      <c r="Y30" t="str" cm="1">
        <f t="array" aca="1" ref="Y30" ca="1">INDEX(Food[Name],RANDBETWEEN(1,COUNTA(Food[Name])))</f>
        <v>Beef</v>
      </c>
      <c r="Z30" t="str" cm="1">
        <f t="array" aca="1" ref="Z30" ca="1">INDEX(Food[Name],RANDBETWEEN(1,COUNTA(Food[Name])))</f>
        <v>Chicken</v>
      </c>
      <c r="AA30" t="str" cm="1">
        <f t="array" aca="1" ref="AA30" ca="1">INDEX(Food[Name],RANDBETWEEN(1,COUNTA(Food[Name])))</f>
        <v>Pork</v>
      </c>
      <c r="AB30" t="str" cm="1">
        <f t="array" aca="1" ref="AB30" ca="1">INDEX(Food[Name],RANDBETWEEN(1,COUNTA(Food[Name])))</f>
        <v>Pasta</v>
      </c>
      <c r="AC30" s="2" t="str">
        <f ca="1">IF(AL29,"-",INDEX(_xlfn.ANCHORARRAY(AvailableItems),RANDBETWEEN(1,COUNTA(_xlfn.ANCHORARRAY(AvailableItems)))))</f>
        <v>Pasta</v>
      </c>
      <c r="AD30" s="2" t="str" cm="1">
        <f t="array" aca="1" ref="AD30" ca="1">IF(AL29,"-", INDEX(_xlfn.ANCHORARRAY(AvailableItems),RANDBETWEEN(1,COUNTA(_xlfn.ANCHORARRAY(AvailableItems)))))</f>
        <v>Rice</v>
      </c>
      <c r="AE30" s="2" t="str" cm="1">
        <f t="array" aca="1" ref="AE30" ca="1">IF(AL29,"-", INDEX(_xlfn.ANCHORARRAY(AvailableItems),RANDBETWEEN(1,COUNTA(_xlfn.ANCHORARRAY(AvailableItems)))))</f>
        <v>Beef</v>
      </c>
      <c r="AF30" s="21" t="str">
        <f ca="1">IF($AM29,"-",INDEX(_xlfn.ANCHORARRAY(AvailableOrder2),RANDBETWEEN(1,COUNTA(_xlfn.ANCHORARRAY(AvailableOrder2)))))</f>
        <v>Salmon</v>
      </c>
      <c r="AG30" s="21" t="str">
        <f ca="1">IF($AM29,"-",INDEX(_xlfn.ANCHORARRAY(AvailableOrder2),RANDBETWEEN(1,COUNTA(_xlfn.ANCHORARRAY(AvailableOrder2)))))</f>
        <v>Tuna</v>
      </c>
      <c r="AH30" s="21" t="str">
        <f ca="1">IF($AM29,"-",INDEX(_xlfn.ANCHORARRAY(AvailableOrder2),RANDBETWEEN(1,COUNTA(_xlfn.ANCHORARRAY(AvailableOrder2)))))</f>
        <v>Lobster</v>
      </c>
      <c r="AI30" s="5" t="str" cm="1">
        <f t="array" aca="1" ref="AI30" ca="1">IF($AN29,"-", INDEX(_xlfn.ANCHORARRAY(AvailableOrder3),RANDBETWEEN(1,COUNTA(_xlfn.ANCHORARRAY(AvailableOrder3)))))</f>
        <v>Chicken</v>
      </c>
      <c r="AJ30" s="5" t="str" cm="1">
        <f t="array" aca="1" ref="AJ30" ca="1">IF($AN29,"-", INDEX(_xlfn.ANCHORARRAY(AvailableOrder3),RANDBETWEEN(1,COUNTA(_xlfn.ANCHORARRAY(AvailableOrder3)))))</f>
        <v>Bread</v>
      </c>
      <c r="AK30" s="5" t="str" cm="1">
        <f t="array" aca="1" ref="AK30" ca="1">IF($AN29,"-", INDEX(_xlfn.ANCHORARRAY(AvailableOrder3),RANDBETWEEN(1,COUNTA(_xlfn.ANCHORARRAY(AvailableOrder3)))))</f>
        <v>Rice</v>
      </c>
      <c r="AL30" t="b">
        <f t="shared" ca="1" si="3"/>
        <v>1</v>
      </c>
      <c r="AM30" t="b">
        <f t="shared" ca="1" si="4"/>
        <v>0</v>
      </c>
      <c r="AN30" t="b">
        <f ca="1">IF(COUNTIF($T30:$AB30,AK30)+COUNTIF($T30:$AB30,AJ30)+COUNTIF($T30:$AB30,AI30)&gt;=3,TRUE, FALSE)</f>
        <v>1</v>
      </c>
      <c r="AP30" t="b" cm="1">
        <f t="array" aca="1" ref="AP30" ca="1">IF(AND(OrderSim[[#This Row],[Order 1 Possible]:[Order 3 Possible]] = TRUE),TRUE,FALSE)</f>
        <v>0</v>
      </c>
      <c r="AQ30" t="b" cm="1">
        <f t="array" aca="1" ref="AQ30" ca="1">IF(AND(OrderSim[[#This Row],[Order 1 Possible]:[Order 3 Possible]] = FALSE),TRUE,FALSE)</f>
        <v>0</v>
      </c>
      <c r="AR30" t="b" cm="1">
        <f t="array" aca="1" ref="AR30" ca="1">IF(AND(OrderSim[[#This Row],[Order 1 Possible]:[Order 3 Possible]] = FALSE),FALSE,TRUE)</f>
        <v>1</v>
      </c>
      <c r="AS30" s="12" cm="1">
        <f t="array" aca="1" ref="AS30" ca="1">IF(OrderSim[[#This Row],[Order 1 Possible]],INDEX(Food[Points],OrderIndex) + INDEX(Food[Points],OrderIndex2) + INDEX(Food[Points],OrderIndex3) + AS29, AS29)</f>
        <v>950</v>
      </c>
      <c r="AT30" s="12" cm="1">
        <f t="array" aca="1" ref="AT30" ca="1">IF(OrderSim[[#This Row],[Order 2 Possible]],INDEX(Food[Points],$B$30) + INDEX(Food[Points],$C$30) + INDEX(Food[Points],$D$30) + AT29, AT29)</f>
        <v>800</v>
      </c>
      <c r="AU30" s="12" cm="1">
        <f t="array" aca="1" ref="AU30" ca="1">IF(OrderSim[[#This Row],[Order 3 Possible]],INDEX(Food[Points],$B$31) + INDEX(Food[Points],$C$31) + INDEX(Food[Points],$D$31) + AU29, AU29)</f>
        <v>1050</v>
      </c>
      <c r="AV30" s="12"/>
      <c r="AW30" s="12"/>
      <c r="AX30" s="12"/>
      <c r="AY30" s="12"/>
      <c r="AZ30" s="12"/>
      <c r="BA30" s="12"/>
    </row>
    <row r="31" spans="2:53" x14ac:dyDescent="0.25">
      <c r="B31">
        <f ca="1">RANDBETWEEN(1,COUNTA(_xlfn.ANCHORARRAY(AvailableItems)))</f>
        <v>8</v>
      </c>
      <c r="C31">
        <f ca="1">RANDBETWEEN(1,COUNTA(_xlfn.ANCHORARRAY(AvailableItems)))</f>
        <v>7</v>
      </c>
      <c r="D31">
        <f ca="1">RANDBETWEEN(1,COUNTA(_xlfn.ANCHORARRAY(AvailableItems)))</f>
        <v>4</v>
      </c>
      <c r="O31" s="30" t="str">
        <v>Pasta</v>
      </c>
      <c r="P31" s="31"/>
      <c r="Q31" s="32" t="str">
        <v>Pork</v>
      </c>
      <c r="T31" t="str" cm="1">
        <f t="array" aca="1" ref="T31" ca="1">INDEX(Food[Name],RANDBETWEEN(1,COUNTA(Food[Name])))</f>
        <v>Pork</v>
      </c>
      <c r="U31" t="str" cm="1">
        <f t="array" aca="1" ref="U31" ca="1">INDEX(Food[Name],RANDBETWEEN(1,COUNTA(Food[Name])))</f>
        <v>Lobster</v>
      </c>
      <c r="V31" t="str" cm="1">
        <f t="array" aca="1" ref="V31" ca="1">INDEX(Food[Name],RANDBETWEEN(1,COUNTA(Food[Name])))</f>
        <v>Pasta</v>
      </c>
      <c r="W31" t="str" cm="1">
        <f t="array" aca="1" ref="W31" ca="1">INDEX(Food[Name],RANDBETWEEN(1,COUNTA(Food[Name])))</f>
        <v>Onion</v>
      </c>
      <c r="X31" t="str" cm="1">
        <f t="array" aca="1" ref="X31" ca="1">INDEX(Food[Name],RANDBETWEEN(1,COUNTA(Food[Name])))</f>
        <v>Lettuce</v>
      </c>
      <c r="Y31" t="str" cm="1">
        <f t="array" aca="1" ref="Y31" ca="1">INDEX(Food[Name],RANDBETWEEN(1,COUNTA(Food[Name])))</f>
        <v>Pasta</v>
      </c>
      <c r="Z31" t="str" cm="1">
        <f t="array" aca="1" ref="Z31" ca="1">INDEX(Food[Name],RANDBETWEEN(1,COUNTA(Food[Name])))</f>
        <v>Bread</v>
      </c>
      <c r="AA31" t="str" cm="1">
        <f t="array" aca="1" ref="AA31" ca="1">INDEX(Food[Name],RANDBETWEEN(1,COUNTA(Food[Name])))</f>
        <v>Beef</v>
      </c>
      <c r="AB31" t="str" cm="1">
        <f t="array" aca="1" ref="AB31" ca="1">INDEX(Food[Name],RANDBETWEEN(1,COUNTA(Food[Name])))</f>
        <v>Salmon</v>
      </c>
      <c r="AC31" s="2" t="str">
        <f ca="1">IF(AL30,"-",INDEX(_xlfn.ANCHORARRAY(AvailableItems),RANDBETWEEN(1,COUNTA(_xlfn.ANCHORARRAY(AvailableItems)))))</f>
        <v>-</v>
      </c>
      <c r="AD31" s="2" t="str" cm="1">
        <f t="array" aca="1" ref="AD31" ca="1">IF(AL30,"-", INDEX(_xlfn.ANCHORARRAY(AvailableItems),RANDBETWEEN(1,COUNTA(_xlfn.ANCHORARRAY(AvailableItems)))))</f>
        <v>-</v>
      </c>
      <c r="AE31" s="2" t="str" cm="1">
        <f t="array" aca="1" ref="AE31" ca="1">IF(AL30,"-", INDEX(_xlfn.ANCHORARRAY(AvailableItems),RANDBETWEEN(1,COUNTA(_xlfn.ANCHORARRAY(AvailableItems)))))</f>
        <v>-</v>
      </c>
      <c r="AF31" s="21" t="str">
        <f ca="1">IF($AM30,"-",INDEX(_xlfn.ANCHORARRAY(AvailableOrder2),RANDBETWEEN(1,COUNTA(_xlfn.ANCHORARRAY(AvailableOrder2)))))</f>
        <v>Salmon</v>
      </c>
      <c r="AG31" s="21" t="str">
        <f ca="1">IF($AM30,"-",INDEX(_xlfn.ANCHORARRAY(AvailableOrder2),RANDBETWEEN(1,COUNTA(_xlfn.ANCHORARRAY(AvailableOrder2)))))</f>
        <v>Tuna</v>
      </c>
      <c r="AH31" s="21" t="str">
        <f ca="1">IF($AM30,"-",INDEX(_xlfn.ANCHORARRAY(AvailableOrder2),RANDBETWEEN(1,COUNTA(_xlfn.ANCHORARRAY(AvailableOrder2)))))</f>
        <v>Salmon</v>
      </c>
      <c r="AI31" s="5" t="str" cm="1">
        <f t="array" aca="1" ref="AI31" ca="1">IF($AN30,"-", INDEX(_xlfn.ANCHORARRAY(AvailableOrder3),RANDBETWEEN(1,COUNTA(_xlfn.ANCHORARRAY(AvailableOrder3)))))</f>
        <v>-</v>
      </c>
      <c r="AJ31" s="5" t="str" cm="1">
        <f t="array" aca="1" ref="AJ31" ca="1">IF($AN30,"-", INDEX(_xlfn.ANCHORARRAY(AvailableOrder3),RANDBETWEEN(1,COUNTA(_xlfn.ANCHORARRAY(AvailableOrder3)))))</f>
        <v>-</v>
      </c>
      <c r="AK31" s="5" t="str" cm="1">
        <f t="array" aca="1" ref="AK31" ca="1">IF($AN30,"-", INDEX(_xlfn.ANCHORARRAY(AvailableOrder3),RANDBETWEEN(1,COUNTA(_xlfn.ANCHORARRAY(AvailableOrder3)))))</f>
        <v>-</v>
      </c>
      <c r="AL31" t="b">
        <f t="shared" ca="1" si="3"/>
        <v>0</v>
      </c>
      <c r="AM31" t="b">
        <f t="shared" ca="1" si="4"/>
        <v>0</v>
      </c>
      <c r="AN31" t="b">
        <f ca="1">IF(COUNTIF($T31:$AB31,AK31)+COUNTIF($T31:$AB31,AJ31)+COUNTIF($T31:$AB31,AI31)&gt;=3,TRUE, FALSE)</f>
        <v>0</v>
      </c>
      <c r="AP31" t="b" cm="1">
        <f t="array" aca="1" ref="AP31" ca="1">IF(AND(OrderSim[[#This Row],[Order 1 Possible]:[Order 3 Possible]] = TRUE),TRUE,FALSE)</f>
        <v>0</v>
      </c>
      <c r="AQ31" t="b" cm="1">
        <f t="array" aca="1" ref="AQ31" ca="1">IF(AND(OrderSim[[#This Row],[Order 1 Possible]:[Order 3 Possible]] = FALSE),TRUE,FALSE)</f>
        <v>1</v>
      </c>
      <c r="AR31" t="b" cm="1">
        <f t="array" aca="1" ref="AR31" ca="1">IF(AND(OrderSim[[#This Row],[Order 1 Possible]:[Order 3 Possible]] = FALSE),FALSE,TRUE)</f>
        <v>0</v>
      </c>
      <c r="AS31" s="12" cm="1">
        <f t="array" aca="1" ref="AS31" ca="1">IF(OrderSim[[#This Row],[Order 1 Possible]],INDEX(Food[Points],OrderIndex) + INDEX(Food[Points],OrderIndex2) + INDEX(Food[Points],OrderIndex3) + AS30, AS30)</f>
        <v>950</v>
      </c>
      <c r="AT31" s="12" cm="1">
        <f t="array" aca="1" ref="AT31" ca="1">IF(OrderSim[[#This Row],[Order 2 Possible]],INDEX(Food[Points],$B$30) + INDEX(Food[Points],$C$30) + INDEX(Food[Points],$D$30) + AT30, AT30)</f>
        <v>800</v>
      </c>
      <c r="AU31" s="12" cm="1">
        <f t="array" aca="1" ref="AU31" ca="1">IF(OrderSim[[#This Row],[Order 3 Possible]],INDEX(Food[Points],$B$31) + INDEX(Food[Points],$C$31) + INDEX(Food[Points],$D$31) + AU30, AU30)</f>
        <v>1050</v>
      </c>
      <c r="AV31" s="12"/>
      <c r="AW31" s="12"/>
      <c r="AX31" s="12"/>
      <c r="AY31" s="12"/>
      <c r="AZ31" s="12"/>
      <c r="BA31" s="12"/>
    </row>
    <row r="32" spans="2:53" x14ac:dyDescent="0.25">
      <c r="O32" s="30" t="str">
        <v>Rice</v>
      </c>
      <c r="P32" s="31"/>
      <c r="Q32" s="32" t="str">
        <v>Chicken</v>
      </c>
      <c r="T32" t="str" cm="1">
        <f t="array" aca="1" ref="T32" ca="1">INDEX(Food[Name],RANDBETWEEN(1,COUNTA(Food[Name])))</f>
        <v>Salmon</v>
      </c>
      <c r="U32" t="str" cm="1">
        <f t="array" aca="1" ref="U32" ca="1">INDEX(Food[Name],RANDBETWEEN(1,COUNTA(Food[Name])))</f>
        <v>Onion</v>
      </c>
      <c r="V32" t="str" cm="1">
        <f t="array" aca="1" ref="V32" ca="1">INDEX(Food[Name],RANDBETWEEN(1,COUNTA(Food[Name])))</f>
        <v>Lobster</v>
      </c>
      <c r="W32" t="str" cm="1">
        <f t="array" aca="1" ref="W32" ca="1">INDEX(Food[Name],RANDBETWEEN(1,COUNTA(Food[Name])))</f>
        <v>Bread</v>
      </c>
      <c r="X32" t="str" cm="1">
        <f t="array" aca="1" ref="X32" ca="1">INDEX(Food[Name],RANDBETWEEN(1,COUNTA(Food[Name])))</f>
        <v>Tuna</v>
      </c>
      <c r="Y32" t="str" cm="1">
        <f t="array" aca="1" ref="Y32" ca="1">INDEX(Food[Name],RANDBETWEEN(1,COUNTA(Food[Name])))</f>
        <v>Onion</v>
      </c>
      <c r="Z32" t="str" cm="1">
        <f t="array" aca="1" ref="Z32" ca="1">INDEX(Food[Name],RANDBETWEEN(1,COUNTA(Food[Name])))</f>
        <v>Lettuce</v>
      </c>
      <c r="AA32" t="str" cm="1">
        <f t="array" aca="1" ref="AA32" ca="1">INDEX(Food[Name],RANDBETWEEN(1,COUNTA(Food[Name])))</f>
        <v>Beef</v>
      </c>
      <c r="AB32" t="str" cm="1">
        <f t="array" aca="1" ref="AB32" ca="1">INDEX(Food[Name],RANDBETWEEN(1,COUNTA(Food[Name])))</f>
        <v>Carrot</v>
      </c>
      <c r="AC32" s="2" t="str">
        <f ca="1">IF(AL31,"-",INDEX(_xlfn.ANCHORARRAY(AvailableItems),RANDBETWEEN(1,COUNTA(_xlfn.ANCHORARRAY(AvailableItems)))))</f>
        <v>Beef</v>
      </c>
      <c r="AD32" s="2" t="str" cm="1">
        <f t="array" aca="1" ref="AD32" ca="1">IF(AL31,"-", INDEX(_xlfn.ANCHORARRAY(AvailableItems),RANDBETWEEN(1,COUNTA(_xlfn.ANCHORARRAY(AvailableItems)))))</f>
        <v>Beef</v>
      </c>
      <c r="AE32" s="2" t="str" cm="1">
        <f t="array" aca="1" ref="AE32" ca="1">IF(AL31,"-", INDEX(_xlfn.ANCHORARRAY(AvailableItems),RANDBETWEEN(1,COUNTA(_xlfn.ANCHORARRAY(AvailableItems)))))</f>
        <v>Salmon</v>
      </c>
      <c r="AF32" s="21" t="str">
        <f ca="1">IF($AM31,"-",INDEX(_xlfn.ANCHORARRAY(AvailableOrder2),RANDBETWEEN(1,COUNTA(_xlfn.ANCHORARRAY(AvailableOrder2)))))</f>
        <v>Tuna</v>
      </c>
      <c r="AG32" s="21" t="str">
        <f ca="1">IF($AM31,"-",INDEX(_xlfn.ANCHORARRAY(AvailableOrder2),RANDBETWEEN(1,COUNTA(_xlfn.ANCHORARRAY(AvailableOrder2)))))</f>
        <v>Salmon</v>
      </c>
      <c r="AH32" s="21" t="str">
        <f ca="1">IF($AM31,"-",INDEX(_xlfn.ANCHORARRAY(AvailableOrder2),RANDBETWEEN(1,COUNTA(_xlfn.ANCHORARRAY(AvailableOrder2)))))</f>
        <v>Tuna</v>
      </c>
      <c r="AI32" s="5" t="str" cm="1">
        <f t="array" aca="1" ref="AI32" ca="1">IF($AN31,"-", INDEX(_xlfn.ANCHORARRAY(AvailableOrder3),RANDBETWEEN(1,COUNTA(_xlfn.ANCHORARRAY(AvailableOrder3)))))</f>
        <v>Bread</v>
      </c>
      <c r="AJ32" s="5" t="str" cm="1">
        <f t="array" aca="1" ref="AJ32" ca="1">IF($AN31,"-", INDEX(_xlfn.ANCHORARRAY(AvailableOrder3),RANDBETWEEN(1,COUNTA(_xlfn.ANCHORARRAY(AvailableOrder3)))))</f>
        <v>Beef</v>
      </c>
      <c r="AK32" s="5" t="str" cm="1">
        <f t="array" aca="1" ref="AK32" ca="1">IF($AN31,"-", INDEX(_xlfn.ANCHORARRAY(AvailableOrder3),RANDBETWEEN(1,COUNTA(_xlfn.ANCHORARRAY(AvailableOrder3)))))</f>
        <v>Rice</v>
      </c>
      <c r="AL32" t="b">
        <f t="shared" ca="1" si="3"/>
        <v>1</v>
      </c>
      <c r="AM32" t="b">
        <f t="shared" ca="1" si="4"/>
        <v>1</v>
      </c>
      <c r="AN32" t="b">
        <f ca="1">IF(COUNTIF($T32:$AB32,AK32)+COUNTIF($T32:$AB32,AJ32)+COUNTIF($T32:$AB32,AI32)&gt;=3,TRUE, FALSE)</f>
        <v>0</v>
      </c>
      <c r="AP32" t="b" cm="1">
        <f t="array" aca="1" ref="AP32" ca="1">IF(AND(OrderSim[[#This Row],[Order 1 Possible]:[Order 3 Possible]] = TRUE),TRUE,FALSE)</f>
        <v>0</v>
      </c>
      <c r="AQ32" t="b" cm="1">
        <f t="array" aca="1" ref="AQ32" ca="1">IF(AND(OrderSim[[#This Row],[Order 1 Possible]:[Order 3 Possible]] = FALSE),TRUE,FALSE)</f>
        <v>0</v>
      </c>
      <c r="AR32" t="b" cm="1">
        <f t="array" aca="1" ref="AR32" ca="1">IF(AND(OrderSim[[#This Row],[Order 1 Possible]:[Order 3 Possible]] = FALSE),FALSE,TRUE)</f>
        <v>1</v>
      </c>
      <c r="AS32" s="12" cm="1">
        <f t="array" aca="1" ref="AS32" ca="1">IF(OrderSim[[#This Row],[Order 1 Possible]],INDEX(Food[Points],OrderIndex) + INDEX(Food[Points],OrderIndex2) + INDEX(Food[Points],OrderIndex3) + AS31, AS31)</f>
        <v>1045</v>
      </c>
      <c r="AT32" s="12" cm="1">
        <f t="array" aca="1" ref="AT32" ca="1">IF(OrderSim[[#This Row],[Order 2 Possible]],INDEX(Food[Points],$B$30) + INDEX(Food[Points],$C$30) + INDEX(Food[Points],$D$30) + AT31, AT31)</f>
        <v>900</v>
      </c>
      <c r="AU32" s="12" cm="1">
        <f t="array" aca="1" ref="AU32" ca="1">IF(OrderSim[[#This Row],[Order 3 Possible]],INDEX(Food[Points],$B$31) + INDEX(Food[Points],$C$31) + INDEX(Food[Points],$D$31) + AU31, AU31)</f>
        <v>1050</v>
      </c>
      <c r="AV32" s="12"/>
      <c r="AW32" s="12"/>
      <c r="AX32" s="12"/>
      <c r="AY32" s="12"/>
      <c r="AZ32" s="12"/>
      <c r="BA32" s="12"/>
    </row>
    <row r="33" spans="2:53" x14ac:dyDescent="0.25">
      <c r="B33" t="str" cm="1">
        <f t="array" aca="1" ref="B33" ca="1">IF(OrderSim[[#This Row],[Order 2 Possible]],INDEX(Food[Points],B30) + INDEX(Food[Points],C30) + INDEX(Food[Points],D30) + AT4, AT4)</f>
        <v>Order 2</v>
      </c>
      <c r="C33" t="str" cm="1">
        <f t="array" aca="1" ref="C33" ca="1">IF(OrderSim[[#This Row],[Order 3 Possible]],INDEX(Food[Points],B31) + INDEX(Food[Points],C31) + INDEX(Food[Points],D31) + AU4, AU4)</f>
        <v>Order 3</v>
      </c>
      <c r="O33" s="30" t="str">
        <v>Beef</v>
      </c>
      <c r="P33" s="31"/>
      <c r="Q33" s="32"/>
      <c r="T33" t="str" cm="1">
        <f t="array" aca="1" ref="T33" ca="1">INDEX(Food[Name],RANDBETWEEN(1,COUNTA(Food[Name])))</f>
        <v>Lettuce</v>
      </c>
      <c r="U33" t="str" cm="1">
        <f t="array" aca="1" ref="U33" ca="1">INDEX(Food[Name],RANDBETWEEN(1,COUNTA(Food[Name])))</f>
        <v>Onion</v>
      </c>
      <c r="V33" t="str" cm="1">
        <f t="array" aca="1" ref="V33" ca="1">INDEX(Food[Name],RANDBETWEEN(1,COUNTA(Food[Name])))</f>
        <v>Salmon</v>
      </c>
      <c r="W33" t="str" cm="1">
        <f t="array" aca="1" ref="W33" ca="1">INDEX(Food[Name],RANDBETWEEN(1,COUNTA(Food[Name])))</f>
        <v>Carrot</v>
      </c>
      <c r="X33" t="str" cm="1">
        <f t="array" aca="1" ref="X33" ca="1">INDEX(Food[Name],RANDBETWEEN(1,COUNTA(Food[Name])))</f>
        <v>Chicken</v>
      </c>
      <c r="Y33" t="str" cm="1">
        <f t="array" aca="1" ref="Y33" ca="1">INDEX(Food[Name],RANDBETWEEN(1,COUNTA(Food[Name])))</f>
        <v>Rice</v>
      </c>
      <c r="Z33" t="str" cm="1">
        <f t="array" aca="1" ref="Z33" ca="1">INDEX(Food[Name],RANDBETWEEN(1,COUNTA(Food[Name])))</f>
        <v>Bread</v>
      </c>
      <c r="AA33" t="str" cm="1">
        <f t="array" aca="1" ref="AA33" ca="1">INDEX(Food[Name],RANDBETWEEN(1,COUNTA(Food[Name])))</f>
        <v>Bread</v>
      </c>
      <c r="AB33" t="str" cm="1">
        <f t="array" aca="1" ref="AB33" ca="1">INDEX(Food[Name],RANDBETWEEN(1,COUNTA(Food[Name])))</f>
        <v>Tuna</v>
      </c>
      <c r="AC33" s="2" t="str">
        <f ca="1">IF(AL32,"-",INDEX(_xlfn.ANCHORARRAY(AvailableItems),RANDBETWEEN(1,COUNTA(_xlfn.ANCHORARRAY(AvailableItems)))))</f>
        <v>-</v>
      </c>
      <c r="AD33" s="2" t="str" cm="1">
        <f t="array" aca="1" ref="AD33" ca="1">IF(AL32,"-", INDEX(_xlfn.ANCHORARRAY(AvailableItems),RANDBETWEEN(1,COUNTA(_xlfn.ANCHORARRAY(AvailableItems)))))</f>
        <v>-</v>
      </c>
      <c r="AE33" s="2" t="str" cm="1">
        <f t="array" aca="1" ref="AE33" ca="1">IF(AL32,"-", INDEX(_xlfn.ANCHORARRAY(AvailableItems),RANDBETWEEN(1,COUNTA(_xlfn.ANCHORARRAY(AvailableItems)))))</f>
        <v>-</v>
      </c>
      <c r="AF33" s="21" t="str">
        <f ca="1">IF($AM32,"-",INDEX(_xlfn.ANCHORARRAY(AvailableOrder2),RANDBETWEEN(1,COUNTA(_xlfn.ANCHORARRAY(AvailableOrder2)))))</f>
        <v>-</v>
      </c>
      <c r="AG33" s="21" t="str">
        <f ca="1">IF($AM32,"-",INDEX(_xlfn.ANCHORARRAY(AvailableOrder2),RANDBETWEEN(1,COUNTA(_xlfn.ANCHORARRAY(AvailableOrder2)))))</f>
        <v>-</v>
      </c>
      <c r="AH33" s="21" t="str">
        <f ca="1">IF($AM32,"-",INDEX(_xlfn.ANCHORARRAY(AvailableOrder2),RANDBETWEEN(1,COUNTA(_xlfn.ANCHORARRAY(AvailableOrder2)))))</f>
        <v>-</v>
      </c>
      <c r="AI33" s="5" t="str" cm="1">
        <f t="array" aca="1" ref="AI33" ca="1">IF($AN32,"-", INDEX(_xlfn.ANCHORARRAY(AvailableOrder3),RANDBETWEEN(1,COUNTA(_xlfn.ANCHORARRAY(AvailableOrder3)))))</f>
        <v>Pork</v>
      </c>
      <c r="AJ33" s="5" t="str" cm="1">
        <f t="array" aca="1" ref="AJ33" ca="1">IF($AN32,"-", INDEX(_xlfn.ANCHORARRAY(AvailableOrder3),RANDBETWEEN(1,COUNTA(_xlfn.ANCHORARRAY(AvailableOrder3)))))</f>
        <v>Beef</v>
      </c>
      <c r="AK33" s="5" t="str" cm="1">
        <f t="array" aca="1" ref="AK33" ca="1">IF($AN32,"-", INDEX(_xlfn.ANCHORARRAY(AvailableOrder3),RANDBETWEEN(1,COUNTA(_xlfn.ANCHORARRAY(AvailableOrder3)))))</f>
        <v>Rice</v>
      </c>
      <c r="AL33" t="b">
        <f t="shared" ca="1" si="3"/>
        <v>0</v>
      </c>
      <c r="AM33" t="b">
        <f t="shared" ca="1" si="4"/>
        <v>0</v>
      </c>
      <c r="AN33" t="b">
        <f ca="1">IF(COUNTIF($T33:$AB33,AK33)+COUNTIF($T33:$AB33,AJ33)+COUNTIF($T33:$AB33,AI33)&gt;=3,TRUE, FALSE)</f>
        <v>0</v>
      </c>
      <c r="AP33" t="b" cm="1">
        <f t="array" aca="1" ref="AP33" ca="1">IF(AND(OrderSim[[#This Row],[Order 1 Possible]:[Order 3 Possible]] = TRUE),TRUE,FALSE)</f>
        <v>0</v>
      </c>
      <c r="AQ33" t="b" cm="1">
        <f t="array" aca="1" ref="AQ33" ca="1">IF(AND(OrderSim[[#This Row],[Order 1 Possible]:[Order 3 Possible]] = FALSE),TRUE,FALSE)</f>
        <v>1</v>
      </c>
      <c r="AR33" t="b" cm="1">
        <f t="array" aca="1" ref="AR33" ca="1">IF(AND(OrderSim[[#This Row],[Order 1 Possible]:[Order 3 Possible]] = FALSE),FALSE,TRUE)</f>
        <v>0</v>
      </c>
      <c r="AS33" s="12" cm="1">
        <f t="array" aca="1" ref="AS33" ca="1">IF(OrderSim[[#This Row],[Order 1 Possible]],INDEX(Food[Points],OrderIndex) + INDEX(Food[Points],OrderIndex2) + INDEX(Food[Points],OrderIndex3) + AS32, AS32)</f>
        <v>1045</v>
      </c>
      <c r="AT33" s="12" cm="1">
        <f t="array" aca="1" ref="AT33" ca="1">IF(OrderSim[[#This Row],[Order 2 Possible]],INDEX(Food[Points],$B$30) + INDEX(Food[Points],$C$30) + INDEX(Food[Points],$D$30) + AT32, AT32)</f>
        <v>900</v>
      </c>
      <c r="AU33" s="12" cm="1">
        <f t="array" aca="1" ref="AU33" ca="1">IF(OrderSim[[#This Row],[Order 3 Possible]],INDEX(Food[Points],$B$31) + INDEX(Food[Points],$C$31) + INDEX(Food[Points],$D$31) + AU32, AU32)</f>
        <v>1050</v>
      </c>
      <c r="AV33" s="12"/>
      <c r="AW33" s="12"/>
      <c r="AX33" s="12"/>
      <c r="AY33" s="12"/>
      <c r="AZ33" s="12"/>
      <c r="BA33" s="12"/>
    </row>
    <row r="34" spans="2:53" x14ac:dyDescent="0.25">
      <c r="O34" s="30" t="str">
        <v>Pork</v>
      </c>
      <c r="P34" s="31"/>
      <c r="Q34" s="32"/>
      <c r="T34" t="str" cm="1">
        <f t="array" aca="1" ref="T34" ca="1">INDEX(Food[Name],RANDBETWEEN(1,COUNTA(Food[Name])))</f>
        <v>Bread</v>
      </c>
      <c r="U34" t="str" cm="1">
        <f t="array" aca="1" ref="U34" ca="1">INDEX(Food[Name],RANDBETWEEN(1,COUNTA(Food[Name])))</f>
        <v>Salmon</v>
      </c>
      <c r="V34" t="str" cm="1">
        <f t="array" aca="1" ref="V34" ca="1">INDEX(Food[Name],RANDBETWEEN(1,COUNTA(Food[Name])))</f>
        <v>Bread</v>
      </c>
      <c r="W34" t="str" cm="1">
        <f t="array" aca="1" ref="W34" ca="1">INDEX(Food[Name],RANDBETWEEN(1,COUNTA(Food[Name])))</f>
        <v>Chicken</v>
      </c>
      <c r="X34" t="str" cm="1">
        <f t="array" aca="1" ref="X34" ca="1">INDEX(Food[Name],RANDBETWEEN(1,COUNTA(Food[Name])))</f>
        <v>Pork</v>
      </c>
      <c r="Y34" t="str" cm="1">
        <f t="array" aca="1" ref="Y34" ca="1">INDEX(Food[Name],RANDBETWEEN(1,COUNTA(Food[Name])))</f>
        <v>Tuna</v>
      </c>
      <c r="Z34" t="str" cm="1">
        <f t="array" aca="1" ref="Z34" ca="1">INDEX(Food[Name],RANDBETWEEN(1,COUNTA(Food[Name])))</f>
        <v>Onion</v>
      </c>
      <c r="AA34" t="str" cm="1">
        <f t="array" aca="1" ref="AA34" ca="1">INDEX(Food[Name],RANDBETWEEN(1,COUNTA(Food[Name])))</f>
        <v>Pork</v>
      </c>
      <c r="AB34" t="str" cm="1">
        <f t="array" aca="1" ref="AB34" ca="1">INDEX(Food[Name],RANDBETWEEN(1,COUNTA(Food[Name])))</f>
        <v>Onion</v>
      </c>
      <c r="AC34" s="2" t="str">
        <f ca="1">IF(AL33,"-",INDEX(_xlfn.ANCHORARRAY(AvailableItems),RANDBETWEEN(1,COUNTA(_xlfn.ANCHORARRAY(AvailableItems)))))</f>
        <v>Beef</v>
      </c>
      <c r="AD34" s="2" t="str" cm="1">
        <f t="array" aca="1" ref="AD34" ca="1">IF(AL33,"-", INDEX(_xlfn.ANCHORARRAY(AvailableItems),RANDBETWEEN(1,COUNTA(_xlfn.ANCHORARRAY(AvailableItems)))))</f>
        <v>Pasta</v>
      </c>
      <c r="AE34" s="2" t="str" cm="1">
        <f t="array" aca="1" ref="AE34" ca="1">IF(AL33,"-", INDEX(_xlfn.ANCHORARRAY(AvailableItems),RANDBETWEEN(1,COUNTA(_xlfn.ANCHORARRAY(AvailableItems)))))</f>
        <v>Beef</v>
      </c>
      <c r="AF34" s="21" t="str">
        <f ca="1">IF($AM33,"-",INDEX(_xlfn.ANCHORARRAY(AvailableOrder2),RANDBETWEEN(1,COUNTA(_xlfn.ANCHORARRAY(AvailableOrder2)))))</f>
        <v>Lobster</v>
      </c>
      <c r="AG34" s="21" t="str">
        <f ca="1">IF($AM33,"-",INDEX(_xlfn.ANCHORARRAY(AvailableOrder2),RANDBETWEEN(1,COUNTA(_xlfn.ANCHORARRAY(AvailableOrder2)))))</f>
        <v>Tuna</v>
      </c>
      <c r="AH34" s="21" t="str">
        <f ca="1">IF($AM33,"-",INDEX(_xlfn.ANCHORARRAY(AvailableOrder2),RANDBETWEEN(1,COUNTA(_xlfn.ANCHORARRAY(AvailableOrder2)))))</f>
        <v>Lobster</v>
      </c>
      <c r="AI34" s="5" t="str" cm="1">
        <f t="array" aca="1" ref="AI34" ca="1">IF($AN33,"-", INDEX(_xlfn.ANCHORARRAY(AvailableOrder3),RANDBETWEEN(1,COUNTA(_xlfn.ANCHORARRAY(AvailableOrder3)))))</f>
        <v>Rice</v>
      </c>
      <c r="AJ34" s="5" t="str" cm="1">
        <f t="array" aca="1" ref="AJ34" ca="1">IF($AN33,"-", INDEX(_xlfn.ANCHORARRAY(AvailableOrder3),RANDBETWEEN(1,COUNTA(_xlfn.ANCHORARRAY(AvailableOrder3)))))</f>
        <v>Rice</v>
      </c>
      <c r="AK34" s="5" t="str" cm="1">
        <f t="array" aca="1" ref="AK34" ca="1">IF($AN33,"-", INDEX(_xlfn.ANCHORARRAY(AvailableOrder3),RANDBETWEEN(1,COUNTA(_xlfn.ANCHORARRAY(AvailableOrder3)))))</f>
        <v>Beef</v>
      </c>
      <c r="AL34" t="b">
        <f t="shared" ca="1" si="3"/>
        <v>0</v>
      </c>
      <c r="AM34" t="b">
        <f t="shared" ca="1" si="4"/>
        <v>0</v>
      </c>
      <c r="AN34" t="b">
        <f ca="1">IF(COUNTIF($T34:$AB34,AK34)+COUNTIF($T34:$AB34,AJ34)+COUNTIF($T34:$AB34,AI34)&gt;=3,TRUE, FALSE)</f>
        <v>0</v>
      </c>
      <c r="AP34" t="b" cm="1">
        <f t="array" aca="1" ref="AP34" ca="1">IF(AND(OrderSim[[#This Row],[Order 1 Possible]:[Order 3 Possible]] = TRUE),TRUE,FALSE)</f>
        <v>0</v>
      </c>
      <c r="AQ34" t="b" cm="1">
        <f t="array" aca="1" ref="AQ34" ca="1">IF(AND(OrderSim[[#This Row],[Order 1 Possible]:[Order 3 Possible]] = FALSE),TRUE,FALSE)</f>
        <v>1</v>
      </c>
      <c r="AR34" t="b" cm="1">
        <f t="array" aca="1" ref="AR34" ca="1">IF(AND(OrderSim[[#This Row],[Order 1 Possible]:[Order 3 Possible]] = FALSE),FALSE,TRUE)</f>
        <v>0</v>
      </c>
      <c r="AS34" s="12" cm="1">
        <f t="array" aca="1" ref="AS34" ca="1">IF(OrderSim[[#This Row],[Order 1 Possible]],INDEX(Food[Points],OrderIndex) + INDEX(Food[Points],OrderIndex2) + INDEX(Food[Points],OrderIndex3) + AS33, AS33)</f>
        <v>1045</v>
      </c>
      <c r="AT34" s="12" cm="1">
        <f t="array" aca="1" ref="AT34" ca="1">IF(OrderSim[[#This Row],[Order 2 Possible]],INDEX(Food[Points],$B$30) + INDEX(Food[Points],$C$30) + INDEX(Food[Points],$D$30) + AT33, AT33)</f>
        <v>900</v>
      </c>
      <c r="AU34" s="12" cm="1">
        <f t="array" aca="1" ref="AU34" ca="1">IF(OrderSim[[#This Row],[Order 3 Possible]],INDEX(Food[Points],$B$31) + INDEX(Food[Points],$C$31) + INDEX(Food[Points],$D$31) + AU33, AU33)</f>
        <v>1050</v>
      </c>
      <c r="AV34" s="12"/>
      <c r="AW34" s="12"/>
      <c r="AX34" s="12"/>
      <c r="AY34" s="12"/>
      <c r="AZ34" s="12"/>
      <c r="BA34" s="12"/>
    </row>
    <row r="35" spans="2:53" x14ac:dyDescent="0.25">
      <c r="O35" s="30" t="str">
        <v>Chicken</v>
      </c>
      <c r="P35" s="31"/>
      <c r="Q35" s="32"/>
      <c r="T35" t="str" cm="1">
        <f t="array" aca="1" ref="T35" ca="1">INDEX(Food[Name],RANDBETWEEN(1,COUNTA(Food[Name])))</f>
        <v>Rice</v>
      </c>
      <c r="U35" t="str" cm="1">
        <f t="array" aca="1" ref="U35" ca="1">INDEX(Food[Name],RANDBETWEEN(1,COUNTA(Food[Name])))</f>
        <v>Rice</v>
      </c>
      <c r="V35" t="str" cm="1">
        <f t="array" aca="1" ref="V35" ca="1">INDEX(Food[Name],RANDBETWEEN(1,COUNTA(Food[Name])))</f>
        <v>Pork</v>
      </c>
      <c r="W35" t="str" cm="1">
        <f t="array" aca="1" ref="W35" ca="1">INDEX(Food[Name],RANDBETWEEN(1,COUNTA(Food[Name])))</f>
        <v>Tuna</v>
      </c>
      <c r="X35" t="str" cm="1">
        <f t="array" aca="1" ref="X35" ca="1">INDEX(Food[Name],RANDBETWEEN(1,COUNTA(Food[Name])))</f>
        <v>Salmon</v>
      </c>
      <c r="Y35" t="str" cm="1">
        <f t="array" aca="1" ref="Y35" ca="1">INDEX(Food[Name],RANDBETWEEN(1,COUNTA(Food[Name])))</f>
        <v>Tuna</v>
      </c>
      <c r="Z35" t="str" cm="1">
        <f t="array" aca="1" ref="Z35" ca="1">INDEX(Food[Name],RANDBETWEEN(1,COUNTA(Food[Name])))</f>
        <v>Tuna</v>
      </c>
      <c r="AA35" t="str" cm="1">
        <f t="array" aca="1" ref="AA35" ca="1">INDEX(Food[Name],RANDBETWEEN(1,COUNTA(Food[Name])))</f>
        <v>Chicken</v>
      </c>
      <c r="AB35" t="str" cm="1">
        <f t="array" aca="1" ref="AB35" ca="1">INDEX(Food[Name],RANDBETWEEN(1,COUNTA(Food[Name])))</f>
        <v>Bread</v>
      </c>
      <c r="AC35" s="2" t="str">
        <f ca="1">IF(AL34,"-",INDEX(_xlfn.ANCHORARRAY(AvailableItems),RANDBETWEEN(1,COUNTA(_xlfn.ANCHORARRAY(AvailableItems)))))</f>
        <v>Pasta</v>
      </c>
      <c r="AD35" s="2" t="str" cm="1">
        <f t="array" aca="1" ref="AD35" ca="1">IF(AL34,"-", INDEX(_xlfn.ANCHORARRAY(AvailableItems),RANDBETWEEN(1,COUNTA(_xlfn.ANCHORARRAY(AvailableItems)))))</f>
        <v>Chicken</v>
      </c>
      <c r="AE35" s="2" t="str" cm="1">
        <f t="array" aca="1" ref="AE35" ca="1">IF(AL34,"-", INDEX(_xlfn.ANCHORARRAY(AvailableItems),RANDBETWEEN(1,COUNTA(_xlfn.ANCHORARRAY(AvailableItems)))))</f>
        <v>Salmon</v>
      </c>
      <c r="AF35" s="21" t="str">
        <f ca="1">IF($AM34,"-",INDEX(_xlfn.ANCHORARRAY(AvailableOrder2),RANDBETWEEN(1,COUNTA(_xlfn.ANCHORARRAY(AvailableOrder2)))))</f>
        <v>Salmon</v>
      </c>
      <c r="AG35" s="21" t="str">
        <f ca="1">IF($AM34,"-",INDEX(_xlfn.ANCHORARRAY(AvailableOrder2),RANDBETWEEN(1,COUNTA(_xlfn.ANCHORARRAY(AvailableOrder2)))))</f>
        <v>Salmon</v>
      </c>
      <c r="AH35" s="21" t="str">
        <f ca="1">IF($AM34,"-",INDEX(_xlfn.ANCHORARRAY(AvailableOrder2),RANDBETWEEN(1,COUNTA(_xlfn.ANCHORARRAY(AvailableOrder2)))))</f>
        <v>Tuna</v>
      </c>
      <c r="AI35" s="5" t="str" cm="1">
        <f t="array" aca="1" ref="AI35" ca="1">IF($AN34,"-", INDEX(_xlfn.ANCHORARRAY(AvailableOrder3),RANDBETWEEN(1,COUNTA(_xlfn.ANCHORARRAY(AvailableOrder3)))))</f>
        <v>Pasta</v>
      </c>
      <c r="AJ35" s="5" t="str" cm="1">
        <f t="array" aca="1" ref="AJ35" ca="1">IF($AN34,"-", INDEX(_xlfn.ANCHORARRAY(AvailableOrder3),RANDBETWEEN(1,COUNTA(_xlfn.ANCHORARRAY(AvailableOrder3)))))</f>
        <v>Bread</v>
      </c>
      <c r="AK35" s="5" t="str" cm="1">
        <f t="array" aca="1" ref="AK35" ca="1">IF($AN34,"-", INDEX(_xlfn.ANCHORARRAY(AvailableOrder3),RANDBETWEEN(1,COUNTA(_xlfn.ANCHORARRAY(AvailableOrder3)))))</f>
        <v>Beef</v>
      </c>
      <c r="AL35" t="b">
        <f t="shared" ca="1" si="3"/>
        <v>0</v>
      </c>
      <c r="AM35" t="b">
        <f t="shared" ca="1" si="4"/>
        <v>1</v>
      </c>
      <c r="AN35" t="b">
        <f ca="1">IF(COUNTIF($T35:$AB35,AK35)+COUNTIF($T35:$AB35,AJ35)+COUNTIF($T35:$AB35,AI35)&gt;=3,TRUE, FALSE)</f>
        <v>0</v>
      </c>
      <c r="AP35" t="b" cm="1">
        <f t="array" aca="1" ref="AP35" ca="1">IF(AND(OrderSim[[#This Row],[Order 1 Possible]:[Order 3 Possible]] = TRUE),TRUE,FALSE)</f>
        <v>0</v>
      </c>
      <c r="AQ35" t="b" cm="1">
        <f t="array" aca="1" ref="AQ35" ca="1">IF(AND(OrderSim[[#This Row],[Order 1 Possible]:[Order 3 Possible]] = FALSE),TRUE,FALSE)</f>
        <v>0</v>
      </c>
      <c r="AR35" t="b" cm="1">
        <f t="array" aca="1" ref="AR35" ca="1">IF(AND(OrderSim[[#This Row],[Order 1 Possible]:[Order 3 Possible]] = FALSE),FALSE,TRUE)</f>
        <v>1</v>
      </c>
      <c r="AS35" s="12" cm="1">
        <f t="array" aca="1" ref="AS35" ca="1">IF(OrderSim[[#This Row],[Order 1 Possible]],INDEX(Food[Points],OrderIndex) + INDEX(Food[Points],OrderIndex2) + INDEX(Food[Points],OrderIndex3) + AS34, AS34)</f>
        <v>1045</v>
      </c>
      <c r="AT35" s="12" cm="1">
        <f t="array" aca="1" ref="AT35" ca="1">IF(OrderSim[[#This Row],[Order 2 Possible]],INDEX(Food[Points],$B$30) + INDEX(Food[Points],$C$30) + INDEX(Food[Points],$D$30) + AT34, AT34)</f>
        <v>1000</v>
      </c>
      <c r="AU35" s="12" cm="1">
        <f t="array" aca="1" ref="AU35" ca="1">IF(OrderSim[[#This Row],[Order 3 Possible]],INDEX(Food[Points],$B$31) + INDEX(Food[Points],$C$31) + INDEX(Food[Points],$D$31) + AU34, AU34)</f>
        <v>1050</v>
      </c>
      <c r="AV35" s="12"/>
      <c r="AW35" s="12"/>
      <c r="AX35" s="12"/>
      <c r="AY35" s="12"/>
      <c r="AZ35" s="12"/>
      <c r="BA35" s="12"/>
    </row>
    <row r="36" spans="2:53" x14ac:dyDescent="0.25">
      <c r="O36" s="30"/>
      <c r="P36" s="31"/>
      <c r="Q36" s="32"/>
      <c r="T36" t="str" cm="1">
        <f t="array" aca="1" ref="T36" ca="1">INDEX(Food[Name],RANDBETWEEN(1,COUNTA(Food[Name])))</f>
        <v>Beef</v>
      </c>
      <c r="U36" t="str" cm="1">
        <f t="array" aca="1" ref="U36" ca="1">INDEX(Food[Name],RANDBETWEEN(1,COUNTA(Food[Name])))</f>
        <v>Lobster</v>
      </c>
      <c r="V36" t="str" cm="1">
        <f t="array" aca="1" ref="V36" ca="1">INDEX(Food[Name],RANDBETWEEN(1,COUNTA(Food[Name])))</f>
        <v>Chicken</v>
      </c>
      <c r="W36" t="str" cm="1">
        <f t="array" aca="1" ref="W36" ca="1">INDEX(Food[Name],RANDBETWEEN(1,COUNTA(Food[Name])))</f>
        <v>Pork</v>
      </c>
      <c r="X36" t="str" cm="1">
        <f t="array" aca="1" ref="X36" ca="1">INDEX(Food[Name],RANDBETWEEN(1,COUNTA(Food[Name])))</f>
        <v>Lettuce</v>
      </c>
      <c r="Y36" t="str" cm="1">
        <f t="array" aca="1" ref="Y36" ca="1">INDEX(Food[Name],RANDBETWEEN(1,COUNTA(Food[Name])))</f>
        <v>Beef</v>
      </c>
      <c r="Z36" t="str" cm="1">
        <f t="array" aca="1" ref="Z36" ca="1">INDEX(Food[Name],RANDBETWEEN(1,COUNTA(Food[Name])))</f>
        <v>Onion</v>
      </c>
      <c r="AA36" t="str" cm="1">
        <f t="array" aca="1" ref="AA36" ca="1">INDEX(Food[Name],RANDBETWEEN(1,COUNTA(Food[Name])))</f>
        <v>Tuna</v>
      </c>
      <c r="AB36" t="str" cm="1">
        <f t="array" aca="1" ref="AB36" ca="1">INDEX(Food[Name],RANDBETWEEN(1,COUNTA(Food[Name])))</f>
        <v>Chicken</v>
      </c>
      <c r="AC36" s="2" t="str">
        <f ca="1">IF(AL35,"-",INDEX(_xlfn.ANCHORARRAY(AvailableItems),RANDBETWEEN(1,COUNTA(_xlfn.ANCHORARRAY(AvailableItems)))))</f>
        <v>Rice</v>
      </c>
      <c r="AD36" s="2" t="str" cm="1">
        <f t="array" aca="1" ref="AD36" ca="1">IF(AL35,"-", INDEX(_xlfn.ANCHORARRAY(AvailableItems),RANDBETWEEN(1,COUNTA(_xlfn.ANCHORARRAY(AvailableItems)))))</f>
        <v>Beef</v>
      </c>
      <c r="AE36" s="2" t="str" cm="1">
        <f t="array" aca="1" ref="AE36" ca="1">IF(AL35,"-", INDEX(_xlfn.ANCHORARRAY(AvailableItems),RANDBETWEEN(1,COUNTA(_xlfn.ANCHORARRAY(AvailableItems)))))</f>
        <v>Bread</v>
      </c>
      <c r="AF36" s="21" t="str">
        <f ca="1">IF($AM35,"-",INDEX(_xlfn.ANCHORARRAY(AvailableOrder2),RANDBETWEEN(1,COUNTA(_xlfn.ANCHORARRAY(AvailableOrder2)))))</f>
        <v>-</v>
      </c>
      <c r="AG36" s="21" t="str">
        <f ca="1">IF($AM35,"-",INDEX(_xlfn.ANCHORARRAY(AvailableOrder2),RANDBETWEEN(1,COUNTA(_xlfn.ANCHORARRAY(AvailableOrder2)))))</f>
        <v>-</v>
      </c>
      <c r="AH36" s="21" t="str">
        <f ca="1">IF($AM35,"-",INDEX(_xlfn.ANCHORARRAY(AvailableOrder2),RANDBETWEEN(1,COUNTA(_xlfn.ANCHORARRAY(AvailableOrder2)))))</f>
        <v>-</v>
      </c>
      <c r="AI36" s="5" t="str" cm="1">
        <f t="array" aca="1" ref="AI36" ca="1">IF($AN35,"-", INDEX(_xlfn.ANCHORARRAY(AvailableOrder3),RANDBETWEEN(1,COUNTA(_xlfn.ANCHORARRAY(AvailableOrder3)))))</f>
        <v>Pasta</v>
      </c>
      <c r="AJ36" s="5" t="str" cm="1">
        <f t="array" aca="1" ref="AJ36" ca="1">IF($AN35,"-", INDEX(_xlfn.ANCHORARRAY(AvailableOrder3),RANDBETWEEN(1,COUNTA(_xlfn.ANCHORARRAY(AvailableOrder3)))))</f>
        <v>Bread</v>
      </c>
      <c r="AK36" s="5" t="str" cm="1">
        <f t="array" aca="1" ref="AK36" ca="1">IF($AN35,"-", INDEX(_xlfn.ANCHORARRAY(AvailableOrder3),RANDBETWEEN(1,COUNTA(_xlfn.ANCHORARRAY(AvailableOrder3)))))</f>
        <v>Rice</v>
      </c>
      <c r="AL36" t="b">
        <f t="shared" ca="1" si="3"/>
        <v>0</v>
      </c>
      <c r="AM36" t="b">
        <f t="shared" ca="1" si="4"/>
        <v>0</v>
      </c>
      <c r="AN36" t="b">
        <f ca="1">IF(COUNTIF($T36:$AB36,AK36)+COUNTIF($T36:$AB36,AJ36)+COUNTIF($T36:$AB36,AI36)&gt;=3,TRUE, FALSE)</f>
        <v>0</v>
      </c>
      <c r="AP36" t="b" cm="1">
        <f t="array" aca="1" ref="AP36" ca="1">IF(AND(OrderSim[[#This Row],[Order 1 Possible]:[Order 3 Possible]] = TRUE),TRUE,FALSE)</f>
        <v>0</v>
      </c>
      <c r="AQ36" t="b" cm="1">
        <f t="array" aca="1" ref="AQ36" ca="1">IF(AND(OrderSim[[#This Row],[Order 1 Possible]:[Order 3 Possible]] = FALSE),TRUE,FALSE)</f>
        <v>1</v>
      </c>
      <c r="AR36" t="b" cm="1">
        <f t="array" aca="1" ref="AR36" ca="1">IF(AND(OrderSim[[#This Row],[Order 1 Possible]:[Order 3 Possible]] = FALSE),FALSE,TRUE)</f>
        <v>0</v>
      </c>
      <c r="AS36" s="12" cm="1">
        <f t="array" aca="1" ref="AS36" ca="1">IF(OrderSim[[#This Row],[Order 1 Possible]],INDEX(Food[Points],OrderIndex) + INDEX(Food[Points],OrderIndex2) + INDEX(Food[Points],OrderIndex3) + AS35, AS35)</f>
        <v>1045</v>
      </c>
      <c r="AT36" s="12" cm="1">
        <f t="array" aca="1" ref="AT36" ca="1">IF(OrderSim[[#This Row],[Order 2 Possible]],INDEX(Food[Points],$B$30) + INDEX(Food[Points],$C$30) + INDEX(Food[Points],$D$30) + AT35, AT35)</f>
        <v>1000</v>
      </c>
      <c r="AU36" s="12" cm="1">
        <f t="array" aca="1" ref="AU36" ca="1">IF(OrderSim[[#This Row],[Order 3 Possible]],INDEX(Food[Points],$B$31) + INDEX(Food[Points],$C$31) + INDEX(Food[Points],$D$31) + AU35, AU35)</f>
        <v>1050</v>
      </c>
      <c r="AV36" s="12"/>
      <c r="AW36" s="12"/>
      <c r="AX36" s="12"/>
      <c r="AY36" s="12"/>
      <c r="AZ36" s="12"/>
      <c r="BA36" s="12"/>
    </row>
    <row r="37" spans="2:53" x14ac:dyDescent="0.25">
      <c r="G37" t="str" cm="1">
        <f t="array" ref="G37:H39">_xlfn._xlws.FILTER(Food[[Name]:[Type]],Food[Type]=OrderIncludes,"-")</f>
        <v>Bread</v>
      </c>
      <c r="H37" t="str">
        <v>Grain</v>
      </c>
      <c r="O37" s="30"/>
      <c r="P37" s="31"/>
      <c r="Q37" s="32"/>
      <c r="T37" t="str" cm="1">
        <f t="array" aca="1" ref="T37" ca="1">INDEX(Food[Name],RANDBETWEEN(1,COUNTA(Food[Name])))</f>
        <v>Pasta</v>
      </c>
      <c r="U37" t="str" cm="1">
        <f t="array" aca="1" ref="U37" ca="1">INDEX(Food[Name],RANDBETWEEN(1,COUNTA(Food[Name])))</f>
        <v>Bread</v>
      </c>
      <c r="V37" t="str" cm="1">
        <f t="array" aca="1" ref="V37" ca="1">INDEX(Food[Name],RANDBETWEEN(1,COUNTA(Food[Name])))</f>
        <v>Salmon</v>
      </c>
      <c r="W37" t="str" cm="1">
        <f t="array" aca="1" ref="W37" ca="1">INDEX(Food[Name],RANDBETWEEN(1,COUNTA(Food[Name])))</f>
        <v>Rice</v>
      </c>
      <c r="X37" t="str" cm="1">
        <f t="array" aca="1" ref="X37" ca="1">INDEX(Food[Name],RANDBETWEEN(1,COUNTA(Food[Name])))</f>
        <v>Beef</v>
      </c>
      <c r="Y37" t="str" cm="1">
        <f t="array" aca="1" ref="Y37" ca="1">INDEX(Food[Name],RANDBETWEEN(1,COUNTA(Food[Name])))</f>
        <v>Lobster</v>
      </c>
      <c r="Z37" t="str" cm="1">
        <f t="array" aca="1" ref="Z37" ca="1">INDEX(Food[Name],RANDBETWEEN(1,COUNTA(Food[Name])))</f>
        <v>Lobster</v>
      </c>
      <c r="AA37" t="str" cm="1">
        <f t="array" aca="1" ref="AA37" ca="1">INDEX(Food[Name],RANDBETWEEN(1,COUNTA(Food[Name])))</f>
        <v>Carrot</v>
      </c>
      <c r="AB37" t="str" cm="1">
        <f t="array" aca="1" ref="AB37" ca="1">INDEX(Food[Name],RANDBETWEEN(1,COUNTA(Food[Name])))</f>
        <v>Bread</v>
      </c>
      <c r="AC37" s="2" t="str">
        <f ca="1">IF(AL36,"-",INDEX(_xlfn.ANCHORARRAY(AvailableItems),RANDBETWEEN(1,COUNTA(_xlfn.ANCHORARRAY(AvailableItems)))))</f>
        <v>Bread</v>
      </c>
      <c r="AD37" s="2" t="str" cm="1">
        <f t="array" aca="1" ref="AD37" ca="1">IF(AL36,"-", INDEX(_xlfn.ANCHORARRAY(AvailableItems),RANDBETWEEN(1,COUNTA(_xlfn.ANCHORARRAY(AvailableItems)))))</f>
        <v>Lobster</v>
      </c>
      <c r="AE37" s="2" t="str" cm="1">
        <f t="array" aca="1" ref="AE37" ca="1">IF(AL36,"-", INDEX(_xlfn.ANCHORARRAY(AvailableItems),RANDBETWEEN(1,COUNTA(_xlfn.ANCHORARRAY(AvailableItems)))))</f>
        <v>Chicken</v>
      </c>
      <c r="AF37" s="21" t="str">
        <f ca="1">IF($AM36,"-",INDEX(_xlfn.ANCHORARRAY(AvailableOrder2),RANDBETWEEN(1,COUNTA(_xlfn.ANCHORARRAY(AvailableOrder2)))))</f>
        <v>Lobster</v>
      </c>
      <c r="AG37" s="21" t="str">
        <f ca="1">IF($AM36,"-",INDEX(_xlfn.ANCHORARRAY(AvailableOrder2),RANDBETWEEN(1,COUNTA(_xlfn.ANCHORARRAY(AvailableOrder2)))))</f>
        <v>Salmon</v>
      </c>
      <c r="AH37" s="21" t="str">
        <f ca="1">IF($AM36,"-",INDEX(_xlfn.ANCHORARRAY(AvailableOrder2),RANDBETWEEN(1,COUNTA(_xlfn.ANCHORARRAY(AvailableOrder2)))))</f>
        <v>Salmon</v>
      </c>
      <c r="AI37" s="5" t="str" cm="1">
        <f t="array" aca="1" ref="AI37" ca="1">IF($AN36,"-", INDEX(_xlfn.ANCHORARRAY(AvailableOrder3),RANDBETWEEN(1,COUNTA(_xlfn.ANCHORARRAY(AvailableOrder3)))))</f>
        <v>Rice</v>
      </c>
      <c r="AJ37" s="5" t="str" cm="1">
        <f t="array" aca="1" ref="AJ37" ca="1">IF($AN36,"-", INDEX(_xlfn.ANCHORARRAY(AvailableOrder3),RANDBETWEEN(1,COUNTA(_xlfn.ANCHORARRAY(AvailableOrder3)))))</f>
        <v>Chicken</v>
      </c>
      <c r="AK37" s="5" t="str" cm="1">
        <f t="array" aca="1" ref="AK37" ca="1">IF($AN36,"-", INDEX(_xlfn.ANCHORARRAY(AvailableOrder3),RANDBETWEEN(1,COUNTA(_xlfn.ANCHORARRAY(AvailableOrder3)))))</f>
        <v>Pasta</v>
      </c>
      <c r="AL37" t="b">
        <f t="shared" ca="1" si="3"/>
        <v>1</v>
      </c>
      <c r="AM37" t="b">
        <f t="shared" ca="1" si="4"/>
        <v>1</v>
      </c>
      <c r="AN37" t="b">
        <f ca="1">IF(COUNTIF($T37:$AB37,AK37)+COUNTIF($T37:$AB37,AJ37)+COUNTIF($T37:$AB37,AI37)&gt;=3,TRUE, FALSE)</f>
        <v>0</v>
      </c>
      <c r="AP37" t="b" cm="1">
        <f t="array" aca="1" ref="AP37" ca="1">IF(AND(OrderSim[[#This Row],[Order 1 Possible]:[Order 3 Possible]] = TRUE),TRUE,FALSE)</f>
        <v>0</v>
      </c>
      <c r="AQ37" t="b" cm="1">
        <f t="array" aca="1" ref="AQ37" ca="1">IF(AND(OrderSim[[#This Row],[Order 1 Possible]:[Order 3 Possible]] = FALSE),TRUE,FALSE)</f>
        <v>0</v>
      </c>
      <c r="AR37" t="b" cm="1">
        <f t="array" aca="1" ref="AR37" ca="1">IF(AND(OrderSim[[#This Row],[Order 1 Possible]:[Order 3 Possible]] = FALSE),FALSE,TRUE)</f>
        <v>1</v>
      </c>
      <c r="AS37" s="12" cm="1">
        <f t="array" aca="1" ref="AS37" ca="1">IF(OrderSim[[#This Row],[Order 1 Possible]],INDEX(Food[Points],OrderIndex) + INDEX(Food[Points],OrderIndex2) + INDEX(Food[Points],OrderIndex3) + AS36, AS36)</f>
        <v>1140</v>
      </c>
      <c r="AT37" s="12" cm="1">
        <f t="array" aca="1" ref="AT37" ca="1">IF(OrderSim[[#This Row],[Order 2 Possible]],INDEX(Food[Points],$B$30) + INDEX(Food[Points],$C$30) + INDEX(Food[Points],$D$30) + AT36, AT36)</f>
        <v>1100</v>
      </c>
      <c r="AU37" s="12" cm="1">
        <f t="array" aca="1" ref="AU37" ca="1">IF(OrderSim[[#This Row],[Order 3 Possible]],INDEX(Food[Points],$B$31) + INDEX(Food[Points],$C$31) + INDEX(Food[Points],$D$31) + AU36, AU36)</f>
        <v>1050</v>
      </c>
      <c r="AV37" s="12"/>
      <c r="AW37" s="12"/>
      <c r="AX37" s="12"/>
      <c r="AY37" s="12"/>
      <c r="AZ37" s="12"/>
      <c r="BA37" s="12"/>
    </row>
    <row r="38" spans="2:53" ht="15.75" thickBot="1" x14ac:dyDescent="0.3">
      <c r="G38" t="str">
        <v>Pasta</v>
      </c>
      <c r="H38" t="str">
        <v>Grain</v>
      </c>
      <c r="O38" s="33"/>
      <c r="P38" s="34"/>
      <c r="Q38" s="35"/>
      <c r="T38" t="str" cm="1">
        <f t="array" aca="1" ref="T38" ca="1">INDEX(Food[Name],RANDBETWEEN(1,COUNTA(Food[Name])))</f>
        <v>Rice</v>
      </c>
      <c r="U38" t="str" cm="1">
        <f t="array" aca="1" ref="U38" ca="1">INDEX(Food[Name],RANDBETWEEN(1,COUNTA(Food[Name])))</f>
        <v>Beef</v>
      </c>
      <c r="V38" t="str" cm="1">
        <f t="array" aca="1" ref="V38" ca="1">INDEX(Food[Name],RANDBETWEEN(1,COUNTA(Food[Name])))</f>
        <v>Bread</v>
      </c>
      <c r="W38" t="str" cm="1">
        <f t="array" aca="1" ref="W38" ca="1">INDEX(Food[Name],RANDBETWEEN(1,COUNTA(Food[Name])))</f>
        <v>Salmon</v>
      </c>
      <c r="X38" t="str" cm="1">
        <f t="array" aca="1" ref="X38" ca="1">INDEX(Food[Name],RANDBETWEEN(1,COUNTA(Food[Name])))</f>
        <v>Salmon</v>
      </c>
      <c r="Y38" t="str" cm="1">
        <f t="array" aca="1" ref="Y38" ca="1">INDEX(Food[Name],RANDBETWEEN(1,COUNTA(Food[Name])))</f>
        <v>Lobster</v>
      </c>
      <c r="Z38" t="str" cm="1">
        <f t="array" aca="1" ref="Z38" ca="1">INDEX(Food[Name],RANDBETWEEN(1,COUNTA(Food[Name])))</f>
        <v>Salmon</v>
      </c>
      <c r="AA38" t="str" cm="1">
        <f t="array" aca="1" ref="AA38" ca="1">INDEX(Food[Name],RANDBETWEEN(1,COUNTA(Food[Name])))</f>
        <v>Lettuce</v>
      </c>
      <c r="AB38" t="str" cm="1">
        <f t="array" aca="1" ref="AB38" ca="1">INDEX(Food[Name],RANDBETWEEN(1,COUNTA(Food[Name])))</f>
        <v>Lettuce</v>
      </c>
      <c r="AC38" s="2" t="str">
        <f ca="1">IF(AL37,"-",INDEX(_xlfn.ANCHORARRAY(AvailableItems),RANDBETWEEN(1,COUNTA(_xlfn.ANCHORARRAY(AvailableItems)))))</f>
        <v>-</v>
      </c>
      <c r="AD38" s="2" t="str" cm="1">
        <f t="array" aca="1" ref="AD38" ca="1">IF(AL37,"-", INDEX(_xlfn.ANCHORARRAY(AvailableItems),RANDBETWEEN(1,COUNTA(_xlfn.ANCHORARRAY(AvailableItems)))))</f>
        <v>-</v>
      </c>
      <c r="AE38" s="2" t="str" cm="1">
        <f t="array" aca="1" ref="AE38" ca="1">IF(AL37,"-", INDEX(_xlfn.ANCHORARRAY(AvailableItems),RANDBETWEEN(1,COUNTA(_xlfn.ANCHORARRAY(AvailableItems)))))</f>
        <v>-</v>
      </c>
      <c r="AF38" s="21" t="str">
        <f ca="1">IF($AM37,"-",INDEX(_xlfn.ANCHORARRAY(AvailableOrder2),RANDBETWEEN(1,COUNTA(_xlfn.ANCHORARRAY(AvailableOrder2)))))</f>
        <v>-</v>
      </c>
      <c r="AG38" s="21" t="str">
        <f ca="1">IF($AM37,"-",INDEX(_xlfn.ANCHORARRAY(AvailableOrder2),RANDBETWEEN(1,COUNTA(_xlfn.ANCHORARRAY(AvailableOrder2)))))</f>
        <v>-</v>
      </c>
      <c r="AH38" s="21" t="str">
        <f ca="1">IF($AM37,"-",INDEX(_xlfn.ANCHORARRAY(AvailableOrder2),RANDBETWEEN(1,COUNTA(_xlfn.ANCHORARRAY(AvailableOrder2)))))</f>
        <v>-</v>
      </c>
      <c r="AI38" s="5" t="str" cm="1">
        <f t="array" aca="1" ref="AI38" ca="1">IF($AN37,"-", INDEX(_xlfn.ANCHORARRAY(AvailableOrder3),RANDBETWEEN(1,COUNTA(_xlfn.ANCHORARRAY(AvailableOrder3)))))</f>
        <v>Bread</v>
      </c>
      <c r="AJ38" s="5" t="str" cm="1">
        <f t="array" aca="1" ref="AJ38" ca="1">IF($AN37,"-", INDEX(_xlfn.ANCHORARRAY(AvailableOrder3),RANDBETWEEN(1,COUNTA(_xlfn.ANCHORARRAY(AvailableOrder3)))))</f>
        <v>Chicken</v>
      </c>
      <c r="AK38" s="5" t="str" cm="1">
        <f t="array" aca="1" ref="AK38" ca="1">IF($AN37,"-", INDEX(_xlfn.ANCHORARRAY(AvailableOrder3),RANDBETWEEN(1,COUNTA(_xlfn.ANCHORARRAY(AvailableOrder3)))))</f>
        <v>Pasta</v>
      </c>
      <c r="AL38" t="b">
        <f t="shared" ca="1" si="3"/>
        <v>0</v>
      </c>
      <c r="AM38" t="b">
        <f t="shared" ca="1" si="4"/>
        <v>0</v>
      </c>
      <c r="AN38" t="b">
        <f ca="1">IF(COUNTIF($T38:$AB38,AK38)+COUNTIF($T38:$AB38,AJ38)+COUNTIF($T38:$AB38,AI38)&gt;=3,TRUE, FALSE)</f>
        <v>0</v>
      </c>
      <c r="AP38" t="b" cm="1">
        <f t="array" aca="1" ref="AP38" ca="1">IF(AND(OrderSim[[#This Row],[Order 1 Possible]:[Order 3 Possible]] = TRUE),TRUE,FALSE)</f>
        <v>0</v>
      </c>
      <c r="AQ38" t="b" cm="1">
        <f t="array" aca="1" ref="AQ38" ca="1">IF(AND(OrderSim[[#This Row],[Order 1 Possible]:[Order 3 Possible]] = FALSE),TRUE,FALSE)</f>
        <v>1</v>
      </c>
      <c r="AR38" t="b" cm="1">
        <f t="array" aca="1" ref="AR38" ca="1">IF(AND(OrderSim[[#This Row],[Order 1 Possible]:[Order 3 Possible]] = FALSE),FALSE,TRUE)</f>
        <v>0</v>
      </c>
      <c r="AS38" s="12" cm="1">
        <f t="array" aca="1" ref="AS38" ca="1">IF(OrderSim[[#This Row],[Order 1 Possible]],INDEX(Food[Points],OrderIndex) + INDEX(Food[Points],OrderIndex2) + INDEX(Food[Points],OrderIndex3) + AS37, AS37)</f>
        <v>1140</v>
      </c>
      <c r="AT38" s="12" cm="1">
        <f t="array" aca="1" ref="AT38" ca="1">IF(OrderSim[[#This Row],[Order 2 Possible]],INDEX(Food[Points],$B$30) + INDEX(Food[Points],$C$30) + INDEX(Food[Points],$D$30) + AT37, AT37)</f>
        <v>1100</v>
      </c>
      <c r="AU38" s="12" cm="1">
        <f t="array" aca="1" ref="AU38" ca="1">IF(OrderSim[[#This Row],[Order 3 Possible]],INDEX(Food[Points],$B$31) + INDEX(Food[Points],$C$31) + INDEX(Food[Points],$D$31) + AU37, AU37)</f>
        <v>1050</v>
      </c>
      <c r="AV38" s="12"/>
      <c r="AW38" s="12"/>
      <c r="AX38" s="12"/>
      <c r="AY38" s="12"/>
      <c r="AZ38" s="12"/>
      <c r="BA38" s="12"/>
    </row>
    <row r="39" spans="2:53" x14ac:dyDescent="0.25">
      <c r="G39" t="str">
        <v>Rice</v>
      </c>
      <c r="H39" t="str">
        <v>Grain</v>
      </c>
      <c r="T39" t="str" cm="1">
        <f t="array" aca="1" ref="T39" ca="1">INDEX(Food[Name],RANDBETWEEN(1,COUNTA(Food[Name])))</f>
        <v>Lobster</v>
      </c>
      <c r="U39" t="str" cm="1">
        <f t="array" aca="1" ref="U39" ca="1">INDEX(Food[Name],RANDBETWEEN(1,COUNTA(Food[Name])))</f>
        <v>Lettuce</v>
      </c>
      <c r="V39" t="str" cm="1">
        <f t="array" aca="1" ref="V39" ca="1">INDEX(Food[Name],RANDBETWEEN(1,COUNTA(Food[Name])))</f>
        <v>Pork</v>
      </c>
      <c r="W39" t="str" cm="1">
        <f t="array" aca="1" ref="W39" ca="1">INDEX(Food[Name],RANDBETWEEN(1,COUNTA(Food[Name])))</f>
        <v>Pork</v>
      </c>
      <c r="X39" t="str" cm="1">
        <f t="array" aca="1" ref="X39" ca="1">INDEX(Food[Name],RANDBETWEEN(1,COUNTA(Food[Name])))</f>
        <v>Bread</v>
      </c>
      <c r="Y39" t="str" cm="1">
        <f t="array" aca="1" ref="Y39" ca="1">INDEX(Food[Name],RANDBETWEEN(1,COUNTA(Food[Name])))</f>
        <v>Salmon</v>
      </c>
      <c r="Z39" t="str" cm="1">
        <f t="array" aca="1" ref="Z39" ca="1">INDEX(Food[Name],RANDBETWEEN(1,COUNTA(Food[Name])))</f>
        <v>Beef</v>
      </c>
      <c r="AA39" t="str" cm="1">
        <f t="array" aca="1" ref="AA39" ca="1">INDEX(Food[Name],RANDBETWEEN(1,COUNTA(Food[Name])))</f>
        <v>Salmon</v>
      </c>
      <c r="AB39" t="str" cm="1">
        <f t="array" aca="1" ref="AB39" ca="1">INDEX(Food[Name],RANDBETWEEN(1,COUNTA(Food[Name])))</f>
        <v>Chicken</v>
      </c>
      <c r="AC39" s="2" t="str">
        <f ca="1">IF(AL38,"-",INDEX(_xlfn.ANCHORARRAY(AvailableItems),RANDBETWEEN(1,COUNTA(_xlfn.ANCHORARRAY(AvailableItems)))))</f>
        <v>Salmon</v>
      </c>
      <c r="AD39" s="2" t="str" cm="1">
        <f t="array" aca="1" ref="AD39" ca="1">IF(AL38,"-", INDEX(_xlfn.ANCHORARRAY(AvailableItems),RANDBETWEEN(1,COUNTA(_xlfn.ANCHORARRAY(AvailableItems)))))</f>
        <v>Chicken</v>
      </c>
      <c r="AE39" s="2" t="str" cm="1">
        <f t="array" aca="1" ref="AE39" ca="1">IF(AL38,"-", INDEX(_xlfn.ANCHORARRAY(AvailableItems),RANDBETWEEN(1,COUNTA(_xlfn.ANCHORARRAY(AvailableItems)))))</f>
        <v>Beef</v>
      </c>
      <c r="AF39" s="21" t="str">
        <f ca="1">IF($AM38,"-",INDEX(_xlfn.ANCHORARRAY(AvailableOrder2),RANDBETWEEN(1,COUNTA(_xlfn.ANCHORARRAY(AvailableOrder2)))))</f>
        <v>Lobster</v>
      </c>
      <c r="AG39" s="21" t="str">
        <f ca="1">IF($AM38,"-",INDEX(_xlfn.ANCHORARRAY(AvailableOrder2),RANDBETWEEN(1,COUNTA(_xlfn.ANCHORARRAY(AvailableOrder2)))))</f>
        <v>Tuna</v>
      </c>
      <c r="AH39" s="21" t="str">
        <f ca="1">IF($AM38,"-",INDEX(_xlfn.ANCHORARRAY(AvailableOrder2),RANDBETWEEN(1,COUNTA(_xlfn.ANCHORARRAY(AvailableOrder2)))))</f>
        <v>Lobster</v>
      </c>
      <c r="AI39" s="5" t="str" cm="1">
        <f t="array" aca="1" ref="AI39" ca="1">IF($AN38,"-", INDEX(_xlfn.ANCHORARRAY(AvailableOrder3),RANDBETWEEN(1,COUNTA(_xlfn.ANCHORARRAY(AvailableOrder3)))))</f>
        <v>Bread</v>
      </c>
      <c r="AJ39" s="5" t="str" cm="1">
        <f t="array" aca="1" ref="AJ39" ca="1">IF($AN38,"-", INDEX(_xlfn.ANCHORARRAY(AvailableOrder3),RANDBETWEEN(1,COUNTA(_xlfn.ANCHORARRAY(AvailableOrder3)))))</f>
        <v>Pasta</v>
      </c>
      <c r="AK39" s="5" t="str" cm="1">
        <f t="array" aca="1" ref="AK39" ca="1">IF($AN38,"-", INDEX(_xlfn.ANCHORARRAY(AvailableOrder3),RANDBETWEEN(1,COUNTA(_xlfn.ANCHORARRAY(AvailableOrder3)))))</f>
        <v>Pasta</v>
      </c>
      <c r="AL39" t="b">
        <f t="shared" ca="1" si="3"/>
        <v>1</v>
      </c>
      <c r="AM39" t="b">
        <f t="shared" ca="1" si="4"/>
        <v>0</v>
      </c>
      <c r="AN39" t="b">
        <f ca="1">IF(COUNTIF($T39:$AB39,AK39)+COUNTIF($T39:$AB39,AJ39)+COUNTIF($T39:$AB39,AI39)&gt;=3,TRUE, FALSE)</f>
        <v>0</v>
      </c>
      <c r="AP39" t="b" cm="1">
        <f t="array" aca="1" ref="AP39" ca="1">IF(AND(OrderSim[[#This Row],[Order 1 Possible]:[Order 3 Possible]] = TRUE),TRUE,FALSE)</f>
        <v>0</v>
      </c>
      <c r="AQ39" t="b" cm="1">
        <f t="array" aca="1" ref="AQ39" ca="1">IF(AND(OrderSim[[#This Row],[Order 1 Possible]:[Order 3 Possible]] = FALSE),TRUE,FALSE)</f>
        <v>0</v>
      </c>
      <c r="AR39" t="b" cm="1">
        <f t="array" aca="1" ref="AR39" ca="1">IF(AND(OrderSim[[#This Row],[Order 1 Possible]:[Order 3 Possible]] = FALSE),FALSE,TRUE)</f>
        <v>1</v>
      </c>
      <c r="AS39" s="12" cm="1">
        <f t="array" aca="1" ref="AS39" ca="1">IF(OrderSim[[#This Row],[Order 1 Possible]],INDEX(Food[Points],OrderIndex) + INDEX(Food[Points],OrderIndex2) + INDEX(Food[Points],OrderIndex3) + AS38, AS38)</f>
        <v>1235</v>
      </c>
      <c r="AT39" s="12" cm="1">
        <f t="array" aca="1" ref="AT39" ca="1">IF(OrderSim[[#This Row],[Order 2 Possible]],INDEX(Food[Points],$B$30) + INDEX(Food[Points],$C$30) + INDEX(Food[Points],$D$30) + AT38, AT38)</f>
        <v>1100</v>
      </c>
      <c r="AU39" s="12" cm="1">
        <f t="array" aca="1" ref="AU39" ca="1">IF(OrderSim[[#This Row],[Order 3 Possible]],INDEX(Food[Points],$B$31) + INDEX(Food[Points],$C$31) + INDEX(Food[Points],$D$31) + AU38, AU38)</f>
        <v>1050</v>
      </c>
      <c r="AV39" s="12"/>
      <c r="AW39" s="12"/>
      <c r="AX39" s="12"/>
      <c r="AY39" s="12"/>
      <c r="AZ39" s="12"/>
      <c r="BA39" s="12"/>
    </row>
    <row r="40" spans="2:53" x14ac:dyDescent="0.25">
      <c r="T40" t="str" cm="1">
        <f t="array" aca="1" ref="T40" ca="1">INDEX(Food[Name],RANDBETWEEN(1,COUNTA(Food[Name])))</f>
        <v>Pasta</v>
      </c>
      <c r="U40" t="str" cm="1">
        <f t="array" aca="1" ref="U40" ca="1">INDEX(Food[Name],RANDBETWEEN(1,COUNTA(Food[Name])))</f>
        <v>Carrot</v>
      </c>
      <c r="V40" t="str" cm="1">
        <f t="array" aca="1" ref="V40" ca="1">INDEX(Food[Name],RANDBETWEEN(1,COUNTA(Food[Name])))</f>
        <v>Salmon</v>
      </c>
      <c r="W40" t="str" cm="1">
        <f t="array" aca="1" ref="W40" ca="1">INDEX(Food[Name],RANDBETWEEN(1,COUNTA(Food[Name])))</f>
        <v>Pasta</v>
      </c>
      <c r="X40" t="str" cm="1">
        <f t="array" aca="1" ref="X40" ca="1">INDEX(Food[Name],RANDBETWEEN(1,COUNTA(Food[Name])))</f>
        <v>Lettuce</v>
      </c>
      <c r="Y40" t="str" cm="1">
        <f t="array" aca="1" ref="Y40" ca="1">INDEX(Food[Name],RANDBETWEEN(1,COUNTA(Food[Name])))</f>
        <v>Pasta</v>
      </c>
      <c r="Z40" t="str" cm="1">
        <f t="array" aca="1" ref="Z40" ca="1">INDEX(Food[Name],RANDBETWEEN(1,COUNTA(Food[Name])))</f>
        <v>Tuna</v>
      </c>
      <c r="AA40" t="str" cm="1">
        <f t="array" aca="1" ref="AA40" ca="1">INDEX(Food[Name],RANDBETWEEN(1,COUNTA(Food[Name])))</f>
        <v>Lobster</v>
      </c>
      <c r="AB40" t="str" cm="1">
        <f t="array" aca="1" ref="AB40" ca="1">INDEX(Food[Name],RANDBETWEEN(1,COUNTA(Food[Name])))</f>
        <v>Lobster</v>
      </c>
      <c r="AC40" s="2" t="str">
        <f ca="1">IF(AL39,"-",INDEX(_xlfn.ANCHORARRAY(AvailableItems),RANDBETWEEN(1,COUNTA(_xlfn.ANCHORARRAY(AvailableItems)))))</f>
        <v>-</v>
      </c>
      <c r="AD40" s="2" t="str" cm="1">
        <f t="array" aca="1" ref="AD40" ca="1">IF(AL39,"-", INDEX(_xlfn.ANCHORARRAY(AvailableItems),RANDBETWEEN(1,COUNTA(_xlfn.ANCHORARRAY(AvailableItems)))))</f>
        <v>-</v>
      </c>
      <c r="AE40" s="2" t="str" cm="1">
        <f t="array" aca="1" ref="AE40" ca="1">IF(AL39,"-", INDEX(_xlfn.ANCHORARRAY(AvailableItems),RANDBETWEEN(1,COUNTA(_xlfn.ANCHORARRAY(AvailableItems)))))</f>
        <v>-</v>
      </c>
      <c r="AF40" s="21" t="str">
        <f ca="1">IF($AM39,"-",INDEX(_xlfn.ANCHORARRAY(AvailableOrder2),RANDBETWEEN(1,COUNTA(_xlfn.ANCHORARRAY(AvailableOrder2)))))</f>
        <v>Salmon</v>
      </c>
      <c r="AG40" s="21" t="str">
        <f ca="1">IF($AM39,"-",INDEX(_xlfn.ANCHORARRAY(AvailableOrder2),RANDBETWEEN(1,COUNTA(_xlfn.ANCHORARRAY(AvailableOrder2)))))</f>
        <v>Salmon</v>
      </c>
      <c r="AH40" s="21" t="str">
        <f ca="1">IF($AM39,"-",INDEX(_xlfn.ANCHORARRAY(AvailableOrder2),RANDBETWEEN(1,COUNTA(_xlfn.ANCHORARRAY(AvailableOrder2)))))</f>
        <v>Lobster</v>
      </c>
      <c r="AI40" s="5" t="str" cm="1">
        <f t="array" aca="1" ref="AI40" ca="1">IF($AN39,"-", INDEX(_xlfn.ANCHORARRAY(AvailableOrder3),RANDBETWEEN(1,COUNTA(_xlfn.ANCHORARRAY(AvailableOrder3)))))</f>
        <v>Pasta</v>
      </c>
      <c r="AJ40" s="5" t="str" cm="1">
        <f t="array" aca="1" ref="AJ40" ca="1">IF($AN39,"-", INDEX(_xlfn.ANCHORARRAY(AvailableOrder3),RANDBETWEEN(1,COUNTA(_xlfn.ANCHORARRAY(AvailableOrder3)))))</f>
        <v>Pork</v>
      </c>
      <c r="AK40" s="5" t="str" cm="1">
        <f t="array" aca="1" ref="AK40" ca="1">IF($AN39,"-", INDEX(_xlfn.ANCHORARRAY(AvailableOrder3),RANDBETWEEN(1,COUNTA(_xlfn.ANCHORARRAY(AvailableOrder3)))))</f>
        <v>Chicken</v>
      </c>
      <c r="AL40" t="b">
        <f t="shared" ca="1" si="3"/>
        <v>0</v>
      </c>
      <c r="AM40" t="b">
        <f t="shared" ca="1" si="4"/>
        <v>1</v>
      </c>
      <c r="AN40" t="b">
        <f ca="1">IF(COUNTIF($T40:$AB40,AK40)+COUNTIF($T40:$AB40,AJ40)+COUNTIF($T40:$AB40,AI40)&gt;=3,TRUE, FALSE)</f>
        <v>1</v>
      </c>
      <c r="AP40" t="b" cm="1">
        <f t="array" aca="1" ref="AP40" ca="1">IF(AND(OrderSim[[#This Row],[Order 1 Possible]:[Order 3 Possible]] = TRUE),TRUE,FALSE)</f>
        <v>0</v>
      </c>
      <c r="AQ40" t="b" cm="1">
        <f t="array" aca="1" ref="AQ40" ca="1">IF(AND(OrderSim[[#This Row],[Order 1 Possible]:[Order 3 Possible]] = FALSE),TRUE,FALSE)</f>
        <v>0</v>
      </c>
      <c r="AR40" t="b" cm="1">
        <f t="array" aca="1" ref="AR40" ca="1">IF(AND(OrderSim[[#This Row],[Order 1 Possible]:[Order 3 Possible]] = FALSE),FALSE,TRUE)</f>
        <v>1</v>
      </c>
      <c r="AS40" s="12" cm="1">
        <f t="array" aca="1" ref="AS40" ca="1">IF(OrderSim[[#This Row],[Order 1 Possible]],INDEX(Food[Points],OrderIndex) + INDEX(Food[Points],OrderIndex2) + INDEX(Food[Points],OrderIndex3) + AS39, AS39)</f>
        <v>1235</v>
      </c>
      <c r="AT40" s="12" cm="1">
        <f t="array" aca="1" ref="AT40" ca="1">IF(OrderSim[[#This Row],[Order 2 Possible]],INDEX(Food[Points],$B$30) + INDEX(Food[Points],$C$30) + INDEX(Food[Points],$D$30) + AT39, AT39)</f>
        <v>1200</v>
      </c>
      <c r="AU40" s="12" cm="1">
        <f t="array" aca="1" ref="AU40" ca="1">IF(OrderSim[[#This Row],[Order 3 Possible]],INDEX(Food[Points],$B$31) + INDEX(Food[Points],$C$31) + INDEX(Food[Points],$D$31) + AU39, AU39)</f>
        <v>1155</v>
      </c>
      <c r="AV40" s="12"/>
      <c r="AW40" s="12"/>
      <c r="AX40" s="12"/>
      <c r="AY40" s="12"/>
      <c r="AZ40" s="12"/>
      <c r="BA40" s="12"/>
    </row>
    <row r="41" spans="2:53" x14ac:dyDescent="0.25">
      <c r="T41" t="str" cm="1">
        <f t="array" aca="1" ref="T41" ca="1">INDEX(Food[Name],RANDBETWEEN(1,COUNTA(Food[Name])))</f>
        <v>Lobster</v>
      </c>
      <c r="U41" t="str" cm="1">
        <f t="array" aca="1" ref="U41" ca="1">INDEX(Food[Name],RANDBETWEEN(1,COUNTA(Food[Name])))</f>
        <v>Lobster</v>
      </c>
      <c r="V41" t="str" cm="1">
        <f t="array" aca="1" ref="V41" ca="1">INDEX(Food[Name],RANDBETWEEN(1,COUNTA(Food[Name])))</f>
        <v>Lobster</v>
      </c>
      <c r="W41" t="str" cm="1">
        <f t="array" aca="1" ref="W41" ca="1">INDEX(Food[Name],RANDBETWEEN(1,COUNTA(Food[Name])))</f>
        <v>Tuna</v>
      </c>
      <c r="X41" t="str" cm="1">
        <f t="array" aca="1" ref="X41" ca="1">INDEX(Food[Name],RANDBETWEEN(1,COUNTA(Food[Name])))</f>
        <v>Pork</v>
      </c>
      <c r="Y41" t="str" cm="1">
        <f t="array" aca="1" ref="Y41" ca="1">INDEX(Food[Name],RANDBETWEEN(1,COUNTA(Food[Name])))</f>
        <v>Bread</v>
      </c>
      <c r="Z41" t="str" cm="1">
        <f t="array" aca="1" ref="Z41" ca="1">INDEX(Food[Name],RANDBETWEEN(1,COUNTA(Food[Name])))</f>
        <v>Carrot</v>
      </c>
      <c r="AA41" t="str" cm="1">
        <f t="array" aca="1" ref="AA41" ca="1">INDEX(Food[Name],RANDBETWEEN(1,COUNTA(Food[Name])))</f>
        <v>Carrot</v>
      </c>
      <c r="AB41" t="str" cm="1">
        <f t="array" aca="1" ref="AB41" ca="1">INDEX(Food[Name],RANDBETWEEN(1,COUNTA(Food[Name])))</f>
        <v>Beef</v>
      </c>
      <c r="AC41" s="2" t="str">
        <f ca="1">IF(AL40,"-",INDEX(_xlfn.ANCHORARRAY(AvailableItems),RANDBETWEEN(1,COUNTA(_xlfn.ANCHORARRAY(AvailableItems)))))</f>
        <v>Tuna</v>
      </c>
      <c r="AD41" s="2" t="str" cm="1">
        <f t="array" aca="1" ref="AD41" ca="1">IF(AL40,"-", INDEX(_xlfn.ANCHORARRAY(AvailableItems),RANDBETWEEN(1,COUNTA(_xlfn.ANCHORARRAY(AvailableItems)))))</f>
        <v>Tuna</v>
      </c>
      <c r="AE41" s="2" t="str" cm="1">
        <f t="array" aca="1" ref="AE41" ca="1">IF(AL40,"-", INDEX(_xlfn.ANCHORARRAY(AvailableItems),RANDBETWEEN(1,COUNTA(_xlfn.ANCHORARRAY(AvailableItems)))))</f>
        <v>Pasta</v>
      </c>
      <c r="AF41" s="21" t="str">
        <f ca="1">IF($AM40,"-",INDEX(_xlfn.ANCHORARRAY(AvailableOrder2),RANDBETWEEN(1,COUNTA(_xlfn.ANCHORARRAY(AvailableOrder2)))))</f>
        <v>-</v>
      </c>
      <c r="AG41" s="21" t="str">
        <f ca="1">IF($AM40,"-",INDEX(_xlfn.ANCHORARRAY(AvailableOrder2),RANDBETWEEN(1,COUNTA(_xlfn.ANCHORARRAY(AvailableOrder2)))))</f>
        <v>-</v>
      </c>
      <c r="AH41" s="21" t="str">
        <f ca="1">IF($AM40,"-",INDEX(_xlfn.ANCHORARRAY(AvailableOrder2),RANDBETWEEN(1,COUNTA(_xlfn.ANCHORARRAY(AvailableOrder2)))))</f>
        <v>-</v>
      </c>
      <c r="AI41" s="5" t="str" cm="1">
        <f t="array" aca="1" ref="AI41" ca="1">IF($AN40,"-", INDEX(_xlfn.ANCHORARRAY(AvailableOrder3),RANDBETWEEN(1,COUNTA(_xlfn.ANCHORARRAY(AvailableOrder3)))))</f>
        <v>-</v>
      </c>
      <c r="AJ41" s="5" t="str" cm="1">
        <f t="array" aca="1" ref="AJ41" ca="1">IF($AN40,"-", INDEX(_xlfn.ANCHORARRAY(AvailableOrder3),RANDBETWEEN(1,COUNTA(_xlfn.ANCHORARRAY(AvailableOrder3)))))</f>
        <v>-</v>
      </c>
      <c r="AK41" s="5" t="str" cm="1">
        <f t="array" aca="1" ref="AK41" ca="1">IF($AN40,"-", INDEX(_xlfn.ANCHORARRAY(AvailableOrder3),RANDBETWEEN(1,COUNTA(_xlfn.ANCHORARRAY(AvailableOrder3)))))</f>
        <v>-</v>
      </c>
      <c r="AL41" t="b">
        <f t="shared" ca="1" si="3"/>
        <v>0</v>
      </c>
      <c r="AM41" t="b">
        <f t="shared" ca="1" si="4"/>
        <v>0</v>
      </c>
      <c r="AN41" t="b">
        <f ca="1">IF(COUNTIF($T41:$AB41,AK41)+COUNTIF($T41:$AB41,AJ41)+COUNTIF($T41:$AB41,AI41)&gt;=3,TRUE, FALSE)</f>
        <v>0</v>
      </c>
      <c r="AP41" t="b" cm="1">
        <f t="array" aca="1" ref="AP41" ca="1">IF(AND(OrderSim[[#This Row],[Order 1 Possible]:[Order 3 Possible]] = TRUE),TRUE,FALSE)</f>
        <v>0</v>
      </c>
      <c r="AQ41" t="b" cm="1">
        <f t="array" aca="1" ref="AQ41" ca="1">IF(AND(OrderSim[[#This Row],[Order 1 Possible]:[Order 3 Possible]] = FALSE),TRUE,FALSE)</f>
        <v>1</v>
      </c>
      <c r="AR41" t="b" cm="1">
        <f t="array" aca="1" ref="AR41" ca="1">IF(AND(OrderSim[[#This Row],[Order 1 Possible]:[Order 3 Possible]] = FALSE),FALSE,TRUE)</f>
        <v>0</v>
      </c>
      <c r="AS41" s="12" cm="1">
        <f t="array" aca="1" ref="AS41" ca="1">IF(OrderSim[[#This Row],[Order 1 Possible]],INDEX(Food[Points],OrderIndex) + INDEX(Food[Points],OrderIndex2) + INDEX(Food[Points],OrderIndex3) + AS40, AS40)</f>
        <v>1235</v>
      </c>
      <c r="AT41" s="12" cm="1">
        <f t="array" aca="1" ref="AT41" ca="1">IF(OrderSim[[#This Row],[Order 2 Possible]],INDEX(Food[Points],$B$30) + INDEX(Food[Points],$C$30) + INDEX(Food[Points],$D$30) + AT40, AT40)</f>
        <v>1200</v>
      </c>
      <c r="AU41" s="12" cm="1">
        <f t="array" aca="1" ref="AU41" ca="1">IF(OrderSim[[#This Row],[Order 3 Possible]],INDEX(Food[Points],$B$31) + INDEX(Food[Points],$C$31) + INDEX(Food[Points],$D$31) + AU40, AU40)</f>
        <v>1155</v>
      </c>
      <c r="AV41" s="12"/>
      <c r="AW41" s="12"/>
      <c r="AX41" s="12"/>
      <c r="AY41" s="12"/>
      <c r="AZ41" s="12"/>
      <c r="BA41" s="12"/>
    </row>
    <row r="42" spans="2:53" x14ac:dyDescent="0.25">
      <c r="T42" t="str" cm="1">
        <f t="array" aca="1" ref="T42" ca="1">INDEX(Food[Name],RANDBETWEEN(1,COUNTA(Food[Name])))</f>
        <v>Chicken</v>
      </c>
      <c r="U42" t="str" cm="1">
        <f t="array" aca="1" ref="U42" ca="1">INDEX(Food[Name],RANDBETWEEN(1,COUNTA(Food[Name])))</f>
        <v>Lobster</v>
      </c>
      <c r="V42" t="str" cm="1">
        <f t="array" aca="1" ref="V42" ca="1">INDEX(Food[Name],RANDBETWEEN(1,COUNTA(Food[Name])))</f>
        <v>Salmon</v>
      </c>
      <c r="W42" t="str" cm="1">
        <f t="array" aca="1" ref="W42" ca="1">INDEX(Food[Name],RANDBETWEEN(1,COUNTA(Food[Name])))</f>
        <v>Chicken</v>
      </c>
      <c r="X42" t="str" cm="1">
        <f t="array" aca="1" ref="X42" ca="1">INDEX(Food[Name],RANDBETWEEN(1,COUNTA(Food[Name])))</f>
        <v>Bread</v>
      </c>
      <c r="Y42" t="str" cm="1">
        <f t="array" aca="1" ref="Y42" ca="1">INDEX(Food[Name],RANDBETWEEN(1,COUNTA(Food[Name])))</f>
        <v>Beef</v>
      </c>
      <c r="Z42" t="str" cm="1">
        <f t="array" aca="1" ref="Z42" ca="1">INDEX(Food[Name],RANDBETWEEN(1,COUNTA(Food[Name])))</f>
        <v>Chicken</v>
      </c>
      <c r="AA42" t="str" cm="1">
        <f t="array" aca="1" ref="AA42" ca="1">INDEX(Food[Name],RANDBETWEEN(1,COUNTA(Food[Name])))</f>
        <v>Beef</v>
      </c>
      <c r="AB42" t="str" cm="1">
        <f t="array" aca="1" ref="AB42" ca="1">INDEX(Food[Name],RANDBETWEEN(1,COUNTA(Food[Name])))</f>
        <v>Tuna</v>
      </c>
      <c r="AC42" s="2" t="str">
        <f ca="1">IF(AL41,"-",INDEX(_xlfn.ANCHORARRAY(AvailableItems),RANDBETWEEN(1,COUNTA(_xlfn.ANCHORARRAY(AvailableItems)))))</f>
        <v>Lobster</v>
      </c>
      <c r="AD42" s="2" t="str" cm="1">
        <f t="array" aca="1" ref="AD42" ca="1">IF(AL41,"-", INDEX(_xlfn.ANCHORARRAY(AvailableItems),RANDBETWEEN(1,COUNTA(_xlfn.ANCHORARRAY(AvailableItems)))))</f>
        <v>Lobster</v>
      </c>
      <c r="AE42" s="2" t="str" cm="1">
        <f t="array" aca="1" ref="AE42" ca="1">IF(AL41,"-", INDEX(_xlfn.ANCHORARRAY(AvailableItems),RANDBETWEEN(1,COUNTA(_xlfn.ANCHORARRAY(AvailableItems)))))</f>
        <v>Lobster</v>
      </c>
      <c r="AF42" s="21" t="str">
        <f ca="1">IF($AM41,"-",INDEX(_xlfn.ANCHORARRAY(AvailableOrder2),RANDBETWEEN(1,COUNTA(_xlfn.ANCHORARRAY(AvailableOrder2)))))</f>
        <v>Tuna</v>
      </c>
      <c r="AG42" s="21" t="str">
        <f ca="1">IF($AM41,"-",INDEX(_xlfn.ANCHORARRAY(AvailableOrder2),RANDBETWEEN(1,COUNTA(_xlfn.ANCHORARRAY(AvailableOrder2)))))</f>
        <v>Salmon</v>
      </c>
      <c r="AH42" s="21" t="str">
        <f ca="1">IF($AM41,"-",INDEX(_xlfn.ANCHORARRAY(AvailableOrder2),RANDBETWEEN(1,COUNTA(_xlfn.ANCHORARRAY(AvailableOrder2)))))</f>
        <v>Lobster</v>
      </c>
      <c r="AI42" s="5" t="str" cm="1">
        <f t="array" aca="1" ref="AI42" ca="1">IF($AN41,"-", INDEX(_xlfn.ANCHORARRAY(AvailableOrder3),RANDBETWEEN(1,COUNTA(_xlfn.ANCHORARRAY(AvailableOrder3)))))</f>
        <v>Pork</v>
      </c>
      <c r="AJ42" s="5" t="str" cm="1">
        <f t="array" aca="1" ref="AJ42" ca="1">IF($AN41,"-", INDEX(_xlfn.ANCHORARRAY(AvailableOrder3),RANDBETWEEN(1,COUNTA(_xlfn.ANCHORARRAY(AvailableOrder3)))))</f>
        <v>Chicken</v>
      </c>
      <c r="AK42" s="5" t="str" cm="1">
        <f t="array" aca="1" ref="AK42" ca="1">IF($AN41,"-", INDEX(_xlfn.ANCHORARRAY(AvailableOrder3),RANDBETWEEN(1,COUNTA(_xlfn.ANCHORARRAY(AvailableOrder3)))))</f>
        <v>Bread</v>
      </c>
      <c r="AL42" t="b">
        <f t="shared" ca="1" si="3"/>
        <v>1</v>
      </c>
      <c r="AM42" t="b">
        <f t="shared" ca="1" si="4"/>
        <v>1</v>
      </c>
      <c r="AN42" t="b">
        <f ca="1">IF(COUNTIF($T42:$AB42,AK42)+COUNTIF($T42:$AB42,AJ42)+COUNTIF($T42:$AB42,AI42)&gt;=3,TRUE, FALSE)</f>
        <v>1</v>
      </c>
      <c r="AP42" t="b" cm="1">
        <f t="array" aca="1" ref="AP42" ca="1">IF(AND(OrderSim[[#This Row],[Order 1 Possible]:[Order 3 Possible]] = TRUE),TRUE,FALSE)</f>
        <v>1</v>
      </c>
      <c r="AQ42" t="b" cm="1">
        <f t="array" aca="1" ref="AQ42" ca="1">IF(AND(OrderSim[[#This Row],[Order 1 Possible]:[Order 3 Possible]] = FALSE),TRUE,FALSE)</f>
        <v>0</v>
      </c>
      <c r="AR42" t="b" cm="1">
        <f t="array" aca="1" ref="AR42" ca="1">IF(AND(OrderSim[[#This Row],[Order 1 Possible]:[Order 3 Possible]] = FALSE),FALSE,TRUE)</f>
        <v>1</v>
      </c>
      <c r="AS42" s="12" cm="1">
        <f t="array" aca="1" ref="AS42" ca="1">IF(OrderSim[[#This Row],[Order 1 Possible]],INDEX(Food[Points],OrderIndex) + INDEX(Food[Points],OrderIndex2) + INDEX(Food[Points],OrderIndex3) + AS41, AS41)</f>
        <v>1330</v>
      </c>
      <c r="AT42" s="12" cm="1">
        <f t="array" aca="1" ref="AT42" ca="1">IF(OrderSim[[#This Row],[Order 2 Possible]],INDEX(Food[Points],$B$30) + INDEX(Food[Points],$C$30) + INDEX(Food[Points],$D$30) + AT41, AT41)</f>
        <v>1300</v>
      </c>
      <c r="AU42" s="12" cm="1">
        <f t="array" aca="1" ref="AU42" ca="1">IF(OrderSim[[#This Row],[Order 3 Possible]],INDEX(Food[Points],$B$31) + INDEX(Food[Points],$C$31) + INDEX(Food[Points],$D$31) + AU41, AU41)</f>
        <v>1260</v>
      </c>
      <c r="AV42" s="12"/>
      <c r="AW42" s="12"/>
      <c r="AX42" s="12"/>
      <c r="AY42" s="12"/>
      <c r="AZ42" s="12"/>
      <c r="BA42" s="12"/>
    </row>
    <row r="43" spans="2:53" x14ac:dyDescent="0.25">
      <c r="T43" t="str" cm="1">
        <f t="array" aca="1" ref="T43" ca="1">INDEX(Food[Name],RANDBETWEEN(1,COUNTA(Food[Name])))</f>
        <v>Bread</v>
      </c>
      <c r="U43" t="str" cm="1">
        <f t="array" aca="1" ref="U43" ca="1">INDEX(Food[Name],RANDBETWEEN(1,COUNTA(Food[Name])))</f>
        <v>Tuna</v>
      </c>
      <c r="V43" t="str" cm="1">
        <f t="array" aca="1" ref="V43" ca="1">INDEX(Food[Name],RANDBETWEEN(1,COUNTA(Food[Name])))</f>
        <v>Bread</v>
      </c>
      <c r="W43" t="str" cm="1">
        <f t="array" aca="1" ref="W43" ca="1">INDEX(Food[Name],RANDBETWEEN(1,COUNTA(Food[Name])))</f>
        <v>Bread</v>
      </c>
      <c r="X43" t="str" cm="1">
        <f t="array" aca="1" ref="X43" ca="1">INDEX(Food[Name],RANDBETWEEN(1,COUNTA(Food[Name])))</f>
        <v>Chicken</v>
      </c>
      <c r="Y43" t="str" cm="1">
        <f t="array" aca="1" ref="Y43" ca="1">INDEX(Food[Name],RANDBETWEEN(1,COUNTA(Food[Name])))</f>
        <v>Lettuce</v>
      </c>
      <c r="Z43" t="str" cm="1">
        <f t="array" aca="1" ref="Z43" ca="1">INDEX(Food[Name],RANDBETWEEN(1,COUNTA(Food[Name])))</f>
        <v>Pasta</v>
      </c>
      <c r="AA43" t="str" cm="1">
        <f t="array" aca="1" ref="AA43" ca="1">INDEX(Food[Name],RANDBETWEEN(1,COUNTA(Food[Name])))</f>
        <v>Chicken</v>
      </c>
      <c r="AB43" t="str" cm="1">
        <f t="array" aca="1" ref="AB43" ca="1">INDEX(Food[Name],RANDBETWEEN(1,COUNTA(Food[Name])))</f>
        <v>Beef</v>
      </c>
      <c r="AC43" s="2" t="str">
        <f ca="1">IF(AL42,"-",INDEX(_xlfn.ANCHORARRAY(AvailableItems),RANDBETWEEN(1,COUNTA(_xlfn.ANCHORARRAY(AvailableItems)))))</f>
        <v>-</v>
      </c>
      <c r="AD43" s="2" t="str" cm="1">
        <f t="array" aca="1" ref="AD43" ca="1">IF(AL42,"-", INDEX(_xlfn.ANCHORARRAY(AvailableItems),RANDBETWEEN(1,COUNTA(_xlfn.ANCHORARRAY(AvailableItems)))))</f>
        <v>-</v>
      </c>
      <c r="AE43" s="2" t="str" cm="1">
        <f t="array" aca="1" ref="AE43" ca="1">IF(AL42,"-", INDEX(_xlfn.ANCHORARRAY(AvailableItems),RANDBETWEEN(1,COUNTA(_xlfn.ANCHORARRAY(AvailableItems)))))</f>
        <v>-</v>
      </c>
      <c r="AF43" s="21" t="str">
        <f ca="1">IF($AM42,"-",INDEX(_xlfn.ANCHORARRAY(AvailableOrder2),RANDBETWEEN(1,COUNTA(_xlfn.ANCHORARRAY(AvailableOrder2)))))</f>
        <v>-</v>
      </c>
      <c r="AG43" s="21" t="str">
        <f ca="1">IF($AM42,"-",INDEX(_xlfn.ANCHORARRAY(AvailableOrder2),RANDBETWEEN(1,COUNTA(_xlfn.ANCHORARRAY(AvailableOrder2)))))</f>
        <v>-</v>
      </c>
      <c r="AH43" s="21" t="str">
        <f ca="1">IF($AM42,"-",INDEX(_xlfn.ANCHORARRAY(AvailableOrder2),RANDBETWEEN(1,COUNTA(_xlfn.ANCHORARRAY(AvailableOrder2)))))</f>
        <v>-</v>
      </c>
      <c r="AI43" s="5" t="str" cm="1">
        <f t="array" aca="1" ref="AI43" ca="1">IF($AN42,"-", INDEX(_xlfn.ANCHORARRAY(AvailableOrder3),RANDBETWEEN(1,COUNTA(_xlfn.ANCHORARRAY(AvailableOrder3)))))</f>
        <v>-</v>
      </c>
      <c r="AJ43" s="5" t="str" cm="1">
        <f t="array" aca="1" ref="AJ43" ca="1">IF($AN42,"-", INDEX(_xlfn.ANCHORARRAY(AvailableOrder3),RANDBETWEEN(1,COUNTA(_xlfn.ANCHORARRAY(AvailableOrder3)))))</f>
        <v>-</v>
      </c>
      <c r="AK43" s="5" t="str" cm="1">
        <f t="array" aca="1" ref="AK43" ca="1">IF($AN42,"-", INDEX(_xlfn.ANCHORARRAY(AvailableOrder3),RANDBETWEEN(1,COUNTA(_xlfn.ANCHORARRAY(AvailableOrder3)))))</f>
        <v>-</v>
      </c>
      <c r="AL43" t="b">
        <f t="shared" ca="1" si="3"/>
        <v>0</v>
      </c>
      <c r="AM43" t="b">
        <f t="shared" ca="1" si="4"/>
        <v>0</v>
      </c>
      <c r="AN43" t="b">
        <f ca="1">IF(COUNTIF($T43:$AB43,AK43)+COUNTIF($T43:$AB43,AJ43)+COUNTIF($T43:$AB43,AI43)&gt;=3,TRUE, FALSE)</f>
        <v>0</v>
      </c>
      <c r="AP43" t="b" cm="1">
        <f t="array" aca="1" ref="AP43" ca="1">IF(AND(OrderSim[[#This Row],[Order 1 Possible]:[Order 3 Possible]] = TRUE),TRUE,FALSE)</f>
        <v>0</v>
      </c>
      <c r="AQ43" t="b" cm="1">
        <f t="array" aca="1" ref="AQ43" ca="1">IF(AND(OrderSim[[#This Row],[Order 1 Possible]:[Order 3 Possible]] = FALSE),TRUE,FALSE)</f>
        <v>1</v>
      </c>
      <c r="AR43" t="b" cm="1">
        <f t="array" aca="1" ref="AR43" ca="1">IF(AND(OrderSim[[#This Row],[Order 1 Possible]:[Order 3 Possible]] = FALSE),FALSE,TRUE)</f>
        <v>0</v>
      </c>
      <c r="AS43" s="12" cm="1">
        <f t="array" aca="1" ref="AS43" ca="1">IF(OrderSim[[#This Row],[Order 1 Possible]],INDEX(Food[Points],OrderIndex) + INDEX(Food[Points],OrderIndex2) + INDEX(Food[Points],OrderIndex3) + AS42, AS42)</f>
        <v>1330</v>
      </c>
      <c r="AT43" s="12" cm="1">
        <f t="array" aca="1" ref="AT43" ca="1">IF(OrderSim[[#This Row],[Order 2 Possible]],INDEX(Food[Points],$B$30) + INDEX(Food[Points],$C$30) + INDEX(Food[Points],$D$30) + AT42, AT42)</f>
        <v>1300</v>
      </c>
      <c r="AU43" s="12" cm="1">
        <f t="array" aca="1" ref="AU43" ca="1">IF(OrderSim[[#This Row],[Order 3 Possible]],INDEX(Food[Points],$B$31) + INDEX(Food[Points],$C$31) + INDEX(Food[Points],$D$31) + AU42, AU42)</f>
        <v>1260</v>
      </c>
      <c r="AV43" s="12"/>
      <c r="AW43" s="12"/>
      <c r="AX43" s="12"/>
      <c r="AY43" s="12"/>
      <c r="AZ43" s="12"/>
      <c r="BA43" s="12"/>
    </row>
    <row r="44" spans="2:53" x14ac:dyDescent="0.25">
      <c r="T44" t="str" cm="1">
        <f t="array" aca="1" ref="T44" ca="1">INDEX(Food[Name],RANDBETWEEN(1,COUNTA(Food[Name])))</f>
        <v>Onion</v>
      </c>
      <c r="U44" t="str" cm="1">
        <f t="array" aca="1" ref="U44" ca="1">INDEX(Food[Name],RANDBETWEEN(1,COUNTA(Food[Name])))</f>
        <v>Carrot</v>
      </c>
      <c r="V44" t="str" cm="1">
        <f t="array" aca="1" ref="V44" ca="1">INDEX(Food[Name],RANDBETWEEN(1,COUNTA(Food[Name])))</f>
        <v>Lobster</v>
      </c>
      <c r="W44" t="str" cm="1">
        <f t="array" aca="1" ref="W44" ca="1">INDEX(Food[Name],RANDBETWEEN(1,COUNTA(Food[Name])))</f>
        <v>Pork</v>
      </c>
      <c r="X44" t="str" cm="1">
        <f t="array" aca="1" ref="X44" ca="1">INDEX(Food[Name],RANDBETWEEN(1,COUNTA(Food[Name])))</f>
        <v>Lobster</v>
      </c>
      <c r="Y44" t="str" cm="1">
        <f t="array" aca="1" ref="Y44" ca="1">INDEX(Food[Name],RANDBETWEEN(1,COUNTA(Food[Name])))</f>
        <v>Lettuce</v>
      </c>
      <c r="Z44" t="str" cm="1">
        <f t="array" aca="1" ref="Z44" ca="1">INDEX(Food[Name],RANDBETWEEN(1,COUNTA(Food[Name])))</f>
        <v>Chicken</v>
      </c>
      <c r="AA44" t="str" cm="1">
        <f t="array" aca="1" ref="AA44" ca="1">INDEX(Food[Name],RANDBETWEEN(1,COUNTA(Food[Name])))</f>
        <v>Tuna</v>
      </c>
      <c r="AB44" t="str" cm="1">
        <f t="array" aca="1" ref="AB44" ca="1">INDEX(Food[Name],RANDBETWEEN(1,COUNTA(Food[Name])))</f>
        <v>Beef</v>
      </c>
      <c r="AC44" s="2" t="str">
        <f ca="1">IF(AL43,"-",INDEX(_xlfn.ANCHORARRAY(AvailableItems),RANDBETWEEN(1,COUNTA(_xlfn.ANCHORARRAY(AvailableItems)))))</f>
        <v>Bread</v>
      </c>
      <c r="AD44" s="2" t="str" cm="1">
        <f t="array" aca="1" ref="AD44" ca="1">IF(AL43,"-", INDEX(_xlfn.ANCHORARRAY(AvailableItems),RANDBETWEEN(1,COUNTA(_xlfn.ANCHORARRAY(AvailableItems)))))</f>
        <v>Bread</v>
      </c>
      <c r="AE44" s="2" t="str" cm="1">
        <f t="array" aca="1" ref="AE44" ca="1">IF(AL43,"-", INDEX(_xlfn.ANCHORARRAY(AvailableItems),RANDBETWEEN(1,COUNTA(_xlfn.ANCHORARRAY(AvailableItems)))))</f>
        <v>Chicken</v>
      </c>
      <c r="AF44" s="21" t="str">
        <f ca="1">IF($AM43,"-",INDEX(_xlfn.ANCHORARRAY(AvailableOrder2),RANDBETWEEN(1,COUNTA(_xlfn.ANCHORARRAY(AvailableOrder2)))))</f>
        <v>Salmon</v>
      </c>
      <c r="AG44" s="21" t="str">
        <f ca="1">IF($AM43,"-",INDEX(_xlfn.ANCHORARRAY(AvailableOrder2),RANDBETWEEN(1,COUNTA(_xlfn.ANCHORARRAY(AvailableOrder2)))))</f>
        <v>Tuna</v>
      </c>
      <c r="AH44" s="21" t="str">
        <f ca="1">IF($AM43,"-",INDEX(_xlfn.ANCHORARRAY(AvailableOrder2),RANDBETWEEN(1,COUNTA(_xlfn.ANCHORARRAY(AvailableOrder2)))))</f>
        <v>Tuna</v>
      </c>
      <c r="AI44" s="5" t="str" cm="1">
        <f t="array" aca="1" ref="AI44" ca="1">IF($AN43,"-", INDEX(_xlfn.ANCHORARRAY(AvailableOrder3),RANDBETWEEN(1,COUNTA(_xlfn.ANCHORARRAY(AvailableOrder3)))))</f>
        <v>Pork</v>
      </c>
      <c r="AJ44" s="5" t="str" cm="1">
        <f t="array" aca="1" ref="AJ44" ca="1">IF($AN43,"-", INDEX(_xlfn.ANCHORARRAY(AvailableOrder3),RANDBETWEEN(1,COUNTA(_xlfn.ANCHORARRAY(AvailableOrder3)))))</f>
        <v>Pasta</v>
      </c>
      <c r="AK44" s="5" t="str" cm="1">
        <f t="array" aca="1" ref="AK44" ca="1">IF($AN43,"-", INDEX(_xlfn.ANCHORARRAY(AvailableOrder3),RANDBETWEEN(1,COUNTA(_xlfn.ANCHORARRAY(AvailableOrder3)))))</f>
        <v>Pork</v>
      </c>
      <c r="AL44" t="b">
        <f t="shared" ca="1" si="3"/>
        <v>0</v>
      </c>
      <c r="AM44" t="b">
        <f t="shared" ca="1" si="4"/>
        <v>0</v>
      </c>
      <c r="AN44" t="b">
        <f ca="1">IF(COUNTIF($T44:$AB44,AK44)+COUNTIF($T44:$AB44,AJ44)+COUNTIF($T44:$AB44,AI44)&gt;=3,TRUE, FALSE)</f>
        <v>0</v>
      </c>
      <c r="AP44" t="b" cm="1">
        <f t="array" aca="1" ref="AP44" ca="1">IF(AND(OrderSim[[#This Row],[Order 1 Possible]:[Order 3 Possible]] = TRUE),TRUE,FALSE)</f>
        <v>0</v>
      </c>
      <c r="AQ44" t="b" cm="1">
        <f t="array" aca="1" ref="AQ44" ca="1">IF(AND(OrderSim[[#This Row],[Order 1 Possible]:[Order 3 Possible]] = FALSE),TRUE,FALSE)</f>
        <v>1</v>
      </c>
      <c r="AR44" t="b" cm="1">
        <f t="array" aca="1" ref="AR44" ca="1">IF(AND(OrderSim[[#This Row],[Order 1 Possible]:[Order 3 Possible]] = FALSE),FALSE,TRUE)</f>
        <v>0</v>
      </c>
      <c r="AS44" s="12" cm="1">
        <f t="array" aca="1" ref="AS44" ca="1">IF(OrderSim[[#This Row],[Order 1 Possible]],INDEX(Food[Points],OrderIndex) + INDEX(Food[Points],OrderIndex2) + INDEX(Food[Points],OrderIndex3) + AS43, AS43)</f>
        <v>1330</v>
      </c>
      <c r="AT44" s="12" cm="1">
        <f t="array" aca="1" ref="AT44" ca="1">IF(OrderSim[[#This Row],[Order 2 Possible]],INDEX(Food[Points],$B$30) + INDEX(Food[Points],$C$30) + INDEX(Food[Points],$D$30) + AT43, AT43)</f>
        <v>1300</v>
      </c>
      <c r="AU44" s="12" cm="1">
        <f t="array" aca="1" ref="AU44" ca="1">IF(OrderSim[[#This Row],[Order 3 Possible]],INDEX(Food[Points],$B$31) + INDEX(Food[Points],$C$31) + INDEX(Food[Points],$D$31) + AU43, AU43)</f>
        <v>1260</v>
      </c>
      <c r="AV44" s="12"/>
      <c r="AW44" s="12"/>
      <c r="AX44" s="12"/>
      <c r="AY44" s="12"/>
      <c r="AZ44" s="12"/>
      <c r="BA44" s="12"/>
    </row>
    <row r="45" spans="2:53" x14ac:dyDescent="0.25">
      <c r="T45" t="str" cm="1">
        <f t="array" aca="1" ref="T45" ca="1">INDEX(Food[Name],RANDBETWEEN(1,COUNTA(Food[Name])))</f>
        <v>Lobster</v>
      </c>
      <c r="U45" t="str" cm="1">
        <f t="array" aca="1" ref="U45" ca="1">INDEX(Food[Name],RANDBETWEEN(1,COUNTA(Food[Name])))</f>
        <v>Chicken</v>
      </c>
      <c r="V45" t="str" cm="1">
        <f t="array" aca="1" ref="V45" ca="1">INDEX(Food[Name],RANDBETWEEN(1,COUNTA(Food[Name])))</f>
        <v>Beef</v>
      </c>
      <c r="W45" t="str" cm="1">
        <f t="array" aca="1" ref="W45" ca="1">INDEX(Food[Name],RANDBETWEEN(1,COUNTA(Food[Name])))</f>
        <v>Lobster</v>
      </c>
      <c r="X45" t="str" cm="1">
        <f t="array" aca="1" ref="X45" ca="1">INDEX(Food[Name],RANDBETWEEN(1,COUNTA(Food[Name])))</f>
        <v>Tuna</v>
      </c>
      <c r="Y45" t="str" cm="1">
        <f t="array" aca="1" ref="Y45" ca="1">INDEX(Food[Name],RANDBETWEEN(1,COUNTA(Food[Name])))</f>
        <v>Chicken</v>
      </c>
      <c r="Z45" t="str" cm="1">
        <f t="array" aca="1" ref="Z45" ca="1">INDEX(Food[Name],RANDBETWEEN(1,COUNTA(Food[Name])))</f>
        <v>Bread</v>
      </c>
      <c r="AA45" t="str" cm="1">
        <f t="array" aca="1" ref="AA45" ca="1">INDEX(Food[Name],RANDBETWEEN(1,COUNTA(Food[Name])))</f>
        <v>Onion</v>
      </c>
      <c r="AB45" t="str" cm="1">
        <f t="array" aca="1" ref="AB45" ca="1">INDEX(Food[Name],RANDBETWEEN(1,COUNTA(Food[Name])))</f>
        <v>Rice</v>
      </c>
      <c r="AC45" s="2" t="str">
        <f ca="1">IF(AL44,"-",INDEX(_xlfn.ANCHORARRAY(AvailableItems),RANDBETWEEN(1,COUNTA(_xlfn.ANCHORARRAY(AvailableItems)))))</f>
        <v>Beef</v>
      </c>
      <c r="AD45" s="2" t="str" cm="1">
        <f t="array" aca="1" ref="AD45" ca="1">IF(AL44,"-", INDEX(_xlfn.ANCHORARRAY(AvailableItems),RANDBETWEEN(1,COUNTA(_xlfn.ANCHORARRAY(AvailableItems)))))</f>
        <v>Beef</v>
      </c>
      <c r="AE45" s="2" t="str" cm="1">
        <f t="array" aca="1" ref="AE45" ca="1">IF(AL44,"-", INDEX(_xlfn.ANCHORARRAY(AvailableItems),RANDBETWEEN(1,COUNTA(_xlfn.ANCHORARRAY(AvailableItems)))))</f>
        <v>Bread</v>
      </c>
      <c r="AF45" s="21" t="str">
        <f ca="1">IF($AM44,"-",INDEX(_xlfn.ANCHORARRAY(AvailableOrder2),RANDBETWEEN(1,COUNTA(_xlfn.ANCHORARRAY(AvailableOrder2)))))</f>
        <v>Lobster</v>
      </c>
      <c r="AG45" s="21" t="str">
        <f ca="1">IF($AM44,"-",INDEX(_xlfn.ANCHORARRAY(AvailableOrder2),RANDBETWEEN(1,COUNTA(_xlfn.ANCHORARRAY(AvailableOrder2)))))</f>
        <v>Salmon</v>
      </c>
      <c r="AH45" s="21" t="str">
        <f ca="1">IF($AM44,"-",INDEX(_xlfn.ANCHORARRAY(AvailableOrder2),RANDBETWEEN(1,COUNTA(_xlfn.ANCHORARRAY(AvailableOrder2)))))</f>
        <v>Tuna</v>
      </c>
      <c r="AI45" s="5" t="str" cm="1">
        <f t="array" aca="1" ref="AI45" ca="1">IF($AN44,"-", INDEX(_xlfn.ANCHORARRAY(AvailableOrder3),RANDBETWEEN(1,COUNTA(_xlfn.ANCHORARRAY(AvailableOrder3)))))</f>
        <v>Pork</v>
      </c>
      <c r="AJ45" s="5" t="str" cm="1">
        <f t="array" aca="1" ref="AJ45" ca="1">IF($AN44,"-", INDEX(_xlfn.ANCHORARRAY(AvailableOrder3),RANDBETWEEN(1,COUNTA(_xlfn.ANCHORARRAY(AvailableOrder3)))))</f>
        <v>Chicken</v>
      </c>
      <c r="AK45" s="5" t="str" cm="1">
        <f t="array" aca="1" ref="AK45" ca="1">IF($AN44,"-", INDEX(_xlfn.ANCHORARRAY(AvailableOrder3),RANDBETWEEN(1,COUNTA(_xlfn.ANCHORARRAY(AvailableOrder3)))))</f>
        <v>Chicken</v>
      </c>
      <c r="AL45" t="b">
        <f t="shared" ca="1" si="3"/>
        <v>1</v>
      </c>
      <c r="AM45" t="b">
        <f t="shared" ca="1" si="4"/>
        <v>1</v>
      </c>
      <c r="AN45" t="b">
        <f ca="1">IF(COUNTIF($T45:$AB45,AK45)+COUNTIF($T45:$AB45,AJ45)+COUNTIF($T45:$AB45,AI45)&gt;=3,TRUE, FALSE)</f>
        <v>1</v>
      </c>
      <c r="AP45" t="b" cm="1">
        <f t="array" aca="1" ref="AP45" ca="1">IF(AND(OrderSim[[#This Row],[Order 1 Possible]:[Order 3 Possible]] = TRUE),TRUE,FALSE)</f>
        <v>1</v>
      </c>
      <c r="AQ45" t="b" cm="1">
        <f t="array" aca="1" ref="AQ45" ca="1">IF(AND(OrderSim[[#This Row],[Order 1 Possible]:[Order 3 Possible]] = FALSE),TRUE,FALSE)</f>
        <v>0</v>
      </c>
      <c r="AR45" t="b" cm="1">
        <f t="array" aca="1" ref="AR45" ca="1">IF(AND(OrderSim[[#This Row],[Order 1 Possible]:[Order 3 Possible]] = FALSE),FALSE,TRUE)</f>
        <v>1</v>
      </c>
      <c r="AS45" s="12" cm="1">
        <f t="array" aca="1" ref="AS45" ca="1">IF(OrderSim[[#This Row],[Order 1 Possible]],INDEX(Food[Points],OrderIndex) + INDEX(Food[Points],OrderIndex2) + INDEX(Food[Points],OrderIndex3) + AS44, AS44)</f>
        <v>1425</v>
      </c>
      <c r="AT45" s="12" cm="1">
        <f t="array" aca="1" ref="AT45" ca="1">IF(OrderSim[[#This Row],[Order 2 Possible]],INDEX(Food[Points],$B$30) + INDEX(Food[Points],$C$30) + INDEX(Food[Points],$D$30) + AT44, AT44)</f>
        <v>1400</v>
      </c>
      <c r="AU45" s="12" cm="1">
        <f t="array" aca="1" ref="AU45" ca="1">IF(OrderSim[[#This Row],[Order 3 Possible]],INDEX(Food[Points],$B$31) + INDEX(Food[Points],$C$31) + INDEX(Food[Points],$D$31) + AU44, AU44)</f>
        <v>1365</v>
      </c>
      <c r="AV45" s="12"/>
      <c r="AW45" s="12"/>
      <c r="AX45" s="12"/>
      <c r="AY45" s="12"/>
      <c r="AZ45" s="12"/>
      <c r="BA45" s="12"/>
    </row>
    <row r="46" spans="2:53" x14ac:dyDescent="0.25">
      <c r="T46" t="str" cm="1">
        <f t="array" aca="1" ref="T46" ca="1">INDEX(Food[Name],RANDBETWEEN(1,COUNTA(Food[Name])))</f>
        <v>Chicken</v>
      </c>
      <c r="U46" t="str" cm="1">
        <f t="array" aca="1" ref="U46" ca="1">INDEX(Food[Name],RANDBETWEEN(1,COUNTA(Food[Name])))</f>
        <v>Pasta</v>
      </c>
      <c r="V46" t="str" cm="1">
        <f t="array" aca="1" ref="V46" ca="1">INDEX(Food[Name],RANDBETWEEN(1,COUNTA(Food[Name])))</f>
        <v>Chicken</v>
      </c>
      <c r="W46" t="str" cm="1">
        <f t="array" aca="1" ref="W46" ca="1">INDEX(Food[Name],RANDBETWEEN(1,COUNTA(Food[Name])))</f>
        <v>Rice</v>
      </c>
      <c r="X46" t="str" cm="1">
        <f t="array" aca="1" ref="X46" ca="1">INDEX(Food[Name],RANDBETWEEN(1,COUNTA(Food[Name])))</f>
        <v>Onion</v>
      </c>
      <c r="Y46" t="str" cm="1">
        <f t="array" aca="1" ref="Y46" ca="1">INDEX(Food[Name],RANDBETWEEN(1,COUNTA(Food[Name])))</f>
        <v>Tuna</v>
      </c>
      <c r="Z46" t="str" cm="1">
        <f t="array" aca="1" ref="Z46" ca="1">INDEX(Food[Name],RANDBETWEEN(1,COUNTA(Food[Name])))</f>
        <v>Beef</v>
      </c>
      <c r="AA46" t="str" cm="1">
        <f t="array" aca="1" ref="AA46" ca="1">INDEX(Food[Name],RANDBETWEEN(1,COUNTA(Food[Name])))</f>
        <v>Beef</v>
      </c>
      <c r="AB46" t="str" cm="1">
        <f t="array" aca="1" ref="AB46" ca="1">INDEX(Food[Name],RANDBETWEEN(1,COUNTA(Food[Name])))</f>
        <v>Rice</v>
      </c>
      <c r="AC46" s="2" t="str">
        <f ca="1">IF(AL45,"-",INDEX(_xlfn.ANCHORARRAY(AvailableItems),RANDBETWEEN(1,COUNTA(_xlfn.ANCHORARRAY(AvailableItems)))))</f>
        <v>-</v>
      </c>
      <c r="AD46" s="2" t="str" cm="1">
        <f t="array" aca="1" ref="AD46" ca="1">IF(AL45,"-", INDEX(_xlfn.ANCHORARRAY(AvailableItems),RANDBETWEEN(1,COUNTA(_xlfn.ANCHORARRAY(AvailableItems)))))</f>
        <v>-</v>
      </c>
      <c r="AE46" s="2" t="str" cm="1">
        <f t="array" aca="1" ref="AE46" ca="1">IF(AL45,"-", INDEX(_xlfn.ANCHORARRAY(AvailableItems),RANDBETWEEN(1,COUNTA(_xlfn.ANCHORARRAY(AvailableItems)))))</f>
        <v>-</v>
      </c>
      <c r="AF46" s="21" t="str">
        <f ca="1">IF($AM45,"-",INDEX(_xlfn.ANCHORARRAY(AvailableOrder2),RANDBETWEEN(1,COUNTA(_xlfn.ANCHORARRAY(AvailableOrder2)))))</f>
        <v>-</v>
      </c>
      <c r="AG46" s="21" t="str">
        <f ca="1">IF($AM45,"-",INDEX(_xlfn.ANCHORARRAY(AvailableOrder2),RANDBETWEEN(1,COUNTA(_xlfn.ANCHORARRAY(AvailableOrder2)))))</f>
        <v>-</v>
      </c>
      <c r="AH46" s="21" t="str">
        <f ca="1">IF($AM45,"-",INDEX(_xlfn.ANCHORARRAY(AvailableOrder2),RANDBETWEEN(1,COUNTA(_xlfn.ANCHORARRAY(AvailableOrder2)))))</f>
        <v>-</v>
      </c>
      <c r="AI46" s="5" t="str" cm="1">
        <f t="array" aca="1" ref="AI46" ca="1">IF($AN45,"-", INDEX(_xlfn.ANCHORARRAY(AvailableOrder3),RANDBETWEEN(1,COUNTA(_xlfn.ANCHORARRAY(AvailableOrder3)))))</f>
        <v>-</v>
      </c>
      <c r="AJ46" s="5" t="str" cm="1">
        <f t="array" aca="1" ref="AJ46" ca="1">IF($AN45,"-", INDEX(_xlfn.ANCHORARRAY(AvailableOrder3),RANDBETWEEN(1,COUNTA(_xlfn.ANCHORARRAY(AvailableOrder3)))))</f>
        <v>-</v>
      </c>
      <c r="AK46" s="5" t="str" cm="1">
        <f t="array" aca="1" ref="AK46" ca="1">IF($AN45,"-", INDEX(_xlfn.ANCHORARRAY(AvailableOrder3),RANDBETWEEN(1,COUNTA(_xlfn.ANCHORARRAY(AvailableOrder3)))))</f>
        <v>-</v>
      </c>
      <c r="AL46" t="b">
        <f t="shared" ca="1" si="3"/>
        <v>0</v>
      </c>
      <c r="AM46" t="b">
        <f t="shared" ca="1" si="4"/>
        <v>0</v>
      </c>
      <c r="AN46" t="b">
        <f ca="1">IF(COUNTIF($T46:$AB46,AK46)+COUNTIF($T46:$AB46,AJ46)+COUNTIF($T46:$AB46,AI46)&gt;=3,TRUE, FALSE)</f>
        <v>0</v>
      </c>
      <c r="AP46" t="b" cm="1">
        <f t="array" aca="1" ref="AP46" ca="1">IF(AND(OrderSim[[#This Row],[Order 1 Possible]:[Order 3 Possible]] = TRUE),TRUE,FALSE)</f>
        <v>0</v>
      </c>
      <c r="AQ46" t="b" cm="1">
        <f t="array" aca="1" ref="AQ46" ca="1">IF(AND(OrderSim[[#This Row],[Order 1 Possible]:[Order 3 Possible]] = FALSE),TRUE,FALSE)</f>
        <v>1</v>
      </c>
      <c r="AR46" t="b" cm="1">
        <f t="array" aca="1" ref="AR46" ca="1">IF(AND(OrderSim[[#This Row],[Order 1 Possible]:[Order 3 Possible]] = FALSE),FALSE,TRUE)</f>
        <v>0</v>
      </c>
      <c r="AS46" s="12" cm="1">
        <f t="array" aca="1" ref="AS46" ca="1">IF(OrderSim[[#This Row],[Order 1 Possible]],INDEX(Food[Points],OrderIndex) + INDEX(Food[Points],OrderIndex2) + INDEX(Food[Points],OrderIndex3) + AS45, AS45)</f>
        <v>1425</v>
      </c>
      <c r="AT46" s="12" cm="1">
        <f t="array" aca="1" ref="AT46" ca="1">IF(OrderSim[[#This Row],[Order 2 Possible]],INDEX(Food[Points],$B$30) + INDEX(Food[Points],$C$30) + INDEX(Food[Points],$D$30) + AT45, AT45)</f>
        <v>1400</v>
      </c>
      <c r="AU46" s="12" cm="1">
        <f t="array" aca="1" ref="AU46" ca="1">IF(OrderSim[[#This Row],[Order 3 Possible]],INDEX(Food[Points],$B$31) + INDEX(Food[Points],$C$31) + INDEX(Food[Points],$D$31) + AU45, AU45)</f>
        <v>1365</v>
      </c>
      <c r="AV46" s="12"/>
      <c r="AW46" s="12"/>
      <c r="AX46" s="12"/>
      <c r="AY46" s="12"/>
      <c r="AZ46" s="12"/>
      <c r="BA46" s="12"/>
    </row>
    <row r="47" spans="2:53" x14ac:dyDescent="0.25">
      <c r="T47" t="str" cm="1">
        <f t="array" aca="1" ref="T47" ca="1">INDEX(Food[Name],RANDBETWEEN(1,COUNTA(Food[Name])))</f>
        <v>Pork</v>
      </c>
      <c r="U47" t="str" cm="1">
        <f t="array" aca="1" ref="U47" ca="1">INDEX(Food[Name],RANDBETWEEN(1,COUNTA(Food[Name])))</f>
        <v>Onion</v>
      </c>
      <c r="V47" t="str" cm="1">
        <f t="array" aca="1" ref="V47" ca="1">INDEX(Food[Name],RANDBETWEEN(1,COUNTA(Food[Name])))</f>
        <v>Onion</v>
      </c>
      <c r="W47" t="str" cm="1">
        <f t="array" aca="1" ref="W47" ca="1">INDEX(Food[Name],RANDBETWEEN(1,COUNTA(Food[Name])))</f>
        <v>Bread</v>
      </c>
      <c r="X47" t="str" cm="1">
        <f t="array" aca="1" ref="X47" ca="1">INDEX(Food[Name],RANDBETWEEN(1,COUNTA(Food[Name])))</f>
        <v>Bread</v>
      </c>
      <c r="Y47" t="str" cm="1">
        <f t="array" aca="1" ref="Y47" ca="1">INDEX(Food[Name],RANDBETWEEN(1,COUNTA(Food[Name])))</f>
        <v>Pasta</v>
      </c>
      <c r="Z47" t="str" cm="1">
        <f t="array" aca="1" ref="Z47" ca="1">INDEX(Food[Name],RANDBETWEEN(1,COUNTA(Food[Name])))</f>
        <v>Carrot</v>
      </c>
      <c r="AA47" t="str" cm="1">
        <f t="array" aca="1" ref="AA47" ca="1">INDEX(Food[Name],RANDBETWEEN(1,COUNTA(Food[Name])))</f>
        <v>Chicken</v>
      </c>
      <c r="AB47" t="str" cm="1">
        <f t="array" aca="1" ref="AB47" ca="1">INDEX(Food[Name],RANDBETWEEN(1,COUNTA(Food[Name])))</f>
        <v>Carrot</v>
      </c>
      <c r="AC47" s="2" t="str">
        <f ca="1">IF(AL46,"-",INDEX(_xlfn.ANCHORARRAY(AvailableItems),RANDBETWEEN(1,COUNTA(_xlfn.ANCHORARRAY(AvailableItems)))))</f>
        <v>Lobster</v>
      </c>
      <c r="AD47" s="2" t="str" cm="1">
        <f t="array" aca="1" ref="AD47" ca="1">IF(AL46,"-", INDEX(_xlfn.ANCHORARRAY(AvailableItems),RANDBETWEEN(1,COUNTA(_xlfn.ANCHORARRAY(AvailableItems)))))</f>
        <v>Beef</v>
      </c>
      <c r="AE47" s="2" t="str" cm="1">
        <f t="array" aca="1" ref="AE47" ca="1">IF(AL46,"-", INDEX(_xlfn.ANCHORARRAY(AvailableItems),RANDBETWEEN(1,COUNTA(_xlfn.ANCHORARRAY(AvailableItems)))))</f>
        <v>Tuna</v>
      </c>
      <c r="AF47" s="21" t="str">
        <f ca="1">IF($AM46,"-",INDEX(_xlfn.ANCHORARRAY(AvailableOrder2),RANDBETWEEN(1,COUNTA(_xlfn.ANCHORARRAY(AvailableOrder2)))))</f>
        <v>Lobster</v>
      </c>
      <c r="AG47" s="21" t="str">
        <f ca="1">IF($AM46,"-",INDEX(_xlfn.ANCHORARRAY(AvailableOrder2),RANDBETWEEN(1,COUNTA(_xlfn.ANCHORARRAY(AvailableOrder2)))))</f>
        <v>Tuna</v>
      </c>
      <c r="AH47" s="21" t="str">
        <f ca="1">IF($AM46,"-",INDEX(_xlfn.ANCHORARRAY(AvailableOrder2),RANDBETWEEN(1,COUNTA(_xlfn.ANCHORARRAY(AvailableOrder2)))))</f>
        <v>Salmon</v>
      </c>
      <c r="AI47" s="5" t="str" cm="1">
        <f t="array" aca="1" ref="AI47" ca="1">IF($AN46,"-", INDEX(_xlfn.ANCHORARRAY(AvailableOrder3),RANDBETWEEN(1,COUNTA(_xlfn.ANCHORARRAY(AvailableOrder3)))))</f>
        <v>Rice</v>
      </c>
      <c r="AJ47" s="5" t="str" cm="1">
        <f t="array" aca="1" ref="AJ47" ca="1">IF($AN46,"-", INDEX(_xlfn.ANCHORARRAY(AvailableOrder3),RANDBETWEEN(1,COUNTA(_xlfn.ANCHORARRAY(AvailableOrder3)))))</f>
        <v>Beef</v>
      </c>
      <c r="AK47" s="5" t="str" cm="1">
        <f t="array" aca="1" ref="AK47" ca="1">IF($AN46,"-", INDEX(_xlfn.ANCHORARRAY(AvailableOrder3),RANDBETWEEN(1,COUNTA(_xlfn.ANCHORARRAY(AvailableOrder3)))))</f>
        <v>Pasta</v>
      </c>
      <c r="AL47" t="b">
        <f t="shared" ca="1" si="3"/>
        <v>0</v>
      </c>
      <c r="AM47" t="b">
        <f t="shared" ca="1" si="4"/>
        <v>0</v>
      </c>
      <c r="AN47" t="b">
        <f ca="1">IF(COUNTIF($T47:$AB47,AK47)+COUNTIF($T47:$AB47,AJ47)+COUNTIF($T47:$AB47,AI47)&gt;=3,TRUE, FALSE)</f>
        <v>0</v>
      </c>
      <c r="AP47" t="b" cm="1">
        <f t="array" aca="1" ref="AP47" ca="1">IF(AND(OrderSim[[#This Row],[Order 1 Possible]:[Order 3 Possible]] = TRUE),TRUE,FALSE)</f>
        <v>0</v>
      </c>
      <c r="AQ47" t="b" cm="1">
        <f t="array" aca="1" ref="AQ47" ca="1">IF(AND(OrderSim[[#This Row],[Order 1 Possible]:[Order 3 Possible]] = FALSE),TRUE,FALSE)</f>
        <v>1</v>
      </c>
      <c r="AR47" t="b" cm="1">
        <f t="array" aca="1" ref="AR47" ca="1">IF(AND(OrderSim[[#This Row],[Order 1 Possible]:[Order 3 Possible]] = FALSE),FALSE,TRUE)</f>
        <v>0</v>
      </c>
      <c r="AS47" s="12" cm="1">
        <f t="array" aca="1" ref="AS47" ca="1">IF(OrderSim[[#This Row],[Order 1 Possible]],INDEX(Food[Points],OrderIndex) + INDEX(Food[Points],OrderIndex2) + INDEX(Food[Points],OrderIndex3) + AS46, AS46)</f>
        <v>1425</v>
      </c>
      <c r="AT47" s="12" cm="1">
        <f t="array" aca="1" ref="AT47" ca="1">IF(OrderSim[[#This Row],[Order 2 Possible]],INDEX(Food[Points],$B$30) + INDEX(Food[Points],$C$30) + INDEX(Food[Points],$D$30) + AT46, AT46)</f>
        <v>1400</v>
      </c>
      <c r="AU47" s="12" cm="1">
        <f t="array" aca="1" ref="AU47" ca="1">IF(OrderSim[[#This Row],[Order 3 Possible]],INDEX(Food[Points],$B$31) + INDEX(Food[Points],$C$31) + INDEX(Food[Points],$D$31) + AU46, AU46)</f>
        <v>1365</v>
      </c>
      <c r="AV47" s="12"/>
      <c r="AW47" s="12"/>
      <c r="AX47" s="12"/>
      <c r="AY47" s="12"/>
      <c r="AZ47" s="12"/>
      <c r="BA47" s="12"/>
    </row>
    <row r="48" spans="2:53" x14ac:dyDescent="0.25">
      <c r="T48" t="str" cm="1">
        <f t="array" aca="1" ref="T48" ca="1">INDEX(Food[Name],RANDBETWEEN(1,COUNTA(Food[Name])))</f>
        <v>Chicken</v>
      </c>
      <c r="U48" t="str" cm="1">
        <f t="array" aca="1" ref="U48" ca="1">INDEX(Food[Name],RANDBETWEEN(1,COUNTA(Food[Name])))</f>
        <v>Pork</v>
      </c>
      <c r="V48" t="str" cm="1">
        <f t="array" aca="1" ref="V48" ca="1">INDEX(Food[Name],RANDBETWEEN(1,COUNTA(Food[Name])))</f>
        <v>Pork</v>
      </c>
      <c r="W48" t="str" cm="1">
        <f t="array" aca="1" ref="W48" ca="1">INDEX(Food[Name],RANDBETWEEN(1,COUNTA(Food[Name])))</f>
        <v>Rice</v>
      </c>
      <c r="X48" t="str" cm="1">
        <f t="array" aca="1" ref="X48" ca="1">INDEX(Food[Name],RANDBETWEEN(1,COUNTA(Food[Name])))</f>
        <v>Lobster</v>
      </c>
      <c r="Y48" t="str" cm="1">
        <f t="array" aca="1" ref="Y48" ca="1">INDEX(Food[Name],RANDBETWEEN(1,COUNTA(Food[Name])))</f>
        <v>Salmon</v>
      </c>
      <c r="Z48" t="str" cm="1">
        <f t="array" aca="1" ref="Z48" ca="1">INDEX(Food[Name],RANDBETWEEN(1,COUNTA(Food[Name])))</f>
        <v>Rice</v>
      </c>
      <c r="AA48" t="str" cm="1">
        <f t="array" aca="1" ref="AA48" ca="1">INDEX(Food[Name],RANDBETWEEN(1,COUNTA(Food[Name])))</f>
        <v>Bread</v>
      </c>
      <c r="AB48" t="str" cm="1">
        <f t="array" aca="1" ref="AB48" ca="1">INDEX(Food[Name],RANDBETWEEN(1,COUNTA(Food[Name])))</f>
        <v>Rice</v>
      </c>
      <c r="AC48" s="2" t="str">
        <f ca="1">IF(AL47,"-",INDEX(_xlfn.ANCHORARRAY(AvailableItems),RANDBETWEEN(1,COUNTA(_xlfn.ANCHORARRAY(AvailableItems)))))</f>
        <v>Tuna</v>
      </c>
      <c r="AD48" s="2" t="str" cm="1">
        <f t="array" aca="1" ref="AD48" ca="1">IF(AL47,"-", INDEX(_xlfn.ANCHORARRAY(AvailableItems),RANDBETWEEN(1,COUNTA(_xlfn.ANCHORARRAY(AvailableItems)))))</f>
        <v>Rice</v>
      </c>
      <c r="AE48" s="2" t="str" cm="1">
        <f t="array" aca="1" ref="AE48" ca="1">IF(AL47,"-", INDEX(_xlfn.ANCHORARRAY(AvailableItems),RANDBETWEEN(1,COUNTA(_xlfn.ANCHORARRAY(AvailableItems)))))</f>
        <v>Tuna</v>
      </c>
      <c r="AF48" s="21" t="str">
        <f ca="1">IF($AM47,"-",INDEX(_xlfn.ANCHORARRAY(AvailableOrder2),RANDBETWEEN(1,COUNTA(_xlfn.ANCHORARRAY(AvailableOrder2)))))</f>
        <v>Tuna</v>
      </c>
      <c r="AG48" s="21" t="str">
        <f ca="1">IF($AM47,"-",INDEX(_xlfn.ANCHORARRAY(AvailableOrder2),RANDBETWEEN(1,COUNTA(_xlfn.ANCHORARRAY(AvailableOrder2)))))</f>
        <v>Salmon</v>
      </c>
      <c r="AH48" s="21" t="str">
        <f ca="1">IF($AM47,"-",INDEX(_xlfn.ANCHORARRAY(AvailableOrder2),RANDBETWEEN(1,COUNTA(_xlfn.ANCHORARRAY(AvailableOrder2)))))</f>
        <v>Tuna</v>
      </c>
      <c r="AI48" s="5" t="str" cm="1">
        <f t="array" aca="1" ref="AI48" ca="1">IF($AN47,"-", INDEX(_xlfn.ANCHORARRAY(AvailableOrder3),RANDBETWEEN(1,COUNTA(_xlfn.ANCHORARRAY(AvailableOrder3)))))</f>
        <v>Rice</v>
      </c>
      <c r="AJ48" s="5" t="str" cm="1">
        <f t="array" aca="1" ref="AJ48" ca="1">IF($AN47,"-", INDEX(_xlfn.ANCHORARRAY(AvailableOrder3),RANDBETWEEN(1,COUNTA(_xlfn.ANCHORARRAY(AvailableOrder3)))))</f>
        <v>Rice</v>
      </c>
      <c r="AK48" s="5" t="str" cm="1">
        <f t="array" aca="1" ref="AK48" ca="1">IF($AN47,"-", INDEX(_xlfn.ANCHORARRAY(AvailableOrder3),RANDBETWEEN(1,COUNTA(_xlfn.ANCHORARRAY(AvailableOrder3)))))</f>
        <v>Pasta</v>
      </c>
      <c r="AL48" t="b">
        <f t="shared" ca="1" si="3"/>
        <v>1</v>
      </c>
      <c r="AM48" t="b">
        <f t="shared" ca="1" si="4"/>
        <v>0</v>
      </c>
      <c r="AN48" t="b">
        <f ca="1">IF(COUNTIF($T48:$AB48,AK48)+COUNTIF($T48:$AB48,AJ48)+COUNTIF($T48:$AB48,AI48)&gt;=3,TRUE, FALSE)</f>
        <v>1</v>
      </c>
      <c r="AP48" t="b" cm="1">
        <f t="array" aca="1" ref="AP48" ca="1">IF(AND(OrderSim[[#This Row],[Order 1 Possible]:[Order 3 Possible]] = TRUE),TRUE,FALSE)</f>
        <v>0</v>
      </c>
      <c r="AQ48" t="b" cm="1">
        <f t="array" aca="1" ref="AQ48" ca="1">IF(AND(OrderSim[[#This Row],[Order 1 Possible]:[Order 3 Possible]] = FALSE),TRUE,FALSE)</f>
        <v>0</v>
      </c>
      <c r="AR48" t="b" cm="1">
        <f t="array" aca="1" ref="AR48" ca="1">IF(AND(OrderSim[[#This Row],[Order 1 Possible]:[Order 3 Possible]] = FALSE),FALSE,TRUE)</f>
        <v>1</v>
      </c>
      <c r="AS48" s="12" cm="1">
        <f t="array" aca="1" ref="AS48" ca="1">IF(OrderSim[[#This Row],[Order 1 Possible]],INDEX(Food[Points],OrderIndex) + INDEX(Food[Points],OrderIndex2) + INDEX(Food[Points],OrderIndex3) + AS47, AS47)</f>
        <v>1520</v>
      </c>
      <c r="AT48" s="12" cm="1">
        <f t="array" aca="1" ref="AT48" ca="1">IF(OrderSim[[#This Row],[Order 2 Possible]],INDEX(Food[Points],$B$30) + INDEX(Food[Points],$C$30) + INDEX(Food[Points],$D$30) + AT47, AT47)</f>
        <v>1400</v>
      </c>
      <c r="AU48" s="12" cm="1">
        <f t="array" aca="1" ref="AU48" ca="1">IF(OrderSim[[#This Row],[Order 3 Possible]],INDEX(Food[Points],$B$31) + INDEX(Food[Points],$C$31) + INDEX(Food[Points],$D$31) + AU47, AU47)</f>
        <v>1470</v>
      </c>
      <c r="AV48" s="12"/>
      <c r="AW48" s="12"/>
      <c r="AX48" s="12"/>
      <c r="AY48" s="12"/>
      <c r="AZ48" s="12"/>
      <c r="BA48" s="12"/>
    </row>
    <row r="49" spans="20:53" x14ac:dyDescent="0.25">
      <c r="T49" t="str" cm="1">
        <f t="array" aca="1" ref="T49" ca="1">INDEX(Food[Name],RANDBETWEEN(1,COUNTA(Food[Name])))</f>
        <v>Lettuce</v>
      </c>
      <c r="U49" t="str" cm="1">
        <f t="array" aca="1" ref="U49" ca="1">INDEX(Food[Name],RANDBETWEEN(1,COUNTA(Food[Name])))</f>
        <v>Lobster</v>
      </c>
      <c r="V49" t="str" cm="1">
        <f t="array" aca="1" ref="V49" ca="1">INDEX(Food[Name],RANDBETWEEN(1,COUNTA(Food[Name])))</f>
        <v>Chicken</v>
      </c>
      <c r="W49" t="str" cm="1">
        <f t="array" aca="1" ref="W49" ca="1">INDEX(Food[Name],RANDBETWEEN(1,COUNTA(Food[Name])))</f>
        <v>Beef</v>
      </c>
      <c r="X49" t="str" cm="1">
        <f t="array" aca="1" ref="X49" ca="1">INDEX(Food[Name],RANDBETWEEN(1,COUNTA(Food[Name])))</f>
        <v>Pasta</v>
      </c>
      <c r="Y49" t="str" cm="1">
        <f t="array" aca="1" ref="Y49" ca="1">INDEX(Food[Name],RANDBETWEEN(1,COUNTA(Food[Name])))</f>
        <v>Beef</v>
      </c>
      <c r="Z49" t="str" cm="1">
        <f t="array" aca="1" ref="Z49" ca="1">INDEX(Food[Name],RANDBETWEEN(1,COUNTA(Food[Name])))</f>
        <v>Chicken</v>
      </c>
      <c r="AA49" t="str" cm="1">
        <f t="array" aca="1" ref="AA49" ca="1">INDEX(Food[Name],RANDBETWEEN(1,COUNTA(Food[Name])))</f>
        <v>Rice</v>
      </c>
      <c r="AB49" t="str" cm="1">
        <f t="array" aca="1" ref="AB49" ca="1">INDEX(Food[Name],RANDBETWEEN(1,COUNTA(Food[Name])))</f>
        <v>Chicken</v>
      </c>
      <c r="AC49" s="2" t="str">
        <f ca="1">IF(AL48,"-",INDEX(_xlfn.ANCHORARRAY(AvailableItems),RANDBETWEEN(1,COUNTA(_xlfn.ANCHORARRAY(AvailableItems)))))</f>
        <v>-</v>
      </c>
      <c r="AD49" s="2" t="str" cm="1">
        <f t="array" aca="1" ref="AD49" ca="1">IF(AL48,"-", INDEX(_xlfn.ANCHORARRAY(AvailableItems),RANDBETWEEN(1,COUNTA(_xlfn.ANCHORARRAY(AvailableItems)))))</f>
        <v>-</v>
      </c>
      <c r="AE49" s="2" t="str" cm="1">
        <f t="array" aca="1" ref="AE49" ca="1">IF(AL48,"-", INDEX(_xlfn.ANCHORARRAY(AvailableItems),RANDBETWEEN(1,COUNTA(_xlfn.ANCHORARRAY(AvailableItems)))))</f>
        <v>-</v>
      </c>
      <c r="AF49" s="21" t="str">
        <f ca="1">IF($AM48,"-",INDEX(_xlfn.ANCHORARRAY(AvailableOrder2),RANDBETWEEN(1,COUNTA(_xlfn.ANCHORARRAY(AvailableOrder2)))))</f>
        <v>Salmon</v>
      </c>
      <c r="AG49" s="21" t="str">
        <f ca="1">IF($AM48,"-",INDEX(_xlfn.ANCHORARRAY(AvailableOrder2),RANDBETWEEN(1,COUNTA(_xlfn.ANCHORARRAY(AvailableOrder2)))))</f>
        <v>Tuna</v>
      </c>
      <c r="AH49" s="21" t="str">
        <f ca="1">IF($AM48,"-",INDEX(_xlfn.ANCHORARRAY(AvailableOrder2),RANDBETWEEN(1,COUNTA(_xlfn.ANCHORARRAY(AvailableOrder2)))))</f>
        <v>Tuna</v>
      </c>
      <c r="AI49" s="5" t="str" cm="1">
        <f t="array" aca="1" ref="AI49" ca="1">IF($AN48,"-", INDEX(_xlfn.ANCHORARRAY(AvailableOrder3),RANDBETWEEN(1,COUNTA(_xlfn.ANCHORARRAY(AvailableOrder3)))))</f>
        <v>-</v>
      </c>
      <c r="AJ49" s="5" t="str" cm="1">
        <f t="array" aca="1" ref="AJ49" ca="1">IF($AN48,"-", INDEX(_xlfn.ANCHORARRAY(AvailableOrder3),RANDBETWEEN(1,COUNTA(_xlfn.ANCHORARRAY(AvailableOrder3)))))</f>
        <v>-</v>
      </c>
      <c r="AK49" s="5" t="str" cm="1">
        <f t="array" aca="1" ref="AK49" ca="1">IF($AN48,"-", INDEX(_xlfn.ANCHORARRAY(AvailableOrder3),RANDBETWEEN(1,COUNTA(_xlfn.ANCHORARRAY(AvailableOrder3)))))</f>
        <v>-</v>
      </c>
      <c r="AL49" t="b">
        <f t="shared" ca="1" si="3"/>
        <v>0</v>
      </c>
      <c r="AM49" t="b">
        <f t="shared" ca="1" si="4"/>
        <v>0</v>
      </c>
      <c r="AN49" t="b">
        <f ca="1">IF(COUNTIF($T49:$AB49,AK49)+COUNTIF($T49:$AB49,AJ49)+COUNTIF($T49:$AB49,AI49)&gt;=3,TRUE, FALSE)</f>
        <v>0</v>
      </c>
      <c r="AP49" t="b" cm="1">
        <f t="array" aca="1" ref="AP49" ca="1">IF(AND(OrderSim[[#This Row],[Order 1 Possible]:[Order 3 Possible]] = TRUE),TRUE,FALSE)</f>
        <v>0</v>
      </c>
      <c r="AQ49" t="b" cm="1">
        <f t="array" aca="1" ref="AQ49" ca="1">IF(AND(OrderSim[[#This Row],[Order 1 Possible]:[Order 3 Possible]] = FALSE),TRUE,FALSE)</f>
        <v>1</v>
      </c>
      <c r="AR49" t="b" cm="1">
        <f t="array" aca="1" ref="AR49" ca="1">IF(AND(OrderSim[[#This Row],[Order 1 Possible]:[Order 3 Possible]] = FALSE),FALSE,TRUE)</f>
        <v>0</v>
      </c>
      <c r="AS49" s="12" cm="1">
        <f t="array" aca="1" ref="AS49" ca="1">IF(OrderSim[[#This Row],[Order 1 Possible]],INDEX(Food[Points],OrderIndex) + INDEX(Food[Points],OrderIndex2) + INDEX(Food[Points],OrderIndex3) + AS48, AS48)</f>
        <v>1520</v>
      </c>
      <c r="AT49" s="12" cm="1">
        <f t="array" aca="1" ref="AT49" ca="1">IF(OrderSim[[#This Row],[Order 2 Possible]],INDEX(Food[Points],$B$30) + INDEX(Food[Points],$C$30) + INDEX(Food[Points],$D$30) + AT48, AT48)</f>
        <v>1400</v>
      </c>
      <c r="AU49" s="12" cm="1">
        <f t="array" aca="1" ref="AU49" ca="1">IF(OrderSim[[#This Row],[Order 3 Possible]],INDEX(Food[Points],$B$31) + INDEX(Food[Points],$C$31) + INDEX(Food[Points],$D$31) + AU48, AU48)</f>
        <v>1470</v>
      </c>
      <c r="AV49" s="12"/>
      <c r="AW49" s="12"/>
      <c r="AX49" s="12"/>
      <c r="AY49" s="12"/>
      <c r="AZ49" s="12"/>
      <c r="BA49" s="12"/>
    </row>
    <row r="50" spans="20:53" x14ac:dyDescent="0.25">
      <c r="T50" t="str" cm="1">
        <f t="array" aca="1" ref="T50" ca="1">INDEX(Food[Name],RANDBETWEEN(1,COUNTA(Food[Name])))</f>
        <v>Lettuce</v>
      </c>
      <c r="U50" t="str" cm="1">
        <f t="array" aca="1" ref="U50" ca="1">INDEX(Food[Name],RANDBETWEEN(1,COUNTA(Food[Name])))</f>
        <v>Bread</v>
      </c>
      <c r="V50" t="str" cm="1">
        <f t="array" aca="1" ref="V50" ca="1">INDEX(Food[Name],RANDBETWEEN(1,COUNTA(Food[Name])))</f>
        <v>Lobster</v>
      </c>
      <c r="W50" t="str" cm="1">
        <f t="array" aca="1" ref="W50" ca="1">INDEX(Food[Name],RANDBETWEEN(1,COUNTA(Food[Name])))</f>
        <v>Chicken</v>
      </c>
      <c r="X50" t="str" cm="1">
        <f t="array" aca="1" ref="X50" ca="1">INDEX(Food[Name],RANDBETWEEN(1,COUNTA(Food[Name])))</f>
        <v>Salmon</v>
      </c>
      <c r="Y50" t="str" cm="1">
        <f t="array" aca="1" ref="Y50" ca="1">INDEX(Food[Name],RANDBETWEEN(1,COUNTA(Food[Name])))</f>
        <v>Chicken</v>
      </c>
      <c r="Z50" t="str" cm="1">
        <f t="array" aca="1" ref="Z50" ca="1">INDEX(Food[Name],RANDBETWEEN(1,COUNTA(Food[Name])))</f>
        <v>Carrot</v>
      </c>
      <c r="AA50" t="str" cm="1">
        <f t="array" aca="1" ref="AA50" ca="1">INDEX(Food[Name],RANDBETWEEN(1,COUNTA(Food[Name])))</f>
        <v>Lettuce</v>
      </c>
      <c r="AB50" t="str" cm="1">
        <f t="array" aca="1" ref="AB50" ca="1">INDEX(Food[Name],RANDBETWEEN(1,COUNTA(Food[Name])))</f>
        <v>Beef</v>
      </c>
      <c r="AC50" s="2" t="str">
        <f ca="1">IF(AL49,"-",INDEX(_xlfn.ANCHORARRAY(AvailableItems),RANDBETWEEN(1,COUNTA(_xlfn.ANCHORARRAY(AvailableItems)))))</f>
        <v>Pork</v>
      </c>
      <c r="AD50" s="2" t="str" cm="1">
        <f t="array" aca="1" ref="AD50" ca="1">IF(AL49,"-", INDEX(_xlfn.ANCHORARRAY(AvailableItems),RANDBETWEEN(1,COUNTA(_xlfn.ANCHORARRAY(AvailableItems)))))</f>
        <v>Chicken</v>
      </c>
      <c r="AE50" s="2" t="str" cm="1">
        <f t="array" aca="1" ref="AE50" ca="1">IF(AL49,"-", INDEX(_xlfn.ANCHORARRAY(AvailableItems),RANDBETWEEN(1,COUNTA(_xlfn.ANCHORARRAY(AvailableItems)))))</f>
        <v>Tuna</v>
      </c>
      <c r="AF50" s="21" t="str">
        <f ca="1">IF($AM49,"-",INDEX(_xlfn.ANCHORARRAY(AvailableOrder2),RANDBETWEEN(1,COUNTA(_xlfn.ANCHORARRAY(AvailableOrder2)))))</f>
        <v>Lobster</v>
      </c>
      <c r="AG50" s="21" t="str">
        <f ca="1">IF($AM49,"-",INDEX(_xlfn.ANCHORARRAY(AvailableOrder2),RANDBETWEEN(1,COUNTA(_xlfn.ANCHORARRAY(AvailableOrder2)))))</f>
        <v>Tuna</v>
      </c>
      <c r="AH50" s="21" t="str">
        <f ca="1">IF($AM49,"-",INDEX(_xlfn.ANCHORARRAY(AvailableOrder2),RANDBETWEEN(1,COUNTA(_xlfn.ANCHORARRAY(AvailableOrder2)))))</f>
        <v>Tuna</v>
      </c>
      <c r="AI50" s="5" t="str" cm="1">
        <f t="array" aca="1" ref="AI50" ca="1">IF($AN49,"-", INDEX(_xlfn.ANCHORARRAY(AvailableOrder3),RANDBETWEEN(1,COUNTA(_xlfn.ANCHORARRAY(AvailableOrder3)))))</f>
        <v>Pork</v>
      </c>
      <c r="AJ50" s="5" t="str" cm="1">
        <f t="array" aca="1" ref="AJ50" ca="1">IF($AN49,"-", INDEX(_xlfn.ANCHORARRAY(AvailableOrder3),RANDBETWEEN(1,COUNTA(_xlfn.ANCHORARRAY(AvailableOrder3)))))</f>
        <v>Pasta</v>
      </c>
      <c r="AK50" s="5" t="str" cm="1">
        <f t="array" aca="1" ref="AK50" ca="1">IF($AN49,"-", INDEX(_xlfn.ANCHORARRAY(AvailableOrder3),RANDBETWEEN(1,COUNTA(_xlfn.ANCHORARRAY(AvailableOrder3)))))</f>
        <v>Pork</v>
      </c>
      <c r="AL50" t="b">
        <f t="shared" ca="1" si="3"/>
        <v>0</v>
      </c>
      <c r="AM50" t="b">
        <f t="shared" ca="1" si="4"/>
        <v>0</v>
      </c>
      <c r="AN50" t="b">
        <f ca="1">IF(COUNTIF($T50:$AB50,AK50)+COUNTIF($T50:$AB50,AJ50)+COUNTIF($T50:$AB50,AI50)&gt;=3,TRUE, FALSE)</f>
        <v>0</v>
      </c>
      <c r="AP50" t="b" cm="1">
        <f t="array" aca="1" ref="AP50" ca="1">IF(AND(OrderSim[[#This Row],[Order 1 Possible]:[Order 3 Possible]] = TRUE),TRUE,FALSE)</f>
        <v>0</v>
      </c>
      <c r="AQ50" t="b" cm="1">
        <f t="array" aca="1" ref="AQ50" ca="1">IF(AND(OrderSim[[#This Row],[Order 1 Possible]:[Order 3 Possible]] = FALSE),TRUE,FALSE)</f>
        <v>1</v>
      </c>
      <c r="AR50" t="b" cm="1">
        <f t="array" aca="1" ref="AR50" ca="1">IF(AND(OrderSim[[#This Row],[Order 1 Possible]:[Order 3 Possible]] = FALSE),FALSE,TRUE)</f>
        <v>0</v>
      </c>
      <c r="AS50" s="12" cm="1">
        <f t="array" aca="1" ref="AS50" ca="1">IF(OrderSim[[#This Row],[Order 1 Possible]],INDEX(Food[Points],OrderIndex) + INDEX(Food[Points],OrderIndex2) + INDEX(Food[Points],OrderIndex3) + AS49, AS49)</f>
        <v>1520</v>
      </c>
      <c r="AT50" s="12" cm="1">
        <f t="array" aca="1" ref="AT50" ca="1">IF(OrderSim[[#This Row],[Order 2 Possible]],INDEX(Food[Points],$B$30) + INDEX(Food[Points],$C$30) + INDEX(Food[Points],$D$30) + AT49, AT49)</f>
        <v>1400</v>
      </c>
      <c r="AU50" s="12" cm="1">
        <f t="array" aca="1" ref="AU50" ca="1">IF(OrderSim[[#This Row],[Order 3 Possible]],INDEX(Food[Points],$B$31) + INDEX(Food[Points],$C$31) + INDEX(Food[Points],$D$31) + AU49, AU49)</f>
        <v>1470</v>
      </c>
      <c r="AV50" s="12"/>
      <c r="AW50" s="12"/>
      <c r="AX50" s="12"/>
      <c r="AY50" s="12"/>
      <c r="AZ50" s="12"/>
      <c r="BA50" s="12"/>
    </row>
    <row r="51" spans="20:53" x14ac:dyDescent="0.25">
      <c r="T51" t="str" cm="1">
        <f t="array" aca="1" ref="T51" ca="1">INDEX(Food[Name],RANDBETWEEN(1,COUNTA(Food[Name])))</f>
        <v>Pasta</v>
      </c>
      <c r="U51" t="str" cm="1">
        <f t="array" aca="1" ref="U51" ca="1">INDEX(Food[Name],RANDBETWEEN(1,COUNTA(Food[Name])))</f>
        <v>Pork</v>
      </c>
      <c r="V51" t="str" cm="1">
        <f t="array" aca="1" ref="V51" ca="1">INDEX(Food[Name],RANDBETWEEN(1,COUNTA(Food[Name])))</f>
        <v>Tuna</v>
      </c>
      <c r="W51" t="str" cm="1">
        <f t="array" aca="1" ref="W51" ca="1">INDEX(Food[Name],RANDBETWEEN(1,COUNTA(Food[Name])))</f>
        <v>Carrot</v>
      </c>
      <c r="X51" t="str" cm="1">
        <f t="array" aca="1" ref="X51" ca="1">INDEX(Food[Name],RANDBETWEEN(1,COUNTA(Food[Name])))</f>
        <v>Chicken</v>
      </c>
      <c r="Y51" t="str" cm="1">
        <f t="array" aca="1" ref="Y51" ca="1">INDEX(Food[Name],RANDBETWEEN(1,COUNTA(Food[Name])))</f>
        <v>Lobster</v>
      </c>
      <c r="Z51" t="str" cm="1">
        <f t="array" aca="1" ref="Z51" ca="1">INDEX(Food[Name],RANDBETWEEN(1,COUNTA(Food[Name])))</f>
        <v>Salmon</v>
      </c>
      <c r="AA51" t="str" cm="1">
        <f t="array" aca="1" ref="AA51" ca="1">INDEX(Food[Name],RANDBETWEEN(1,COUNTA(Food[Name])))</f>
        <v>Beef</v>
      </c>
      <c r="AB51" t="str" cm="1">
        <f t="array" aca="1" ref="AB51" ca="1">INDEX(Food[Name],RANDBETWEEN(1,COUNTA(Food[Name])))</f>
        <v>Salmon</v>
      </c>
      <c r="AC51" s="2" t="str">
        <f ca="1">IF(AL50,"-",INDEX(_xlfn.ANCHORARRAY(AvailableItems),RANDBETWEEN(1,COUNTA(_xlfn.ANCHORARRAY(AvailableItems)))))</f>
        <v>Pork</v>
      </c>
      <c r="AD51" s="2" t="str" cm="1">
        <f t="array" aca="1" ref="AD51" ca="1">IF(AL50,"-", INDEX(_xlfn.ANCHORARRAY(AvailableItems),RANDBETWEEN(1,COUNTA(_xlfn.ANCHORARRAY(AvailableItems)))))</f>
        <v>Beef</v>
      </c>
      <c r="AE51" s="2" t="str" cm="1">
        <f t="array" aca="1" ref="AE51" ca="1">IF(AL50,"-", INDEX(_xlfn.ANCHORARRAY(AvailableItems),RANDBETWEEN(1,COUNTA(_xlfn.ANCHORARRAY(AvailableItems)))))</f>
        <v>Beef</v>
      </c>
      <c r="AF51" s="21" t="str">
        <f ca="1">IF($AM50,"-",INDEX(_xlfn.ANCHORARRAY(AvailableOrder2),RANDBETWEEN(1,COUNTA(_xlfn.ANCHORARRAY(AvailableOrder2)))))</f>
        <v>Lobster</v>
      </c>
      <c r="AG51" s="21" t="str">
        <f ca="1">IF($AM50,"-",INDEX(_xlfn.ANCHORARRAY(AvailableOrder2),RANDBETWEEN(1,COUNTA(_xlfn.ANCHORARRAY(AvailableOrder2)))))</f>
        <v>Lobster</v>
      </c>
      <c r="AH51" s="21" t="str">
        <f ca="1">IF($AM50,"-",INDEX(_xlfn.ANCHORARRAY(AvailableOrder2),RANDBETWEEN(1,COUNTA(_xlfn.ANCHORARRAY(AvailableOrder2)))))</f>
        <v>Tuna</v>
      </c>
      <c r="AI51" s="5" t="str" cm="1">
        <f t="array" aca="1" ref="AI51" ca="1">IF($AN50,"-", INDEX(_xlfn.ANCHORARRAY(AvailableOrder3),RANDBETWEEN(1,COUNTA(_xlfn.ANCHORARRAY(AvailableOrder3)))))</f>
        <v>Beef</v>
      </c>
      <c r="AJ51" s="5" t="str" cm="1">
        <f t="array" aca="1" ref="AJ51" ca="1">IF($AN50,"-", INDEX(_xlfn.ANCHORARRAY(AvailableOrder3),RANDBETWEEN(1,COUNTA(_xlfn.ANCHORARRAY(AvailableOrder3)))))</f>
        <v>Pasta</v>
      </c>
      <c r="AK51" s="5" t="str" cm="1">
        <f t="array" aca="1" ref="AK51" ca="1">IF($AN50,"-", INDEX(_xlfn.ANCHORARRAY(AvailableOrder3),RANDBETWEEN(1,COUNTA(_xlfn.ANCHORARRAY(AvailableOrder3)))))</f>
        <v>Bread</v>
      </c>
      <c r="AL51" t="b">
        <f t="shared" ca="1" si="3"/>
        <v>1</v>
      </c>
      <c r="AM51" t="b">
        <f t="shared" ca="1" si="4"/>
        <v>1</v>
      </c>
      <c r="AN51" t="b">
        <f ca="1">IF(COUNTIF($T51:$AB51,AK51)+COUNTIF($T51:$AB51,AJ51)+COUNTIF($T51:$AB51,AI51)&gt;=3,TRUE, FALSE)</f>
        <v>0</v>
      </c>
      <c r="AP51" t="b" cm="1">
        <f t="array" aca="1" ref="AP51" ca="1">IF(AND(OrderSim[[#This Row],[Order 1 Possible]:[Order 3 Possible]] = TRUE),TRUE,FALSE)</f>
        <v>0</v>
      </c>
      <c r="AQ51" t="b" cm="1">
        <f t="array" aca="1" ref="AQ51" ca="1">IF(AND(OrderSim[[#This Row],[Order 1 Possible]:[Order 3 Possible]] = FALSE),TRUE,FALSE)</f>
        <v>0</v>
      </c>
      <c r="AR51" t="b" cm="1">
        <f t="array" aca="1" ref="AR51" ca="1">IF(AND(OrderSim[[#This Row],[Order 1 Possible]:[Order 3 Possible]] = FALSE),FALSE,TRUE)</f>
        <v>1</v>
      </c>
      <c r="AS51" s="12" cm="1">
        <f t="array" aca="1" ref="AS51" ca="1">IF(OrderSim[[#This Row],[Order 1 Possible]],INDEX(Food[Points],OrderIndex) + INDEX(Food[Points],OrderIndex2) + INDEX(Food[Points],OrderIndex3) + AS50, AS50)</f>
        <v>1615</v>
      </c>
      <c r="AT51" s="12" cm="1">
        <f t="array" aca="1" ref="AT51" ca="1">IF(OrderSim[[#This Row],[Order 2 Possible]],INDEX(Food[Points],$B$30) + INDEX(Food[Points],$C$30) + INDEX(Food[Points],$D$30) + AT50, AT50)</f>
        <v>1500</v>
      </c>
      <c r="AU51" s="12" cm="1">
        <f t="array" aca="1" ref="AU51" ca="1">IF(OrderSim[[#This Row],[Order 3 Possible]],INDEX(Food[Points],$B$31) + INDEX(Food[Points],$C$31) + INDEX(Food[Points],$D$31) + AU50, AU50)</f>
        <v>1470</v>
      </c>
      <c r="AV51" s="12"/>
      <c r="AW51" s="12"/>
      <c r="AX51" s="12"/>
      <c r="AY51" s="12"/>
      <c r="AZ51" s="12"/>
      <c r="BA51" s="12"/>
    </row>
    <row r="52" spans="20:53" x14ac:dyDescent="0.25">
      <c r="T52" t="str" cm="1">
        <f t="array" aca="1" ref="T52" ca="1">INDEX(Food[Name],RANDBETWEEN(1,COUNTA(Food[Name])))</f>
        <v>Pork</v>
      </c>
      <c r="U52" t="str" cm="1">
        <f t="array" aca="1" ref="U52" ca="1">INDEX(Food[Name],RANDBETWEEN(1,COUNTA(Food[Name])))</f>
        <v>Beef</v>
      </c>
      <c r="V52" t="str" cm="1">
        <f t="array" aca="1" ref="V52" ca="1">INDEX(Food[Name],RANDBETWEEN(1,COUNTA(Food[Name])))</f>
        <v>Beef</v>
      </c>
      <c r="W52" t="str" cm="1">
        <f t="array" aca="1" ref="W52" ca="1">INDEX(Food[Name],RANDBETWEEN(1,COUNTA(Food[Name])))</f>
        <v>Beef</v>
      </c>
      <c r="X52" t="str" cm="1">
        <f t="array" aca="1" ref="X52" ca="1">INDEX(Food[Name],RANDBETWEEN(1,COUNTA(Food[Name])))</f>
        <v>Pork</v>
      </c>
      <c r="Y52" t="str" cm="1">
        <f t="array" aca="1" ref="Y52" ca="1">INDEX(Food[Name],RANDBETWEEN(1,COUNTA(Food[Name])))</f>
        <v>Chicken</v>
      </c>
      <c r="Z52" t="str" cm="1">
        <f t="array" aca="1" ref="Z52" ca="1">INDEX(Food[Name],RANDBETWEEN(1,COUNTA(Food[Name])))</f>
        <v>Carrot</v>
      </c>
      <c r="AA52" t="str" cm="1">
        <f t="array" aca="1" ref="AA52" ca="1">INDEX(Food[Name],RANDBETWEEN(1,COUNTA(Food[Name])))</f>
        <v>Carrot</v>
      </c>
      <c r="AB52" t="str" cm="1">
        <f t="array" aca="1" ref="AB52" ca="1">INDEX(Food[Name],RANDBETWEEN(1,COUNTA(Food[Name])))</f>
        <v>Beef</v>
      </c>
      <c r="AC52" s="2" t="str">
        <f ca="1">IF(AL51,"-",INDEX(_xlfn.ANCHORARRAY(AvailableItems),RANDBETWEEN(1,COUNTA(_xlfn.ANCHORARRAY(AvailableItems)))))</f>
        <v>-</v>
      </c>
      <c r="AD52" s="2" t="str" cm="1">
        <f t="array" aca="1" ref="AD52" ca="1">IF(AL51,"-", INDEX(_xlfn.ANCHORARRAY(AvailableItems),RANDBETWEEN(1,COUNTA(_xlfn.ANCHORARRAY(AvailableItems)))))</f>
        <v>-</v>
      </c>
      <c r="AE52" s="2" t="str" cm="1">
        <f t="array" aca="1" ref="AE52" ca="1">IF(AL51,"-", INDEX(_xlfn.ANCHORARRAY(AvailableItems),RANDBETWEEN(1,COUNTA(_xlfn.ANCHORARRAY(AvailableItems)))))</f>
        <v>-</v>
      </c>
      <c r="AF52" s="21" t="str">
        <f ca="1">IF($AM51,"-",INDEX(_xlfn.ANCHORARRAY(AvailableOrder2),RANDBETWEEN(1,COUNTA(_xlfn.ANCHORARRAY(AvailableOrder2)))))</f>
        <v>-</v>
      </c>
      <c r="AG52" s="21" t="str">
        <f ca="1">IF($AM51,"-",INDEX(_xlfn.ANCHORARRAY(AvailableOrder2),RANDBETWEEN(1,COUNTA(_xlfn.ANCHORARRAY(AvailableOrder2)))))</f>
        <v>-</v>
      </c>
      <c r="AH52" s="21" t="str">
        <f ca="1">IF($AM51,"-",INDEX(_xlfn.ANCHORARRAY(AvailableOrder2),RANDBETWEEN(1,COUNTA(_xlfn.ANCHORARRAY(AvailableOrder2)))))</f>
        <v>-</v>
      </c>
      <c r="AI52" s="5" t="str" cm="1">
        <f t="array" aca="1" ref="AI52" ca="1">IF($AN51,"-", INDEX(_xlfn.ANCHORARRAY(AvailableOrder3),RANDBETWEEN(1,COUNTA(_xlfn.ANCHORARRAY(AvailableOrder3)))))</f>
        <v>Pasta</v>
      </c>
      <c r="AJ52" s="5" t="str" cm="1">
        <f t="array" aca="1" ref="AJ52" ca="1">IF($AN51,"-", INDEX(_xlfn.ANCHORARRAY(AvailableOrder3),RANDBETWEEN(1,COUNTA(_xlfn.ANCHORARRAY(AvailableOrder3)))))</f>
        <v>Rice</v>
      </c>
      <c r="AK52" s="5" t="str" cm="1">
        <f t="array" aca="1" ref="AK52" ca="1">IF($AN51,"-", INDEX(_xlfn.ANCHORARRAY(AvailableOrder3),RANDBETWEEN(1,COUNTA(_xlfn.ANCHORARRAY(AvailableOrder3)))))</f>
        <v>Chicken</v>
      </c>
      <c r="AL52" t="b">
        <f t="shared" ca="1" si="3"/>
        <v>0</v>
      </c>
      <c r="AM52" t="b">
        <f t="shared" ca="1" si="4"/>
        <v>0</v>
      </c>
      <c r="AN52" t="b">
        <f ca="1">IF(COUNTIF($T52:$AB52,AK52)+COUNTIF($T52:$AB52,AJ52)+COUNTIF($T52:$AB52,AI52)&gt;=3,TRUE, FALSE)</f>
        <v>0</v>
      </c>
      <c r="AP52" t="b" cm="1">
        <f t="array" aca="1" ref="AP52" ca="1">IF(AND(OrderSim[[#This Row],[Order 1 Possible]:[Order 3 Possible]] = TRUE),TRUE,FALSE)</f>
        <v>0</v>
      </c>
      <c r="AQ52" t="b" cm="1">
        <f t="array" aca="1" ref="AQ52" ca="1">IF(AND(OrderSim[[#This Row],[Order 1 Possible]:[Order 3 Possible]] = FALSE),TRUE,FALSE)</f>
        <v>1</v>
      </c>
      <c r="AR52" t="b" cm="1">
        <f t="array" aca="1" ref="AR52" ca="1">IF(AND(OrderSim[[#This Row],[Order 1 Possible]:[Order 3 Possible]] = FALSE),FALSE,TRUE)</f>
        <v>0</v>
      </c>
      <c r="AS52" s="12" cm="1">
        <f t="array" aca="1" ref="AS52" ca="1">IF(OrderSim[[#This Row],[Order 1 Possible]],INDEX(Food[Points],OrderIndex) + INDEX(Food[Points],OrderIndex2) + INDEX(Food[Points],OrderIndex3) + AS51, AS51)</f>
        <v>1615</v>
      </c>
      <c r="AT52" s="12" cm="1">
        <f t="array" aca="1" ref="AT52" ca="1">IF(OrderSim[[#This Row],[Order 2 Possible]],INDEX(Food[Points],$B$30) + INDEX(Food[Points],$C$30) + INDEX(Food[Points],$D$30) + AT51, AT51)</f>
        <v>1500</v>
      </c>
      <c r="AU52" s="12" cm="1">
        <f t="array" aca="1" ref="AU52" ca="1">IF(OrderSim[[#This Row],[Order 3 Possible]],INDEX(Food[Points],$B$31) + INDEX(Food[Points],$C$31) + INDEX(Food[Points],$D$31) + AU51, AU51)</f>
        <v>1470</v>
      </c>
      <c r="AV52" s="12"/>
      <c r="AW52" s="12"/>
      <c r="AX52" s="12"/>
      <c r="AY52" s="12"/>
      <c r="AZ52" s="12"/>
      <c r="BA52" s="12"/>
    </row>
    <row r="53" spans="20:53" x14ac:dyDescent="0.25">
      <c r="T53" t="str" cm="1">
        <f t="array" aca="1" ref="T53" ca="1">INDEX(Food[Name],RANDBETWEEN(1,COUNTA(Food[Name])))</f>
        <v>Rice</v>
      </c>
      <c r="U53" t="str" cm="1">
        <f t="array" aca="1" ref="U53" ca="1">INDEX(Food[Name],RANDBETWEEN(1,COUNTA(Food[Name])))</f>
        <v>Chicken</v>
      </c>
      <c r="V53" t="str" cm="1">
        <f t="array" aca="1" ref="V53" ca="1">INDEX(Food[Name],RANDBETWEEN(1,COUNTA(Food[Name])))</f>
        <v>Rice</v>
      </c>
      <c r="W53" t="str" cm="1">
        <f t="array" aca="1" ref="W53" ca="1">INDEX(Food[Name],RANDBETWEEN(1,COUNTA(Food[Name])))</f>
        <v>Rice</v>
      </c>
      <c r="X53" t="str" cm="1">
        <f t="array" aca="1" ref="X53" ca="1">INDEX(Food[Name],RANDBETWEEN(1,COUNTA(Food[Name])))</f>
        <v>Pasta</v>
      </c>
      <c r="Y53" t="str" cm="1">
        <f t="array" aca="1" ref="Y53" ca="1">INDEX(Food[Name],RANDBETWEEN(1,COUNTA(Food[Name])))</f>
        <v>Beef</v>
      </c>
      <c r="Z53" t="str" cm="1">
        <f t="array" aca="1" ref="Z53" ca="1">INDEX(Food[Name],RANDBETWEEN(1,COUNTA(Food[Name])))</f>
        <v>Lobster</v>
      </c>
      <c r="AA53" t="str" cm="1">
        <f t="array" aca="1" ref="AA53" ca="1">INDEX(Food[Name],RANDBETWEEN(1,COUNTA(Food[Name])))</f>
        <v>Chicken</v>
      </c>
      <c r="AB53" t="str" cm="1">
        <f t="array" aca="1" ref="AB53" ca="1">INDEX(Food[Name],RANDBETWEEN(1,COUNTA(Food[Name])))</f>
        <v>Tuna</v>
      </c>
      <c r="AC53" s="2" t="str">
        <f ca="1">IF(AL52,"-",INDEX(_xlfn.ANCHORARRAY(AvailableItems),RANDBETWEEN(1,COUNTA(_xlfn.ANCHORARRAY(AvailableItems)))))</f>
        <v>Lobster</v>
      </c>
      <c r="AD53" s="2" t="str" cm="1">
        <f t="array" aca="1" ref="AD53" ca="1">IF(AL52,"-", INDEX(_xlfn.ANCHORARRAY(AvailableItems),RANDBETWEEN(1,COUNTA(_xlfn.ANCHORARRAY(AvailableItems)))))</f>
        <v>Beef</v>
      </c>
      <c r="AE53" s="2" t="str" cm="1">
        <f t="array" aca="1" ref="AE53" ca="1">IF(AL52,"-", INDEX(_xlfn.ANCHORARRAY(AvailableItems),RANDBETWEEN(1,COUNTA(_xlfn.ANCHORARRAY(AvailableItems)))))</f>
        <v>Beef</v>
      </c>
      <c r="AF53" s="21" t="str">
        <f ca="1">IF($AM52,"-",INDEX(_xlfn.ANCHORARRAY(AvailableOrder2),RANDBETWEEN(1,COUNTA(_xlfn.ANCHORARRAY(AvailableOrder2)))))</f>
        <v>Tuna</v>
      </c>
      <c r="AG53" s="21" t="str">
        <f ca="1">IF($AM52,"-",INDEX(_xlfn.ANCHORARRAY(AvailableOrder2),RANDBETWEEN(1,COUNTA(_xlfn.ANCHORARRAY(AvailableOrder2)))))</f>
        <v>Lobster</v>
      </c>
      <c r="AH53" s="21" t="str">
        <f ca="1">IF($AM52,"-",INDEX(_xlfn.ANCHORARRAY(AvailableOrder2),RANDBETWEEN(1,COUNTA(_xlfn.ANCHORARRAY(AvailableOrder2)))))</f>
        <v>Tuna</v>
      </c>
      <c r="AI53" s="5" t="str" cm="1">
        <f t="array" aca="1" ref="AI53" ca="1">IF($AN52,"-", INDEX(_xlfn.ANCHORARRAY(AvailableOrder3),RANDBETWEEN(1,COUNTA(_xlfn.ANCHORARRAY(AvailableOrder3)))))</f>
        <v>Bread</v>
      </c>
      <c r="AJ53" s="5" t="str" cm="1">
        <f t="array" aca="1" ref="AJ53" ca="1">IF($AN52,"-", INDEX(_xlfn.ANCHORARRAY(AvailableOrder3),RANDBETWEEN(1,COUNTA(_xlfn.ANCHORARRAY(AvailableOrder3)))))</f>
        <v>Pasta</v>
      </c>
      <c r="AK53" s="5" t="str" cm="1">
        <f t="array" aca="1" ref="AK53" ca="1">IF($AN52,"-", INDEX(_xlfn.ANCHORARRAY(AvailableOrder3),RANDBETWEEN(1,COUNTA(_xlfn.ANCHORARRAY(AvailableOrder3)))))</f>
        <v>Chicken</v>
      </c>
      <c r="AL53" t="b">
        <f t="shared" ca="1" si="3"/>
        <v>1</v>
      </c>
      <c r="AM53" t="b">
        <f t="shared" ca="1" si="4"/>
        <v>1</v>
      </c>
      <c r="AN53" t="b">
        <f ca="1">IF(COUNTIF($T53:$AB53,AK53)+COUNTIF($T53:$AB53,AJ53)+COUNTIF($T53:$AB53,AI53)&gt;=3,TRUE, FALSE)</f>
        <v>1</v>
      </c>
      <c r="AP53" t="b" cm="1">
        <f t="array" aca="1" ref="AP53" ca="1">IF(AND(OrderSim[[#This Row],[Order 1 Possible]:[Order 3 Possible]] = TRUE),TRUE,FALSE)</f>
        <v>1</v>
      </c>
      <c r="AQ53" t="b" cm="1">
        <f t="array" aca="1" ref="AQ53" ca="1">IF(AND(OrderSim[[#This Row],[Order 1 Possible]:[Order 3 Possible]] = FALSE),TRUE,FALSE)</f>
        <v>0</v>
      </c>
      <c r="AR53" t="b" cm="1">
        <f t="array" aca="1" ref="AR53" ca="1">IF(AND(OrderSim[[#This Row],[Order 1 Possible]:[Order 3 Possible]] = FALSE),FALSE,TRUE)</f>
        <v>1</v>
      </c>
      <c r="AS53" s="12" cm="1">
        <f t="array" aca="1" ref="AS53" ca="1">IF(OrderSim[[#This Row],[Order 1 Possible]],INDEX(Food[Points],OrderIndex) + INDEX(Food[Points],OrderIndex2) + INDEX(Food[Points],OrderIndex3) + AS52, AS52)</f>
        <v>1710</v>
      </c>
      <c r="AT53" s="12" cm="1">
        <f t="array" aca="1" ref="AT53" ca="1">IF(OrderSim[[#This Row],[Order 2 Possible]],INDEX(Food[Points],$B$30) + INDEX(Food[Points],$C$30) + INDEX(Food[Points],$D$30) + AT52, AT52)</f>
        <v>1600</v>
      </c>
      <c r="AU53" s="12" cm="1">
        <f t="array" aca="1" ref="AU53" ca="1">IF(OrderSim[[#This Row],[Order 3 Possible]],INDEX(Food[Points],$B$31) + INDEX(Food[Points],$C$31) + INDEX(Food[Points],$D$31) + AU52, AU52)</f>
        <v>1575</v>
      </c>
      <c r="AV53" s="12"/>
      <c r="AW53" s="12"/>
      <c r="AX53" s="12"/>
      <c r="AY53" s="12"/>
      <c r="AZ53" s="12"/>
      <c r="BA53" s="12"/>
    </row>
    <row r="54" spans="20:53" x14ac:dyDescent="0.25">
      <c r="T54" t="str" cm="1">
        <f t="array" aca="1" ref="T54" ca="1">INDEX(Food[Name],RANDBETWEEN(1,COUNTA(Food[Name])))</f>
        <v>Rice</v>
      </c>
      <c r="U54" t="str" cm="1">
        <f t="array" aca="1" ref="U54" ca="1">INDEX(Food[Name],RANDBETWEEN(1,COUNTA(Food[Name])))</f>
        <v>Pork</v>
      </c>
      <c r="V54" t="str" cm="1">
        <f t="array" aca="1" ref="V54" ca="1">INDEX(Food[Name],RANDBETWEEN(1,COUNTA(Food[Name])))</f>
        <v>Lobster</v>
      </c>
      <c r="W54" t="str" cm="1">
        <f t="array" aca="1" ref="W54" ca="1">INDEX(Food[Name],RANDBETWEEN(1,COUNTA(Food[Name])))</f>
        <v>Rice</v>
      </c>
      <c r="X54" t="str" cm="1">
        <f t="array" aca="1" ref="X54" ca="1">INDEX(Food[Name],RANDBETWEEN(1,COUNTA(Food[Name])))</f>
        <v>Tuna</v>
      </c>
      <c r="Y54" t="str" cm="1">
        <f t="array" aca="1" ref="Y54" ca="1">INDEX(Food[Name],RANDBETWEEN(1,COUNTA(Food[Name])))</f>
        <v>Lobster</v>
      </c>
      <c r="Z54" t="str" cm="1">
        <f t="array" aca="1" ref="Z54" ca="1">INDEX(Food[Name],RANDBETWEEN(1,COUNTA(Food[Name])))</f>
        <v>Tuna</v>
      </c>
      <c r="AA54" t="str" cm="1">
        <f t="array" aca="1" ref="AA54" ca="1">INDEX(Food[Name],RANDBETWEEN(1,COUNTA(Food[Name])))</f>
        <v>Lobster</v>
      </c>
      <c r="AB54" t="str" cm="1">
        <f t="array" aca="1" ref="AB54" ca="1">INDEX(Food[Name],RANDBETWEEN(1,COUNTA(Food[Name])))</f>
        <v>Beef</v>
      </c>
      <c r="AC54" s="2" t="str">
        <f ca="1">IF(AL53,"-",INDEX(_xlfn.ANCHORARRAY(AvailableItems),RANDBETWEEN(1,COUNTA(_xlfn.ANCHORARRAY(AvailableItems)))))</f>
        <v>-</v>
      </c>
      <c r="AD54" s="2" t="str" cm="1">
        <f t="array" aca="1" ref="AD54" ca="1">IF(AL53,"-", INDEX(_xlfn.ANCHORARRAY(AvailableItems),RANDBETWEEN(1,COUNTA(_xlfn.ANCHORARRAY(AvailableItems)))))</f>
        <v>-</v>
      </c>
      <c r="AE54" s="2" t="str" cm="1">
        <f t="array" aca="1" ref="AE54" ca="1">IF(AL53,"-", INDEX(_xlfn.ANCHORARRAY(AvailableItems),RANDBETWEEN(1,COUNTA(_xlfn.ANCHORARRAY(AvailableItems)))))</f>
        <v>-</v>
      </c>
      <c r="AF54" s="21" t="str">
        <f ca="1">IF($AM53,"-",INDEX(_xlfn.ANCHORARRAY(AvailableOrder2),RANDBETWEEN(1,COUNTA(_xlfn.ANCHORARRAY(AvailableOrder2)))))</f>
        <v>-</v>
      </c>
      <c r="AG54" s="21" t="str">
        <f ca="1">IF($AM53,"-",INDEX(_xlfn.ANCHORARRAY(AvailableOrder2),RANDBETWEEN(1,COUNTA(_xlfn.ANCHORARRAY(AvailableOrder2)))))</f>
        <v>-</v>
      </c>
      <c r="AH54" s="21" t="str">
        <f ca="1">IF($AM53,"-",INDEX(_xlfn.ANCHORARRAY(AvailableOrder2),RANDBETWEEN(1,COUNTA(_xlfn.ANCHORARRAY(AvailableOrder2)))))</f>
        <v>-</v>
      </c>
      <c r="AI54" s="5" t="str" cm="1">
        <f t="array" aca="1" ref="AI54" ca="1">IF($AN53,"-", INDEX(_xlfn.ANCHORARRAY(AvailableOrder3),RANDBETWEEN(1,COUNTA(_xlfn.ANCHORARRAY(AvailableOrder3)))))</f>
        <v>-</v>
      </c>
      <c r="AJ54" s="5" t="str" cm="1">
        <f t="array" aca="1" ref="AJ54" ca="1">IF($AN53,"-", INDEX(_xlfn.ANCHORARRAY(AvailableOrder3),RANDBETWEEN(1,COUNTA(_xlfn.ANCHORARRAY(AvailableOrder3)))))</f>
        <v>-</v>
      </c>
      <c r="AK54" s="5" t="str" cm="1">
        <f t="array" aca="1" ref="AK54" ca="1">IF($AN53,"-", INDEX(_xlfn.ANCHORARRAY(AvailableOrder3),RANDBETWEEN(1,COUNTA(_xlfn.ANCHORARRAY(AvailableOrder3)))))</f>
        <v>-</v>
      </c>
      <c r="AL54" t="b">
        <f t="shared" ca="1" si="3"/>
        <v>0</v>
      </c>
      <c r="AM54" t="b">
        <f t="shared" ca="1" si="4"/>
        <v>0</v>
      </c>
      <c r="AN54" t="b">
        <f ca="1">IF(COUNTIF($T54:$AB54,AK54)+COUNTIF($T54:$AB54,AJ54)+COUNTIF($T54:$AB54,AI54)&gt;=3,TRUE, FALSE)</f>
        <v>0</v>
      </c>
      <c r="AP54" t="b" cm="1">
        <f t="array" aca="1" ref="AP54" ca="1">IF(AND(OrderSim[[#This Row],[Order 1 Possible]:[Order 3 Possible]] = TRUE),TRUE,FALSE)</f>
        <v>0</v>
      </c>
      <c r="AQ54" t="b" cm="1">
        <f t="array" aca="1" ref="AQ54" ca="1">IF(AND(OrderSim[[#This Row],[Order 1 Possible]:[Order 3 Possible]] = FALSE),TRUE,FALSE)</f>
        <v>1</v>
      </c>
      <c r="AR54" t="b" cm="1">
        <f t="array" aca="1" ref="AR54" ca="1">IF(AND(OrderSim[[#This Row],[Order 1 Possible]:[Order 3 Possible]] = FALSE),FALSE,TRUE)</f>
        <v>0</v>
      </c>
      <c r="AS54" s="12" cm="1">
        <f t="array" aca="1" ref="AS54" ca="1">IF(OrderSim[[#This Row],[Order 1 Possible]],INDEX(Food[Points],OrderIndex) + INDEX(Food[Points],OrderIndex2) + INDEX(Food[Points],OrderIndex3) + AS53, AS53)</f>
        <v>1710</v>
      </c>
      <c r="AT54" s="12" cm="1">
        <f t="array" aca="1" ref="AT54" ca="1">IF(OrderSim[[#This Row],[Order 2 Possible]],INDEX(Food[Points],$B$30) + INDEX(Food[Points],$C$30) + INDEX(Food[Points],$D$30) + AT53, AT53)</f>
        <v>1600</v>
      </c>
      <c r="AU54" s="12" cm="1">
        <f t="array" aca="1" ref="AU54" ca="1">IF(OrderSim[[#This Row],[Order 3 Possible]],INDEX(Food[Points],$B$31) + INDEX(Food[Points],$C$31) + INDEX(Food[Points],$D$31) + AU53, AU53)</f>
        <v>1575</v>
      </c>
      <c r="AV54" s="12"/>
      <c r="AW54" s="12"/>
      <c r="AX54" s="12"/>
      <c r="AY54" s="12"/>
      <c r="AZ54" s="12"/>
      <c r="BA54" s="12"/>
    </row>
    <row r="55" spans="20:53" x14ac:dyDescent="0.25">
      <c r="T55" t="str" cm="1">
        <f t="array" aca="1" ref="T55" ca="1">INDEX(Food[Name],RANDBETWEEN(1,COUNTA(Food[Name])))</f>
        <v>Salmon</v>
      </c>
      <c r="U55" t="str" cm="1">
        <f t="array" aca="1" ref="U55" ca="1">INDEX(Food[Name],RANDBETWEEN(1,COUNTA(Food[Name])))</f>
        <v>Tuna</v>
      </c>
      <c r="V55" t="str" cm="1">
        <f t="array" aca="1" ref="V55" ca="1">INDEX(Food[Name],RANDBETWEEN(1,COUNTA(Food[Name])))</f>
        <v>Pork</v>
      </c>
      <c r="W55" t="str" cm="1">
        <f t="array" aca="1" ref="W55" ca="1">INDEX(Food[Name],RANDBETWEEN(1,COUNTA(Food[Name])))</f>
        <v>Lobster</v>
      </c>
      <c r="X55" t="str" cm="1">
        <f t="array" aca="1" ref="X55" ca="1">INDEX(Food[Name],RANDBETWEEN(1,COUNTA(Food[Name])))</f>
        <v>Lettuce</v>
      </c>
      <c r="Y55" t="str" cm="1">
        <f t="array" aca="1" ref="Y55" ca="1">INDEX(Food[Name],RANDBETWEEN(1,COUNTA(Food[Name])))</f>
        <v>Lobster</v>
      </c>
      <c r="Z55" t="str" cm="1">
        <f t="array" aca="1" ref="Z55" ca="1">INDEX(Food[Name],RANDBETWEEN(1,COUNTA(Food[Name])))</f>
        <v>Lettuce</v>
      </c>
      <c r="AA55" t="str" cm="1">
        <f t="array" aca="1" ref="AA55" ca="1">INDEX(Food[Name],RANDBETWEEN(1,COUNTA(Food[Name])))</f>
        <v>Bread</v>
      </c>
      <c r="AB55" t="str" cm="1">
        <f t="array" aca="1" ref="AB55" ca="1">INDEX(Food[Name],RANDBETWEEN(1,COUNTA(Food[Name])))</f>
        <v>Tuna</v>
      </c>
      <c r="AC55" s="2" t="str">
        <f ca="1">IF(AL54,"-",INDEX(_xlfn.ANCHORARRAY(AvailableItems),RANDBETWEEN(1,COUNTA(_xlfn.ANCHORARRAY(AvailableItems)))))</f>
        <v>Pasta</v>
      </c>
      <c r="AD55" s="2" t="str" cm="1">
        <f t="array" aca="1" ref="AD55" ca="1">IF(AL54,"-", INDEX(_xlfn.ANCHORARRAY(AvailableItems),RANDBETWEEN(1,COUNTA(_xlfn.ANCHORARRAY(AvailableItems)))))</f>
        <v>Chicken</v>
      </c>
      <c r="AE55" s="2" t="str" cm="1">
        <f t="array" aca="1" ref="AE55" ca="1">IF(AL54,"-", INDEX(_xlfn.ANCHORARRAY(AvailableItems),RANDBETWEEN(1,COUNTA(_xlfn.ANCHORARRAY(AvailableItems)))))</f>
        <v>Pork</v>
      </c>
      <c r="AF55" s="21" t="str">
        <f ca="1">IF($AM54,"-",INDEX(_xlfn.ANCHORARRAY(AvailableOrder2),RANDBETWEEN(1,COUNTA(_xlfn.ANCHORARRAY(AvailableOrder2)))))</f>
        <v>Lobster</v>
      </c>
      <c r="AG55" s="21" t="str">
        <f ca="1">IF($AM54,"-",INDEX(_xlfn.ANCHORARRAY(AvailableOrder2),RANDBETWEEN(1,COUNTA(_xlfn.ANCHORARRAY(AvailableOrder2)))))</f>
        <v>Salmon</v>
      </c>
      <c r="AH55" s="21" t="str">
        <f ca="1">IF($AM54,"-",INDEX(_xlfn.ANCHORARRAY(AvailableOrder2),RANDBETWEEN(1,COUNTA(_xlfn.ANCHORARRAY(AvailableOrder2)))))</f>
        <v>Lobster</v>
      </c>
      <c r="AI55" s="5" t="str" cm="1">
        <f t="array" aca="1" ref="AI55" ca="1">IF($AN54,"-", INDEX(_xlfn.ANCHORARRAY(AvailableOrder3),RANDBETWEEN(1,COUNTA(_xlfn.ANCHORARRAY(AvailableOrder3)))))</f>
        <v>Rice</v>
      </c>
      <c r="AJ55" s="5" t="str" cm="1">
        <f t="array" aca="1" ref="AJ55" ca="1">IF($AN54,"-", INDEX(_xlfn.ANCHORARRAY(AvailableOrder3),RANDBETWEEN(1,COUNTA(_xlfn.ANCHORARRAY(AvailableOrder3)))))</f>
        <v>Chicken</v>
      </c>
      <c r="AK55" s="5" t="str" cm="1">
        <f t="array" aca="1" ref="AK55" ca="1">IF($AN54,"-", INDEX(_xlfn.ANCHORARRAY(AvailableOrder3),RANDBETWEEN(1,COUNTA(_xlfn.ANCHORARRAY(AvailableOrder3)))))</f>
        <v>Chicken</v>
      </c>
      <c r="AL55" t="b">
        <f t="shared" ca="1" si="3"/>
        <v>0</v>
      </c>
      <c r="AM55" t="b">
        <f t="shared" ca="1" si="4"/>
        <v>1</v>
      </c>
      <c r="AN55" t="b">
        <f ca="1">IF(COUNTIF($T55:$AB55,AK55)+COUNTIF($T55:$AB55,AJ55)+COUNTIF($T55:$AB55,AI55)&gt;=3,TRUE, FALSE)</f>
        <v>0</v>
      </c>
      <c r="AP55" t="b" cm="1">
        <f t="array" aca="1" ref="AP55" ca="1">IF(AND(OrderSim[[#This Row],[Order 1 Possible]:[Order 3 Possible]] = TRUE),TRUE,FALSE)</f>
        <v>0</v>
      </c>
      <c r="AQ55" t="b" cm="1">
        <f t="array" aca="1" ref="AQ55" ca="1">IF(AND(OrderSim[[#This Row],[Order 1 Possible]:[Order 3 Possible]] = FALSE),TRUE,FALSE)</f>
        <v>0</v>
      </c>
      <c r="AR55" t="b" cm="1">
        <f t="array" aca="1" ref="AR55" ca="1">IF(AND(OrderSim[[#This Row],[Order 1 Possible]:[Order 3 Possible]] = FALSE),FALSE,TRUE)</f>
        <v>1</v>
      </c>
      <c r="AS55" s="12" cm="1">
        <f t="array" aca="1" ref="AS55" ca="1">IF(OrderSim[[#This Row],[Order 1 Possible]],INDEX(Food[Points],OrderIndex) + INDEX(Food[Points],OrderIndex2) + INDEX(Food[Points],OrderIndex3) + AS54, AS54)</f>
        <v>1710</v>
      </c>
      <c r="AT55" s="12" cm="1">
        <f t="array" aca="1" ref="AT55" ca="1">IF(OrderSim[[#This Row],[Order 2 Possible]],INDEX(Food[Points],$B$30) + INDEX(Food[Points],$C$30) + INDEX(Food[Points],$D$30) + AT54, AT54)</f>
        <v>1700</v>
      </c>
      <c r="AU55" s="12" cm="1">
        <f t="array" aca="1" ref="AU55" ca="1">IF(OrderSim[[#This Row],[Order 3 Possible]],INDEX(Food[Points],$B$31) + INDEX(Food[Points],$C$31) + INDEX(Food[Points],$D$31) + AU54, AU54)</f>
        <v>1575</v>
      </c>
      <c r="AV55" s="12"/>
      <c r="AW55" s="12"/>
      <c r="AX55" s="12"/>
      <c r="AY55" s="12"/>
      <c r="AZ55" s="12"/>
      <c r="BA55" s="12"/>
    </row>
    <row r="56" spans="20:53" x14ac:dyDescent="0.25">
      <c r="T56" t="str" cm="1">
        <f t="array" aca="1" ref="T56" ca="1">INDEX(Food[Name],RANDBETWEEN(1,COUNTA(Food[Name])))</f>
        <v>Rice</v>
      </c>
      <c r="U56" t="str" cm="1">
        <f t="array" aca="1" ref="U56" ca="1">INDEX(Food[Name],RANDBETWEEN(1,COUNTA(Food[Name])))</f>
        <v>Carrot</v>
      </c>
      <c r="V56" t="str" cm="1">
        <f t="array" aca="1" ref="V56" ca="1">INDEX(Food[Name],RANDBETWEEN(1,COUNTA(Food[Name])))</f>
        <v>Tuna</v>
      </c>
      <c r="W56" t="str" cm="1">
        <f t="array" aca="1" ref="W56" ca="1">INDEX(Food[Name],RANDBETWEEN(1,COUNTA(Food[Name])))</f>
        <v>Salmon</v>
      </c>
      <c r="X56" t="str" cm="1">
        <f t="array" aca="1" ref="X56" ca="1">INDEX(Food[Name],RANDBETWEEN(1,COUNTA(Food[Name])))</f>
        <v>Pork</v>
      </c>
      <c r="Y56" t="str" cm="1">
        <f t="array" aca="1" ref="Y56" ca="1">INDEX(Food[Name],RANDBETWEEN(1,COUNTA(Food[Name])))</f>
        <v>Salmon</v>
      </c>
      <c r="Z56" t="str" cm="1">
        <f t="array" aca="1" ref="Z56" ca="1">INDEX(Food[Name],RANDBETWEEN(1,COUNTA(Food[Name])))</f>
        <v>Rice</v>
      </c>
      <c r="AA56" t="str" cm="1">
        <f t="array" aca="1" ref="AA56" ca="1">INDEX(Food[Name],RANDBETWEEN(1,COUNTA(Food[Name])))</f>
        <v>Salmon</v>
      </c>
      <c r="AB56" t="str" cm="1">
        <f t="array" aca="1" ref="AB56" ca="1">INDEX(Food[Name],RANDBETWEEN(1,COUNTA(Food[Name])))</f>
        <v>Lettuce</v>
      </c>
      <c r="AC56" s="2" t="str">
        <f ca="1">IF(AL55,"-",INDEX(_xlfn.ANCHORARRAY(AvailableItems),RANDBETWEEN(1,COUNTA(_xlfn.ANCHORARRAY(AvailableItems)))))</f>
        <v>Pork</v>
      </c>
      <c r="AD56" s="2" t="str" cm="1">
        <f t="array" aca="1" ref="AD56" ca="1">IF(AL55,"-", INDEX(_xlfn.ANCHORARRAY(AvailableItems),RANDBETWEEN(1,COUNTA(_xlfn.ANCHORARRAY(AvailableItems)))))</f>
        <v>Beef</v>
      </c>
      <c r="AE56" s="2" t="str" cm="1">
        <f t="array" aca="1" ref="AE56" ca="1">IF(AL55,"-", INDEX(_xlfn.ANCHORARRAY(AvailableItems),RANDBETWEEN(1,COUNTA(_xlfn.ANCHORARRAY(AvailableItems)))))</f>
        <v>Lobster</v>
      </c>
      <c r="AF56" s="21" t="str">
        <f ca="1">IF($AM55,"-",INDEX(_xlfn.ANCHORARRAY(AvailableOrder2),RANDBETWEEN(1,COUNTA(_xlfn.ANCHORARRAY(AvailableOrder2)))))</f>
        <v>-</v>
      </c>
      <c r="AG56" s="21" t="str">
        <f ca="1">IF($AM55,"-",INDEX(_xlfn.ANCHORARRAY(AvailableOrder2),RANDBETWEEN(1,COUNTA(_xlfn.ANCHORARRAY(AvailableOrder2)))))</f>
        <v>-</v>
      </c>
      <c r="AH56" s="21" t="str">
        <f ca="1">IF($AM55,"-",INDEX(_xlfn.ANCHORARRAY(AvailableOrder2),RANDBETWEEN(1,COUNTA(_xlfn.ANCHORARRAY(AvailableOrder2)))))</f>
        <v>-</v>
      </c>
      <c r="AI56" s="5" t="str" cm="1">
        <f t="array" aca="1" ref="AI56" ca="1">IF($AN55,"-", INDEX(_xlfn.ANCHORARRAY(AvailableOrder3),RANDBETWEEN(1,COUNTA(_xlfn.ANCHORARRAY(AvailableOrder3)))))</f>
        <v>Chicken</v>
      </c>
      <c r="AJ56" s="5" t="str" cm="1">
        <f t="array" aca="1" ref="AJ56" ca="1">IF($AN55,"-", INDEX(_xlfn.ANCHORARRAY(AvailableOrder3),RANDBETWEEN(1,COUNTA(_xlfn.ANCHORARRAY(AvailableOrder3)))))</f>
        <v>Pasta</v>
      </c>
      <c r="AK56" s="5" t="str" cm="1">
        <f t="array" aca="1" ref="AK56" ca="1">IF($AN55,"-", INDEX(_xlfn.ANCHORARRAY(AvailableOrder3),RANDBETWEEN(1,COUNTA(_xlfn.ANCHORARRAY(AvailableOrder3)))))</f>
        <v>Chicken</v>
      </c>
      <c r="AL56" t="b">
        <f t="shared" ca="1" si="3"/>
        <v>0</v>
      </c>
      <c r="AM56" t="b">
        <f t="shared" ca="1" si="4"/>
        <v>0</v>
      </c>
      <c r="AN56" t="b">
        <f ca="1">IF(COUNTIF($T56:$AB56,AK56)+COUNTIF($T56:$AB56,AJ56)+COUNTIF($T56:$AB56,AI56)&gt;=3,TRUE, FALSE)</f>
        <v>0</v>
      </c>
      <c r="AP56" t="b" cm="1">
        <f t="array" aca="1" ref="AP56" ca="1">IF(AND(OrderSim[[#This Row],[Order 1 Possible]:[Order 3 Possible]] = TRUE),TRUE,FALSE)</f>
        <v>0</v>
      </c>
      <c r="AQ56" t="b" cm="1">
        <f t="array" aca="1" ref="AQ56" ca="1">IF(AND(OrderSim[[#This Row],[Order 1 Possible]:[Order 3 Possible]] = FALSE),TRUE,FALSE)</f>
        <v>1</v>
      </c>
      <c r="AR56" t="b" cm="1">
        <f t="array" aca="1" ref="AR56" ca="1">IF(AND(OrderSim[[#This Row],[Order 1 Possible]:[Order 3 Possible]] = FALSE),FALSE,TRUE)</f>
        <v>0</v>
      </c>
      <c r="AS56" s="12" cm="1">
        <f t="array" aca="1" ref="AS56" ca="1">IF(OrderSim[[#This Row],[Order 1 Possible]],INDEX(Food[Points],OrderIndex) + INDEX(Food[Points],OrderIndex2) + INDEX(Food[Points],OrderIndex3) + AS55, AS55)</f>
        <v>1710</v>
      </c>
      <c r="AT56" s="12" cm="1">
        <f t="array" aca="1" ref="AT56" ca="1">IF(OrderSim[[#This Row],[Order 2 Possible]],INDEX(Food[Points],$B$30) + INDEX(Food[Points],$C$30) + INDEX(Food[Points],$D$30) + AT55, AT55)</f>
        <v>1700</v>
      </c>
      <c r="AU56" s="12" cm="1">
        <f t="array" aca="1" ref="AU56" ca="1">IF(OrderSim[[#This Row],[Order 3 Possible]],INDEX(Food[Points],$B$31) + INDEX(Food[Points],$C$31) + INDEX(Food[Points],$D$31) + AU55, AU55)</f>
        <v>1575</v>
      </c>
      <c r="AV56" s="12"/>
      <c r="AW56" s="12"/>
      <c r="AX56" s="12"/>
      <c r="AY56" s="12"/>
      <c r="AZ56" s="12"/>
      <c r="BA56" s="12"/>
    </row>
    <row r="57" spans="20:53" x14ac:dyDescent="0.25">
      <c r="T57" t="str" cm="1">
        <f t="array" aca="1" ref="T57" ca="1">INDEX(Food[Name],RANDBETWEEN(1,COUNTA(Food[Name])))</f>
        <v>Onion</v>
      </c>
      <c r="U57" t="str" cm="1">
        <f t="array" aca="1" ref="U57" ca="1">INDEX(Food[Name],RANDBETWEEN(1,COUNTA(Food[Name])))</f>
        <v>Tuna</v>
      </c>
      <c r="V57" t="str" cm="1">
        <f t="array" aca="1" ref="V57" ca="1">INDEX(Food[Name],RANDBETWEEN(1,COUNTA(Food[Name])))</f>
        <v>Chicken</v>
      </c>
      <c r="W57" t="str" cm="1">
        <f t="array" aca="1" ref="W57" ca="1">INDEX(Food[Name],RANDBETWEEN(1,COUNTA(Food[Name])))</f>
        <v>Bread</v>
      </c>
      <c r="X57" t="str" cm="1">
        <f t="array" aca="1" ref="X57" ca="1">INDEX(Food[Name],RANDBETWEEN(1,COUNTA(Food[Name])))</f>
        <v>Carrot</v>
      </c>
      <c r="Y57" t="str" cm="1">
        <f t="array" aca="1" ref="Y57" ca="1">INDEX(Food[Name],RANDBETWEEN(1,COUNTA(Food[Name])))</f>
        <v>Carrot</v>
      </c>
      <c r="Z57" t="str" cm="1">
        <f t="array" aca="1" ref="Z57" ca="1">INDEX(Food[Name],RANDBETWEEN(1,COUNTA(Food[Name])))</f>
        <v>Pasta</v>
      </c>
      <c r="AA57" t="str" cm="1">
        <f t="array" aca="1" ref="AA57" ca="1">INDEX(Food[Name],RANDBETWEEN(1,COUNTA(Food[Name])))</f>
        <v>Chicken</v>
      </c>
      <c r="AB57" t="str" cm="1">
        <f t="array" aca="1" ref="AB57" ca="1">INDEX(Food[Name],RANDBETWEEN(1,COUNTA(Food[Name])))</f>
        <v>Pasta</v>
      </c>
      <c r="AC57" s="2" t="str">
        <f ca="1">IF(AL56,"-",INDEX(_xlfn.ANCHORARRAY(AvailableItems),RANDBETWEEN(1,COUNTA(_xlfn.ANCHORARRAY(AvailableItems)))))</f>
        <v>Tuna</v>
      </c>
      <c r="AD57" s="2" t="str" cm="1">
        <f t="array" aca="1" ref="AD57" ca="1">IF(AL56,"-", INDEX(_xlfn.ANCHORARRAY(AvailableItems),RANDBETWEEN(1,COUNTA(_xlfn.ANCHORARRAY(AvailableItems)))))</f>
        <v>Lobster</v>
      </c>
      <c r="AE57" s="2" t="str" cm="1">
        <f t="array" aca="1" ref="AE57" ca="1">IF(AL56,"-", INDEX(_xlfn.ANCHORARRAY(AvailableItems),RANDBETWEEN(1,COUNTA(_xlfn.ANCHORARRAY(AvailableItems)))))</f>
        <v>Beef</v>
      </c>
      <c r="AF57" s="21" t="str">
        <f ca="1">IF($AM56,"-",INDEX(_xlfn.ANCHORARRAY(AvailableOrder2),RANDBETWEEN(1,COUNTA(_xlfn.ANCHORARRAY(AvailableOrder2)))))</f>
        <v>Tuna</v>
      </c>
      <c r="AG57" s="21" t="str">
        <f ca="1">IF($AM56,"-",INDEX(_xlfn.ANCHORARRAY(AvailableOrder2),RANDBETWEEN(1,COUNTA(_xlfn.ANCHORARRAY(AvailableOrder2)))))</f>
        <v>Lobster</v>
      </c>
      <c r="AH57" s="21" t="str">
        <f ca="1">IF($AM56,"-",INDEX(_xlfn.ANCHORARRAY(AvailableOrder2),RANDBETWEEN(1,COUNTA(_xlfn.ANCHORARRAY(AvailableOrder2)))))</f>
        <v>Lobster</v>
      </c>
      <c r="AI57" s="5" t="str" cm="1">
        <f t="array" aca="1" ref="AI57" ca="1">IF($AN56,"-", INDEX(_xlfn.ANCHORARRAY(AvailableOrder3),RANDBETWEEN(1,COUNTA(_xlfn.ANCHORARRAY(AvailableOrder3)))))</f>
        <v>Pork</v>
      </c>
      <c r="AJ57" s="5" t="str" cm="1">
        <f t="array" aca="1" ref="AJ57" ca="1">IF($AN56,"-", INDEX(_xlfn.ANCHORARRAY(AvailableOrder3),RANDBETWEEN(1,COUNTA(_xlfn.ANCHORARRAY(AvailableOrder3)))))</f>
        <v>Pork</v>
      </c>
      <c r="AK57" s="5" t="str" cm="1">
        <f t="array" aca="1" ref="AK57" ca="1">IF($AN56,"-", INDEX(_xlfn.ANCHORARRAY(AvailableOrder3),RANDBETWEEN(1,COUNTA(_xlfn.ANCHORARRAY(AvailableOrder3)))))</f>
        <v>Beef</v>
      </c>
      <c r="AL57" t="b">
        <f t="shared" ca="1" si="3"/>
        <v>0</v>
      </c>
      <c r="AM57" t="b">
        <f t="shared" ca="1" si="4"/>
        <v>0</v>
      </c>
      <c r="AN57" t="b">
        <f ca="1">IF(COUNTIF($T57:$AB57,AK57)+COUNTIF($T57:$AB57,AJ57)+COUNTIF($T57:$AB57,AI57)&gt;=3,TRUE, FALSE)</f>
        <v>0</v>
      </c>
      <c r="AP57" t="b" cm="1">
        <f t="array" aca="1" ref="AP57" ca="1">IF(AND(OrderSim[[#This Row],[Order 1 Possible]:[Order 3 Possible]] = TRUE),TRUE,FALSE)</f>
        <v>0</v>
      </c>
      <c r="AQ57" t="b" cm="1">
        <f t="array" aca="1" ref="AQ57" ca="1">IF(AND(OrderSim[[#This Row],[Order 1 Possible]:[Order 3 Possible]] = FALSE),TRUE,FALSE)</f>
        <v>1</v>
      </c>
      <c r="AR57" t="b" cm="1">
        <f t="array" aca="1" ref="AR57" ca="1">IF(AND(OrderSim[[#This Row],[Order 1 Possible]:[Order 3 Possible]] = FALSE),FALSE,TRUE)</f>
        <v>0</v>
      </c>
      <c r="AS57" s="12" cm="1">
        <f t="array" aca="1" ref="AS57" ca="1">IF(OrderSim[[#This Row],[Order 1 Possible]],INDEX(Food[Points],OrderIndex) + INDEX(Food[Points],OrderIndex2) + INDEX(Food[Points],OrderIndex3) + AS56, AS56)</f>
        <v>1710</v>
      </c>
      <c r="AT57" s="12" cm="1">
        <f t="array" aca="1" ref="AT57" ca="1">IF(OrderSim[[#This Row],[Order 2 Possible]],INDEX(Food[Points],$B$30) + INDEX(Food[Points],$C$30) + INDEX(Food[Points],$D$30) + AT56, AT56)</f>
        <v>1700</v>
      </c>
      <c r="AU57" s="12" cm="1">
        <f t="array" aca="1" ref="AU57" ca="1">IF(OrderSim[[#This Row],[Order 3 Possible]],INDEX(Food[Points],$B$31) + INDEX(Food[Points],$C$31) + INDEX(Food[Points],$D$31) + AU56, AU56)</f>
        <v>1575</v>
      </c>
      <c r="AV57" s="12"/>
      <c r="AW57" s="12"/>
      <c r="AX57" s="12"/>
      <c r="AY57" s="12"/>
      <c r="AZ57" s="12"/>
      <c r="BA57" s="12"/>
    </row>
    <row r="58" spans="20:53" x14ac:dyDescent="0.25">
      <c r="T58" t="str" cm="1">
        <f t="array" aca="1" ref="T58" ca="1">INDEX(Food[Name],RANDBETWEEN(1,COUNTA(Food[Name])))</f>
        <v>Lettuce</v>
      </c>
      <c r="U58" t="str" cm="1">
        <f t="array" aca="1" ref="U58" ca="1">INDEX(Food[Name],RANDBETWEEN(1,COUNTA(Food[Name])))</f>
        <v>Bread</v>
      </c>
      <c r="V58" t="str" cm="1">
        <f t="array" aca="1" ref="V58" ca="1">INDEX(Food[Name],RANDBETWEEN(1,COUNTA(Food[Name])))</f>
        <v>Tuna</v>
      </c>
      <c r="W58" t="str" cm="1">
        <f t="array" aca="1" ref="W58" ca="1">INDEX(Food[Name],RANDBETWEEN(1,COUNTA(Food[Name])))</f>
        <v>Beef</v>
      </c>
      <c r="X58" t="str" cm="1">
        <f t="array" aca="1" ref="X58" ca="1">INDEX(Food[Name],RANDBETWEEN(1,COUNTA(Food[Name])))</f>
        <v>Bread</v>
      </c>
      <c r="Y58" t="str" cm="1">
        <f t="array" aca="1" ref="Y58" ca="1">INDEX(Food[Name],RANDBETWEEN(1,COUNTA(Food[Name])))</f>
        <v>Tuna</v>
      </c>
      <c r="Z58" t="str" cm="1">
        <f t="array" aca="1" ref="Z58" ca="1">INDEX(Food[Name],RANDBETWEEN(1,COUNTA(Food[Name])))</f>
        <v>Lobster</v>
      </c>
      <c r="AA58" t="str" cm="1">
        <f t="array" aca="1" ref="AA58" ca="1">INDEX(Food[Name],RANDBETWEEN(1,COUNTA(Food[Name])))</f>
        <v>Lettuce</v>
      </c>
      <c r="AB58" t="str" cm="1">
        <f t="array" aca="1" ref="AB58" ca="1">INDEX(Food[Name],RANDBETWEEN(1,COUNTA(Food[Name])))</f>
        <v>Chicken</v>
      </c>
      <c r="AC58" s="2" t="str">
        <f ca="1">IF(AL57,"-",INDEX(_xlfn.ANCHORARRAY(AvailableItems),RANDBETWEEN(1,COUNTA(_xlfn.ANCHORARRAY(AvailableItems)))))</f>
        <v>Pork</v>
      </c>
      <c r="AD58" s="2" t="str" cm="1">
        <f t="array" aca="1" ref="AD58" ca="1">IF(AL57,"-", INDEX(_xlfn.ANCHORARRAY(AvailableItems),RANDBETWEEN(1,COUNTA(_xlfn.ANCHORARRAY(AvailableItems)))))</f>
        <v>Rice</v>
      </c>
      <c r="AE58" s="2" t="str" cm="1">
        <f t="array" aca="1" ref="AE58" ca="1">IF(AL57,"-", INDEX(_xlfn.ANCHORARRAY(AvailableItems),RANDBETWEEN(1,COUNTA(_xlfn.ANCHORARRAY(AvailableItems)))))</f>
        <v>Rice</v>
      </c>
      <c r="AF58" s="21" t="str">
        <f ca="1">IF($AM57,"-",INDEX(_xlfn.ANCHORARRAY(AvailableOrder2),RANDBETWEEN(1,COUNTA(_xlfn.ANCHORARRAY(AvailableOrder2)))))</f>
        <v>Lobster</v>
      </c>
      <c r="AG58" s="21" t="str">
        <f ca="1">IF($AM57,"-",INDEX(_xlfn.ANCHORARRAY(AvailableOrder2),RANDBETWEEN(1,COUNTA(_xlfn.ANCHORARRAY(AvailableOrder2)))))</f>
        <v>Salmon</v>
      </c>
      <c r="AH58" s="21" t="str">
        <f ca="1">IF($AM57,"-",INDEX(_xlfn.ANCHORARRAY(AvailableOrder2),RANDBETWEEN(1,COUNTA(_xlfn.ANCHORARRAY(AvailableOrder2)))))</f>
        <v>Lobster</v>
      </c>
      <c r="AI58" s="5" t="str" cm="1">
        <f t="array" aca="1" ref="AI58" ca="1">IF($AN57,"-", INDEX(_xlfn.ANCHORARRAY(AvailableOrder3),RANDBETWEEN(1,COUNTA(_xlfn.ANCHORARRAY(AvailableOrder3)))))</f>
        <v>Chicken</v>
      </c>
      <c r="AJ58" s="5" t="str" cm="1">
        <f t="array" aca="1" ref="AJ58" ca="1">IF($AN57,"-", INDEX(_xlfn.ANCHORARRAY(AvailableOrder3),RANDBETWEEN(1,COUNTA(_xlfn.ANCHORARRAY(AvailableOrder3)))))</f>
        <v>Chicken</v>
      </c>
      <c r="AK58" s="5" t="str" cm="1">
        <f t="array" aca="1" ref="AK58" ca="1">IF($AN57,"-", INDEX(_xlfn.ANCHORARRAY(AvailableOrder3),RANDBETWEEN(1,COUNTA(_xlfn.ANCHORARRAY(AvailableOrder3)))))</f>
        <v>Pasta</v>
      </c>
      <c r="AL58" t="b">
        <f t="shared" ca="1" si="3"/>
        <v>0</v>
      </c>
      <c r="AM58" t="b">
        <f t="shared" ca="1" si="4"/>
        <v>0</v>
      </c>
      <c r="AN58" t="b">
        <f ca="1">IF(COUNTIF($T58:$AB58,AK58)+COUNTIF($T58:$AB58,AJ58)+COUNTIF($T58:$AB58,AI58)&gt;=3,TRUE, FALSE)</f>
        <v>0</v>
      </c>
      <c r="AP58" t="b" cm="1">
        <f t="array" aca="1" ref="AP58" ca="1">IF(AND(OrderSim[[#This Row],[Order 1 Possible]:[Order 3 Possible]] = TRUE),TRUE,FALSE)</f>
        <v>0</v>
      </c>
      <c r="AQ58" t="b" cm="1">
        <f t="array" aca="1" ref="AQ58" ca="1">IF(AND(OrderSim[[#This Row],[Order 1 Possible]:[Order 3 Possible]] = FALSE),TRUE,FALSE)</f>
        <v>1</v>
      </c>
      <c r="AR58" t="b" cm="1">
        <f t="array" aca="1" ref="AR58" ca="1">IF(AND(OrderSim[[#This Row],[Order 1 Possible]:[Order 3 Possible]] = FALSE),FALSE,TRUE)</f>
        <v>0</v>
      </c>
      <c r="AS58" s="12" cm="1">
        <f t="array" aca="1" ref="AS58" ca="1">IF(OrderSim[[#This Row],[Order 1 Possible]],INDEX(Food[Points],OrderIndex) + INDEX(Food[Points],OrderIndex2) + INDEX(Food[Points],OrderIndex3) + AS57, AS57)</f>
        <v>1710</v>
      </c>
      <c r="AT58" s="12" cm="1">
        <f t="array" aca="1" ref="AT58" ca="1">IF(OrderSim[[#This Row],[Order 2 Possible]],INDEX(Food[Points],$B$30) + INDEX(Food[Points],$C$30) + INDEX(Food[Points],$D$30) + AT57, AT57)</f>
        <v>1700</v>
      </c>
      <c r="AU58" s="12" cm="1">
        <f t="array" aca="1" ref="AU58" ca="1">IF(OrderSim[[#This Row],[Order 3 Possible]],INDEX(Food[Points],$B$31) + INDEX(Food[Points],$C$31) + INDEX(Food[Points],$D$31) + AU57, AU57)</f>
        <v>1575</v>
      </c>
      <c r="AV58" s="12"/>
      <c r="AW58" s="12"/>
      <c r="AX58" s="12"/>
      <c r="AY58" s="12"/>
      <c r="AZ58" s="12"/>
      <c r="BA58" s="12"/>
    </row>
    <row r="59" spans="20:53" x14ac:dyDescent="0.25">
      <c r="T59" t="str" cm="1">
        <f t="array" aca="1" ref="T59" ca="1">INDEX(Food[Name],RANDBETWEEN(1,COUNTA(Food[Name])))</f>
        <v>Onion</v>
      </c>
      <c r="U59" t="str" cm="1">
        <f t="array" aca="1" ref="U59" ca="1">INDEX(Food[Name],RANDBETWEEN(1,COUNTA(Food[Name])))</f>
        <v>Lobster</v>
      </c>
      <c r="V59" t="str" cm="1">
        <f t="array" aca="1" ref="V59" ca="1">INDEX(Food[Name],RANDBETWEEN(1,COUNTA(Food[Name])))</f>
        <v>Rice</v>
      </c>
      <c r="W59" t="str" cm="1">
        <f t="array" aca="1" ref="W59" ca="1">INDEX(Food[Name],RANDBETWEEN(1,COUNTA(Food[Name])))</f>
        <v>Carrot</v>
      </c>
      <c r="X59" t="str" cm="1">
        <f t="array" aca="1" ref="X59" ca="1">INDEX(Food[Name],RANDBETWEEN(1,COUNTA(Food[Name])))</f>
        <v>Carrot</v>
      </c>
      <c r="Y59" t="str" cm="1">
        <f t="array" aca="1" ref="Y59" ca="1">INDEX(Food[Name],RANDBETWEEN(1,COUNTA(Food[Name])))</f>
        <v>Tuna</v>
      </c>
      <c r="Z59" t="str" cm="1">
        <f t="array" aca="1" ref="Z59" ca="1">INDEX(Food[Name],RANDBETWEEN(1,COUNTA(Food[Name])))</f>
        <v>Salmon</v>
      </c>
      <c r="AA59" t="str" cm="1">
        <f t="array" aca="1" ref="AA59" ca="1">INDEX(Food[Name],RANDBETWEEN(1,COUNTA(Food[Name])))</f>
        <v>Salmon</v>
      </c>
      <c r="AB59" t="str" cm="1">
        <f t="array" aca="1" ref="AB59" ca="1">INDEX(Food[Name],RANDBETWEEN(1,COUNTA(Food[Name])))</f>
        <v>Pasta</v>
      </c>
      <c r="AC59" s="2" t="str">
        <f ca="1">IF(AL58,"-",INDEX(_xlfn.ANCHORARRAY(AvailableItems),RANDBETWEEN(1,COUNTA(_xlfn.ANCHORARRAY(AvailableItems)))))</f>
        <v>Pork</v>
      </c>
      <c r="AD59" s="2" t="str" cm="1">
        <f t="array" aca="1" ref="AD59" ca="1">IF(AL58,"-", INDEX(_xlfn.ANCHORARRAY(AvailableItems),RANDBETWEEN(1,COUNTA(_xlfn.ANCHORARRAY(AvailableItems)))))</f>
        <v>Lobster</v>
      </c>
      <c r="AE59" s="2" t="str" cm="1">
        <f t="array" aca="1" ref="AE59" ca="1">IF(AL58,"-", INDEX(_xlfn.ANCHORARRAY(AvailableItems),RANDBETWEEN(1,COUNTA(_xlfn.ANCHORARRAY(AvailableItems)))))</f>
        <v>Chicken</v>
      </c>
      <c r="AF59" s="21" t="str">
        <f ca="1">IF($AM58,"-",INDEX(_xlfn.ANCHORARRAY(AvailableOrder2),RANDBETWEEN(1,COUNTA(_xlfn.ANCHORARRAY(AvailableOrder2)))))</f>
        <v>Lobster</v>
      </c>
      <c r="AG59" s="21" t="str">
        <f ca="1">IF($AM58,"-",INDEX(_xlfn.ANCHORARRAY(AvailableOrder2),RANDBETWEEN(1,COUNTA(_xlfn.ANCHORARRAY(AvailableOrder2)))))</f>
        <v>Tuna</v>
      </c>
      <c r="AH59" s="21" t="str">
        <f ca="1">IF($AM58,"-",INDEX(_xlfn.ANCHORARRAY(AvailableOrder2),RANDBETWEEN(1,COUNTA(_xlfn.ANCHORARRAY(AvailableOrder2)))))</f>
        <v>Tuna</v>
      </c>
      <c r="AI59" s="5" t="str" cm="1">
        <f t="array" aca="1" ref="AI59" ca="1">IF($AN58,"-", INDEX(_xlfn.ANCHORARRAY(AvailableOrder3),RANDBETWEEN(1,COUNTA(_xlfn.ANCHORARRAY(AvailableOrder3)))))</f>
        <v>Rice</v>
      </c>
      <c r="AJ59" s="5" t="str" cm="1">
        <f t="array" aca="1" ref="AJ59" ca="1">IF($AN58,"-", INDEX(_xlfn.ANCHORARRAY(AvailableOrder3),RANDBETWEEN(1,COUNTA(_xlfn.ANCHORARRAY(AvailableOrder3)))))</f>
        <v>Rice</v>
      </c>
      <c r="AK59" s="5" t="str" cm="1">
        <f t="array" aca="1" ref="AK59" ca="1">IF($AN58,"-", INDEX(_xlfn.ANCHORARRAY(AvailableOrder3),RANDBETWEEN(1,COUNTA(_xlfn.ANCHORARRAY(AvailableOrder3)))))</f>
        <v>Beef</v>
      </c>
      <c r="AL59" t="b">
        <f t="shared" ca="1" si="3"/>
        <v>0</v>
      </c>
      <c r="AM59" t="b">
        <f t="shared" ca="1" si="4"/>
        <v>1</v>
      </c>
      <c r="AN59" t="b">
        <f ca="1">IF(COUNTIF($T59:$AB59,AK59)+COUNTIF($T59:$AB59,AJ59)+COUNTIF($T59:$AB59,AI59)&gt;=3,TRUE, FALSE)</f>
        <v>0</v>
      </c>
      <c r="AP59" t="b" cm="1">
        <f t="array" aca="1" ref="AP59" ca="1">IF(AND(OrderSim[[#This Row],[Order 1 Possible]:[Order 3 Possible]] = TRUE),TRUE,FALSE)</f>
        <v>0</v>
      </c>
      <c r="AQ59" t="b" cm="1">
        <f t="array" aca="1" ref="AQ59" ca="1">IF(AND(OrderSim[[#This Row],[Order 1 Possible]:[Order 3 Possible]] = FALSE),TRUE,FALSE)</f>
        <v>0</v>
      </c>
      <c r="AR59" t="b" cm="1">
        <f t="array" aca="1" ref="AR59" ca="1">IF(AND(OrderSim[[#This Row],[Order 1 Possible]:[Order 3 Possible]] = FALSE),FALSE,TRUE)</f>
        <v>1</v>
      </c>
      <c r="AS59" s="12" cm="1">
        <f t="array" aca="1" ref="AS59" ca="1">IF(OrderSim[[#This Row],[Order 1 Possible]],INDEX(Food[Points],OrderIndex) + INDEX(Food[Points],OrderIndex2) + INDEX(Food[Points],OrderIndex3) + AS58, AS58)</f>
        <v>1710</v>
      </c>
      <c r="AT59" s="12" cm="1">
        <f t="array" aca="1" ref="AT59" ca="1">IF(OrderSim[[#This Row],[Order 2 Possible]],INDEX(Food[Points],$B$30) + INDEX(Food[Points],$C$30) + INDEX(Food[Points],$D$30) + AT58, AT58)</f>
        <v>1800</v>
      </c>
      <c r="AU59" s="12" cm="1">
        <f t="array" aca="1" ref="AU59" ca="1">IF(OrderSim[[#This Row],[Order 3 Possible]],INDEX(Food[Points],$B$31) + INDEX(Food[Points],$C$31) + INDEX(Food[Points],$D$31) + AU58, AU58)</f>
        <v>1575</v>
      </c>
      <c r="AV59" s="12"/>
      <c r="AW59" s="12"/>
      <c r="AX59" s="12"/>
      <c r="AY59" s="12"/>
      <c r="AZ59" s="12"/>
      <c r="BA59" s="12"/>
    </row>
    <row r="60" spans="20:53" x14ac:dyDescent="0.25">
      <c r="T60" t="str" cm="1">
        <f t="array" aca="1" ref="T60" ca="1">INDEX(Food[Name],RANDBETWEEN(1,COUNTA(Food[Name])))</f>
        <v>Pasta</v>
      </c>
      <c r="U60" t="str" cm="1">
        <f t="array" aca="1" ref="U60" ca="1">INDEX(Food[Name],RANDBETWEEN(1,COUNTA(Food[Name])))</f>
        <v>Pasta</v>
      </c>
      <c r="V60" t="str" cm="1">
        <f t="array" aca="1" ref="V60" ca="1">INDEX(Food[Name],RANDBETWEEN(1,COUNTA(Food[Name])))</f>
        <v>Chicken</v>
      </c>
      <c r="W60" t="str" cm="1">
        <f t="array" aca="1" ref="W60" ca="1">INDEX(Food[Name],RANDBETWEEN(1,COUNTA(Food[Name])))</f>
        <v>Tuna</v>
      </c>
      <c r="X60" t="str" cm="1">
        <f t="array" aca="1" ref="X60" ca="1">INDEX(Food[Name],RANDBETWEEN(1,COUNTA(Food[Name])))</f>
        <v>Lobster</v>
      </c>
      <c r="Y60" t="str" cm="1">
        <f t="array" aca="1" ref="Y60" ca="1">INDEX(Food[Name],RANDBETWEEN(1,COUNTA(Food[Name])))</f>
        <v>Carrot</v>
      </c>
      <c r="Z60" t="str" cm="1">
        <f t="array" aca="1" ref="Z60" ca="1">INDEX(Food[Name],RANDBETWEEN(1,COUNTA(Food[Name])))</f>
        <v>Lobster</v>
      </c>
      <c r="AA60" t="str" cm="1">
        <f t="array" aca="1" ref="AA60" ca="1">INDEX(Food[Name],RANDBETWEEN(1,COUNTA(Food[Name])))</f>
        <v>Rice</v>
      </c>
      <c r="AB60" t="str" cm="1">
        <f t="array" aca="1" ref="AB60" ca="1">INDEX(Food[Name],RANDBETWEEN(1,COUNTA(Food[Name])))</f>
        <v>Carrot</v>
      </c>
      <c r="AC60" s="2" t="str">
        <f ca="1">IF(AL59,"-",INDEX(_xlfn.ANCHORARRAY(AvailableItems),RANDBETWEEN(1,COUNTA(_xlfn.ANCHORARRAY(AvailableItems)))))</f>
        <v>Chicken</v>
      </c>
      <c r="AD60" s="2" t="str" cm="1">
        <f t="array" aca="1" ref="AD60" ca="1">IF(AL59,"-", INDEX(_xlfn.ANCHORARRAY(AvailableItems),RANDBETWEEN(1,COUNTA(_xlfn.ANCHORARRAY(AvailableItems)))))</f>
        <v>Chicken</v>
      </c>
      <c r="AE60" s="2" t="str" cm="1">
        <f t="array" aca="1" ref="AE60" ca="1">IF(AL59,"-", INDEX(_xlfn.ANCHORARRAY(AvailableItems),RANDBETWEEN(1,COUNTA(_xlfn.ANCHORARRAY(AvailableItems)))))</f>
        <v>Bread</v>
      </c>
      <c r="AF60" s="21" t="str">
        <f ca="1">IF($AM59,"-",INDEX(_xlfn.ANCHORARRAY(AvailableOrder2),RANDBETWEEN(1,COUNTA(_xlfn.ANCHORARRAY(AvailableOrder2)))))</f>
        <v>-</v>
      </c>
      <c r="AG60" s="21" t="str">
        <f ca="1">IF($AM59,"-",INDEX(_xlfn.ANCHORARRAY(AvailableOrder2),RANDBETWEEN(1,COUNTA(_xlfn.ANCHORARRAY(AvailableOrder2)))))</f>
        <v>-</v>
      </c>
      <c r="AH60" s="21" t="str">
        <f ca="1">IF($AM59,"-",INDEX(_xlfn.ANCHORARRAY(AvailableOrder2),RANDBETWEEN(1,COUNTA(_xlfn.ANCHORARRAY(AvailableOrder2)))))</f>
        <v>-</v>
      </c>
      <c r="AI60" s="5" t="str" cm="1">
        <f t="array" aca="1" ref="AI60" ca="1">IF($AN59,"-", INDEX(_xlfn.ANCHORARRAY(AvailableOrder3),RANDBETWEEN(1,COUNTA(_xlfn.ANCHORARRAY(AvailableOrder3)))))</f>
        <v>Chicken</v>
      </c>
      <c r="AJ60" s="5" t="str" cm="1">
        <f t="array" aca="1" ref="AJ60" ca="1">IF($AN59,"-", INDEX(_xlfn.ANCHORARRAY(AvailableOrder3),RANDBETWEEN(1,COUNTA(_xlfn.ANCHORARRAY(AvailableOrder3)))))</f>
        <v>Pasta</v>
      </c>
      <c r="AK60" s="5" t="str" cm="1">
        <f t="array" aca="1" ref="AK60" ca="1">IF($AN59,"-", INDEX(_xlfn.ANCHORARRAY(AvailableOrder3),RANDBETWEEN(1,COUNTA(_xlfn.ANCHORARRAY(AvailableOrder3)))))</f>
        <v>Rice</v>
      </c>
      <c r="AL60" t="b">
        <f t="shared" ca="1" si="3"/>
        <v>0</v>
      </c>
      <c r="AM60" t="b">
        <f t="shared" ca="1" si="4"/>
        <v>0</v>
      </c>
      <c r="AN60" t="b">
        <f ca="1">IF(COUNTIF($T60:$AB60,AK60)+COUNTIF($T60:$AB60,AJ60)+COUNTIF($T60:$AB60,AI60)&gt;=3,TRUE, FALSE)</f>
        <v>1</v>
      </c>
      <c r="AP60" t="b" cm="1">
        <f t="array" aca="1" ref="AP60" ca="1">IF(AND(OrderSim[[#This Row],[Order 1 Possible]:[Order 3 Possible]] = TRUE),TRUE,FALSE)</f>
        <v>0</v>
      </c>
      <c r="AQ60" t="b" cm="1">
        <f t="array" aca="1" ref="AQ60" ca="1">IF(AND(OrderSim[[#This Row],[Order 1 Possible]:[Order 3 Possible]] = FALSE),TRUE,FALSE)</f>
        <v>0</v>
      </c>
      <c r="AR60" t="b" cm="1">
        <f t="array" aca="1" ref="AR60" ca="1">IF(AND(OrderSim[[#This Row],[Order 1 Possible]:[Order 3 Possible]] = FALSE),FALSE,TRUE)</f>
        <v>1</v>
      </c>
      <c r="AS60" s="12" cm="1">
        <f t="array" aca="1" ref="AS60" ca="1">IF(OrderSim[[#This Row],[Order 1 Possible]],INDEX(Food[Points],OrderIndex) + INDEX(Food[Points],OrderIndex2) + INDEX(Food[Points],OrderIndex3) + AS59, AS59)</f>
        <v>1710</v>
      </c>
      <c r="AT60" s="12" cm="1">
        <f t="array" aca="1" ref="AT60" ca="1">IF(OrderSim[[#This Row],[Order 2 Possible]],INDEX(Food[Points],$B$30) + INDEX(Food[Points],$C$30) + INDEX(Food[Points],$D$30) + AT59, AT59)</f>
        <v>1800</v>
      </c>
      <c r="AU60" s="12" cm="1">
        <f t="array" aca="1" ref="AU60" ca="1">IF(OrderSim[[#This Row],[Order 3 Possible]],INDEX(Food[Points],$B$31) + INDEX(Food[Points],$C$31) + INDEX(Food[Points],$D$31) + AU59, AU59)</f>
        <v>1680</v>
      </c>
      <c r="AV60" s="12"/>
      <c r="AW60" s="12"/>
      <c r="AX60" s="12"/>
      <c r="AY60" s="12"/>
      <c r="AZ60" s="12"/>
      <c r="BA60" s="12"/>
    </row>
    <row r="61" spans="20:53" x14ac:dyDescent="0.25">
      <c r="T61" t="str" cm="1">
        <f t="array" aca="1" ref="T61" ca="1">INDEX(Food[Name],RANDBETWEEN(1,COUNTA(Food[Name])))</f>
        <v>Carrot</v>
      </c>
      <c r="U61" t="str" cm="1">
        <f t="array" aca="1" ref="U61" ca="1">INDEX(Food[Name],RANDBETWEEN(1,COUNTA(Food[Name])))</f>
        <v>Salmon</v>
      </c>
      <c r="V61" t="str" cm="1">
        <f t="array" aca="1" ref="V61" ca="1">INDEX(Food[Name],RANDBETWEEN(1,COUNTA(Food[Name])))</f>
        <v>Lettuce</v>
      </c>
      <c r="W61" t="str" cm="1">
        <f t="array" aca="1" ref="W61" ca="1">INDEX(Food[Name],RANDBETWEEN(1,COUNTA(Food[Name])))</f>
        <v>Carrot</v>
      </c>
      <c r="X61" t="str" cm="1">
        <f t="array" aca="1" ref="X61" ca="1">INDEX(Food[Name],RANDBETWEEN(1,COUNTA(Food[Name])))</f>
        <v>Tuna</v>
      </c>
      <c r="Y61" t="str" cm="1">
        <f t="array" aca="1" ref="Y61" ca="1">INDEX(Food[Name],RANDBETWEEN(1,COUNTA(Food[Name])))</f>
        <v>Pork</v>
      </c>
      <c r="Z61" t="str" cm="1">
        <f t="array" aca="1" ref="Z61" ca="1">INDEX(Food[Name],RANDBETWEEN(1,COUNTA(Food[Name])))</f>
        <v>Pasta</v>
      </c>
      <c r="AA61" t="str" cm="1">
        <f t="array" aca="1" ref="AA61" ca="1">INDEX(Food[Name],RANDBETWEEN(1,COUNTA(Food[Name])))</f>
        <v>Pork</v>
      </c>
      <c r="AB61" t="str" cm="1">
        <f t="array" aca="1" ref="AB61" ca="1">INDEX(Food[Name],RANDBETWEEN(1,COUNTA(Food[Name])))</f>
        <v>Chicken</v>
      </c>
      <c r="AC61" s="2" t="str">
        <f ca="1">IF(AL60,"-",INDEX(_xlfn.ANCHORARRAY(AvailableItems),RANDBETWEEN(1,COUNTA(_xlfn.ANCHORARRAY(AvailableItems)))))</f>
        <v>Chicken</v>
      </c>
      <c r="AD61" s="2" t="str" cm="1">
        <f t="array" aca="1" ref="AD61" ca="1">IF(AL60,"-", INDEX(_xlfn.ANCHORARRAY(AvailableItems),RANDBETWEEN(1,COUNTA(_xlfn.ANCHORARRAY(AvailableItems)))))</f>
        <v>Beef</v>
      </c>
      <c r="AE61" s="2" t="str" cm="1">
        <f t="array" aca="1" ref="AE61" ca="1">IF(AL60,"-", INDEX(_xlfn.ANCHORARRAY(AvailableItems),RANDBETWEEN(1,COUNTA(_xlfn.ANCHORARRAY(AvailableItems)))))</f>
        <v>Tuna</v>
      </c>
      <c r="AF61" s="21" t="str">
        <f ca="1">IF($AM60,"-",INDEX(_xlfn.ANCHORARRAY(AvailableOrder2),RANDBETWEEN(1,COUNTA(_xlfn.ANCHORARRAY(AvailableOrder2)))))</f>
        <v>Salmon</v>
      </c>
      <c r="AG61" s="21" t="str">
        <f ca="1">IF($AM60,"-",INDEX(_xlfn.ANCHORARRAY(AvailableOrder2),RANDBETWEEN(1,COUNTA(_xlfn.ANCHORARRAY(AvailableOrder2)))))</f>
        <v>Lobster</v>
      </c>
      <c r="AH61" s="21" t="str">
        <f ca="1">IF($AM60,"-",INDEX(_xlfn.ANCHORARRAY(AvailableOrder2),RANDBETWEEN(1,COUNTA(_xlfn.ANCHORARRAY(AvailableOrder2)))))</f>
        <v>Salmon</v>
      </c>
      <c r="AI61" s="5" t="str" cm="1">
        <f t="array" aca="1" ref="AI61" ca="1">IF($AN60,"-", INDEX(_xlfn.ANCHORARRAY(AvailableOrder3),RANDBETWEEN(1,COUNTA(_xlfn.ANCHORARRAY(AvailableOrder3)))))</f>
        <v>-</v>
      </c>
      <c r="AJ61" s="5" t="str" cm="1">
        <f t="array" aca="1" ref="AJ61" ca="1">IF($AN60,"-", INDEX(_xlfn.ANCHORARRAY(AvailableOrder3),RANDBETWEEN(1,COUNTA(_xlfn.ANCHORARRAY(AvailableOrder3)))))</f>
        <v>-</v>
      </c>
      <c r="AK61" s="5" t="str" cm="1">
        <f t="array" aca="1" ref="AK61" ca="1">IF($AN60,"-", INDEX(_xlfn.ANCHORARRAY(AvailableOrder3),RANDBETWEEN(1,COUNTA(_xlfn.ANCHORARRAY(AvailableOrder3)))))</f>
        <v>-</v>
      </c>
      <c r="AL61" t="b">
        <f t="shared" ca="1" si="3"/>
        <v>0</v>
      </c>
      <c r="AM61" t="b">
        <f t="shared" ca="1" si="4"/>
        <v>0</v>
      </c>
      <c r="AN61" t="b">
        <f ca="1">IF(COUNTIF($T61:$AB61,AK61)+COUNTIF($T61:$AB61,AJ61)+COUNTIF($T61:$AB61,AI61)&gt;=3,TRUE, FALSE)</f>
        <v>0</v>
      </c>
      <c r="AP61" t="b" cm="1">
        <f t="array" aca="1" ref="AP61" ca="1">IF(AND(OrderSim[[#This Row],[Order 1 Possible]:[Order 3 Possible]] = TRUE),TRUE,FALSE)</f>
        <v>0</v>
      </c>
      <c r="AQ61" t="b" cm="1">
        <f t="array" aca="1" ref="AQ61" ca="1">IF(AND(OrderSim[[#This Row],[Order 1 Possible]:[Order 3 Possible]] = FALSE),TRUE,FALSE)</f>
        <v>1</v>
      </c>
      <c r="AR61" t="b" cm="1">
        <f t="array" aca="1" ref="AR61" ca="1">IF(AND(OrderSim[[#This Row],[Order 1 Possible]:[Order 3 Possible]] = FALSE),FALSE,TRUE)</f>
        <v>0</v>
      </c>
      <c r="AS61" s="12" cm="1">
        <f t="array" aca="1" ref="AS61" ca="1">IF(OrderSim[[#This Row],[Order 1 Possible]],INDEX(Food[Points],OrderIndex) + INDEX(Food[Points],OrderIndex2) + INDEX(Food[Points],OrderIndex3) + AS60, AS60)</f>
        <v>1710</v>
      </c>
      <c r="AT61" s="12" cm="1">
        <f t="array" aca="1" ref="AT61" ca="1">IF(OrderSim[[#This Row],[Order 2 Possible]],INDEX(Food[Points],$B$30) + INDEX(Food[Points],$C$30) + INDEX(Food[Points],$D$30) + AT60, AT60)</f>
        <v>1800</v>
      </c>
      <c r="AU61" s="12" cm="1">
        <f t="array" aca="1" ref="AU61" ca="1">IF(OrderSim[[#This Row],[Order 3 Possible]],INDEX(Food[Points],$B$31) + INDEX(Food[Points],$C$31) + INDEX(Food[Points],$D$31) + AU60, AU60)</f>
        <v>1680</v>
      </c>
      <c r="AV61" s="12"/>
      <c r="AW61" s="12"/>
      <c r="AX61" s="12"/>
      <c r="AY61" s="12"/>
      <c r="AZ61" s="12"/>
      <c r="BA61" s="12"/>
    </row>
    <row r="62" spans="20:53" x14ac:dyDescent="0.25">
      <c r="T62" t="str" cm="1">
        <f t="array" aca="1" ref="T62" ca="1">INDEX(Food[Name],RANDBETWEEN(1,COUNTA(Food[Name])))</f>
        <v>Lettuce</v>
      </c>
      <c r="U62" t="str" cm="1">
        <f t="array" aca="1" ref="U62" ca="1">INDEX(Food[Name],RANDBETWEEN(1,COUNTA(Food[Name])))</f>
        <v>Salmon</v>
      </c>
      <c r="V62" t="str" cm="1">
        <f t="array" aca="1" ref="V62" ca="1">INDEX(Food[Name],RANDBETWEEN(1,COUNTA(Food[Name])))</f>
        <v>Carrot</v>
      </c>
      <c r="W62" t="str" cm="1">
        <f t="array" aca="1" ref="W62" ca="1">INDEX(Food[Name],RANDBETWEEN(1,COUNTA(Food[Name])))</f>
        <v>Rice</v>
      </c>
      <c r="X62" t="str" cm="1">
        <f t="array" aca="1" ref="X62" ca="1">INDEX(Food[Name],RANDBETWEEN(1,COUNTA(Food[Name])))</f>
        <v>Lobster</v>
      </c>
      <c r="Y62" t="str" cm="1">
        <f t="array" aca="1" ref="Y62" ca="1">INDEX(Food[Name],RANDBETWEEN(1,COUNTA(Food[Name])))</f>
        <v>Pork</v>
      </c>
      <c r="Z62" t="str" cm="1">
        <f t="array" aca="1" ref="Z62" ca="1">INDEX(Food[Name],RANDBETWEEN(1,COUNTA(Food[Name])))</f>
        <v>Bread</v>
      </c>
      <c r="AA62" t="str" cm="1">
        <f t="array" aca="1" ref="AA62" ca="1">INDEX(Food[Name],RANDBETWEEN(1,COUNTA(Food[Name])))</f>
        <v>Bread</v>
      </c>
      <c r="AB62" t="str" cm="1">
        <f t="array" aca="1" ref="AB62" ca="1">INDEX(Food[Name],RANDBETWEEN(1,COUNTA(Food[Name])))</f>
        <v>Chicken</v>
      </c>
      <c r="AC62" s="2" t="str">
        <f ca="1">IF(AL61,"-",INDEX(_xlfn.ANCHORARRAY(AvailableItems),RANDBETWEEN(1,COUNTA(_xlfn.ANCHORARRAY(AvailableItems)))))</f>
        <v>Bread</v>
      </c>
      <c r="AD62" s="2" t="str" cm="1">
        <f t="array" aca="1" ref="AD62" ca="1">IF(AL61,"-", INDEX(_xlfn.ANCHORARRAY(AvailableItems),RANDBETWEEN(1,COUNTA(_xlfn.ANCHORARRAY(AvailableItems)))))</f>
        <v>Tuna</v>
      </c>
      <c r="AE62" s="2" t="str" cm="1">
        <f t="array" aca="1" ref="AE62" ca="1">IF(AL61,"-", INDEX(_xlfn.ANCHORARRAY(AvailableItems),RANDBETWEEN(1,COUNTA(_xlfn.ANCHORARRAY(AvailableItems)))))</f>
        <v>Rice</v>
      </c>
      <c r="AF62" s="21" t="str">
        <f ca="1">IF($AM61,"-",INDEX(_xlfn.ANCHORARRAY(AvailableOrder2),RANDBETWEEN(1,COUNTA(_xlfn.ANCHORARRAY(AvailableOrder2)))))</f>
        <v>Tuna</v>
      </c>
      <c r="AG62" s="21" t="str">
        <f ca="1">IF($AM61,"-",INDEX(_xlfn.ANCHORARRAY(AvailableOrder2),RANDBETWEEN(1,COUNTA(_xlfn.ANCHORARRAY(AvailableOrder2)))))</f>
        <v>Tuna</v>
      </c>
      <c r="AH62" s="21" t="str">
        <f ca="1">IF($AM61,"-",INDEX(_xlfn.ANCHORARRAY(AvailableOrder2),RANDBETWEEN(1,COUNTA(_xlfn.ANCHORARRAY(AvailableOrder2)))))</f>
        <v>Lobster</v>
      </c>
      <c r="AI62" s="5" t="str" cm="1">
        <f t="array" aca="1" ref="AI62" ca="1">IF($AN61,"-", INDEX(_xlfn.ANCHORARRAY(AvailableOrder3),RANDBETWEEN(1,COUNTA(_xlfn.ANCHORARRAY(AvailableOrder3)))))</f>
        <v>Beef</v>
      </c>
      <c r="AJ62" s="5" t="str" cm="1">
        <f t="array" aca="1" ref="AJ62" ca="1">IF($AN61,"-", INDEX(_xlfn.ANCHORARRAY(AvailableOrder3),RANDBETWEEN(1,COUNTA(_xlfn.ANCHORARRAY(AvailableOrder3)))))</f>
        <v>Chicken</v>
      </c>
      <c r="AK62" s="5" t="str" cm="1">
        <f t="array" aca="1" ref="AK62" ca="1">IF($AN61,"-", INDEX(_xlfn.ANCHORARRAY(AvailableOrder3),RANDBETWEEN(1,COUNTA(_xlfn.ANCHORARRAY(AvailableOrder3)))))</f>
        <v>Bread</v>
      </c>
      <c r="AL62" t="b">
        <f t="shared" ca="1" si="3"/>
        <v>1</v>
      </c>
      <c r="AM62" t="b">
        <f t="shared" ca="1" si="4"/>
        <v>0</v>
      </c>
      <c r="AN62" t="b">
        <f ca="1">IF(COUNTIF($T62:$AB62,AK62)+COUNTIF($T62:$AB62,AJ62)+COUNTIF($T62:$AB62,AI62)&gt;=3,TRUE, FALSE)</f>
        <v>1</v>
      </c>
      <c r="AP62" t="b" cm="1">
        <f t="array" aca="1" ref="AP62" ca="1">IF(AND(OrderSim[[#This Row],[Order 1 Possible]:[Order 3 Possible]] = TRUE),TRUE,FALSE)</f>
        <v>0</v>
      </c>
      <c r="AQ62" t="b" cm="1">
        <f t="array" aca="1" ref="AQ62" ca="1">IF(AND(OrderSim[[#This Row],[Order 1 Possible]:[Order 3 Possible]] = FALSE),TRUE,FALSE)</f>
        <v>0</v>
      </c>
      <c r="AR62" t="b" cm="1">
        <f t="array" aca="1" ref="AR62" ca="1">IF(AND(OrderSim[[#This Row],[Order 1 Possible]:[Order 3 Possible]] = FALSE),FALSE,TRUE)</f>
        <v>1</v>
      </c>
      <c r="AS62" s="12" cm="1">
        <f t="array" aca="1" ref="AS62" ca="1">IF(OrderSim[[#This Row],[Order 1 Possible]],INDEX(Food[Points],OrderIndex) + INDEX(Food[Points],OrderIndex2) + INDEX(Food[Points],OrderIndex3) + AS61, AS61)</f>
        <v>1805</v>
      </c>
      <c r="AT62" s="12" cm="1">
        <f t="array" aca="1" ref="AT62" ca="1">IF(OrderSim[[#This Row],[Order 2 Possible]],INDEX(Food[Points],$B$30) + INDEX(Food[Points],$C$30) + INDEX(Food[Points],$D$30) + AT61, AT61)</f>
        <v>1800</v>
      </c>
      <c r="AU62" s="12" cm="1">
        <f t="array" aca="1" ref="AU62" ca="1">IF(OrderSim[[#This Row],[Order 3 Possible]],INDEX(Food[Points],$B$31) + INDEX(Food[Points],$C$31) + INDEX(Food[Points],$D$31) + AU61, AU61)</f>
        <v>1785</v>
      </c>
      <c r="AV62" s="12"/>
      <c r="AW62" s="12"/>
      <c r="AX62" s="12"/>
      <c r="AY62" s="12"/>
      <c r="AZ62" s="12"/>
      <c r="BA62" s="12"/>
    </row>
    <row r="63" spans="20:53" x14ac:dyDescent="0.25">
      <c r="T63" t="str" cm="1">
        <f t="array" aca="1" ref="T63" ca="1">INDEX(Food[Name],RANDBETWEEN(1,COUNTA(Food[Name])))</f>
        <v>Lettuce</v>
      </c>
      <c r="U63" t="str" cm="1">
        <f t="array" aca="1" ref="U63" ca="1">INDEX(Food[Name],RANDBETWEEN(1,COUNTA(Food[Name])))</f>
        <v>Carrot</v>
      </c>
      <c r="V63" t="str" cm="1">
        <f t="array" aca="1" ref="V63" ca="1">INDEX(Food[Name],RANDBETWEEN(1,COUNTA(Food[Name])))</f>
        <v>Lobster</v>
      </c>
      <c r="W63" t="str" cm="1">
        <f t="array" aca="1" ref="W63" ca="1">INDEX(Food[Name],RANDBETWEEN(1,COUNTA(Food[Name])))</f>
        <v>Lobster</v>
      </c>
      <c r="X63" t="str" cm="1">
        <f t="array" aca="1" ref="X63" ca="1">INDEX(Food[Name],RANDBETWEEN(1,COUNTA(Food[Name])))</f>
        <v>Lobster</v>
      </c>
      <c r="Y63" t="str" cm="1">
        <f t="array" aca="1" ref="Y63" ca="1">INDEX(Food[Name],RANDBETWEEN(1,COUNTA(Food[Name])))</f>
        <v>Bread</v>
      </c>
      <c r="Z63" t="str" cm="1">
        <f t="array" aca="1" ref="Z63" ca="1">INDEX(Food[Name],RANDBETWEEN(1,COUNTA(Food[Name])))</f>
        <v>Lettuce</v>
      </c>
      <c r="AA63" t="str" cm="1">
        <f t="array" aca="1" ref="AA63" ca="1">INDEX(Food[Name],RANDBETWEEN(1,COUNTA(Food[Name])))</f>
        <v>Onion</v>
      </c>
      <c r="AB63" t="str" cm="1">
        <f t="array" aca="1" ref="AB63" ca="1">INDEX(Food[Name],RANDBETWEEN(1,COUNTA(Food[Name])))</f>
        <v>Salmon</v>
      </c>
      <c r="AC63" s="2" t="str">
        <f ca="1">IF(AL62,"-",INDEX(_xlfn.ANCHORARRAY(AvailableItems),RANDBETWEEN(1,COUNTA(_xlfn.ANCHORARRAY(AvailableItems)))))</f>
        <v>-</v>
      </c>
      <c r="AD63" s="2" t="str" cm="1">
        <f t="array" aca="1" ref="AD63" ca="1">IF(AL62,"-", INDEX(_xlfn.ANCHORARRAY(AvailableItems),RANDBETWEEN(1,COUNTA(_xlfn.ANCHORARRAY(AvailableItems)))))</f>
        <v>-</v>
      </c>
      <c r="AE63" s="2" t="str" cm="1">
        <f t="array" aca="1" ref="AE63" ca="1">IF(AL62,"-", INDEX(_xlfn.ANCHORARRAY(AvailableItems),RANDBETWEEN(1,COUNTA(_xlfn.ANCHORARRAY(AvailableItems)))))</f>
        <v>-</v>
      </c>
      <c r="AF63" s="21" t="str">
        <f ca="1">IF($AM62,"-",INDEX(_xlfn.ANCHORARRAY(AvailableOrder2),RANDBETWEEN(1,COUNTA(_xlfn.ANCHORARRAY(AvailableOrder2)))))</f>
        <v>Lobster</v>
      </c>
      <c r="AG63" s="21" t="str">
        <f ca="1">IF($AM62,"-",INDEX(_xlfn.ANCHORARRAY(AvailableOrder2),RANDBETWEEN(1,COUNTA(_xlfn.ANCHORARRAY(AvailableOrder2)))))</f>
        <v>Salmon</v>
      </c>
      <c r="AH63" s="21" t="str">
        <f ca="1">IF($AM62,"-",INDEX(_xlfn.ANCHORARRAY(AvailableOrder2),RANDBETWEEN(1,COUNTA(_xlfn.ANCHORARRAY(AvailableOrder2)))))</f>
        <v>Tuna</v>
      </c>
      <c r="AI63" s="5" t="str" cm="1">
        <f t="array" aca="1" ref="AI63" ca="1">IF($AN62,"-", INDEX(_xlfn.ANCHORARRAY(AvailableOrder3),RANDBETWEEN(1,COUNTA(_xlfn.ANCHORARRAY(AvailableOrder3)))))</f>
        <v>-</v>
      </c>
      <c r="AJ63" s="5" t="str" cm="1">
        <f t="array" aca="1" ref="AJ63" ca="1">IF($AN62,"-", INDEX(_xlfn.ANCHORARRAY(AvailableOrder3),RANDBETWEEN(1,COUNTA(_xlfn.ANCHORARRAY(AvailableOrder3)))))</f>
        <v>-</v>
      </c>
      <c r="AK63" s="5" t="str" cm="1">
        <f t="array" aca="1" ref="AK63" ca="1">IF($AN62,"-", INDEX(_xlfn.ANCHORARRAY(AvailableOrder3),RANDBETWEEN(1,COUNTA(_xlfn.ANCHORARRAY(AvailableOrder3)))))</f>
        <v>-</v>
      </c>
      <c r="AL63" t="b">
        <f t="shared" ca="1" si="3"/>
        <v>0</v>
      </c>
      <c r="AM63" t="b">
        <f t="shared" ca="1" si="4"/>
        <v>1</v>
      </c>
      <c r="AN63" t="b">
        <f ca="1">IF(COUNTIF($T63:$AB63,AK63)+COUNTIF($T63:$AB63,AJ63)+COUNTIF($T63:$AB63,AI63)&gt;=3,TRUE, FALSE)</f>
        <v>0</v>
      </c>
      <c r="AP63" t="b" cm="1">
        <f t="array" aca="1" ref="AP63" ca="1">IF(AND(OrderSim[[#This Row],[Order 1 Possible]:[Order 3 Possible]] = TRUE),TRUE,FALSE)</f>
        <v>0</v>
      </c>
      <c r="AQ63" t="b" cm="1">
        <f t="array" aca="1" ref="AQ63" ca="1">IF(AND(OrderSim[[#This Row],[Order 1 Possible]:[Order 3 Possible]] = FALSE),TRUE,FALSE)</f>
        <v>0</v>
      </c>
      <c r="AR63" t="b" cm="1">
        <f t="array" aca="1" ref="AR63" ca="1">IF(AND(OrderSim[[#This Row],[Order 1 Possible]:[Order 3 Possible]] = FALSE),FALSE,TRUE)</f>
        <v>1</v>
      </c>
      <c r="AS63" s="12" cm="1">
        <f t="array" aca="1" ref="AS63" ca="1">IF(OrderSim[[#This Row],[Order 1 Possible]],INDEX(Food[Points],OrderIndex) + INDEX(Food[Points],OrderIndex2) + INDEX(Food[Points],OrderIndex3) + AS62, AS62)</f>
        <v>1805</v>
      </c>
      <c r="AT63" s="12" cm="1">
        <f t="array" aca="1" ref="AT63" ca="1">IF(OrderSim[[#This Row],[Order 2 Possible]],INDEX(Food[Points],$B$30) + INDEX(Food[Points],$C$30) + INDEX(Food[Points],$D$30) + AT62, AT62)</f>
        <v>1900</v>
      </c>
      <c r="AU63" s="12" cm="1">
        <f t="array" aca="1" ref="AU63" ca="1">IF(OrderSim[[#This Row],[Order 3 Possible]],INDEX(Food[Points],$B$31) + INDEX(Food[Points],$C$31) + INDEX(Food[Points],$D$31) + AU62, AU62)</f>
        <v>1785</v>
      </c>
      <c r="AV63" s="12"/>
      <c r="AW63" s="12"/>
      <c r="AX63" s="12"/>
      <c r="AY63" s="12"/>
      <c r="AZ63" s="12"/>
      <c r="BA63" s="12"/>
    </row>
    <row r="64" spans="20:53" x14ac:dyDescent="0.25">
      <c r="T64" t="str" cm="1">
        <f t="array" aca="1" ref="T64" ca="1">INDEX(Food[Name],RANDBETWEEN(1,COUNTA(Food[Name])))</f>
        <v>Onion</v>
      </c>
      <c r="U64" t="str" cm="1">
        <f t="array" aca="1" ref="U64" ca="1">INDEX(Food[Name],RANDBETWEEN(1,COUNTA(Food[Name])))</f>
        <v>Carrot</v>
      </c>
      <c r="V64" t="str" cm="1">
        <f t="array" aca="1" ref="V64" ca="1">INDEX(Food[Name],RANDBETWEEN(1,COUNTA(Food[Name])))</f>
        <v>Pasta</v>
      </c>
      <c r="W64" t="str" cm="1">
        <f t="array" aca="1" ref="W64" ca="1">INDEX(Food[Name],RANDBETWEEN(1,COUNTA(Food[Name])))</f>
        <v>Salmon</v>
      </c>
      <c r="X64" t="str" cm="1">
        <f t="array" aca="1" ref="X64" ca="1">INDEX(Food[Name],RANDBETWEEN(1,COUNTA(Food[Name])))</f>
        <v>Salmon</v>
      </c>
      <c r="Y64" t="str" cm="1">
        <f t="array" aca="1" ref="Y64" ca="1">INDEX(Food[Name],RANDBETWEEN(1,COUNTA(Food[Name])))</f>
        <v>Salmon</v>
      </c>
      <c r="Z64" t="str" cm="1">
        <f t="array" aca="1" ref="Z64" ca="1">INDEX(Food[Name],RANDBETWEEN(1,COUNTA(Food[Name])))</f>
        <v>Chicken</v>
      </c>
      <c r="AA64" t="str" cm="1">
        <f t="array" aca="1" ref="AA64" ca="1">INDEX(Food[Name],RANDBETWEEN(1,COUNTA(Food[Name])))</f>
        <v>Bread</v>
      </c>
      <c r="AB64" t="str" cm="1">
        <f t="array" aca="1" ref="AB64" ca="1">INDEX(Food[Name],RANDBETWEEN(1,COUNTA(Food[Name])))</f>
        <v>Rice</v>
      </c>
      <c r="AC64" s="2" t="str">
        <f ca="1">IF(AL63,"-",INDEX(_xlfn.ANCHORARRAY(AvailableItems),RANDBETWEEN(1,COUNTA(_xlfn.ANCHORARRAY(AvailableItems)))))</f>
        <v>Lobster</v>
      </c>
      <c r="AD64" s="2" t="str" cm="1">
        <f t="array" aca="1" ref="AD64" ca="1">IF(AL63,"-", INDEX(_xlfn.ANCHORARRAY(AvailableItems),RANDBETWEEN(1,COUNTA(_xlfn.ANCHORARRAY(AvailableItems)))))</f>
        <v>Beef</v>
      </c>
      <c r="AE64" s="2" t="str" cm="1">
        <f t="array" aca="1" ref="AE64" ca="1">IF(AL63,"-", INDEX(_xlfn.ANCHORARRAY(AvailableItems),RANDBETWEEN(1,COUNTA(_xlfn.ANCHORARRAY(AvailableItems)))))</f>
        <v>Tuna</v>
      </c>
      <c r="AF64" s="21" t="str">
        <f ca="1">IF($AM63,"-",INDEX(_xlfn.ANCHORARRAY(AvailableOrder2),RANDBETWEEN(1,COUNTA(_xlfn.ANCHORARRAY(AvailableOrder2)))))</f>
        <v>-</v>
      </c>
      <c r="AG64" s="21" t="str">
        <f ca="1">IF($AM63,"-",INDEX(_xlfn.ANCHORARRAY(AvailableOrder2),RANDBETWEEN(1,COUNTA(_xlfn.ANCHORARRAY(AvailableOrder2)))))</f>
        <v>-</v>
      </c>
      <c r="AH64" s="21" t="str">
        <f ca="1">IF($AM63,"-",INDEX(_xlfn.ANCHORARRAY(AvailableOrder2),RANDBETWEEN(1,COUNTA(_xlfn.ANCHORARRAY(AvailableOrder2)))))</f>
        <v>-</v>
      </c>
      <c r="AI64" s="5" t="str" cm="1">
        <f t="array" aca="1" ref="AI64" ca="1">IF($AN63,"-", INDEX(_xlfn.ANCHORARRAY(AvailableOrder3),RANDBETWEEN(1,COUNTA(_xlfn.ANCHORARRAY(AvailableOrder3)))))</f>
        <v>Bread</v>
      </c>
      <c r="AJ64" s="5" t="str" cm="1">
        <f t="array" aca="1" ref="AJ64" ca="1">IF($AN63,"-", INDEX(_xlfn.ANCHORARRAY(AvailableOrder3),RANDBETWEEN(1,COUNTA(_xlfn.ANCHORARRAY(AvailableOrder3)))))</f>
        <v>Bread</v>
      </c>
      <c r="AK64" s="5" t="str" cm="1">
        <f t="array" aca="1" ref="AK64" ca="1">IF($AN63,"-", INDEX(_xlfn.ANCHORARRAY(AvailableOrder3),RANDBETWEEN(1,COUNTA(_xlfn.ANCHORARRAY(AvailableOrder3)))))</f>
        <v>Beef</v>
      </c>
      <c r="AL64" t="b">
        <f t="shared" ca="1" si="3"/>
        <v>0</v>
      </c>
      <c r="AM64" t="b">
        <f t="shared" ca="1" si="4"/>
        <v>0</v>
      </c>
      <c r="AN64" t="b">
        <f ca="1">IF(COUNTIF($T64:$AB64,AK64)+COUNTIF($T64:$AB64,AJ64)+COUNTIF($T64:$AB64,AI64)&gt;=3,TRUE, FALSE)</f>
        <v>0</v>
      </c>
      <c r="AP64" t="b" cm="1">
        <f t="array" aca="1" ref="AP64" ca="1">IF(AND(OrderSim[[#This Row],[Order 1 Possible]:[Order 3 Possible]] = TRUE),TRUE,FALSE)</f>
        <v>0</v>
      </c>
      <c r="AQ64" t="b" cm="1">
        <f t="array" aca="1" ref="AQ64" ca="1">IF(AND(OrderSim[[#This Row],[Order 1 Possible]:[Order 3 Possible]] = FALSE),TRUE,FALSE)</f>
        <v>1</v>
      </c>
      <c r="AR64" t="b" cm="1">
        <f t="array" aca="1" ref="AR64" ca="1">IF(AND(OrderSim[[#This Row],[Order 1 Possible]:[Order 3 Possible]] = FALSE),FALSE,TRUE)</f>
        <v>0</v>
      </c>
      <c r="AS64" s="12" cm="1">
        <f t="array" aca="1" ref="AS64" ca="1">IF(OrderSim[[#This Row],[Order 1 Possible]],INDEX(Food[Points],OrderIndex) + INDEX(Food[Points],OrderIndex2) + INDEX(Food[Points],OrderIndex3) + AS63, AS63)</f>
        <v>1805</v>
      </c>
      <c r="AT64" s="12" cm="1">
        <f t="array" aca="1" ref="AT64" ca="1">IF(OrderSim[[#This Row],[Order 2 Possible]],INDEX(Food[Points],$B$30) + INDEX(Food[Points],$C$30) + INDEX(Food[Points],$D$30) + AT63, AT63)</f>
        <v>1900</v>
      </c>
      <c r="AU64" s="12" cm="1">
        <f t="array" aca="1" ref="AU64" ca="1">IF(OrderSim[[#This Row],[Order 3 Possible]],INDEX(Food[Points],$B$31) + INDEX(Food[Points],$C$31) + INDEX(Food[Points],$D$31) + AU63, AU63)</f>
        <v>1785</v>
      </c>
      <c r="AV64" s="12"/>
      <c r="AW64" s="12"/>
      <c r="AX64" s="12"/>
      <c r="AY64" s="12"/>
      <c r="AZ64" s="12"/>
      <c r="BA64" s="12"/>
    </row>
    <row r="65" spans="20:53" x14ac:dyDescent="0.25">
      <c r="T65" t="str" cm="1">
        <f t="array" aca="1" ref="T65" ca="1">INDEX(Food[Name],RANDBETWEEN(1,COUNTA(Food[Name])))</f>
        <v>Rice</v>
      </c>
      <c r="U65" t="str" cm="1">
        <f t="array" aca="1" ref="U65" ca="1">INDEX(Food[Name],RANDBETWEEN(1,COUNTA(Food[Name])))</f>
        <v>Rice</v>
      </c>
      <c r="V65" t="str" cm="1">
        <f t="array" aca="1" ref="V65" ca="1">INDEX(Food[Name],RANDBETWEEN(1,COUNTA(Food[Name])))</f>
        <v>Carrot</v>
      </c>
      <c r="W65" t="str" cm="1">
        <f t="array" aca="1" ref="W65" ca="1">INDEX(Food[Name],RANDBETWEEN(1,COUNTA(Food[Name])))</f>
        <v>Lobster</v>
      </c>
      <c r="X65" t="str" cm="1">
        <f t="array" aca="1" ref="X65" ca="1">INDEX(Food[Name],RANDBETWEEN(1,COUNTA(Food[Name])))</f>
        <v>Carrot</v>
      </c>
      <c r="Y65" t="str" cm="1">
        <f t="array" aca="1" ref="Y65" ca="1">INDEX(Food[Name],RANDBETWEEN(1,COUNTA(Food[Name])))</f>
        <v>Bread</v>
      </c>
      <c r="Z65" t="str" cm="1">
        <f t="array" aca="1" ref="Z65" ca="1">INDEX(Food[Name],RANDBETWEEN(1,COUNTA(Food[Name])))</f>
        <v>Chicken</v>
      </c>
      <c r="AA65" t="str" cm="1">
        <f t="array" aca="1" ref="AA65" ca="1">INDEX(Food[Name],RANDBETWEEN(1,COUNTA(Food[Name])))</f>
        <v>Pork</v>
      </c>
      <c r="AB65" t="str" cm="1">
        <f t="array" aca="1" ref="AB65" ca="1">INDEX(Food[Name],RANDBETWEEN(1,COUNTA(Food[Name])))</f>
        <v>Chicken</v>
      </c>
      <c r="AC65" s="2" t="str">
        <f ca="1">IF(AL64,"-",INDEX(_xlfn.ANCHORARRAY(AvailableItems),RANDBETWEEN(1,COUNTA(_xlfn.ANCHORARRAY(AvailableItems)))))</f>
        <v>Pork</v>
      </c>
      <c r="AD65" s="2" t="str" cm="1">
        <f t="array" aca="1" ref="AD65" ca="1">IF(AL64,"-", INDEX(_xlfn.ANCHORARRAY(AvailableItems),RANDBETWEEN(1,COUNTA(_xlfn.ANCHORARRAY(AvailableItems)))))</f>
        <v>Lobster</v>
      </c>
      <c r="AE65" s="2" t="str" cm="1">
        <f t="array" aca="1" ref="AE65" ca="1">IF(AL64,"-", INDEX(_xlfn.ANCHORARRAY(AvailableItems),RANDBETWEEN(1,COUNTA(_xlfn.ANCHORARRAY(AvailableItems)))))</f>
        <v>Bread</v>
      </c>
      <c r="AF65" s="21" t="str">
        <f ca="1">IF($AM64,"-",INDEX(_xlfn.ANCHORARRAY(AvailableOrder2),RANDBETWEEN(1,COUNTA(_xlfn.ANCHORARRAY(AvailableOrder2)))))</f>
        <v>Salmon</v>
      </c>
      <c r="AG65" s="21" t="str">
        <f ca="1">IF($AM64,"-",INDEX(_xlfn.ANCHORARRAY(AvailableOrder2),RANDBETWEEN(1,COUNTA(_xlfn.ANCHORARRAY(AvailableOrder2)))))</f>
        <v>Tuna</v>
      </c>
      <c r="AH65" s="21" t="str">
        <f ca="1">IF($AM64,"-",INDEX(_xlfn.ANCHORARRAY(AvailableOrder2),RANDBETWEEN(1,COUNTA(_xlfn.ANCHORARRAY(AvailableOrder2)))))</f>
        <v>Salmon</v>
      </c>
      <c r="AI65" s="5" t="str" cm="1">
        <f t="array" aca="1" ref="AI65" ca="1">IF($AN64,"-", INDEX(_xlfn.ANCHORARRAY(AvailableOrder3),RANDBETWEEN(1,COUNTA(_xlfn.ANCHORARRAY(AvailableOrder3)))))</f>
        <v>Chicken</v>
      </c>
      <c r="AJ65" s="5" t="str" cm="1">
        <f t="array" aca="1" ref="AJ65" ca="1">IF($AN64,"-", INDEX(_xlfn.ANCHORARRAY(AvailableOrder3),RANDBETWEEN(1,COUNTA(_xlfn.ANCHORARRAY(AvailableOrder3)))))</f>
        <v>Pork</v>
      </c>
      <c r="AK65" s="5" t="str" cm="1">
        <f t="array" aca="1" ref="AK65" ca="1">IF($AN64,"-", INDEX(_xlfn.ANCHORARRAY(AvailableOrder3),RANDBETWEEN(1,COUNTA(_xlfn.ANCHORARRAY(AvailableOrder3)))))</f>
        <v>Bread</v>
      </c>
      <c r="AL65" t="b">
        <f t="shared" ca="1" si="3"/>
        <v>1</v>
      </c>
      <c r="AM65" t="b">
        <f t="shared" ca="1" si="4"/>
        <v>0</v>
      </c>
      <c r="AN65" t="b">
        <f ca="1">IF(COUNTIF($T65:$AB65,AK65)+COUNTIF($T65:$AB65,AJ65)+COUNTIF($T65:$AB65,AI65)&gt;=3,TRUE, FALSE)</f>
        <v>1</v>
      </c>
      <c r="AP65" t="b" cm="1">
        <f t="array" aca="1" ref="AP65" ca="1">IF(AND(OrderSim[[#This Row],[Order 1 Possible]:[Order 3 Possible]] = TRUE),TRUE,FALSE)</f>
        <v>0</v>
      </c>
      <c r="AQ65" t="b" cm="1">
        <f t="array" aca="1" ref="AQ65" ca="1">IF(AND(OrderSim[[#This Row],[Order 1 Possible]:[Order 3 Possible]] = FALSE),TRUE,FALSE)</f>
        <v>0</v>
      </c>
      <c r="AR65" t="b" cm="1">
        <f t="array" aca="1" ref="AR65" ca="1">IF(AND(OrderSim[[#This Row],[Order 1 Possible]:[Order 3 Possible]] = FALSE),FALSE,TRUE)</f>
        <v>1</v>
      </c>
      <c r="AS65" s="12" cm="1">
        <f t="array" aca="1" ref="AS65" ca="1">IF(OrderSim[[#This Row],[Order 1 Possible]],INDEX(Food[Points],OrderIndex) + INDEX(Food[Points],OrderIndex2) + INDEX(Food[Points],OrderIndex3) + AS64, AS64)</f>
        <v>1900</v>
      </c>
      <c r="AT65" s="12" cm="1">
        <f t="array" aca="1" ref="AT65" ca="1">IF(OrderSim[[#This Row],[Order 2 Possible]],INDEX(Food[Points],$B$30) + INDEX(Food[Points],$C$30) + INDEX(Food[Points],$D$30) + AT64, AT64)</f>
        <v>1900</v>
      </c>
      <c r="AU65" s="12" cm="1">
        <f t="array" aca="1" ref="AU65" ca="1">IF(OrderSim[[#This Row],[Order 3 Possible]],INDEX(Food[Points],$B$31) + INDEX(Food[Points],$C$31) + INDEX(Food[Points],$D$31) + AU64, AU64)</f>
        <v>1890</v>
      </c>
      <c r="AV65" s="12"/>
      <c r="AW65" s="12"/>
      <c r="AX65" s="12"/>
      <c r="AY65" s="12"/>
      <c r="AZ65" s="12"/>
      <c r="BA65" s="12"/>
    </row>
    <row r="66" spans="20:53" x14ac:dyDescent="0.25">
      <c r="T66" t="str" cm="1">
        <f t="array" aca="1" ref="T66" ca="1">INDEX(Food[Name],RANDBETWEEN(1,COUNTA(Food[Name])))</f>
        <v>Tuna</v>
      </c>
      <c r="U66" t="str" cm="1">
        <f t="array" aca="1" ref="U66" ca="1">INDEX(Food[Name],RANDBETWEEN(1,COUNTA(Food[Name])))</f>
        <v>Tuna</v>
      </c>
      <c r="V66" t="str" cm="1">
        <f t="array" aca="1" ref="V66" ca="1">INDEX(Food[Name],RANDBETWEEN(1,COUNTA(Food[Name])))</f>
        <v>Pasta</v>
      </c>
      <c r="W66" t="str" cm="1">
        <f t="array" aca="1" ref="W66" ca="1">INDEX(Food[Name],RANDBETWEEN(1,COUNTA(Food[Name])))</f>
        <v>Onion</v>
      </c>
      <c r="X66" t="str" cm="1">
        <f t="array" aca="1" ref="X66" ca="1">INDEX(Food[Name],RANDBETWEEN(1,COUNTA(Food[Name])))</f>
        <v>Onion</v>
      </c>
      <c r="Y66" t="str" cm="1">
        <f t="array" aca="1" ref="Y66" ca="1">INDEX(Food[Name],RANDBETWEEN(1,COUNTA(Food[Name])))</f>
        <v>Lettuce</v>
      </c>
      <c r="Z66" t="str" cm="1">
        <f t="array" aca="1" ref="Z66" ca="1">INDEX(Food[Name],RANDBETWEEN(1,COUNTA(Food[Name])))</f>
        <v>Lettuce</v>
      </c>
      <c r="AA66" t="str" cm="1">
        <f t="array" aca="1" ref="AA66" ca="1">INDEX(Food[Name],RANDBETWEEN(1,COUNTA(Food[Name])))</f>
        <v>Rice</v>
      </c>
      <c r="AB66" t="str" cm="1">
        <f t="array" aca="1" ref="AB66" ca="1">INDEX(Food[Name],RANDBETWEEN(1,COUNTA(Food[Name])))</f>
        <v>Beef</v>
      </c>
      <c r="AC66" s="2" t="str">
        <f ca="1">IF(AL65,"-",INDEX(_xlfn.ANCHORARRAY(AvailableItems),RANDBETWEEN(1,COUNTA(_xlfn.ANCHORARRAY(AvailableItems)))))</f>
        <v>-</v>
      </c>
      <c r="AD66" s="2" t="str" cm="1">
        <f t="array" aca="1" ref="AD66" ca="1">IF(AL65,"-", INDEX(_xlfn.ANCHORARRAY(AvailableItems),RANDBETWEEN(1,COUNTA(_xlfn.ANCHORARRAY(AvailableItems)))))</f>
        <v>-</v>
      </c>
      <c r="AE66" s="2" t="str" cm="1">
        <f t="array" aca="1" ref="AE66" ca="1">IF(AL65,"-", INDEX(_xlfn.ANCHORARRAY(AvailableItems),RANDBETWEEN(1,COUNTA(_xlfn.ANCHORARRAY(AvailableItems)))))</f>
        <v>-</v>
      </c>
      <c r="AF66" s="21" t="str">
        <f ca="1">IF($AM65,"-",INDEX(_xlfn.ANCHORARRAY(AvailableOrder2),RANDBETWEEN(1,COUNTA(_xlfn.ANCHORARRAY(AvailableOrder2)))))</f>
        <v>Lobster</v>
      </c>
      <c r="AG66" s="21" t="str">
        <f ca="1">IF($AM65,"-",INDEX(_xlfn.ANCHORARRAY(AvailableOrder2),RANDBETWEEN(1,COUNTA(_xlfn.ANCHORARRAY(AvailableOrder2)))))</f>
        <v>Tuna</v>
      </c>
      <c r="AH66" s="21" t="str">
        <f ca="1">IF($AM65,"-",INDEX(_xlfn.ANCHORARRAY(AvailableOrder2),RANDBETWEEN(1,COUNTA(_xlfn.ANCHORARRAY(AvailableOrder2)))))</f>
        <v>Lobster</v>
      </c>
      <c r="AI66" s="5" t="str" cm="1">
        <f t="array" aca="1" ref="AI66" ca="1">IF($AN65,"-", INDEX(_xlfn.ANCHORARRAY(AvailableOrder3),RANDBETWEEN(1,COUNTA(_xlfn.ANCHORARRAY(AvailableOrder3)))))</f>
        <v>-</v>
      </c>
      <c r="AJ66" s="5" t="str" cm="1">
        <f t="array" aca="1" ref="AJ66" ca="1">IF($AN65,"-", INDEX(_xlfn.ANCHORARRAY(AvailableOrder3),RANDBETWEEN(1,COUNTA(_xlfn.ANCHORARRAY(AvailableOrder3)))))</f>
        <v>-</v>
      </c>
      <c r="AK66" s="5" t="str" cm="1">
        <f t="array" aca="1" ref="AK66" ca="1">IF($AN65,"-", INDEX(_xlfn.ANCHORARRAY(AvailableOrder3),RANDBETWEEN(1,COUNTA(_xlfn.ANCHORARRAY(AvailableOrder3)))))</f>
        <v>-</v>
      </c>
      <c r="AL66" t="b">
        <f t="shared" ca="1" si="3"/>
        <v>0</v>
      </c>
      <c r="AM66" t="b">
        <f t="shared" ca="1" si="4"/>
        <v>0</v>
      </c>
      <c r="AN66" t="b">
        <f ca="1">IF(COUNTIF($T66:$AB66,AK66)+COUNTIF($T66:$AB66,AJ66)+COUNTIF($T66:$AB66,AI66)&gt;=3,TRUE, FALSE)</f>
        <v>0</v>
      </c>
      <c r="AP66" t="b" cm="1">
        <f t="array" aca="1" ref="AP66" ca="1">IF(AND(OrderSim[[#This Row],[Order 1 Possible]:[Order 3 Possible]] = TRUE),TRUE,FALSE)</f>
        <v>0</v>
      </c>
      <c r="AQ66" t="b" cm="1">
        <f t="array" aca="1" ref="AQ66" ca="1">IF(AND(OrderSim[[#This Row],[Order 1 Possible]:[Order 3 Possible]] = FALSE),TRUE,FALSE)</f>
        <v>1</v>
      </c>
      <c r="AR66" t="b" cm="1">
        <f t="array" aca="1" ref="AR66" ca="1">IF(AND(OrderSim[[#This Row],[Order 1 Possible]:[Order 3 Possible]] = FALSE),FALSE,TRUE)</f>
        <v>0</v>
      </c>
      <c r="AS66" s="12" cm="1">
        <f t="array" aca="1" ref="AS66" ca="1">IF(OrderSim[[#This Row],[Order 1 Possible]],INDEX(Food[Points],OrderIndex) + INDEX(Food[Points],OrderIndex2) + INDEX(Food[Points],OrderIndex3) + AS65, AS65)</f>
        <v>1900</v>
      </c>
      <c r="AT66" s="12" cm="1">
        <f t="array" aca="1" ref="AT66" ca="1">IF(OrderSim[[#This Row],[Order 2 Possible]],INDEX(Food[Points],$B$30) + INDEX(Food[Points],$C$30) + INDEX(Food[Points],$D$30) + AT65, AT65)</f>
        <v>1900</v>
      </c>
      <c r="AU66" s="12" cm="1">
        <f t="array" aca="1" ref="AU66" ca="1">IF(OrderSim[[#This Row],[Order 3 Possible]],INDEX(Food[Points],$B$31) + INDEX(Food[Points],$C$31) + INDEX(Food[Points],$D$31) + AU65, AU65)</f>
        <v>1890</v>
      </c>
      <c r="AV66" s="12"/>
      <c r="AW66" s="12"/>
      <c r="AX66" s="12"/>
      <c r="AY66" s="12"/>
      <c r="AZ66" s="12"/>
      <c r="BA66" s="12"/>
    </row>
    <row r="67" spans="20:53" x14ac:dyDescent="0.25">
      <c r="T67" t="str" cm="1">
        <f t="array" aca="1" ref="T67" ca="1">INDEX(Food[Name],RANDBETWEEN(1,COUNTA(Food[Name])))</f>
        <v>Rice</v>
      </c>
      <c r="U67" t="str" cm="1">
        <f t="array" aca="1" ref="U67" ca="1">INDEX(Food[Name],RANDBETWEEN(1,COUNTA(Food[Name])))</f>
        <v>Beef</v>
      </c>
      <c r="V67" t="str" cm="1">
        <f t="array" aca="1" ref="V67" ca="1">INDEX(Food[Name],RANDBETWEEN(1,COUNTA(Food[Name])))</f>
        <v>Bread</v>
      </c>
      <c r="W67" t="str" cm="1">
        <f t="array" aca="1" ref="W67" ca="1">INDEX(Food[Name],RANDBETWEEN(1,COUNTA(Food[Name])))</f>
        <v>Tuna</v>
      </c>
      <c r="X67" t="str" cm="1">
        <f t="array" aca="1" ref="X67" ca="1">INDEX(Food[Name],RANDBETWEEN(1,COUNTA(Food[Name])))</f>
        <v>Salmon</v>
      </c>
      <c r="Y67" t="str" cm="1">
        <f t="array" aca="1" ref="Y67" ca="1">INDEX(Food[Name],RANDBETWEEN(1,COUNTA(Food[Name])))</f>
        <v>Pork</v>
      </c>
      <c r="Z67" t="str" cm="1">
        <f t="array" aca="1" ref="Z67" ca="1">INDEX(Food[Name],RANDBETWEEN(1,COUNTA(Food[Name])))</f>
        <v>Tuna</v>
      </c>
      <c r="AA67" t="str" cm="1">
        <f t="array" aca="1" ref="AA67" ca="1">INDEX(Food[Name],RANDBETWEEN(1,COUNTA(Food[Name])))</f>
        <v>Pasta</v>
      </c>
      <c r="AB67" t="str" cm="1">
        <f t="array" aca="1" ref="AB67" ca="1">INDEX(Food[Name],RANDBETWEEN(1,COUNTA(Food[Name])))</f>
        <v>Chicken</v>
      </c>
      <c r="AC67" s="2" t="str">
        <f ca="1">IF(AL66,"-",INDEX(_xlfn.ANCHORARRAY(AvailableItems),RANDBETWEEN(1,COUNTA(_xlfn.ANCHORARRAY(AvailableItems)))))</f>
        <v>Bread</v>
      </c>
      <c r="AD67" s="2" t="str" cm="1">
        <f t="array" aca="1" ref="AD67" ca="1">IF(AL66,"-", INDEX(_xlfn.ANCHORARRAY(AvailableItems),RANDBETWEEN(1,COUNTA(_xlfn.ANCHORARRAY(AvailableItems)))))</f>
        <v>Salmon</v>
      </c>
      <c r="AE67" s="2" t="str" cm="1">
        <f t="array" aca="1" ref="AE67" ca="1">IF(AL66,"-", INDEX(_xlfn.ANCHORARRAY(AvailableItems),RANDBETWEEN(1,COUNTA(_xlfn.ANCHORARRAY(AvailableItems)))))</f>
        <v>Pasta</v>
      </c>
      <c r="AF67" s="21" t="str">
        <f ca="1">IF($AM66,"-",INDEX(_xlfn.ANCHORARRAY(AvailableOrder2),RANDBETWEEN(1,COUNTA(_xlfn.ANCHORARRAY(AvailableOrder2)))))</f>
        <v>Tuna</v>
      </c>
      <c r="AG67" s="21" t="str">
        <f ca="1">IF($AM66,"-",INDEX(_xlfn.ANCHORARRAY(AvailableOrder2),RANDBETWEEN(1,COUNTA(_xlfn.ANCHORARRAY(AvailableOrder2)))))</f>
        <v>Tuna</v>
      </c>
      <c r="AH67" s="21" t="str">
        <f ca="1">IF($AM66,"-",INDEX(_xlfn.ANCHORARRAY(AvailableOrder2),RANDBETWEEN(1,COUNTA(_xlfn.ANCHORARRAY(AvailableOrder2)))))</f>
        <v>Tuna</v>
      </c>
      <c r="AI67" s="5" t="str" cm="1">
        <f t="array" aca="1" ref="AI67" ca="1">IF($AN66,"-", INDEX(_xlfn.ANCHORARRAY(AvailableOrder3),RANDBETWEEN(1,COUNTA(_xlfn.ANCHORARRAY(AvailableOrder3)))))</f>
        <v>Beef</v>
      </c>
      <c r="AJ67" s="5" t="str" cm="1">
        <f t="array" aca="1" ref="AJ67" ca="1">IF($AN66,"-", INDEX(_xlfn.ANCHORARRAY(AvailableOrder3),RANDBETWEEN(1,COUNTA(_xlfn.ANCHORARRAY(AvailableOrder3)))))</f>
        <v>Pork</v>
      </c>
      <c r="AK67" s="5" t="str" cm="1">
        <f t="array" aca="1" ref="AK67" ca="1">IF($AN66,"-", INDEX(_xlfn.ANCHORARRAY(AvailableOrder3),RANDBETWEEN(1,COUNTA(_xlfn.ANCHORARRAY(AvailableOrder3)))))</f>
        <v>Beef</v>
      </c>
      <c r="AL67" t="b">
        <f t="shared" ca="1" si="3"/>
        <v>1</v>
      </c>
      <c r="AM67" t="b">
        <f t="shared" ca="1" si="4"/>
        <v>1</v>
      </c>
      <c r="AN67" t="b">
        <f ca="1">IF(COUNTIF($T67:$AB67,AK67)+COUNTIF($T67:$AB67,AJ67)+COUNTIF($T67:$AB67,AI67)&gt;=3,TRUE, FALSE)</f>
        <v>1</v>
      </c>
      <c r="AP67" t="b" cm="1">
        <f t="array" aca="1" ref="AP67" ca="1">IF(AND(OrderSim[[#This Row],[Order 1 Possible]:[Order 3 Possible]] = TRUE),TRUE,FALSE)</f>
        <v>1</v>
      </c>
      <c r="AQ67" t="b" cm="1">
        <f t="array" aca="1" ref="AQ67" ca="1">IF(AND(OrderSim[[#This Row],[Order 1 Possible]:[Order 3 Possible]] = FALSE),TRUE,FALSE)</f>
        <v>0</v>
      </c>
      <c r="AR67" t="b" cm="1">
        <f t="array" aca="1" ref="AR67" ca="1">IF(AND(OrderSim[[#This Row],[Order 1 Possible]:[Order 3 Possible]] = FALSE),FALSE,TRUE)</f>
        <v>1</v>
      </c>
      <c r="AS67" s="12" cm="1">
        <f t="array" aca="1" ref="AS67" ca="1">IF(OrderSim[[#This Row],[Order 1 Possible]],INDEX(Food[Points],OrderIndex) + INDEX(Food[Points],OrderIndex2) + INDEX(Food[Points],OrderIndex3) + AS66, AS66)</f>
        <v>1995</v>
      </c>
      <c r="AT67" s="12" cm="1">
        <f t="array" aca="1" ref="AT67" ca="1">IF(OrderSim[[#This Row],[Order 2 Possible]],INDEX(Food[Points],$B$30) + INDEX(Food[Points],$C$30) + INDEX(Food[Points],$D$30) + AT66, AT66)</f>
        <v>2000</v>
      </c>
      <c r="AU67" s="12" cm="1">
        <f t="array" aca="1" ref="AU67" ca="1">IF(OrderSim[[#This Row],[Order 3 Possible]],INDEX(Food[Points],$B$31) + INDEX(Food[Points],$C$31) + INDEX(Food[Points],$D$31) + AU66, AU66)</f>
        <v>1995</v>
      </c>
      <c r="AV67" s="12"/>
      <c r="AW67" s="12"/>
      <c r="AX67" s="12"/>
      <c r="AY67" s="12"/>
      <c r="AZ67" s="12"/>
      <c r="BA67" s="12"/>
    </row>
    <row r="68" spans="20:53" x14ac:dyDescent="0.25">
      <c r="T68" t="str" cm="1">
        <f t="array" aca="1" ref="T68" ca="1">INDEX(Food[Name],RANDBETWEEN(1,COUNTA(Food[Name])))</f>
        <v>Chicken</v>
      </c>
      <c r="U68" t="str" cm="1">
        <f t="array" aca="1" ref="U68" ca="1">INDEX(Food[Name],RANDBETWEEN(1,COUNTA(Food[Name])))</f>
        <v>Beef</v>
      </c>
      <c r="V68" t="str" cm="1">
        <f t="array" aca="1" ref="V68" ca="1">INDEX(Food[Name],RANDBETWEEN(1,COUNTA(Food[Name])))</f>
        <v>Beef</v>
      </c>
      <c r="W68" t="str" cm="1">
        <f t="array" aca="1" ref="W68" ca="1">INDEX(Food[Name],RANDBETWEEN(1,COUNTA(Food[Name])))</f>
        <v>Pasta</v>
      </c>
      <c r="X68" t="str" cm="1">
        <f t="array" aca="1" ref="X68" ca="1">INDEX(Food[Name],RANDBETWEEN(1,COUNTA(Food[Name])))</f>
        <v>Lettuce</v>
      </c>
      <c r="Y68" t="str" cm="1">
        <f t="array" aca="1" ref="Y68" ca="1">INDEX(Food[Name],RANDBETWEEN(1,COUNTA(Food[Name])))</f>
        <v>Rice</v>
      </c>
      <c r="Z68" t="str" cm="1">
        <f t="array" aca="1" ref="Z68" ca="1">INDEX(Food[Name],RANDBETWEEN(1,COUNTA(Food[Name])))</f>
        <v>Lobster</v>
      </c>
      <c r="AA68" t="str" cm="1">
        <f t="array" aca="1" ref="AA68" ca="1">INDEX(Food[Name],RANDBETWEEN(1,COUNTA(Food[Name])))</f>
        <v>Tuna</v>
      </c>
      <c r="AB68" t="str" cm="1">
        <f t="array" aca="1" ref="AB68" ca="1">INDEX(Food[Name],RANDBETWEEN(1,COUNTA(Food[Name])))</f>
        <v>Chicken</v>
      </c>
      <c r="AC68" s="2" t="str">
        <f ca="1">IF(AL67,"-",INDEX(_xlfn.ANCHORARRAY(AvailableItems),RANDBETWEEN(1,COUNTA(_xlfn.ANCHORARRAY(AvailableItems)))))</f>
        <v>-</v>
      </c>
      <c r="AD68" s="2" t="str" cm="1">
        <f t="array" aca="1" ref="AD68" ca="1">IF(AL67,"-", INDEX(_xlfn.ANCHORARRAY(AvailableItems),RANDBETWEEN(1,COUNTA(_xlfn.ANCHORARRAY(AvailableItems)))))</f>
        <v>-</v>
      </c>
      <c r="AE68" s="2" t="str" cm="1">
        <f t="array" aca="1" ref="AE68" ca="1">IF(AL67,"-", INDEX(_xlfn.ANCHORARRAY(AvailableItems),RANDBETWEEN(1,COUNTA(_xlfn.ANCHORARRAY(AvailableItems)))))</f>
        <v>-</v>
      </c>
      <c r="AF68" s="21" t="str">
        <f ca="1">IF($AM67,"-",INDEX(_xlfn.ANCHORARRAY(AvailableOrder2),RANDBETWEEN(1,COUNTA(_xlfn.ANCHORARRAY(AvailableOrder2)))))</f>
        <v>-</v>
      </c>
      <c r="AG68" s="21" t="str">
        <f ca="1">IF($AM67,"-",INDEX(_xlfn.ANCHORARRAY(AvailableOrder2),RANDBETWEEN(1,COUNTA(_xlfn.ANCHORARRAY(AvailableOrder2)))))</f>
        <v>-</v>
      </c>
      <c r="AH68" s="21" t="str">
        <f ca="1">IF($AM67,"-",INDEX(_xlfn.ANCHORARRAY(AvailableOrder2),RANDBETWEEN(1,COUNTA(_xlfn.ANCHORARRAY(AvailableOrder2)))))</f>
        <v>-</v>
      </c>
      <c r="AI68" s="5" t="str" cm="1">
        <f t="array" aca="1" ref="AI68" ca="1">IF($AN67,"-", INDEX(_xlfn.ANCHORARRAY(AvailableOrder3),RANDBETWEEN(1,COUNTA(_xlfn.ANCHORARRAY(AvailableOrder3)))))</f>
        <v>-</v>
      </c>
      <c r="AJ68" s="5" t="str" cm="1">
        <f t="array" aca="1" ref="AJ68" ca="1">IF($AN67,"-", INDEX(_xlfn.ANCHORARRAY(AvailableOrder3),RANDBETWEEN(1,COUNTA(_xlfn.ANCHORARRAY(AvailableOrder3)))))</f>
        <v>-</v>
      </c>
      <c r="AK68" s="5" t="str" cm="1">
        <f t="array" aca="1" ref="AK68" ca="1">IF($AN67,"-", INDEX(_xlfn.ANCHORARRAY(AvailableOrder3),RANDBETWEEN(1,COUNTA(_xlfn.ANCHORARRAY(AvailableOrder3)))))</f>
        <v>-</v>
      </c>
      <c r="AL68" t="b">
        <f t="shared" ca="1" si="3"/>
        <v>0</v>
      </c>
      <c r="AM68" t="b">
        <f t="shared" ca="1" si="4"/>
        <v>0</v>
      </c>
      <c r="AN68" t="b">
        <f ca="1">IF(COUNTIF($T68:$AB68,AK68)+COUNTIF($T68:$AB68,AJ68)+COUNTIF($T68:$AB68,AI68)&gt;=3,TRUE, FALSE)</f>
        <v>0</v>
      </c>
      <c r="AP68" t="b" cm="1">
        <f t="array" aca="1" ref="AP68" ca="1">IF(AND(OrderSim[[#This Row],[Order 1 Possible]:[Order 3 Possible]] = TRUE),TRUE,FALSE)</f>
        <v>0</v>
      </c>
      <c r="AQ68" t="b" cm="1">
        <f t="array" aca="1" ref="AQ68" ca="1">IF(AND(OrderSim[[#This Row],[Order 1 Possible]:[Order 3 Possible]] = FALSE),TRUE,FALSE)</f>
        <v>1</v>
      </c>
      <c r="AR68" t="b" cm="1">
        <f t="array" aca="1" ref="AR68" ca="1">IF(AND(OrderSim[[#This Row],[Order 1 Possible]:[Order 3 Possible]] = FALSE),FALSE,TRUE)</f>
        <v>0</v>
      </c>
      <c r="AS68" s="12" cm="1">
        <f t="array" aca="1" ref="AS68" ca="1">IF(OrderSim[[#This Row],[Order 1 Possible]],INDEX(Food[Points],OrderIndex) + INDEX(Food[Points],OrderIndex2) + INDEX(Food[Points],OrderIndex3) + AS67, AS67)</f>
        <v>1995</v>
      </c>
      <c r="AT68" s="12" cm="1">
        <f t="array" aca="1" ref="AT68" ca="1">IF(OrderSim[[#This Row],[Order 2 Possible]],INDEX(Food[Points],$B$30) + INDEX(Food[Points],$C$30) + INDEX(Food[Points],$D$30) + AT67, AT67)</f>
        <v>2000</v>
      </c>
      <c r="AU68" s="12" cm="1">
        <f t="array" aca="1" ref="AU68" ca="1">IF(OrderSim[[#This Row],[Order 3 Possible]],INDEX(Food[Points],$B$31) + INDEX(Food[Points],$C$31) + INDEX(Food[Points],$D$31) + AU67, AU67)</f>
        <v>1995</v>
      </c>
      <c r="AV68" s="12"/>
      <c r="AW68" s="12"/>
      <c r="AX68" s="12"/>
      <c r="AY68" s="12"/>
      <c r="AZ68" s="12"/>
      <c r="BA68" s="12"/>
    </row>
    <row r="69" spans="20:53" x14ac:dyDescent="0.25">
      <c r="T69" t="str" cm="1">
        <f t="array" aca="1" ref="T69" ca="1">INDEX(Food[Name],RANDBETWEEN(1,COUNTA(Food[Name])))</f>
        <v>Rice</v>
      </c>
      <c r="U69" t="str" cm="1">
        <f t="array" aca="1" ref="U69" ca="1">INDEX(Food[Name],RANDBETWEEN(1,COUNTA(Food[Name])))</f>
        <v>Pork</v>
      </c>
      <c r="V69" t="str" cm="1">
        <f t="array" aca="1" ref="V69" ca="1">INDEX(Food[Name],RANDBETWEEN(1,COUNTA(Food[Name])))</f>
        <v>Bread</v>
      </c>
      <c r="W69" t="str" cm="1">
        <f t="array" aca="1" ref="W69" ca="1">INDEX(Food[Name],RANDBETWEEN(1,COUNTA(Food[Name])))</f>
        <v>Beef</v>
      </c>
      <c r="X69" t="str" cm="1">
        <f t="array" aca="1" ref="X69" ca="1">INDEX(Food[Name],RANDBETWEEN(1,COUNTA(Food[Name])))</f>
        <v>Pork</v>
      </c>
      <c r="Y69" t="str" cm="1">
        <f t="array" aca="1" ref="Y69" ca="1">INDEX(Food[Name],RANDBETWEEN(1,COUNTA(Food[Name])))</f>
        <v>Lobster</v>
      </c>
      <c r="Z69" t="str" cm="1">
        <f t="array" aca="1" ref="Z69" ca="1">INDEX(Food[Name],RANDBETWEEN(1,COUNTA(Food[Name])))</f>
        <v>Beef</v>
      </c>
      <c r="AA69" t="str" cm="1">
        <f t="array" aca="1" ref="AA69" ca="1">INDEX(Food[Name],RANDBETWEEN(1,COUNTA(Food[Name])))</f>
        <v>Salmon</v>
      </c>
      <c r="AB69" t="str" cm="1">
        <f t="array" aca="1" ref="AB69" ca="1">INDEX(Food[Name],RANDBETWEEN(1,COUNTA(Food[Name])))</f>
        <v>Tuna</v>
      </c>
      <c r="AC69" s="2" t="str">
        <f ca="1">IF(AL68,"-",INDEX(_xlfn.ANCHORARRAY(AvailableItems),RANDBETWEEN(1,COUNTA(_xlfn.ANCHORARRAY(AvailableItems)))))</f>
        <v>Lobster</v>
      </c>
      <c r="AD69" s="2" t="str" cm="1">
        <f t="array" aca="1" ref="AD69" ca="1">IF(AL68,"-", INDEX(_xlfn.ANCHORARRAY(AvailableItems),RANDBETWEEN(1,COUNTA(_xlfn.ANCHORARRAY(AvailableItems)))))</f>
        <v>Rice</v>
      </c>
      <c r="AE69" s="2" t="str" cm="1">
        <f t="array" aca="1" ref="AE69" ca="1">IF(AL68,"-", INDEX(_xlfn.ANCHORARRAY(AvailableItems),RANDBETWEEN(1,COUNTA(_xlfn.ANCHORARRAY(AvailableItems)))))</f>
        <v>Beef</v>
      </c>
      <c r="AF69" s="21" t="str">
        <f ca="1">IF($AM68,"-",INDEX(_xlfn.ANCHORARRAY(AvailableOrder2),RANDBETWEEN(1,COUNTA(_xlfn.ANCHORARRAY(AvailableOrder2)))))</f>
        <v>Lobster</v>
      </c>
      <c r="AG69" s="21" t="str">
        <f ca="1">IF($AM68,"-",INDEX(_xlfn.ANCHORARRAY(AvailableOrder2),RANDBETWEEN(1,COUNTA(_xlfn.ANCHORARRAY(AvailableOrder2)))))</f>
        <v>Lobster</v>
      </c>
      <c r="AH69" s="21" t="str">
        <f ca="1">IF($AM68,"-",INDEX(_xlfn.ANCHORARRAY(AvailableOrder2),RANDBETWEEN(1,COUNTA(_xlfn.ANCHORARRAY(AvailableOrder2)))))</f>
        <v>Salmon</v>
      </c>
      <c r="AI69" s="5" t="str" cm="1">
        <f t="array" aca="1" ref="AI69" ca="1">IF($AN68,"-", INDEX(_xlfn.ANCHORARRAY(AvailableOrder3),RANDBETWEEN(1,COUNTA(_xlfn.ANCHORARRAY(AvailableOrder3)))))</f>
        <v>Rice</v>
      </c>
      <c r="AJ69" s="5" t="str" cm="1">
        <f t="array" aca="1" ref="AJ69" ca="1">IF($AN68,"-", INDEX(_xlfn.ANCHORARRAY(AvailableOrder3),RANDBETWEEN(1,COUNTA(_xlfn.ANCHORARRAY(AvailableOrder3)))))</f>
        <v>Rice</v>
      </c>
      <c r="AK69" s="5" t="str" cm="1">
        <f t="array" aca="1" ref="AK69" ca="1">IF($AN68,"-", INDEX(_xlfn.ANCHORARRAY(AvailableOrder3),RANDBETWEEN(1,COUNTA(_xlfn.ANCHORARRAY(AvailableOrder3)))))</f>
        <v>Chicken</v>
      </c>
      <c r="AL69" t="b">
        <f t="shared" ca="1" si="3"/>
        <v>1</v>
      </c>
      <c r="AM69" t="b">
        <f t="shared" ca="1" si="4"/>
        <v>1</v>
      </c>
      <c r="AN69" t="b">
        <f ca="1">IF(COUNTIF($T69:$AB69,AK69)+COUNTIF($T69:$AB69,AJ69)+COUNTIF($T69:$AB69,AI69)&gt;=3,TRUE, FALSE)</f>
        <v>0</v>
      </c>
      <c r="AP69" t="b" cm="1">
        <f t="array" aca="1" ref="AP69" ca="1">IF(AND(OrderSim[[#This Row],[Order 1 Possible]:[Order 3 Possible]] = TRUE),TRUE,FALSE)</f>
        <v>0</v>
      </c>
      <c r="AQ69" t="b" cm="1">
        <f t="array" aca="1" ref="AQ69" ca="1">IF(AND(OrderSim[[#This Row],[Order 1 Possible]:[Order 3 Possible]] = FALSE),TRUE,FALSE)</f>
        <v>0</v>
      </c>
      <c r="AR69" t="b" cm="1">
        <f t="array" aca="1" ref="AR69" ca="1">IF(AND(OrderSim[[#This Row],[Order 1 Possible]:[Order 3 Possible]] = FALSE),FALSE,TRUE)</f>
        <v>1</v>
      </c>
      <c r="AS69" s="12" cm="1">
        <f t="array" aca="1" ref="AS69" ca="1">IF(OrderSim[[#This Row],[Order 1 Possible]],INDEX(Food[Points],OrderIndex) + INDEX(Food[Points],OrderIndex2) + INDEX(Food[Points],OrderIndex3) + AS68, AS68)</f>
        <v>2090</v>
      </c>
      <c r="AT69" s="12" cm="1">
        <f t="array" aca="1" ref="AT69" ca="1">IF(OrderSim[[#This Row],[Order 2 Possible]],INDEX(Food[Points],$B$30) + INDEX(Food[Points],$C$30) + INDEX(Food[Points],$D$30) + AT68, AT68)</f>
        <v>2100</v>
      </c>
      <c r="AU69" s="12" cm="1">
        <f t="array" aca="1" ref="AU69" ca="1">IF(OrderSim[[#This Row],[Order 3 Possible]],INDEX(Food[Points],$B$31) + INDEX(Food[Points],$C$31) + INDEX(Food[Points],$D$31) + AU68, AU68)</f>
        <v>1995</v>
      </c>
      <c r="AV69" s="12"/>
      <c r="AW69" s="12"/>
      <c r="AX69" s="12"/>
      <c r="AY69" s="12"/>
      <c r="AZ69" s="12"/>
      <c r="BA69" s="12"/>
    </row>
    <row r="70" spans="20:53" x14ac:dyDescent="0.25">
      <c r="T70" t="str" cm="1">
        <f t="array" aca="1" ref="T70" ca="1">INDEX(Food[Name],RANDBETWEEN(1,COUNTA(Food[Name])))</f>
        <v>Lettuce</v>
      </c>
      <c r="U70" t="str" cm="1">
        <f t="array" aca="1" ref="U70" ca="1">INDEX(Food[Name],RANDBETWEEN(1,COUNTA(Food[Name])))</f>
        <v>Bread</v>
      </c>
      <c r="V70" t="str" cm="1">
        <f t="array" aca="1" ref="V70" ca="1">INDEX(Food[Name],RANDBETWEEN(1,COUNTA(Food[Name])))</f>
        <v>Salmon</v>
      </c>
      <c r="W70" t="str" cm="1">
        <f t="array" aca="1" ref="W70" ca="1">INDEX(Food[Name],RANDBETWEEN(1,COUNTA(Food[Name])))</f>
        <v>Tuna</v>
      </c>
      <c r="X70" t="str" cm="1">
        <f t="array" aca="1" ref="X70" ca="1">INDEX(Food[Name],RANDBETWEEN(1,COUNTA(Food[Name])))</f>
        <v>Carrot</v>
      </c>
      <c r="Y70" t="str" cm="1">
        <f t="array" aca="1" ref="Y70" ca="1">INDEX(Food[Name],RANDBETWEEN(1,COUNTA(Food[Name])))</f>
        <v>Rice</v>
      </c>
      <c r="Z70" t="str" cm="1">
        <f t="array" aca="1" ref="Z70" ca="1">INDEX(Food[Name],RANDBETWEEN(1,COUNTA(Food[Name])))</f>
        <v>Salmon</v>
      </c>
      <c r="AA70" t="str" cm="1">
        <f t="array" aca="1" ref="AA70" ca="1">INDEX(Food[Name],RANDBETWEEN(1,COUNTA(Food[Name])))</f>
        <v>Pork</v>
      </c>
      <c r="AB70" t="str" cm="1">
        <f t="array" aca="1" ref="AB70" ca="1">INDEX(Food[Name],RANDBETWEEN(1,COUNTA(Food[Name])))</f>
        <v>Chicken</v>
      </c>
      <c r="AC70" s="2" t="str">
        <f ca="1">IF(AL69,"-",INDEX(_xlfn.ANCHORARRAY(AvailableItems),RANDBETWEEN(1,COUNTA(_xlfn.ANCHORARRAY(AvailableItems)))))</f>
        <v>-</v>
      </c>
      <c r="AD70" s="2" t="str" cm="1">
        <f t="array" aca="1" ref="AD70" ca="1">IF(AL69,"-", INDEX(_xlfn.ANCHORARRAY(AvailableItems),RANDBETWEEN(1,COUNTA(_xlfn.ANCHORARRAY(AvailableItems)))))</f>
        <v>-</v>
      </c>
      <c r="AE70" s="2" t="str" cm="1">
        <f t="array" aca="1" ref="AE70" ca="1">IF(AL69,"-", INDEX(_xlfn.ANCHORARRAY(AvailableItems),RANDBETWEEN(1,COUNTA(_xlfn.ANCHORARRAY(AvailableItems)))))</f>
        <v>-</v>
      </c>
      <c r="AF70" s="21" t="str">
        <f ca="1">IF($AM69,"-",INDEX(_xlfn.ANCHORARRAY(AvailableOrder2),RANDBETWEEN(1,COUNTA(_xlfn.ANCHORARRAY(AvailableOrder2)))))</f>
        <v>-</v>
      </c>
      <c r="AG70" s="21" t="str">
        <f ca="1">IF($AM69,"-",INDEX(_xlfn.ANCHORARRAY(AvailableOrder2),RANDBETWEEN(1,COUNTA(_xlfn.ANCHORARRAY(AvailableOrder2)))))</f>
        <v>-</v>
      </c>
      <c r="AH70" s="21" t="str">
        <f ca="1">IF($AM69,"-",INDEX(_xlfn.ANCHORARRAY(AvailableOrder2),RANDBETWEEN(1,COUNTA(_xlfn.ANCHORARRAY(AvailableOrder2)))))</f>
        <v>-</v>
      </c>
      <c r="AI70" s="5" t="str" cm="1">
        <f t="array" aca="1" ref="AI70" ca="1">IF($AN69,"-", INDEX(_xlfn.ANCHORARRAY(AvailableOrder3),RANDBETWEEN(1,COUNTA(_xlfn.ANCHORARRAY(AvailableOrder3)))))</f>
        <v>Beef</v>
      </c>
      <c r="AJ70" s="5" t="str" cm="1">
        <f t="array" aca="1" ref="AJ70" ca="1">IF($AN69,"-", INDEX(_xlfn.ANCHORARRAY(AvailableOrder3),RANDBETWEEN(1,COUNTA(_xlfn.ANCHORARRAY(AvailableOrder3)))))</f>
        <v>Pork</v>
      </c>
      <c r="AK70" s="5" t="str" cm="1">
        <f t="array" aca="1" ref="AK70" ca="1">IF($AN69,"-", INDEX(_xlfn.ANCHORARRAY(AvailableOrder3),RANDBETWEEN(1,COUNTA(_xlfn.ANCHORARRAY(AvailableOrder3)))))</f>
        <v>Rice</v>
      </c>
      <c r="AL70" t="b">
        <f t="shared" ca="1" si="3"/>
        <v>0</v>
      </c>
      <c r="AM70" t="b">
        <f t="shared" ca="1" si="4"/>
        <v>0</v>
      </c>
      <c r="AN70" t="b">
        <f ca="1">IF(COUNTIF($T70:$AB70,AK70)+COUNTIF($T70:$AB70,AJ70)+COUNTIF($T70:$AB70,AI70)&gt;=3,TRUE, FALSE)</f>
        <v>0</v>
      </c>
      <c r="AP70" t="b" cm="1">
        <f t="array" aca="1" ref="AP70" ca="1">IF(AND(OrderSim[[#This Row],[Order 1 Possible]:[Order 3 Possible]] = TRUE),TRUE,FALSE)</f>
        <v>0</v>
      </c>
      <c r="AQ70" t="b" cm="1">
        <f t="array" aca="1" ref="AQ70" ca="1">IF(AND(OrderSim[[#This Row],[Order 1 Possible]:[Order 3 Possible]] = FALSE),TRUE,FALSE)</f>
        <v>1</v>
      </c>
      <c r="AR70" t="b" cm="1">
        <f t="array" aca="1" ref="AR70" ca="1">IF(AND(OrderSim[[#This Row],[Order 1 Possible]:[Order 3 Possible]] = FALSE),FALSE,TRUE)</f>
        <v>0</v>
      </c>
      <c r="AS70" s="12" cm="1">
        <f t="array" aca="1" ref="AS70" ca="1">IF(OrderSim[[#This Row],[Order 1 Possible]],INDEX(Food[Points],OrderIndex) + INDEX(Food[Points],OrderIndex2) + INDEX(Food[Points],OrderIndex3) + AS69, AS69)</f>
        <v>2090</v>
      </c>
      <c r="AT70" s="12" cm="1">
        <f t="array" aca="1" ref="AT70" ca="1">IF(OrderSim[[#This Row],[Order 2 Possible]],INDEX(Food[Points],$B$30) + INDEX(Food[Points],$C$30) + INDEX(Food[Points],$D$30) + AT69, AT69)</f>
        <v>2100</v>
      </c>
      <c r="AU70" s="12" cm="1">
        <f t="array" aca="1" ref="AU70" ca="1">IF(OrderSim[[#This Row],[Order 3 Possible]],INDEX(Food[Points],$B$31) + INDEX(Food[Points],$C$31) + INDEX(Food[Points],$D$31) + AU69, AU69)</f>
        <v>1995</v>
      </c>
      <c r="AV70" s="12"/>
      <c r="AW70" s="12"/>
      <c r="AX70" s="12"/>
      <c r="AY70" s="12"/>
      <c r="AZ70" s="12"/>
      <c r="BA70" s="12"/>
    </row>
    <row r="71" spans="20:53" x14ac:dyDescent="0.25">
      <c r="T71" t="str" cm="1">
        <f t="array" aca="1" ref="T71" ca="1">INDEX(Food[Name],RANDBETWEEN(1,COUNTA(Food[Name])))</f>
        <v>Lettuce</v>
      </c>
      <c r="U71" t="str" cm="1">
        <f t="array" aca="1" ref="U71" ca="1">INDEX(Food[Name],RANDBETWEEN(1,COUNTA(Food[Name])))</f>
        <v>Rice</v>
      </c>
      <c r="V71" t="str" cm="1">
        <f t="array" aca="1" ref="V71" ca="1">INDEX(Food[Name],RANDBETWEEN(1,COUNTA(Food[Name])))</f>
        <v>Lettuce</v>
      </c>
      <c r="W71" t="str" cm="1">
        <f t="array" aca="1" ref="W71" ca="1">INDEX(Food[Name],RANDBETWEEN(1,COUNTA(Food[Name])))</f>
        <v>Rice</v>
      </c>
      <c r="X71" t="str" cm="1">
        <f t="array" aca="1" ref="X71" ca="1">INDEX(Food[Name],RANDBETWEEN(1,COUNTA(Food[Name])))</f>
        <v>Chicken</v>
      </c>
      <c r="Y71" t="str" cm="1">
        <f t="array" aca="1" ref="Y71" ca="1">INDEX(Food[Name],RANDBETWEEN(1,COUNTA(Food[Name])))</f>
        <v>Carrot</v>
      </c>
      <c r="Z71" t="str" cm="1">
        <f t="array" aca="1" ref="Z71" ca="1">INDEX(Food[Name],RANDBETWEEN(1,COUNTA(Food[Name])))</f>
        <v>Pork</v>
      </c>
      <c r="AA71" t="str" cm="1">
        <f t="array" aca="1" ref="AA71" ca="1">INDEX(Food[Name],RANDBETWEEN(1,COUNTA(Food[Name])))</f>
        <v>Pasta</v>
      </c>
      <c r="AB71" t="str" cm="1">
        <f t="array" aca="1" ref="AB71" ca="1">INDEX(Food[Name],RANDBETWEEN(1,COUNTA(Food[Name])))</f>
        <v>Rice</v>
      </c>
      <c r="AC71" s="2" t="str">
        <f ca="1">IF(AL70,"-",INDEX(_xlfn.ANCHORARRAY(AvailableItems),RANDBETWEEN(1,COUNTA(_xlfn.ANCHORARRAY(AvailableItems)))))</f>
        <v>Chicken</v>
      </c>
      <c r="AD71" s="2" t="str" cm="1">
        <f t="array" aca="1" ref="AD71" ca="1">IF(AL70,"-", INDEX(_xlfn.ANCHORARRAY(AvailableItems),RANDBETWEEN(1,COUNTA(_xlfn.ANCHORARRAY(AvailableItems)))))</f>
        <v>Tuna</v>
      </c>
      <c r="AE71" s="2" t="str" cm="1">
        <f t="array" aca="1" ref="AE71" ca="1">IF(AL70,"-", INDEX(_xlfn.ANCHORARRAY(AvailableItems),RANDBETWEEN(1,COUNTA(_xlfn.ANCHORARRAY(AvailableItems)))))</f>
        <v>Lobster</v>
      </c>
      <c r="AF71" s="21" t="str">
        <f ca="1">IF($AM70,"-",INDEX(_xlfn.ANCHORARRAY(AvailableOrder2),RANDBETWEEN(1,COUNTA(_xlfn.ANCHORARRAY(AvailableOrder2)))))</f>
        <v>Lobster</v>
      </c>
      <c r="AG71" s="21" t="str">
        <f ca="1">IF($AM70,"-",INDEX(_xlfn.ANCHORARRAY(AvailableOrder2),RANDBETWEEN(1,COUNTA(_xlfn.ANCHORARRAY(AvailableOrder2)))))</f>
        <v>Tuna</v>
      </c>
      <c r="AH71" s="21" t="str">
        <f ca="1">IF($AM70,"-",INDEX(_xlfn.ANCHORARRAY(AvailableOrder2),RANDBETWEEN(1,COUNTA(_xlfn.ANCHORARRAY(AvailableOrder2)))))</f>
        <v>Lobster</v>
      </c>
      <c r="AI71" s="5" t="str" cm="1">
        <f t="array" aca="1" ref="AI71" ca="1">IF($AN70,"-", INDEX(_xlfn.ANCHORARRAY(AvailableOrder3),RANDBETWEEN(1,COUNTA(_xlfn.ANCHORARRAY(AvailableOrder3)))))</f>
        <v>Pasta</v>
      </c>
      <c r="AJ71" s="5" t="str" cm="1">
        <f t="array" aca="1" ref="AJ71" ca="1">IF($AN70,"-", INDEX(_xlfn.ANCHORARRAY(AvailableOrder3),RANDBETWEEN(1,COUNTA(_xlfn.ANCHORARRAY(AvailableOrder3)))))</f>
        <v>Rice</v>
      </c>
      <c r="AK71" s="5" t="str" cm="1">
        <f t="array" aca="1" ref="AK71" ca="1">IF($AN70,"-", INDEX(_xlfn.ANCHORARRAY(AvailableOrder3),RANDBETWEEN(1,COUNTA(_xlfn.ANCHORARRAY(AvailableOrder3)))))</f>
        <v>Chicken</v>
      </c>
      <c r="AL71" t="b">
        <f t="shared" ca="1" si="3"/>
        <v>0</v>
      </c>
      <c r="AM71" t="b">
        <f t="shared" ca="1" si="4"/>
        <v>0</v>
      </c>
      <c r="AN71" t="b">
        <f ca="1">IF(COUNTIF($T71:$AB71,AK71)+COUNTIF($T71:$AB71,AJ71)+COUNTIF($T71:$AB71,AI71)&gt;=3,TRUE, FALSE)</f>
        <v>1</v>
      </c>
      <c r="AP71" t="b" cm="1">
        <f t="array" aca="1" ref="AP71" ca="1">IF(AND(OrderSim[[#This Row],[Order 1 Possible]:[Order 3 Possible]] = TRUE),TRUE,FALSE)</f>
        <v>0</v>
      </c>
      <c r="AQ71" t="b" cm="1">
        <f t="array" aca="1" ref="AQ71" ca="1">IF(AND(OrderSim[[#This Row],[Order 1 Possible]:[Order 3 Possible]] = FALSE),TRUE,FALSE)</f>
        <v>0</v>
      </c>
      <c r="AR71" t="b" cm="1">
        <f t="array" aca="1" ref="AR71" ca="1">IF(AND(OrderSim[[#This Row],[Order 1 Possible]:[Order 3 Possible]] = FALSE),FALSE,TRUE)</f>
        <v>1</v>
      </c>
      <c r="AS71" s="12" cm="1">
        <f t="array" aca="1" ref="AS71" ca="1">IF(OrderSim[[#This Row],[Order 1 Possible]],INDEX(Food[Points],OrderIndex) + INDEX(Food[Points],OrderIndex2) + INDEX(Food[Points],OrderIndex3) + AS70, AS70)</f>
        <v>2090</v>
      </c>
      <c r="AT71" s="12" cm="1">
        <f t="array" aca="1" ref="AT71" ca="1">IF(OrderSim[[#This Row],[Order 2 Possible]],INDEX(Food[Points],$B$30) + INDEX(Food[Points],$C$30) + INDEX(Food[Points],$D$30) + AT70, AT70)</f>
        <v>2100</v>
      </c>
      <c r="AU71" s="12" cm="1">
        <f t="array" aca="1" ref="AU71" ca="1">IF(OrderSim[[#This Row],[Order 3 Possible]],INDEX(Food[Points],$B$31) + INDEX(Food[Points],$C$31) + INDEX(Food[Points],$D$31) + AU70, AU70)</f>
        <v>2100</v>
      </c>
      <c r="AV71" s="12"/>
      <c r="AW71" s="12"/>
      <c r="AX71" s="12"/>
      <c r="AY71" s="12"/>
      <c r="AZ71" s="12"/>
      <c r="BA71" s="12"/>
    </row>
    <row r="72" spans="20:53" x14ac:dyDescent="0.25">
      <c r="T72" t="str" cm="1">
        <f t="array" aca="1" ref="T72" ca="1">INDEX(Food[Name],RANDBETWEEN(1,COUNTA(Food[Name])))</f>
        <v>Lobster</v>
      </c>
      <c r="U72" t="str" cm="1">
        <f t="array" aca="1" ref="U72" ca="1">INDEX(Food[Name],RANDBETWEEN(1,COUNTA(Food[Name])))</f>
        <v>Lettuce</v>
      </c>
      <c r="V72" t="str" cm="1">
        <f t="array" aca="1" ref="V72" ca="1">INDEX(Food[Name],RANDBETWEEN(1,COUNTA(Food[Name])))</f>
        <v>Lobster</v>
      </c>
      <c r="W72" t="str" cm="1">
        <f t="array" aca="1" ref="W72" ca="1">INDEX(Food[Name],RANDBETWEEN(1,COUNTA(Food[Name])))</f>
        <v>Onion</v>
      </c>
      <c r="X72" t="str" cm="1">
        <f t="array" aca="1" ref="X72" ca="1">INDEX(Food[Name],RANDBETWEEN(1,COUNTA(Food[Name])))</f>
        <v>Bread</v>
      </c>
      <c r="Y72" t="str" cm="1">
        <f t="array" aca="1" ref="Y72" ca="1">INDEX(Food[Name],RANDBETWEEN(1,COUNTA(Food[Name])))</f>
        <v>Rice</v>
      </c>
      <c r="Z72" t="str" cm="1">
        <f t="array" aca="1" ref="Z72" ca="1">INDEX(Food[Name],RANDBETWEEN(1,COUNTA(Food[Name])))</f>
        <v>Carrot</v>
      </c>
      <c r="AA72" t="str" cm="1">
        <f t="array" aca="1" ref="AA72" ca="1">INDEX(Food[Name],RANDBETWEEN(1,COUNTA(Food[Name])))</f>
        <v>Chicken</v>
      </c>
      <c r="AB72" t="str" cm="1">
        <f t="array" aca="1" ref="AB72" ca="1">INDEX(Food[Name],RANDBETWEEN(1,COUNTA(Food[Name])))</f>
        <v>Carrot</v>
      </c>
      <c r="AC72" s="2" t="str">
        <f ca="1">IF(AL71,"-",INDEX(_xlfn.ANCHORARRAY(AvailableItems),RANDBETWEEN(1,COUNTA(_xlfn.ANCHORARRAY(AvailableItems)))))</f>
        <v>Salmon</v>
      </c>
      <c r="AD72" s="2" t="str" cm="1">
        <f t="array" aca="1" ref="AD72" ca="1">IF(AL71,"-", INDEX(_xlfn.ANCHORARRAY(AvailableItems),RANDBETWEEN(1,COUNTA(_xlfn.ANCHORARRAY(AvailableItems)))))</f>
        <v>Tuna</v>
      </c>
      <c r="AE72" s="2" t="str" cm="1">
        <f t="array" aca="1" ref="AE72" ca="1">IF(AL71,"-", INDEX(_xlfn.ANCHORARRAY(AvailableItems),RANDBETWEEN(1,COUNTA(_xlfn.ANCHORARRAY(AvailableItems)))))</f>
        <v>Salmon</v>
      </c>
      <c r="AF72" s="21" t="str">
        <f ca="1">IF($AM71,"-",INDEX(_xlfn.ANCHORARRAY(AvailableOrder2),RANDBETWEEN(1,COUNTA(_xlfn.ANCHORARRAY(AvailableOrder2)))))</f>
        <v>Salmon</v>
      </c>
      <c r="AG72" s="21" t="str">
        <f ca="1">IF($AM71,"-",INDEX(_xlfn.ANCHORARRAY(AvailableOrder2),RANDBETWEEN(1,COUNTA(_xlfn.ANCHORARRAY(AvailableOrder2)))))</f>
        <v>Salmon</v>
      </c>
      <c r="AH72" s="21" t="str">
        <f ca="1">IF($AM71,"-",INDEX(_xlfn.ANCHORARRAY(AvailableOrder2),RANDBETWEEN(1,COUNTA(_xlfn.ANCHORARRAY(AvailableOrder2)))))</f>
        <v>Salmon</v>
      </c>
      <c r="AI72" s="5" t="str" cm="1">
        <f t="array" aca="1" ref="AI72" ca="1">IF($AN71,"-", INDEX(_xlfn.ANCHORARRAY(AvailableOrder3),RANDBETWEEN(1,COUNTA(_xlfn.ANCHORARRAY(AvailableOrder3)))))</f>
        <v>-</v>
      </c>
      <c r="AJ72" s="5" t="str" cm="1">
        <f t="array" aca="1" ref="AJ72" ca="1">IF($AN71,"-", INDEX(_xlfn.ANCHORARRAY(AvailableOrder3),RANDBETWEEN(1,COUNTA(_xlfn.ANCHORARRAY(AvailableOrder3)))))</f>
        <v>-</v>
      </c>
      <c r="AK72" s="5" t="str" cm="1">
        <f t="array" aca="1" ref="AK72" ca="1">IF($AN71,"-", INDEX(_xlfn.ANCHORARRAY(AvailableOrder3),RANDBETWEEN(1,COUNTA(_xlfn.ANCHORARRAY(AvailableOrder3)))))</f>
        <v>-</v>
      </c>
      <c r="AL72" t="b">
        <f t="shared" ca="1" si="3"/>
        <v>0</v>
      </c>
      <c r="AM72" t="b">
        <f t="shared" ca="1" si="4"/>
        <v>0</v>
      </c>
      <c r="AN72" t="b">
        <f ca="1">IF(COUNTIF($T72:$AB72,AK72)+COUNTIF($T72:$AB72,AJ72)+COUNTIF($T72:$AB72,AI72)&gt;=3,TRUE, FALSE)</f>
        <v>0</v>
      </c>
      <c r="AP72" t="b" cm="1">
        <f t="array" aca="1" ref="AP72" ca="1">IF(AND(OrderSim[[#This Row],[Order 1 Possible]:[Order 3 Possible]] = TRUE),TRUE,FALSE)</f>
        <v>0</v>
      </c>
      <c r="AQ72" t="b" cm="1">
        <f t="array" aca="1" ref="AQ72" ca="1">IF(AND(OrderSim[[#This Row],[Order 1 Possible]:[Order 3 Possible]] = FALSE),TRUE,FALSE)</f>
        <v>1</v>
      </c>
      <c r="AR72" t="b" cm="1">
        <f t="array" aca="1" ref="AR72" ca="1">IF(AND(OrderSim[[#This Row],[Order 1 Possible]:[Order 3 Possible]] = FALSE),FALSE,TRUE)</f>
        <v>0</v>
      </c>
      <c r="AS72" s="12" cm="1">
        <f t="array" aca="1" ref="AS72" ca="1">IF(OrderSim[[#This Row],[Order 1 Possible]],INDEX(Food[Points],OrderIndex) + INDEX(Food[Points],OrderIndex2) + INDEX(Food[Points],OrderIndex3) + AS71, AS71)</f>
        <v>2090</v>
      </c>
      <c r="AT72" s="12" cm="1">
        <f t="array" aca="1" ref="AT72" ca="1">IF(OrderSim[[#This Row],[Order 2 Possible]],INDEX(Food[Points],$B$30) + INDEX(Food[Points],$C$30) + INDEX(Food[Points],$D$30) + AT71, AT71)</f>
        <v>2100</v>
      </c>
      <c r="AU72" s="12" cm="1">
        <f t="array" aca="1" ref="AU72" ca="1">IF(OrderSim[[#This Row],[Order 3 Possible]],INDEX(Food[Points],$B$31) + INDEX(Food[Points],$C$31) + INDEX(Food[Points],$D$31) + AU71, AU71)</f>
        <v>2100</v>
      </c>
      <c r="AV72" s="12"/>
      <c r="AW72" s="12"/>
      <c r="AX72" s="12"/>
      <c r="AY72" s="12"/>
      <c r="AZ72" s="12"/>
      <c r="BA72" s="12"/>
    </row>
    <row r="73" spans="20:53" x14ac:dyDescent="0.25">
      <c r="T73" t="str" cm="1">
        <f t="array" aca="1" ref="T73" ca="1">INDEX(Food[Name],RANDBETWEEN(1,COUNTA(Food[Name])))</f>
        <v>Pasta</v>
      </c>
      <c r="U73" t="str" cm="1">
        <f t="array" aca="1" ref="U73" ca="1">INDEX(Food[Name],RANDBETWEEN(1,COUNTA(Food[Name])))</f>
        <v>Carrot</v>
      </c>
      <c r="V73" t="str" cm="1">
        <f t="array" aca="1" ref="V73" ca="1">INDEX(Food[Name],RANDBETWEEN(1,COUNTA(Food[Name])))</f>
        <v>Rice</v>
      </c>
      <c r="W73" t="str" cm="1">
        <f t="array" aca="1" ref="W73" ca="1">INDEX(Food[Name],RANDBETWEEN(1,COUNTA(Food[Name])))</f>
        <v>Lobster</v>
      </c>
      <c r="X73" t="str" cm="1">
        <f t="array" aca="1" ref="X73" ca="1">INDEX(Food[Name],RANDBETWEEN(1,COUNTA(Food[Name])))</f>
        <v>Lobster</v>
      </c>
      <c r="Y73" t="str" cm="1">
        <f t="array" aca="1" ref="Y73" ca="1">INDEX(Food[Name],RANDBETWEEN(1,COUNTA(Food[Name])))</f>
        <v>Salmon</v>
      </c>
      <c r="Z73" t="str" cm="1">
        <f t="array" aca="1" ref="Z73" ca="1">INDEX(Food[Name],RANDBETWEEN(1,COUNTA(Food[Name])))</f>
        <v>Tuna</v>
      </c>
      <c r="AA73" t="str" cm="1">
        <f t="array" aca="1" ref="AA73" ca="1">INDEX(Food[Name],RANDBETWEEN(1,COUNTA(Food[Name])))</f>
        <v>Beef</v>
      </c>
      <c r="AB73" t="str" cm="1">
        <f t="array" aca="1" ref="AB73" ca="1">INDEX(Food[Name],RANDBETWEEN(1,COUNTA(Food[Name])))</f>
        <v>Onion</v>
      </c>
      <c r="AC73" s="2" t="str">
        <f ca="1">IF(AL72,"-",INDEX(_xlfn.ANCHORARRAY(AvailableItems),RANDBETWEEN(1,COUNTA(_xlfn.ANCHORARRAY(AvailableItems)))))</f>
        <v>Bread</v>
      </c>
      <c r="AD73" s="2" t="str" cm="1">
        <f t="array" aca="1" ref="AD73" ca="1">IF(AL72,"-", INDEX(_xlfn.ANCHORARRAY(AvailableItems),RANDBETWEEN(1,COUNTA(_xlfn.ANCHORARRAY(AvailableItems)))))</f>
        <v>Salmon</v>
      </c>
      <c r="AE73" s="2" t="str" cm="1">
        <f t="array" aca="1" ref="AE73" ca="1">IF(AL72,"-", INDEX(_xlfn.ANCHORARRAY(AvailableItems),RANDBETWEEN(1,COUNTA(_xlfn.ANCHORARRAY(AvailableItems)))))</f>
        <v>Pork</v>
      </c>
      <c r="AF73" s="21" t="str">
        <f ca="1">IF($AM72,"-",INDEX(_xlfn.ANCHORARRAY(AvailableOrder2),RANDBETWEEN(1,COUNTA(_xlfn.ANCHORARRAY(AvailableOrder2)))))</f>
        <v>Lobster</v>
      </c>
      <c r="AG73" s="21" t="str">
        <f ca="1">IF($AM72,"-",INDEX(_xlfn.ANCHORARRAY(AvailableOrder2),RANDBETWEEN(1,COUNTA(_xlfn.ANCHORARRAY(AvailableOrder2)))))</f>
        <v>Salmon</v>
      </c>
      <c r="AH73" s="21" t="str">
        <f ca="1">IF($AM72,"-",INDEX(_xlfn.ANCHORARRAY(AvailableOrder2),RANDBETWEEN(1,COUNTA(_xlfn.ANCHORARRAY(AvailableOrder2)))))</f>
        <v>Lobster</v>
      </c>
      <c r="AI73" s="5" t="str" cm="1">
        <f t="array" aca="1" ref="AI73" ca="1">IF($AN72,"-", INDEX(_xlfn.ANCHORARRAY(AvailableOrder3),RANDBETWEEN(1,COUNTA(_xlfn.ANCHORARRAY(AvailableOrder3)))))</f>
        <v>Beef</v>
      </c>
      <c r="AJ73" s="5" t="str" cm="1">
        <f t="array" aca="1" ref="AJ73" ca="1">IF($AN72,"-", INDEX(_xlfn.ANCHORARRAY(AvailableOrder3),RANDBETWEEN(1,COUNTA(_xlfn.ANCHORARRAY(AvailableOrder3)))))</f>
        <v>Beef</v>
      </c>
      <c r="AK73" s="5" t="str" cm="1">
        <f t="array" aca="1" ref="AK73" ca="1">IF($AN72,"-", INDEX(_xlfn.ANCHORARRAY(AvailableOrder3),RANDBETWEEN(1,COUNTA(_xlfn.ANCHORARRAY(AvailableOrder3)))))</f>
        <v>Beef</v>
      </c>
      <c r="AL73" t="b">
        <f t="shared" ca="1" si="3"/>
        <v>0</v>
      </c>
      <c r="AM73" t="b">
        <f t="shared" ca="1" si="4"/>
        <v>1</v>
      </c>
      <c r="AN73" t="b">
        <f ca="1">IF(COUNTIF($T73:$AB73,AK73)+COUNTIF($T73:$AB73,AJ73)+COUNTIF($T73:$AB73,AI73)&gt;=3,TRUE, FALSE)</f>
        <v>1</v>
      </c>
      <c r="AP73" t="b" cm="1">
        <f t="array" aca="1" ref="AP73" ca="1">IF(AND(OrderSim[[#This Row],[Order 1 Possible]:[Order 3 Possible]] = TRUE),TRUE,FALSE)</f>
        <v>0</v>
      </c>
      <c r="AQ73" t="b" cm="1">
        <f t="array" aca="1" ref="AQ73" ca="1">IF(AND(OrderSim[[#This Row],[Order 1 Possible]:[Order 3 Possible]] = FALSE),TRUE,FALSE)</f>
        <v>0</v>
      </c>
      <c r="AR73" t="b" cm="1">
        <f t="array" aca="1" ref="AR73" ca="1">IF(AND(OrderSim[[#This Row],[Order 1 Possible]:[Order 3 Possible]] = FALSE),FALSE,TRUE)</f>
        <v>1</v>
      </c>
      <c r="AS73" s="12" cm="1">
        <f t="array" aca="1" ref="AS73" ca="1">IF(OrderSim[[#This Row],[Order 1 Possible]],INDEX(Food[Points],OrderIndex) + INDEX(Food[Points],OrderIndex2) + INDEX(Food[Points],OrderIndex3) + AS72, AS72)</f>
        <v>2090</v>
      </c>
      <c r="AT73" s="12" cm="1">
        <f t="array" aca="1" ref="AT73" ca="1">IF(OrderSim[[#This Row],[Order 2 Possible]],INDEX(Food[Points],$B$30) + INDEX(Food[Points],$C$30) + INDEX(Food[Points],$D$30) + AT72, AT72)</f>
        <v>2200</v>
      </c>
      <c r="AU73" s="12" cm="1">
        <f t="array" aca="1" ref="AU73" ca="1">IF(OrderSim[[#This Row],[Order 3 Possible]],INDEX(Food[Points],$B$31) + INDEX(Food[Points],$C$31) + INDEX(Food[Points],$D$31) + AU72, AU72)</f>
        <v>2205</v>
      </c>
      <c r="AV73" s="12"/>
      <c r="AW73" s="12"/>
      <c r="AX73" s="12"/>
      <c r="AY73" s="12"/>
      <c r="AZ73" s="12"/>
      <c r="BA73" s="12"/>
    </row>
    <row r="74" spans="20:53" x14ac:dyDescent="0.25">
      <c r="T74" t="str" cm="1">
        <f t="array" aca="1" ref="T74" ca="1">INDEX(Food[Name],RANDBETWEEN(1,COUNTA(Food[Name])))</f>
        <v>Pork</v>
      </c>
      <c r="U74" t="str" cm="1">
        <f t="array" aca="1" ref="U74" ca="1">INDEX(Food[Name],RANDBETWEEN(1,COUNTA(Food[Name])))</f>
        <v>Salmon</v>
      </c>
      <c r="V74" t="str" cm="1">
        <f t="array" aca="1" ref="V74" ca="1">INDEX(Food[Name],RANDBETWEEN(1,COUNTA(Food[Name])))</f>
        <v>Tuna</v>
      </c>
      <c r="W74" t="str" cm="1">
        <f t="array" aca="1" ref="W74" ca="1">INDEX(Food[Name],RANDBETWEEN(1,COUNTA(Food[Name])))</f>
        <v>Carrot</v>
      </c>
      <c r="X74" t="str" cm="1">
        <f t="array" aca="1" ref="X74" ca="1">INDEX(Food[Name],RANDBETWEEN(1,COUNTA(Food[Name])))</f>
        <v>Bread</v>
      </c>
      <c r="Y74" t="str" cm="1">
        <f t="array" aca="1" ref="Y74" ca="1">INDEX(Food[Name],RANDBETWEEN(1,COUNTA(Food[Name])))</f>
        <v>Lobster</v>
      </c>
      <c r="Z74" t="str" cm="1">
        <f t="array" aca="1" ref="Z74" ca="1">INDEX(Food[Name],RANDBETWEEN(1,COUNTA(Food[Name])))</f>
        <v>Salmon</v>
      </c>
      <c r="AA74" t="str" cm="1">
        <f t="array" aca="1" ref="AA74" ca="1">INDEX(Food[Name],RANDBETWEEN(1,COUNTA(Food[Name])))</f>
        <v>Lettuce</v>
      </c>
      <c r="AB74" t="str" cm="1">
        <f t="array" aca="1" ref="AB74" ca="1">INDEX(Food[Name],RANDBETWEEN(1,COUNTA(Food[Name])))</f>
        <v>Lettuce</v>
      </c>
      <c r="AC74" s="2" t="str">
        <f ca="1">IF(AL73,"-",INDEX(_xlfn.ANCHORARRAY(AvailableItems),RANDBETWEEN(1,COUNTA(_xlfn.ANCHORARRAY(AvailableItems)))))</f>
        <v>Rice</v>
      </c>
      <c r="AD74" s="2" t="str" cm="1">
        <f t="array" aca="1" ref="AD74" ca="1">IF(AL73,"-", INDEX(_xlfn.ANCHORARRAY(AvailableItems),RANDBETWEEN(1,COUNTA(_xlfn.ANCHORARRAY(AvailableItems)))))</f>
        <v>Salmon</v>
      </c>
      <c r="AE74" s="2" t="str" cm="1">
        <f t="array" aca="1" ref="AE74" ca="1">IF(AL73,"-", INDEX(_xlfn.ANCHORARRAY(AvailableItems),RANDBETWEEN(1,COUNTA(_xlfn.ANCHORARRAY(AvailableItems)))))</f>
        <v>Pasta</v>
      </c>
      <c r="AF74" s="21" t="str">
        <f ca="1">IF($AM73,"-",INDEX(_xlfn.ANCHORARRAY(AvailableOrder2),RANDBETWEEN(1,COUNTA(_xlfn.ANCHORARRAY(AvailableOrder2)))))</f>
        <v>-</v>
      </c>
      <c r="AG74" s="21" t="str">
        <f ca="1">IF($AM73,"-",INDEX(_xlfn.ANCHORARRAY(AvailableOrder2),RANDBETWEEN(1,COUNTA(_xlfn.ANCHORARRAY(AvailableOrder2)))))</f>
        <v>-</v>
      </c>
      <c r="AH74" s="21" t="str">
        <f ca="1">IF($AM73,"-",INDEX(_xlfn.ANCHORARRAY(AvailableOrder2),RANDBETWEEN(1,COUNTA(_xlfn.ANCHORARRAY(AvailableOrder2)))))</f>
        <v>-</v>
      </c>
      <c r="AI74" s="5" t="str" cm="1">
        <f t="array" aca="1" ref="AI74" ca="1">IF($AN73,"-", INDEX(_xlfn.ANCHORARRAY(AvailableOrder3),RANDBETWEEN(1,COUNTA(_xlfn.ANCHORARRAY(AvailableOrder3)))))</f>
        <v>-</v>
      </c>
      <c r="AJ74" s="5" t="str" cm="1">
        <f t="array" aca="1" ref="AJ74" ca="1">IF($AN73,"-", INDEX(_xlfn.ANCHORARRAY(AvailableOrder3),RANDBETWEEN(1,COUNTA(_xlfn.ANCHORARRAY(AvailableOrder3)))))</f>
        <v>-</v>
      </c>
      <c r="AK74" s="5" t="str" cm="1">
        <f t="array" aca="1" ref="AK74" ca="1">IF($AN73,"-", INDEX(_xlfn.ANCHORARRAY(AvailableOrder3),RANDBETWEEN(1,COUNTA(_xlfn.ANCHORARRAY(AvailableOrder3)))))</f>
        <v>-</v>
      </c>
      <c r="AL74" t="b">
        <f t="shared" ref="AL74:AL137" ca="1" si="5">IF(COUNTIF($T74:$AB74,AC74)+COUNTIF($T74:$AB74,AD74)+COUNTIF($T74:$AB74,AE74)&gt;=3,TRUE, FALSE)</f>
        <v>0</v>
      </c>
      <c r="AM74" t="b">
        <f t="shared" ref="AM74:AM137" ca="1" si="6">IF(COUNTIF($T74:$AB74,AH74)+COUNTIF($T74:$AB74,AG74)+COUNTIF($T74:$AB74,AF74)&gt;=3,TRUE, FALSE)</f>
        <v>0</v>
      </c>
      <c r="AN74" t="b">
        <f ca="1">IF(COUNTIF($T74:$AB74,AK74)+COUNTIF($T74:$AB74,AJ74)+COUNTIF($T74:$AB74,AI74)&gt;=3,TRUE, FALSE)</f>
        <v>0</v>
      </c>
      <c r="AP74" t="b" cm="1">
        <f t="array" aca="1" ref="AP74" ca="1">IF(AND(OrderSim[[#This Row],[Order 1 Possible]:[Order 3 Possible]] = TRUE),TRUE,FALSE)</f>
        <v>0</v>
      </c>
      <c r="AQ74" t="b" cm="1">
        <f t="array" aca="1" ref="AQ74" ca="1">IF(AND(OrderSim[[#This Row],[Order 1 Possible]:[Order 3 Possible]] = FALSE),TRUE,FALSE)</f>
        <v>1</v>
      </c>
      <c r="AR74" t="b" cm="1">
        <f t="array" aca="1" ref="AR74" ca="1">IF(AND(OrderSim[[#This Row],[Order 1 Possible]:[Order 3 Possible]] = FALSE),FALSE,TRUE)</f>
        <v>0</v>
      </c>
      <c r="AS74" s="12" cm="1">
        <f t="array" aca="1" ref="AS74" ca="1">IF(OrderSim[[#This Row],[Order 1 Possible]],INDEX(Food[Points],OrderIndex) + INDEX(Food[Points],OrderIndex2) + INDEX(Food[Points],OrderIndex3) + AS73, AS73)</f>
        <v>2090</v>
      </c>
      <c r="AT74" s="12" cm="1">
        <f t="array" aca="1" ref="AT74" ca="1">IF(OrderSim[[#This Row],[Order 2 Possible]],INDEX(Food[Points],$B$30) + INDEX(Food[Points],$C$30) + INDEX(Food[Points],$D$30) + AT73, AT73)</f>
        <v>2200</v>
      </c>
      <c r="AU74" s="12" cm="1">
        <f t="array" aca="1" ref="AU74" ca="1">IF(OrderSim[[#This Row],[Order 3 Possible]],INDEX(Food[Points],$B$31) + INDEX(Food[Points],$C$31) + INDEX(Food[Points],$D$31) + AU73, AU73)</f>
        <v>2205</v>
      </c>
      <c r="AV74" s="12"/>
      <c r="AW74" s="12"/>
      <c r="AX74" s="12"/>
      <c r="AY74" s="12"/>
      <c r="AZ74" s="12"/>
      <c r="BA74" s="12"/>
    </row>
    <row r="75" spans="20:53" x14ac:dyDescent="0.25">
      <c r="T75" t="str" cm="1">
        <f t="array" aca="1" ref="T75" ca="1">INDEX(Food[Name],RANDBETWEEN(1,COUNTA(Food[Name])))</f>
        <v>Onion</v>
      </c>
      <c r="U75" t="str" cm="1">
        <f t="array" aca="1" ref="U75" ca="1">INDEX(Food[Name],RANDBETWEEN(1,COUNTA(Food[Name])))</f>
        <v>Pasta</v>
      </c>
      <c r="V75" t="str" cm="1">
        <f t="array" aca="1" ref="V75" ca="1">INDEX(Food[Name],RANDBETWEEN(1,COUNTA(Food[Name])))</f>
        <v>Tuna</v>
      </c>
      <c r="W75" t="str" cm="1">
        <f t="array" aca="1" ref="W75" ca="1">INDEX(Food[Name],RANDBETWEEN(1,COUNTA(Food[Name])))</f>
        <v>Beef</v>
      </c>
      <c r="X75" t="str" cm="1">
        <f t="array" aca="1" ref="X75" ca="1">INDEX(Food[Name],RANDBETWEEN(1,COUNTA(Food[Name])))</f>
        <v>Carrot</v>
      </c>
      <c r="Y75" t="str" cm="1">
        <f t="array" aca="1" ref="Y75" ca="1">INDEX(Food[Name],RANDBETWEEN(1,COUNTA(Food[Name])))</f>
        <v>Lettuce</v>
      </c>
      <c r="Z75" t="str" cm="1">
        <f t="array" aca="1" ref="Z75" ca="1">INDEX(Food[Name],RANDBETWEEN(1,COUNTA(Food[Name])))</f>
        <v>Carrot</v>
      </c>
      <c r="AA75" t="str" cm="1">
        <f t="array" aca="1" ref="AA75" ca="1">INDEX(Food[Name],RANDBETWEEN(1,COUNTA(Food[Name])))</f>
        <v>Rice</v>
      </c>
      <c r="AB75" t="str" cm="1">
        <f t="array" aca="1" ref="AB75" ca="1">INDEX(Food[Name],RANDBETWEEN(1,COUNTA(Food[Name])))</f>
        <v>Onion</v>
      </c>
      <c r="AC75" s="2" t="str">
        <f ca="1">IF(AL74,"-",INDEX(_xlfn.ANCHORARRAY(AvailableItems),RANDBETWEEN(1,COUNTA(_xlfn.ANCHORARRAY(AvailableItems)))))</f>
        <v>Beef</v>
      </c>
      <c r="AD75" s="2" t="str" cm="1">
        <f t="array" aca="1" ref="AD75" ca="1">IF(AL74,"-", INDEX(_xlfn.ANCHORARRAY(AvailableItems),RANDBETWEEN(1,COUNTA(_xlfn.ANCHORARRAY(AvailableItems)))))</f>
        <v>Lobster</v>
      </c>
      <c r="AE75" s="2" t="str" cm="1">
        <f t="array" aca="1" ref="AE75" ca="1">IF(AL74,"-", INDEX(_xlfn.ANCHORARRAY(AvailableItems),RANDBETWEEN(1,COUNTA(_xlfn.ANCHORARRAY(AvailableItems)))))</f>
        <v>Lobster</v>
      </c>
      <c r="AF75" s="21" t="str">
        <f ca="1">IF($AM74,"-",INDEX(_xlfn.ANCHORARRAY(AvailableOrder2),RANDBETWEEN(1,COUNTA(_xlfn.ANCHORARRAY(AvailableOrder2)))))</f>
        <v>Lobster</v>
      </c>
      <c r="AG75" s="21" t="str">
        <f ca="1">IF($AM74,"-",INDEX(_xlfn.ANCHORARRAY(AvailableOrder2),RANDBETWEEN(1,COUNTA(_xlfn.ANCHORARRAY(AvailableOrder2)))))</f>
        <v>Tuna</v>
      </c>
      <c r="AH75" s="21" t="str">
        <f ca="1">IF($AM74,"-",INDEX(_xlfn.ANCHORARRAY(AvailableOrder2),RANDBETWEEN(1,COUNTA(_xlfn.ANCHORARRAY(AvailableOrder2)))))</f>
        <v>Salmon</v>
      </c>
      <c r="AI75" s="5" t="str" cm="1">
        <f t="array" aca="1" ref="AI75" ca="1">IF($AN74,"-", INDEX(_xlfn.ANCHORARRAY(AvailableOrder3),RANDBETWEEN(1,COUNTA(_xlfn.ANCHORARRAY(AvailableOrder3)))))</f>
        <v>Pork</v>
      </c>
      <c r="AJ75" s="5" t="str" cm="1">
        <f t="array" aca="1" ref="AJ75" ca="1">IF($AN74,"-", INDEX(_xlfn.ANCHORARRAY(AvailableOrder3),RANDBETWEEN(1,COUNTA(_xlfn.ANCHORARRAY(AvailableOrder3)))))</f>
        <v>Chicken</v>
      </c>
      <c r="AK75" s="5" t="str" cm="1">
        <f t="array" aca="1" ref="AK75" ca="1">IF($AN74,"-", INDEX(_xlfn.ANCHORARRAY(AvailableOrder3),RANDBETWEEN(1,COUNTA(_xlfn.ANCHORARRAY(AvailableOrder3)))))</f>
        <v>Rice</v>
      </c>
      <c r="AL75" t="b">
        <f t="shared" ca="1" si="5"/>
        <v>0</v>
      </c>
      <c r="AM75" t="b">
        <f t="shared" ca="1" si="6"/>
        <v>0</v>
      </c>
      <c r="AN75" t="b">
        <f ca="1">IF(COUNTIF($T75:$AB75,AK75)+COUNTIF($T75:$AB75,AJ75)+COUNTIF($T75:$AB75,AI75)&gt;=3,TRUE, FALSE)</f>
        <v>0</v>
      </c>
      <c r="AP75" t="b" cm="1">
        <f t="array" aca="1" ref="AP75" ca="1">IF(AND(OrderSim[[#This Row],[Order 1 Possible]:[Order 3 Possible]] = TRUE),TRUE,FALSE)</f>
        <v>0</v>
      </c>
      <c r="AQ75" t="b" cm="1">
        <f t="array" aca="1" ref="AQ75" ca="1">IF(AND(OrderSim[[#This Row],[Order 1 Possible]:[Order 3 Possible]] = FALSE),TRUE,FALSE)</f>
        <v>1</v>
      </c>
      <c r="AR75" t="b" cm="1">
        <f t="array" aca="1" ref="AR75" ca="1">IF(AND(OrderSim[[#This Row],[Order 1 Possible]:[Order 3 Possible]] = FALSE),FALSE,TRUE)</f>
        <v>0</v>
      </c>
      <c r="AS75" s="12" cm="1">
        <f t="array" aca="1" ref="AS75" ca="1">IF(OrderSim[[#This Row],[Order 1 Possible]],INDEX(Food[Points],OrderIndex) + INDEX(Food[Points],OrderIndex2) + INDEX(Food[Points],OrderIndex3) + AS74, AS74)</f>
        <v>2090</v>
      </c>
      <c r="AT75" s="12" cm="1">
        <f t="array" aca="1" ref="AT75" ca="1">IF(OrderSim[[#This Row],[Order 2 Possible]],INDEX(Food[Points],$B$30) + INDEX(Food[Points],$C$30) + INDEX(Food[Points],$D$30) + AT74, AT74)</f>
        <v>2200</v>
      </c>
      <c r="AU75" s="12" cm="1">
        <f t="array" aca="1" ref="AU75" ca="1">IF(OrderSim[[#This Row],[Order 3 Possible]],INDEX(Food[Points],$B$31) + INDEX(Food[Points],$C$31) + INDEX(Food[Points],$D$31) + AU74, AU74)</f>
        <v>2205</v>
      </c>
      <c r="AV75" s="12"/>
      <c r="AW75" s="12"/>
      <c r="AX75" s="12"/>
      <c r="AY75" s="12"/>
      <c r="AZ75" s="12"/>
      <c r="BA75" s="12"/>
    </row>
    <row r="76" spans="20:53" x14ac:dyDescent="0.25">
      <c r="T76" t="str" cm="1">
        <f t="array" aca="1" ref="T76" ca="1">INDEX(Food[Name],RANDBETWEEN(1,COUNTA(Food[Name])))</f>
        <v>Chicken</v>
      </c>
      <c r="U76" t="str" cm="1">
        <f t="array" aca="1" ref="U76" ca="1">INDEX(Food[Name],RANDBETWEEN(1,COUNTA(Food[Name])))</f>
        <v>Chicken</v>
      </c>
      <c r="V76" t="str" cm="1">
        <f t="array" aca="1" ref="V76" ca="1">INDEX(Food[Name],RANDBETWEEN(1,COUNTA(Food[Name])))</f>
        <v>Chicken</v>
      </c>
      <c r="W76" t="str" cm="1">
        <f t="array" aca="1" ref="W76" ca="1">INDEX(Food[Name],RANDBETWEEN(1,COUNTA(Food[Name])))</f>
        <v>Lettuce</v>
      </c>
      <c r="X76" t="str" cm="1">
        <f t="array" aca="1" ref="X76" ca="1">INDEX(Food[Name],RANDBETWEEN(1,COUNTA(Food[Name])))</f>
        <v>Onion</v>
      </c>
      <c r="Y76" t="str" cm="1">
        <f t="array" aca="1" ref="Y76" ca="1">INDEX(Food[Name],RANDBETWEEN(1,COUNTA(Food[Name])))</f>
        <v>Tuna</v>
      </c>
      <c r="Z76" t="str" cm="1">
        <f t="array" aca="1" ref="Z76" ca="1">INDEX(Food[Name],RANDBETWEEN(1,COUNTA(Food[Name])))</f>
        <v>Pasta</v>
      </c>
      <c r="AA76" t="str" cm="1">
        <f t="array" aca="1" ref="AA76" ca="1">INDEX(Food[Name],RANDBETWEEN(1,COUNTA(Food[Name])))</f>
        <v>Tuna</v>
      </c>
      <c r="AB76" t="str" cm="1">
        <f t="array" aca="1" ref="AB76" ca="1">INDEX(Food[Name],RANDBETWEEN(1,COUNTA(Food[Name])))</f>
        <v>Tuna</v>
      </c>
      <c r="AC76" s="2" t="str">
        <f ca="1">IF(AL75,"-",INDEX(_xlfn.ANCHORARRAY(AvailableItems),RANDBETWEEN(1,COUNTA(_xlfn.ANCHORARRAY(AvailableItems)))))</f>
        <v>Lobster</v>
      </c>
      <c r="AD76" s="2" t="str" cm="1">
        <f t="array" aca="1" ref="AD76" ca="1">IF(AL75,"-", INDEX(_xlfn.ANCHORARRAY(AvailableItems),RANDBETWEEN(1,COUNTA(_xlfn.ANCHORARRAY(AvailableItems)))))</f>
        <v>Chicken</v>
      </c>
      <c r="AE76" s="2" t="str" cm="1">
        <f t="array" aca="1" ref="AE76" ca="1">IF(AL75,"-", INDEX(_xlfn.ANCHORARRAY(AvailableItems),RANDBETWEEN(1,COUNTA(_xlfn.ANCHORARRAY(AvailableItems)))))</f>
        <v>Salmon</v>
      </c>
      <c r="AF76" s="21" t="str">
        <f ca="1">IF($AM75,"-",INDEX(_xlfn.ANCHORARRAY(AvailableOrder2),RANDBETWEEN(1,COUNTA(_xlfn.ANCHORARRAY(AvailableOrder2)))))</f>
        <v>Lobster</v>
      </c>
      <c r="AG76" s="21" t="str">
        <f ca="1">IF($AM75,"-",INDEX(_xlfn.ANCHORARRAY(AvailableOrder2),RANDBETWEEN(1,COUNTA(_xlfn.ANCHORARRAY(AvailableOrder2)))))</f>
        <v>Salmon</v>
      </c>
      <c r="AH76" s="21" t="str">
        <f ca="1">IF($AM75,"-",INDEX(_xlfn.ANCHORARRAY(AvailableOrder2),RANDBETWEEN(1,COUNTA(_xlfn.ANCHORARRAY(AvailableOrder2)))))</f>
        <v>Salmon</v>
      </c>
      <c r="AI76" s="5" t="str" cm="1">
        <f t="array" aca="1" ref="AI76" ca="1">IF($AN75,"-", INDEX(_xlfn.ANCHORARRAY(AvailableOrder3),RANDBETWEEN(1,COUNTA(_xlfn.ANCHORARRAY(AvailableOrder3)))))</f>
        <v>Chicken</v>
      </c>
      <c r="AJ76" s="5" t="str" cm="1">
        <f t="array" aca="1" ref="AJ76" ca="1">IF($AN75,"-", INDEX(_xlfn.ANCHORARRAY(AvailableOrder3),RANDBETWEEN(1,COUNTA(_xlfn.ANCHORARRAY(AvailableOrder3)))))</f>
        <v>Beef</v>
      </c>
      <c r="AK76" s="5" t="str" cm="1">
        <f t="array" aca="1" ref="AK76" ca="1">IF($AN75,"-", INDEX(_xlfn.ANCHORARRAY(AvailableOrder3),RANDBETWEEN(1,COUNTA(_xlfn.ANCHORARRAY(AvailableOrder3)))))</f>
        <v>Pork</v>
      </c>
      <c r="AL76" t="b">
        <f t="shared" ca="1" si="5"/>
        <v>1</v>
      </c>
      <c r="AM76" t="b">
        <f t="shared" ca="1" si="6"/>
        <v>0</v>
      </c>
      <c r="AN76" t="b">
        <f ca="1">IF(COUNTIF($T76:$AB76,AK76)+COUNTIF($T76:$AB76,AJ76)+COUNTIF($T76:$AB76,AI76)&gt;=3,TRUE, FALSE)</f>
        <v>1</v>
      </c>
      <c r="AP76" t="b" cm="1">
        <f t="array" aca="1" ref="AP76" ca="1">IF(AND(OrderSim[[#This Row],[Order 1 Possible]:[Order 3 Possible]] = TRUE),TRUE,FALSE)</f>
        <v>0</v>
      </c>
      <c r="AQ76" t="b" cm="1">
        <f t="array" aca="1" ref="AQ76" ca="1">IF(AND(OrderSim[[#This Row],[Order 1 Possible]:[Order 3 Possible]] = FALSE),TRUE,FALSE)</f>
        <v>0</v>
      </c>
      <c r="AR76" t="b" cm="1">
        <f t="array" aca="1" ref="AR76" ca="1">IF(AND(OrderSim[[#This Row],[Order 1 Possible]:[Order 3 Possible]] = FALSE),FALSE,TRUE)</f>
        <v>1</v>
      </c>
      <c r="AS76" s="12" cm="1">
        <f t="array" aca="1" ref="AS76" ca="1">IF(OrderSim[[#This Row],[Order 1 Possible]],INDEX(Food[Points],OrderIndex) + INDEX(Food[Points],OrderIndex2) + INDEX(Food[Points],OrderIndex3) + AS75, AS75)</f>
        <v>2185</v>
      </c>
      <c r="AT76" s="12" cm="1">
        <f t="array" aca="1" ref="AT76" ca="1">IF(OrderSim[[#This Row],[Order 2 Possible]],INDEX(Food[Points],$B$30) + INDEX(Food[Points],$C$30) + INDEX(Food[Points],$D$30) + AT75, AT75)</f>
        <v>2200</v>
      </c>
      <c r="AU76" s="12" cm="1">
        <f t="array" aca="1" ref="AU76" ca="1">IF(OrderSim[[#This Row],[Order 3 Possible]],INDEX(Food[Points],$B$31) + INDEX(Food[Points],$C$31) + INDEX(Food[Points],$D$31) + AU75, AU75)</f>
        <v>2310</v>
      </c>
      <c r="AV76" s="12"/>
      <c r="AW76" s="12"/>
      <c r="AX76" s="12"/>
      <c r="AY76" s="12"/>
      <c r="AZ76" s="12"/>
      <c r="BA76" s="12"/>
    </row>
    <row r="77" spans="20:53" x14ac:dyDescent="0.25">
      <c r="T77" t="str" cm="1">
        <f t="array" aca="1" ref="T77" ca="1">INDEX(Food[Name],RANDBETWEEN(1,COUNTA(Food[Name])))</f>
        <v>Bread</v>
      </c>
      <c r="U77" t="str" cm="1">
        <f t="array" aca="1" ref="U77" ca="1">INDEX(Food[Name],RANDBETWEEN(1,COUNTA(Food[Name])))</f>
        <v>Lettuce</v>
      </c>
      <c r="V77" t="str" cm="1">
        <f t="array" aca="1" ref="V77" ca="1">INDEX(Food[Name],RANDBETWEEN(1,COUNTA(Food[Name])))</f>
        <v>Lobster</v>
      </c>
      <c r="W77" t="str" cm="1">
        <f t="array" aca="1" ref="W77" ca="1">INDEX(Food[Name],RANDBETWEEN(1,COUNTA(Food[Name])))</f>
        <v>Onion</v>
      </c>
      <c r="X77" t="str" cm="1">
        <f t="array" aca="1" ref="X77" ca="1">INDEX(Food[Name],RANDBETWEEN(1,COUNTA(Food[Name])))</f>
        <v>Tuna</v>
      </c>
      <c r="Y77" t="str" cm="1">
        <f t="array" aca="1" ref="Y77" ca="1">INDEX(Food[Name],RANDBETWEEN(1,COUNTA(Food[Name])))</f>
        <v>Chicken</v>
      </c>
      <c r="Z77" t="str" cm="1">
        <f t="array" aca="1" ref="Z77" ca="1">INDEX(Food[Name],RANDBETWEEN(1,COUNTA(Food[Name])))</f>
        <v>Pasta</v>
      </c>
      <c r="AA77" t="str" cm="1">
        <f t="array" aca="1" ref="AA77" ca="1">INDEX(Food[Name],RANDBETWEEN(1,COUNTA(Food[Name])))</f>
        <v>Lettuce</v>
      </c>
      <c r="AB77" t="str" cm="1">
        <f t="array" aca="1" ref="AB77" ca="1">INDEX(Food[Name],RANDBETWEEN(1,COUNTA(Food[Name])))</f>
        <v>Rice</v>
      </c>
      <c r="AC77" s="2" t="str">
        <f ca="1">IF(AL76,"-",INDEX(_xlfn.ANCHORARRAY(AvailableItems),RANDBETWEEN(1,COUNTA(_xlfn.ANCHORARRAY(AvailableItems)))))</f>
        <v>-</v>
      </c>
      <c r="AD77" s="2" t="str" cm="1">
        <f t="array" aca="1" ref="AD77" ca="1">IF(AL76,"-", INDEX(_xlfn.ANCHORARRAY(AvailableItems),RANDBETWEEN(1,COUNTA(_xlfn.ANCHORARRAY(AvailableItems)))))</f>
        <v>-</v>
      </c>
      <c r="AE77" s="2" t="str" cm="1">
        <f t="array" aca="1" ref="AE77" ca="1">IF(AL76,"-", INDEX(_xlfn.ANCHORARRAY(AvailableItems),RANDBETWEEN(1,COUNTA(_xlfn.ANCHORARRAY(AvailableItems)))))</f>
        <v>-</v>
      </c>
      <c r="AF77" s="21" t="str">
        <f ca="1">IF($AM76,"-",INDEX(_xlfn.ANCHORARRAY(AvailableOrder2),RANDBETWEEN(1,COUNTA(_xlfn.ANCHORARRAY(AvailableOrder2)))))</f>
        <v>Lobster</v>
      </c>
      <c r="AG77" s="21" t="str">
        <f ca="1">IF($AM76,"-",INDEX(_xlfn.ANCHORARRAY(AvailableOrder2),RANDBETWEEN(1,COUNTA(_xlfn.ANCHORARRAY(AvailableOrder2)))))</f>
        <v>Tuna</v>
      </c>
      <c r="AH77" s="21" t="str">
        <f ca="1">IF($AM76,"-",INDEX(_xlfn.ANCHORARRAY(AvailableOrder2),RANDBETWEEN(1,COUNTA(_xlfn.ANCHORARRAY(AvailableOrder2)))))</f>
        <v>Salmon</v>
      </c>
      <c r="AI77" s="5" t="str" cm="1">
        <f t="array" aca="1" ref="AI77" ca="1">IF($AN76,"-", INDEX(_xlfn.ANCHORARRAY(AvailableOrder3),RANDBETWEEN(1,COUNTA(_xlfn.ANCHORARRAY(AvailableOrder3)))))</f>
        <v>-</v>
      </c>
      <c r="AJ77" s="5" t="str" cm="1">
        <f t="array" aca="1" ref="AJ77" ca="1">IF($AN76,"-", INDEX(_xlfn.ANCHORARRAY(AvailableOrder3),RANDBETWEEN(1,COUNTA(_xlfn.ANCHORARRAY(AvailableOrder3)))))</f>
        <v>-</v>
      </c>
      <c r="AK77" s="5" t="str" cm="1">
        <f t="array" aca="1" ref="AK77" ca="1">IF($AN76,"-", INDEX(_xlfn.ANCHORARRAY(AvailableOrder3),RANDBETWEEN(1,COUNTA(_xlfn.ANCHORARRAY(AvailableOrder3)))))</f>
        <v>-</v>
      </c>
      <c r="AL77" t="b">
        <f t="shared" ca="1" si="5"/>
        <v>0</v>
      </c>
      <c r="AM77" t="b">
        <f t="shared" ca="1" si="6"/>
        <v>0</v>
      </c>
      <c r="AN77" t="b">
        <f ca="1">IF(COUNTIF($T77:$AB77,AK77)+COUNTIF($T77:$AB77,AJ77)+COUNTIF($T77:$AB77,AI77)&gt;=3,TRUE, FALSE)</f>
        <v>0</v>
      </c>
      <c r="AP77" t="b" cm="1">
        <f t="array" aca="1" ref="AP77" ca="1">IF(AND(OrderSim[[#This Row],[Order 1 Possible]:[Order 3 Possible]] = TRUE),TRUE,FALSE)</f>
        <v>0</v>
      </c>
      <c r="AQ77" t="b" cm="1">
        <f t="array" aca="1" ref="AQ77" ca="1">IF(AND(OrderSim[[#This Row],[Order 1 Possible]:[Order 3 Possible]] = FALSE),TRUE,FALSE)</f>
        <v>1</v>
      </c>
      <c r="AR77" t="b" cm="1">
        <f t="array" aca="1" ref="AR77" ca="1">IF(AND(OrderSim[[#This Row],[Order 1 Possible]:[Order 3 Possible]] = FALSE),FALSE,TRUE)</f>
        <v>0</v>
      </c>
      <c r="AS77" s="12" cm="1">
        <f t="array" aca="1" ref="AS77" ca="1">IF(OrderSim[[#This Row],[Order 1 Possible]],INDEX(Food[Points],OrderIndex) + INDEX(Food[Points],OrderIndex2) + INDEX(Food[Points],OrderIndex3) + AS76, AS76)</f>
        <v>2185</v>
      </c>
      <c r="AT77" s="12" cm="1">
        <f t="array" aca="1" ref="AT77" ca="1">IF(OrderSim[[#This Row],[Order 2 Possible]],INDEX(Food[Points],$B$30) + INDEX(Food[Points],$C$30) + INDEX(Food[Points],$D$30) + AT76, AT76)</f>
        <v>2200</v>
      </c>
      <c r="AU77" s="12" cm="1">
        <f t="array" aca="1" ref="AU77" ca="1">IF(OrderSim[[#This Row],[Order 3 Possible]],INDEX(Food[Points],$B$31) + INDEX(Food[Points],$C$31) + INDEX(Food[Points],$D$31) + AU76, AU76)</f>
        <v>2310</v>
      </c>
      <c r="AV77" s="12"/>
      <c r="AW77" s="12"/>
      <c r="AX77" s="12"/>
      <c r="AY77" s="12"/>
      <c r="AZ77" s="12"/>
      <c r="BA77" s="12"/>
    </row>
    <row r="78" spans="20:53" x14ac:dyDescent="0.25">
      <c r="T78" t="str" cm="1">
        <f t="array" aca="1" ref="T78" ca="1">INDEX(Food[Name],RANDBETWEEN(1,COUNTA(Food[Name])))</f>
        <v>Lettuce</v>
      </c>
      <c r="U78" t="str" cm="1">
        <f t="array" aca="1" ref="U78" ca="1">INDEX(Food[Name],RANDBETWEEN(1,COUNTA(Food[Name])))</f>
        <v>Tuna</v>
      </c>
      <c r="V78" t="str" cm="1">
        <f t="array" aca="1" ref="V78" ca="1">INDEX(Food[Name],RANDBETWEEN(1,COUNTA(Food[Name])))</f>
        <v>Pasta</v>
      </c>
      <c r="W78" t="str" cm="1">
        <f t="array" aca="1" ref="W78" ca="1">INDEX(Food[Name],RANDBETWEEN(1,COUNTA(Food[Name])))</f>
        <v>Lobster</v>
      </c>
      <c r="X78" t="str" cm="1">
        <f t="array" aca="1" ref="X78" ca="1">INDEX(Food[Name],RANDBETWEEN(1,COUNTA(Food[Name])))</f>
        <v>Rice</v>
      </c>
      <c r="Y78" t="str" cm="1">
        <f t="array" aca="1" ref="Y78" ca="1">INDEX(Food[Name],RANDBETWEEN(1,COUNTA(Food[Name])))</f>
        <v>Tuna</v>
      </c>
      <c r="Z78" t="str" cm="1">
        <f t="array" aca="1" ref="Z78" ca="1">INDEX(Food[Name],RANDBETWEEN(1,COUNTA(Food[Name])))</f>
        <v>Carrot</v>
      </c>
      <c r="AA78" t="str" cm="1">
        <f t="array" aca="1" ref="AA78" ca="1">INDEX(Food[Name],RANDBETWEEN(1,COUNTA(Food[Name])))</f>
        <v>Chicken</v>
      </c>
      <c r="AB78" t="str" cm="1">
        <f t="array" aca="1" ref="AB78" ca="1">INDEX(Food[Name],RANDBETWEEN(1,COUNTA(Food[Name])))</f>
        <v>Tuna</v>
      </c>
      <c r="AC78" s="2" t="str">
        <f ca="1">IF(AL77,"-",INDEX(_xlfn.ANCHORARRAY(AvailableItems),RANDBETWEEN(1,COUNTA(_xlfn.ANCHORARRAY(AvailableItems)))))</f>
        <v>Pasta</v>
      </c>
      <c r="AD78" s="2" t="str" cm="1">
        <f t="array" aca="1" ref="AD78" ca="1">IF(AL77,"-", INDEX(_xlfn.ANCHORARRAY(AvailableItems),RANDBETWEEN(1,COUNTA(_xlfn.ANCHORARRAY(AvailableItems)))))</f>
        <v>Pork</v>
      </c>
      <c r="AE78" s="2" t="str" cm="1">
        <f t="array" aca="1" ref="AE78" ca="1">IF(AL77,"-", INDEX(_xlfn.ANCHORARRAY(AvailableItems),RANDBETWEEN(1,COUNTA(_xlfn.ANCHORARRAY(AvailableItems)))))</f>
        <v>Lobster</v>
      </c>
      <c r="AF78" s="21" t="str">
        <f ca="1">IF($AM77,"-",INDEX(_xlfn.ANCHORARRAY(AvailableOrder2),RANDBETWEEN(1,COUNTA(_xlfn.ANCHORARRAY(AvailableOrder2)))))</f>
        <v>Tuna</v>
      </c>
      <c r="AG78" s="21" t="str">
        <f ca="1">IF($AM77,"-",INDEX(_xlfn.ANCHORARRAY(AvailableOrder2),RANDBETWEEN(1,COUNTA(_xlfn.ANCHORARRAY(AvailableOrder2)))))</f>
        <v>Tuna</v>
      </c>
      <c r="AH78" s="21" t="str">
        <f ca="1">IF($AM77,"-",INDEX(_xlfn.ANCHORARRAY(AvailableOrder2),RANDBETWEEN(1,COUNTA(_xlfn.ANCHORARRAY(AvailableOrder2)))))</f>
        <v>Lobster</v>
      </c>
      <c r="AI78" s="5" t="str" cm="1">
        <f t="array" aca="1" ref="AI78" ca="1">IF($AN77,"-", INDEX(_xlfn.ANCHORARRAY(AvailableOrder3),RANDBETWEEN(1,COUNTA(_xlfn.ANCHORARRAY(AvailableOrder3)))))</f>
        <v>Rice</v>
      </c>
      <c r="AJ78" s="5" t="str" cm="1">
        <f t="array" aca="1" ref="AJ78" ca="1">IF($AN77,"-", INDEX(_xlfn.ANCHORARRAY(AvailableOrder3),RANDBETWEEN(1,COUNTA(_xlfn.ANCHORARRAY(AvailableOrder3)))))</f>
        <v>Rice</v>
      </c>
      <c r="AK78" s="5" t="str" cm="1">
        <f t="array" aca="1" ref="AK78" ca="1">IF($AN77,"-", INDEX(_xlfn.ANCHORARRAY(AvailableOrder3),RANDBETWEEN(1,COUNTA(_xlfn.ANCHORARRAY(AvailableOrder3)))))</f>
        <v>Beef</v>
      </c>
      <c r="AL78" t="b">
        <f t="shared" ca="1" si="5"/>
        <v>0</v>
      </c>
      <c r="AM78" t="b">
        <f t="shared" ca="1" si="6"/>
        <v>1</v>
      </c>
      <c r="AN78" t="b">
        <f ca="1">IF(COUNTIF($T78:$AB78,AK78)+COUNTIF($T78:$AB78,AJ78)+COUNTIF($T78:$AB78,AI78)&gt;=3,TRUE, FALSE)</f>
        <v>0</v>
      </c>
      <c r="AP78" t="b" cm="1">
        <f t="array" aca="1" ref="AP78" ca="1">IF(AND(OrderSim[[#This Row],[Order 1 Possible]:[Order 3 Possible]] = TRUE),TRUE,FALSE)</f>
        <v>0</v>
      </c>
      <c r="AQ78" t="b" cm="1">
        <f t="array" aca="1" ref="AQ78" ca="1">IF(AND(OrderSim[[#This Row],[Order 1 Possible]:[Order 3 Possible]] = FALSE),TRUE,FALSE)</f>
        <v>0</v>
      </c>
      <c r="AR78" t="b" cm="1">
        <f t="array" aca="1" ref="AR78" ca="1">IF(AND(OrderSim[[#This Row],[Order 1 Possible]:[Order 3 Possible]] = FALSE),FALSE,TRUE)</f>
        <v>1</v>
      </c>
      <c r="AS78" s="12" cm="1">
        <f t="array" aca="1" ref="AS78" ca="1">IF(OrderSim[[#This Row],[Order 1 Possible]],INDEX(Food[Points],OrderIndex) + INDEX(Food[Points],OrderIndex2) + INDEX(Food[Points],OrderIndex3) + AS77, AS77)</f>
        <v>2185</v>
      </c>
      <c r="AT78" s="12" cm="1">
        <f t="array" aca="1" ref="AT78" ca="1">IF(OrderSim[[#This Row],[Order 2 Possible]],INDEX(Food[Points],$B$30) + INDEX(Food[Points],$C$30) + INDEX(Food[Points],$D$30) + AT77, AT77)</f>
        <v>2300</v>
      </c>
      <c r="AU78" s="12" cm="1">
        <f t="array" aca="1" ref="AU78" ca="1">IF(OrderSim[[#This Row],[Order 3 Possible]],INDEX(Food[Points],$B$31) + INDEX(Food[Points],$C$31) + INDEX(Food[Points],$D$31) + AU77, AU77)</f>
        <v>2310</v>
      </c>
      <c r="AV78" s="12"/>
      <c r="AW78" s="12"/>
      <c r="AX78" s="12"/>
      <c r="AY78" s="12"/>
      <c r="AZ78" s="12"/>
      <c r="BA78" s="12"/>
    </row>
    <row r="79" spans="20:53" x14ac:dyDescent="0.25">
      <c r="T79" t="str" cm="1">
        <f t="array" aca="1" ref="T79" ca="1">INDEX(Food[Name],RANDBETWEEN(1,COUNTA(Food[Name])))</f>
        <v>Bread</v>
      </c>
      <c r="U79" t="str" cm="1">
        <f t="array" aca="1" ref="U79" ca="1">INDEX(Food[Name],RANDBETWEEN(1,COUNTA(Food[Name])))</f>
        <v>Onion</v>
      </c>
      <c r="V79" t="str" cm="1">
        <f t="array" aca="1" ref="V79" ca="1">INDEX(Food[Name],RANDBETWEEN(1,COUNTA(Food[Name])))</f>
        <v>Bread</v>
      </c>
      <c r="W79" t="str" cm="1">
        <f t="array" aca="1" ref="W79" ca="1">INDEX(Food[Name],RANDBETWEEN(1,COUNTA(Food[Name])))</f>
        <v>Pork</v>
      </c>
      <c r="X79" t="str" cm="1">
        <f t="array" aca="1" ref="X79" ca="1">INDEX(Food[Name],RANDBETWEEN(1,COUNTA(Food[Name])))</f>
        <v>Salmon</v>
      </c>
      <c r="Y79" t="str" cm="1">
        <f t="array" aca="1" ref="Y79" ca="1">INDEX(Food[Name],RANDBETWEEN(1,COUNTA(Food[Name])))</f>
        <v>Pasta</v>
      </c>
      <c r="Z79" t="str" cm="1">
        <f t="array" aca="1" ref="Z79" ca="1">INDEX(Food[Name],RANDBETWEEN(1,COUNTA(Food[Name])))</f>
        <v>Pasta</v>
      </c>
      <c r="AA79" t="str" cm="1">
        <f t="array" aca="1" ref="AA79" ca="1">INDEX(Food[Name],RANDBETWEEN(1,COUNTA(Food[Name])))</f>
        <v>Salmon</v>
      </c>
      <c r="AB79" t="str" cm="1">
        <f t="array" aca="1" ref="AB79" ca="1">INDEX(Food[Name],RANDBETWEEN(1,COUNTA(Food[Name])))</f>
        <v>Pasta</v>
      </c>
      <c r="AC79" s="2" t="str">
        <f ca="1">IF(AL78,"-",INDEX(_xlfn.ANCHORARRAY(AvailableItems),RANDBETWEEN(1,COUNTA(_xlfn.ANCHORARRAY(AvailableItems)))))</f>
        <v>Rice</v>
      </c>
      <c r="AD79" s="2" t="str" cm="1">
        <f t="array" aca="1" ref="AD79" ca="1">IF(AL78,"-", INDEX(_xlfn.ANCHORARRAY(AvailableItems),RANDBETWEEN(1,COUNTA(_xlfn.ANCHORARRAY(AvailableItems)))))</f>
        <v>Salmon</v>
      </c>
      <c r="AE79" s="2" t="str" cm="1">
        <f t="array" aca="1" ref="AE79" ca="1">IF(AL78,"-", INDEX(_xlfn.ANCHORARRAY(AvailableItems),RANDBETWEEN(1,COUNTA(_xlfn.ANCHORARRAY(AvailableItems)))))</f>
        <v>Beef</v>
      </c>
      <c r="AF79" s="21" t="str">
        <f ca="1">IF($AM78,"-",INDEX(_xlfn.ANCHORARRAY(AvailableOrder2),RANDBETWEEN(1,COUNTA(_xlfn.ANCHORARRAY(AvailableOrder2)))))</f>
        <v>-</v>
      </c>
      <c r="AG79" s="21" t="str">
        <f ca="1">IF($AM78,"-",INDEX(_xlfn.ANCHORARRAY(AvailableOrder2),RANDBETWEEN(1,COUNTA(_xlfn.ANCHORARRAY(AvailableOrder2)))))</f>
        <v>-</v>
      </c>
      <c r="AH79" s="21" t="str">
        <f ca="1">IF($AM78,"-",INDEX(_xlfn.ANCHORARRAY(AvailableOrder2),RANDBETWEEN(1,COUNTA(_xlfn.ANCHORARRAY(AvailableOrder2)))))</f>
        <v>-</v>
      </c>
      <c r="AI79" s="5" t="str" cm="1">
        <f t="array" aca="1" ref="AI79" ca="1">IF($AN78,"-", INDEX(_xlfn.ANCHORARRAY(AvailableOrder3),RANDBETWEEN(1,COUNTA(_xlfn.ANCHORARRAY(AvailableOrder3)))))</f>
        <v>Chicken</v>
      </c>
      <c r="AJ79" s="5" t="str" cm="1">
        <f t="array" aca="1" ref="AJ79" ca="1">IF($AN78,"-", INDEX(_xlfn.ANCHORARRAY(AvailableOrder3),RANDBETWEEN(1,COUNTA(_xlfn.ANCHORARRAY(AvailableOrder3)))))</f>
        <v>Beef</v>
      </c>
      <c r="AK79" s="5" t="str" cm="1">
        <f t="array" aca="1" ref="AK79" ca="1">IF($AN78,"-", INDEX(_xlfn.ANCHORARRAY(AvailableOrder3),RANDBETWEEN(1,COUNTA(_xlfn.ANCHORARRAY(AvailableOrder3)))))</f>
        <v>Pasta</v>
      </c>
      <c r="AL79" t="b">
        <f t="shared" ca="1" si="5"/>
        <v>0</v>
      </c>
      <c r="AM79" t="b">
        <f t="shared" ca="1" si="6"/>
        <v>0</v>
      </c>
      <c r="AN79" t="b">
        <f ca="1">IF(COUNTIF($T79:$AB79,AK79)+COUNTIF($T79:$AB79,AJ79)+COUNTIF($T79:$AB79,AI79)&gt;=3,TRUE, FALSE)</f>
        <v>1</v>
      </c>
      <c r="AP79" t="b" cm="1">
        <f t="array" aca="1" ref="AP79" ca="1">IF(AND(OrderSim[[#This Row],[Order 1 Possible]:[Order 3 Possible]] = TRUE),TRUE,FALSE)</f>
        <v>0</v>
      </c>
      <c r="AQ79" t="b" cm="1">
        <f t="array" aca="1" ref="AQ79" ca="1">IF(AND(OrderSim[[#This Row],[Order 1 Possible]:[Order 3 Possible]] = FALSE),TRUE,FALSE)</f>
        <v>0</v>
      </c>
      <c r="AR79" t="b" cm="1">
        <f t="array" aca="1" ref="AR79" ca="1">IF(AND(OrderSim[[#This Row],[Order 1 Possible]:[Order 3 Possible]] = FALSE),FALSE,TRUE)</f>
        <v>1</v>
      </c>
      <c r="AS79" s="12" cm="1">
        <f t="array" aca="1" ref="AS79" ca="1">IF(OrderSim[[#This Row],[Order 1 Possible]],INDEX(Food[Points],OrderIndex) + INDEX(Food[Points],OrderIndex2) + INDEX(Food[Points],OrderIndex3) + AS78, AS78)</f>
        <v>2185</v>
      </c>
      <c r="AT79" s="12" cm="1">
        <f t="array" aca="1" ref="AT79" ca="1">IF(OrderSim[[#This Row],[Order 2 Possible]],INDEX(Food[Points],$B$30) + INDEX(Food[Points],$C$30) + INDEX(Food[Points],$D$30) + AT78, AT78)</f>
        <v>2300</v>
      </c>
      <c r="AU79" s="12" cm="1">
        <f t="array" aca="1" ref="AU79" ca="1">IF(OrderSim[[#This Row],[Order 3 Possible]],INDEX(Food[Points],$B$31) + INDEX(Food[Points],$C$31) + INDEX(Food[Points],$D$31) + AU78, AU78)</f>
        <v>2415</v>
      </c>
      <c r="AV79" s="12"/>
      <c r="AW79" s="12"/>
      <c r="AX79" s="12"/>
      <c r="AY79" s="12"/>
      <c r="AZ79" s="12"/>
      <c r="BA79" s="12"/>
    </row>
    <row r="80" spans="20:53" x14ac:dyDescent="0.25">
      <c r="T80" t="str" cm="1">
        <f t="array" aca="1" ref="T80" ca="1">INDEX(Food[Name],RANDBETWEEN(1,COUNTA(Food[Name])))</f>
        <v>Carrot</v>
      </c>
      <c r="U80" t="str" cm="1">
        <f t="array" aca="1" ref="U80" ca="1">INDEX(Food[Name],RANDBETWEEN(1,COUNTA(Food[Name])))</f>
        <v>Chicken</v>
      </c>
      <c r="V80" t="str" cm="1">
        <f t="array" aca="1" ref="V80" ca="1">INDEX(Food[Name],RANDBETWEEN(1,COUNTA(Food[Name])))</f>
        <v>Chicken</v>
      </c>
      <c r="W80" t="str" cm="1">
        <f t="array" aca="1" ref="W80" ca="1">INDEX(Food[Name],RANDBETWEEN(1,COUNTA(Food[Name])))</f>
        <v>Carrot</v>
      </c>
      <c r="X80" t="str" cm="1">
        <f t="array" aca="1" ref="X80" ca="1">INDEX(Food[Name],RANDBETWEEN(1,COUNTA(Food[Name])))</f>
        <v>Onion</v>
      </c>
      <c r="Y80" t="str" cm="1">
        <f t="array" aca="1" ref="Y80" ca="1">INDEX(Food[Name],RANDBETWEEN(1,COUNTA(Food[Name])))</f>
        <v>Pork</v>
      </c>
      <c r="Z80" t="str" cm="1">
        <f t="array" aca="1" ref="Z80" ca="1">INDEX(Food[Name],RANDBETWEEN(1,COUNTA(Food[Name])))</f>
        <v>Bread</v>
      </c>
      <c r="AA80" t="str" cm="1">
        <f t="array" aca="1" ref="AA80" ca="1">INDEX(Food[Name],RANDBETWEEN(1,COUNTA(Food[Name])))</f>
        <v>Pasta</v>
      </c>
      <c r="AB80" t="str" cm="1">
        <f t="array" aca="1" ref="AB80" ca="1">INDEX(Food[Name],RANDBETWEEN(1,COUNTA(Food[Name])))</f>
        <v>Beef</v>
      </c>
      <c r="AC80" s="2" t="str">
        <f ca="1">IF(AL79,"-",INDEX(_xlfn.ANCHORARRAY(AvailableItems),RANDBETWEEN(1,COUNTA(_xlfn.ANCHORARRAY(AvailableItems)))))</f>
        <v>Beef</v>
      </c>
      <c r="AD80" s="2" t="str" cm="1">
        <f t="array" aca="1" ref="AD80" ca="1">IF(AL79,"-", INDEX(_xlfn.ANCHORARRAY(AvailableItems),RANDBETWEEN(1,COUNTA(_xlfn.ANCHORARRAY(AvailableItems)))))</f>
        <v>Chicken</v>
      </c>
      <c r="AE80" s="2" t="str" cm="1">
        <f t="array" aca="1" ref="AE80" ca="1">IF(AL79,"-", INDEX(_xlfn.ANCHORARRAY(AvailableItems),RANDBETWEEN(1,COUNTA(_xlfn.ANCHORARRAY(AvailableItems)))))</f>
        <v>Rice</v>
      </c>
      <c r="AF80" s="21" t="str">
        <f ca="1">IF($AM79,"-",INDEX(_xlfn.ANCHORARRAY(AvailableOrder2),RANDBETWEEN(1,COUNTA(_xlfn.ANCHORARRAY(AvailableOrder2)))))</f>
        <v>Tuna</v>
      </c>
      <c r="AG80" s="21" t="str">
        <f ca="1">IF($AM79,"-",INDEX(_xlfn.ANCHORARRAY(AvailableOrder2),RANDBETWEEN(1,COUNTA(_xlfn.ANCHORARRAY(AvailableOrder2)))))</f>
        <v>Lobster</v>
      </c>
      <c r="AH80" s="21" t="str">
        <f ca="1">IF($AM79,"-",INDEX(_xlfn.ANCHORARRAY(AvailableOrder2),RANDBETWEEN(1,COUNTA(_xlfn.ANCHORARRAY(AvailableOrder2)))))</f>
        <v>Tuna</v>
      </c>
      <c r="AI80" s="5" t="str" cm="1">
        <f t="array" aca="1" ref="AI80" ca="1">IF($AN79,"-", INDEX(_xlfn.ANCHORARRAY(AvailableOrder3),RANDBETWEEN(1,COUNTA(_xlfn.ANCHORARRAY(AvailableOrder3)))))</f>
        <v>-</v>
      </c>
      <c r="AJ80" s="5" t="str" cm="1">
        <f t="array" aca="1" ref="AJ80" ca="1">IF($AN79,"-", INDEX(_xlfn.ANCHORARRAY(AvailableOrder3),RANDBETWEEN(1,COUNTA(_xlfn.ANCHORARRAY(AvailableOrder3)))))</f>
        <v>-</v>
      </c>
      <c r="AK80" s="5" t="str" cm="1">
        <f t="array" aca="1" ref="AK80" ca="1">IF($AN79,"-", INDEX(_xlfn.ANCHORARRAY(AvailableOrder3),RANDBETWEEN(1,COUNTA(_xlfn.ANCHORARRAY(AvailableOrder3)))))</f>
        <v>-</v>
      </c>
      <c r="AL80" t="b">
        <f t="shared" ca="1" si="5"/>
        <v>1</v>
      </c>
      <c r="AM80" t="b">
        <f t="shared" ca="1" si="6"/>
        <v>0</v>
      </c>
      <c r="AN80" t="b">
        <f ca="1">IF(COUNTIF($T80:$AB80,AK80)+COUNTIF($T80:$AB80,AJ80)+COUNTIF($T80:$AB80,AI80)&gt;=3,TRUE, FALSE)</f>
        <v>0</v>
      </c>
      <c r="AP80" t="b" cm="1">
        <f t="array" aca="1" ref="AP80" ca="1">IF(AND(OrderSim[[#This Row],[Order 1 Possible]:[Order 3 Possible]] = TRUE),TRUE,FALSE)</f>
        <v>0</v>
      </c>
      <c r="AQ80" t="b" cm="1">
        <f t="array" aca="1" ref="AQ80" ca="1">IF(AND(OrderSim[[#This Row],[Order 1 Possible]:[Order 3 Possible]] = FALSE),TRUE,FALSE)</f>
        <v>0</v>
      </c>
      <c r="AR80" t="b" cm="1">
        <f t="array" aca="1" ref="AR80" ca="1">IF(AND(OrderSim[[#This Row],[Order 1 Possible]:[Order 3 Possible]] = FALSE),FALSE,TRUE)</f>
        <v>1</v>
      </c>
      <c r="AS80" s="12" cm="1">
        <f t="array" aca="1" ref="AS80" ca="1">IF(OrderSim[[#This Row],[Order 1 Possible]],INDEX(Food[Points],OrderIndex) + INDEX(Food[Points],OrderIndex2) + INDEX(Food[Points],OrderIndex3) + AS79, AS79)</f>
        <v>2280</v>
      </c>
      <c r="AT80" s="12" cm="1">
        <f t="array" aca="1" ref="AT80" ca="1">IF(OrderSim[[#This Row],[Order 2 Possible]],INDEX(Food[Points],$B$30) + INDEX(Food[Points],$C$30) + INDEX(Food[Points],$D$30) + AT79, AT79)</f>
        <v>2300</v>
      </c>
      <c r="AU80" s="12" cm="1">
        <f t="array" aca="1" ref="AU80" ca="1">IF(OrderSim[[#This Row],[Order 3 Possible]],INDEX(Food[Points],$B$31) + INDEX(Food[Points],$C$31) + INDEX(Food[Points],$D$31) + AU79, AU79)</f>
        <v>2415</v>
      </c>
      <c r="AV80" s="12"/>
      <c r="AW80" s="12"/>
      <c r="AX80" s="12"/>
      <c r="AY80" s="12"/>
      <c r="AZ80" s="12"/>
      <c r="BA80" s="12"/>
    </row>
    <row r="81" spans="20:53" x14ac:dyDescent="0.25">
      <c r="T81" t="str" cm="1">
        <f t="array" aca="1" ref="T81" ca="1">INDEX(Food[Name],RANDBETWEEN(1,COUNTA(Food[Name])))</f>
        <v>Rice</v>
      </c>
      <c r="U81" t="str" cm="1">
        <f t="array" aca="1" ref="U81" ca="1">INDEX(Food[Name],RANDBETWEEN(1,COUNTA(Food[Name])))</f>
        <v>Lobster</v>
      </c>
      <c r="V81" t="str" cm="1">
        <f t="array" aca="1" ref="V81" ca="1">INDEX(Food[Name],RANDBETWEEN(1,COUNTA(Food[Name])))</f>
        <v>Chicken</v>
      </c>
      <c r="W81" t="str" cm="1">
        <f t="array" aca="1" ref="W81" ca="1">INDEX(Food[Name],RANDBETWEEN(1,COUNTA(Food[Name])))</f>
        <v>Salmon</v>
      </c>
      <c r="X81" t="str" cm="1">
        <f t="array" aca="1" ref="X81" ca="1">INDEX(Food[Name],RANDBETWEEN(1,COUNTA(Food[Name])))</f>
        <v>Lettuce</v>
      </c>
      <c r="Y81" t="str" cm="1">
        <f t="array" aca="1" ref="Y81" ca="1">INDEX(Food[Name],RANDBETWEEN(1,COUNTA(Food[Name])))</f>
        <v>Pasta</v>
      </c>
      <c r="Z81" t="str" cm="1">
        <f t="array" aca="1" ref="Z81" ca="1">INDEX(Food[Name],RANDBETWEEN(1,COUNTA(Food[Name])))</f>
        <v>Lettuce</v>
      </c>
      <c r="AA81" t="str" cm="1">
        <f t="array" aca="1" ref="AA81" ca="1">INDEX(Food[Name],RANDBETWEEN(1,COUNTA(Food[Name])))</f>
        <v>Lettuce</v>
      </c>
      <c r="AB81" t="str" cm="1">
        <f t="array" aca="1" ref="AB81" ca="1">INDEX(Food[Name],RANDBETWEEN(1,COUNTA(Food[Name])))</f>
        <v>Rice</v>
      </c>
      <c r="AC81" s="2" t="str">
        <f ca="1">IF(AL80,"-",INDEX(_xlfn.ANCHORARRAY(AvailableItems),RANDBETWEEN(1,COUNTA(_xlfn.ANCHORARRAY(AvailableItems)))))</f>
        <v>-</v>
      </c>
      <c r="AD81" s="2" t="str" cm="1">
        <f t="array" aca="1" ref="AD81" ca="1">IF(AL80,"-", INDEX(_xlfn.ANCHORARRAY(AvailableItems),RANDBETWEEN(1,COUNTA(_xlfn.ANCHORARRAY(AvailableItems)))))</f>
        <v>-</v>
      </c>
      <c r="AE81" s="2" t="str" cm="1">
        <f t="array" aca="1" ref="AE81" ca="1">IF(AL80,"-", INDEX(_xlfn.ANCHORARRAY(AvailableItems),RANDBETWEEN(1,COUNTA(_xlfn.ANCHORARRAY(AvailableItems)))))</f>
        <v>-</v>
      </c>
      <c r="AF81" s="21" t="str">
        <f ca="1">IF($AM80,"-",INDEX(_xlfn.ANCHORARRAY(AvailableOrder2),RANDBETWEEN(1,COUNTA(_xlfn.ANCHORARRAY(AvailableOrder2)))))</f>
        <v>Tuna</v>
      </c>
      <c r="AG81" s="21" t="str">
        <f ca="1">IF($AM80,"-",INDEX(_xlfn.ANCHORARRAY(AvailableOrder2),RANDBETWEEN(1,COUNTA(_xlfn.ANCHORARRAY(AvailableOrder2)))))</f>
        <v>Salmon</v>
      </c>
      <c r="AH81" s="21" t="str">
        <f ca="1">IF($AM80,"-",INDEX(_xlfn.ANCHORARRAY(AvailableOrder2),RANDBETWEEN(1,COUNTA(_xlfn.ANCHORARRAY(AvailableOrder2)))))</f>
        <v>Lobster</v>
      </c>
      <c r="AI81" s="5" t="str" cm="1">
        <f t="array" aca="1" ref="AI81" ca="1">IF($AN80,"-", INDEX(_xlfn.ANCHORARRAY(AvailableOrder3),RANDBETWEEN(1,COUNTA(_xlfn.ANCHORARRAY(AvailableOrder3)))))</f>
        <v>Pork</v>
      </c>
      <c r="AJ81" s="5" t="str" cm="1">
        <f t="array" aca="1" ref="AJ81" ca="1">IF($AN80,"-", INDEX(_xlfn.ANCHORARRAY(AvailableOrder3),RANDBETWEEN(1,COUNTA(_xlfn.ANCHORARRAY(AvailableOrder3)))))</f>
        <v>Rice</v>
      </c>
      <c r="AK81" s="5" t="str" cm="1">
        <f t="array" aca="1" ref="AK81" ca="1">IF($AN80,"-", INDEX(_xlfn.ANCHORARRAY(AvailableOrder3),RANDBETWEEN(1,COUNTA(_xlfn.ANCHORARRAY(AvailableOrder3)))))</f>
        <v>Bread</v>
      </c>
      <c r="AL81" t="b">
        <f t="shared" ca="1" si="5"/>
        <v>0</v>
      </c>
      <c r="AM81" t="b">
        <f t="shared" ca="1" si="6"/>
        <v>0</v>
      </c>
      <c r="AN81" t="b">
        <f ca="1">IF(COUNTIF($T81:$AB81,AK81)+COUNTIF($T81:$AB81,AJ81)+COUNTIF($T81:$AB81,AI81)&gt;=3,TRUE, FALSE)</f>
        <v>0</v>
      </c>
      <c r="AP81" t="b" cm="1">
        <f t="array" aca="1" ref="AP81" ca="1">IF(AND(OrderSim[[#This Row],[Order 1 Possible]:[Order 3 Possible]] = TRUE),TRUE,FALSE)</f>
        <v>0</v>
      </c>
      <c r="AQ81" t="b" cm="1">
        <f t="array" aca="1" ref="AQ81" ca="1">IF(AND(OrderSim[[#This Row],[Order 1 Possible]:[Order 3 Possible]] = FALSE),TRUE,FALSE)</f>
        <v>1</v>
      </c>
      <c r="AR81" t="b" cm="1">
        <f t="array" aca="1" ref="AR81" ca="1">IF(AND(OrderSim[[#This Row],[Order 1 Possible]:[Order 3 Possible]] = FALSE),FALSE,TRUE)</f>
        <v>0</v>
      </c>
      <c r="AS81" s="12" cm="1">
        <f t="array" aca="1" ref="AS81" ca="1">IF(OrderSim[[#This Row],[Order 1 Possible]],INDEX(Food[Points],OrderIndex) + INDEX(Food[Points],OrderIndex2) + INDEX(Food[Points],OrderIndex3) + AS80, AS80)</f>
        <v>2280</v>
      </c>
      <c r="AT81" s="12" cm="1">
        <f t="array" aca="1" ref="AT81" ca="1">IF(OrderSim[[#This Row],[Order 2 Possible]],INDEX(Food[Points],$B$30) + INDEX(Food[Points],$C$30) + INDEX(Food[Points],$D$30) + AT80, AT80)</f>
        <v>2300</v>
      </c>
      <c r="AU81" s="12" cm="1">
        <f t="array" aca="1" ref="AU81" ca="1">IF(OrderSim[[#This Row],[Order 3 Possible]],INDEX(Food[Points],$B$31) + INDEX(Food[Points],$C$31) + INDEX(Food[Points],$D$31) + AU80, AU80)</f>
        <v>2415</v>
      </c>
      <c r="AV81" s="12"/>
      <c r="AW81" s="12"/>
      <c r="AX81" s="12"/>
      <c r="AY81" s="12"/>
      <c r="AZ81" s="12"/>
      <c r="BA81" s="12"/>
    </row>
    <row r="82" spans="20:53" x14ac:dyDescent="0.25">
      <c r="T82" t="str" cm="1">
        <f t="array" aca="1" ref="T82" ca="1">INDEX(Food[Name],RANDBETWEEN(1,COUNTA(Food[Name])))</f>
        <v>Salmon</v>
      </c>
      <c r="U82" t="str" cm="1">
        <f t="array" aca="1" ref="U82" ca="1">INDEX(Food[Name],RANDBETWEEN(1,COUNTA(Food[Name])))</f>
        <v>Tuna</v>
      </c>
      <c r="V82" t="str" cm="1">
        <f t="array" aca="1" ref="V82" ca="1">INDEX(Food[Name],RANDBETWEEN(1,COUNTA(Food[Name])))</f>
        <v>Bread</v>
      </c>
      <c r="W82" t="str" cm="1">
        <f t="array" aca="1" ref="W82" ca="1">INDEX(Food[Name],RANDBETWEEN(1,COUNTA(Food[Name])))</f>
        <v>Carrot</v>
      </c>
      <c r="X82" t="str" cm="1">
        <f t="array" aca="1" ref="X82" ca="1">INDEX(Food[Name],RANDBETWEEN(1,COUNTA(Food[Name])))</f>
        <v>Tuna</v>
      </c>
      <c r="Y82" t="str" cm="1">
        <f t="array" aca="1" ref="Y82" ca="1">INDEX(Food[Name],RANDBETWEEN(1,COUNTA(Food[Name])))</f>
        <v>Lettuce</v>
      </c>
      <c r="Z82" t="str" cm="1">
        <f t="array" aca="1" ref="Z82" ca="1">INDEX(Food[Name],RANDBETWEEN(1,COUNTA(Food[Name])))</f>
        <v>Beef</v>
      </c>
      <c r="AA82" t="str" cm="1">
        <f t="array" aca="1" ref="AA82" ca="1">INDEX(Food[Name],RANDBETWEEN(1,COUNTA(Food[Name])))</f>
        <v>Carrot</v>
      </c>
      <c r="AB82" t="str" cm="1">
        <f t="array" aca="1" ref="AB82" ca="1">INDEX(Food[Name],RANDBETWEEN(1,COUNTA(Food[Name])))</f>
        <v>Chicken</v>
      </c>
      <c r="AC82" s="2" t="str">
        <f ca="1">IF(AL81,"-",INDEX(_xlfn.ANCHORARRAY(AvailableItems),RANDBETWEEN(1,COUNTA(_xlfn.ANCHORARRAY(AvailableItems)))))</f>
        <v>Pork</v>
      </c>
      <c r="AD82" s="2" t="str" cm="1">
        <f t="array" aca="1" ref="AD82" ca="1">IF(AL81,"-", INDEX(_xlfn.ANCHORARRAY(AvailableItems),RANDBETWEEN(1,COUNTA(_xlfn.ANCHORARRAY(AvailableItems)))))</f>
        <v>Pork</v>
      </c>
      <c r="AE82" s="2" t="str" cm="1">
        <f t="array" aca="1" ref="AE82" ca="1">IF(AL81,"-", INDEX(_xlfn.ANCHORARRAY(AvailableItems),RANDBETWEEN(1,COUNTA(_xlfn.ANCHORARRAY(AvailableItems)))))</f>
        <v>Pork</v>
      </c>
      <c r="AF82" s="21" t="str">
        <f ca="1">IF($AM81,"-",INDEX(_xlfn.ANCHORARRAY(AvailableOrder2),RANDBETWEEN(1,COUNTA(_xlfn.ANCHORARRAY(AvailableOrder2)))))</f>
        <v>Salmon</v>
      </c>
      <c r="AG82" s="21" t="str">
        <f ca="1">IF($AM81,"-",INDEX(_xlfn.ANCHORARRAY(AvailableOrder2),RANDBETWEEN(1,COUNTA(_xlfn.ANCHORARRAY(AvailableOrder2)))))</f>
        <v>Tuna</v>
      </c>
      <c r="AH82" s="21" t="str">
        <f ca="1">IF($AM81,"-",INDEX(_xlfn.ANCHORARRAY(AvailableOrder2),RANDBETWEEN(1,COUNTA(_xlfn.ANCHORARRAY(AvailableOrder2)))))</f>
        <v>Tuna</v>
      </c>
      <c r="AI82" s="5" t="str" cm="1">
        <f t="array" aca="1" ref="AI82" ca="1">IF($AN81,"-", INDEX(_xlfn.ANCHORARRAY(AvailableOrder3),RANDBETWEEN(1,COUNTA(_xlfn.ANCHORARRAY(AvailableOrder3)))))</f>
        <v>Rice</v>
      </c>
      <c r="AJ82" s="5" t="str" cm="1">
        <f t="array" aca="1" ref="AJ82" ca="1">IF($AN81,"-", INDEX(_xlfn.ANCHORARRAY(AvailableOrder3),RANDBETWEEN(1,COUNTA(_xlfn.ANCHORARRAY(AvailableOrder3)))))</f>
        <v>Beef</v>
      </c>
      <c r="AK82" s="5" t="str" cm="1">
        <f t="array" aca="1" ref="AK82" ca="1">IF($AN81,"-", INDEX(_xlfn.ANCHORARRAY(AvailableOrder3),RANDBETWEEN(1,COUNTA(_xlfn.ANCHORARRAY(AvailableOrder3)))))</f>
        <v>Chicken</v>
      </c>
      <c r="AL82" t="b">
        <f t="shared" ca="1" si="5"/>
        <v>0</v>
      </c>
      <c r="AM82" t="b">
        <f t="shared" ca="1" si="6"/>
        <v>1</v>
      </c>
      <c r="AN82" t="b">
        <f ca="1">IF(COUNTIF($T82:$AB82,AK82)+COUNTIF($T82:$AB82,AJ82)+COUNTIF($T82:$AB82,AI82)&gt;=3,TRUE, FALSE)</f>
        <v>0</v>
      </c>
      <c r="AP82" t="b" cm="1">
        <f t="array" aca="1" ref="AP82" ca="1">IF(AND(OrderSim[[#This Row],[Order 1 Possible]:[Order 3 Possible]] = TRUE),TRUE,FALSE)</f>
        <v>0</v>
      </c>
      <c r="AQ82" t="b" cm="1">
        <f t="array" aca="1" ref="AQ82" ca="1">IF(AND(OrderSim[[#This Row],[Order 1 Possible]:[Order 3 Possible]] = FALSE),TRUE,FALSE)</f>
        <v>0</v>
      </c>
      <c r="AR82" t="b" cm="1">
        <f t="array" aca="1" ref="AR82" ca="1">IF(AND(OrderSim[[#This Row],[Order 1 Possible]:[Order 3 Possible]] = FALSE),FALSE,TRUE)</f>
        <v>1</v>
      </c>
      <c r="AS82" s="12" cm="1">
        <f t="array" aca="1" ref="AS82" ca="1">IF(OrderSim[[#This Row],[Order 1 Possible]],INDEX(Food[Points],OrderIndex) + INDEX(Food[Points],OrderIndex2) + INDEX(Food[Points],OrderIndex3) + AS81, AS81)</f>
        <v>2280</v>
      </c>
      <c r="AT82" s="12" cm="1">
        <f t="array" aca="1" ref="AT82" ca="1">IF(OrderSim[[#This Row],[Order 2 Possible]],INDEX(Food[Points],$B$30) + INDEX(Food[Points],$C$30) + INDEX(Food[Points],$D$30) + AT81, AT81)</f>
        <v>2400</v>
      </c>
      <c r="AU82" s="12" cm="1">
        <f t="array" aca="1" ref="AU82" ca="1">IF(OrderSim[[#This Row],[Order 3 Possible]],INDEX(Food[Points],$B$31) + INDEX(Food[Points],$C$31) + INDEX(Food[Points],$D$31) + AU81, AU81)</f>
        <v>2415</v>
      </c>
      <c r="AV82" s="12"/>
      <c r="AW82" s="12"/>
      <c r="AX82" s="12"/>
      <c r="AY82" s="12"/>
      <c r="AZ82" s="12"/>
      <c r="BA82" s="12"/>
    </row>
    <row r="83" spans="20:53" x14ac:dyDescent="0.25">
      <c r="T83" t="str" cm="1">
        <f t="array" aca="1" ref="T83" ca="1">INDEX(Food[Name],RANDBETWEEN(1,COUNTA(Food[Name])))</f>
        <v>Lobster</v>
      </c>
      <c r="U83" t="str" cm="1">
        <f t="array" aca="1" ref="U83" ca="1">INDEX(Food[Name],RANDBETWEEN(1,COUNTA(Food[Name])))</f>
        <v>Lobster</v>
      </c>
      <c r="V83" t="str" cm="1">
        <f t="array" aca="1" ref="V83" ca="1">INDEX(Food[Name],RANDBETWEEN(1,COUNTA(Food[Name])))</f>
        <v>Tuna</v>
      </c>
      <c r="W83" t="str" cm="1">
        <f t="array" aca="1" ref="W83" ca="1">INDEX(Food[Name],RANDBETWEEN(1,COUNTA(Food[Name])))</f>
        <v>Pasta</v>
      </c>
      <c r="X83" t="str" cm="1">
        <f t="array" aca="1" ref="X83" ca="1">INDEX(Food[Name],RANDBETWEEN(1,COUNTA(Food[Name])))</f>
        <v>Salmon</v>
      </c>
      <c r="Y83" t="str" cm="1">
        <f t="array" aca="1" ref="Y83" ca="1">INDEX(Food[Name],RANDBETWEEN(1,COUNTA(Food[Name])))</f>
        <v>Tuna</v>
      </c>
      <c r="Z83" t="str" cm="1">
        <f t="array" aca="1" ref="Z83" ca="1">INDEX(Food[Name],RANDBETWEEN(1,COUNTA(Food[Name])))</f>
        <v>Salmon</v>
      </c>
      <c r="AA83" t="str" cm="1">
        <f t="array" aca="1" ref="AA83" ca="1">INDEX(Food[Name],RANDBETWEEN(1,COUNTA(Food[Name])))</f>
        <v>Pasta</v>
      </c>
      <c r="AB83" t="str" cm="1">
        <f t="array" aca="1" ref="AB83" ca="1">INDEX(Food[Name],RANDBETWEEN(1,COUNTA(Food[Name])))</f>
        <v>Lettuce</v>
      </c>
      <c r="AC83" s="2" t="str">
        <f ca="1">IF(AL82,"-",INDEX(_xlfn.ANCHORARRAY(AvailableItems),RANDBETWEEN(1,COUNTA(_xlfn.ANCHORARRAY(AvailableItems)))))</f>
        <v>Beef</v>
      </c>
      <c r="AD83" s="2" t="str" cm="1">
        <f t="array" aca="1" ref="AD83" ca="1">IF(AL82,"-", INDEX(_xlfn.ANCHORARRAY(AvailableItems),RANDBETWEEN(1,COUNTA(_xlfn.ANCHORARRAY(AvailableItems)))))</f>
        <v>Beef</v>
      </c>
      <c r="AE83" s="2" t="str" cm="1">
        <f t="array" aca="1" ref="AE83" ca="1">IF(AL82,"-", INDEX(_xlfn.ANCHORARRAY(AvailableItems),RANDBETWEEN(1,COUNTA(_xlfn.ANCHORARRAY(AvailableItems)))))</f>
        <v>Bread</v>
      </c>
      <c r="AF83" s="21" t="str">
        <f ca="1">IF($AM82,"-",INDEX(_xlfn.ANCHORARRAY(AvailableOrder2),RANDBETWEEN(1,COUNTA(_xlfn.ANCHORARRAY(AvailableOrder2)))))</f>
        <v>-</v>
      </c>
      <c r="AG83" s="21" t="str">
        <f ca="1">IF($AM82,"-",INDEX(_xlfn.ANCHORARRAY(AvailableOrder2),RANDBETWEEN(1,COUNTA(_xlfn.ANCHORARRAY(AvailableOrder2)))))</f>
        <v>-</v>
      </c>
      <c r="AH83" s="21" t="str">
        <f ca="1">IF($AM82,"-",INDEX(_xlfn.ANCHORARRAY(AvailableOrder2),RANDBETWEEN(1,COUNTA(_xlfn.ANCHORARRAY(AvailableOrder2)))))</f>
        <v>-</v>
      </c>
      <c r="AI83" s="5" t="str" cm="1">
        <f t="array" aca="1" ref="AI83" ca="1">IF($AN82,"-", INDEX(_xlfn.ANCHORARRAY(AvailableOrder3),RANDBETWEEN(1,COUNTA(_xlfn.ANCHORARRAY(AvailableOrder3)))))</f>
        <v>Rice</v>
      </c>
      <c r="AJ83" s="5" t="str" cm="1">
        <f t="array" aca="1" ref="AJ83" ca="1">IF($AN82,"-", INDEX(_xlfn.ANCHORARRAY(AvailableOrder3),RANDBETWEEN(1,COUNTA(_xlfn.ANCHORARRAY(AvailableOrder3)))))</f>
        <v>Bread</v>
      </c>
      <c r="AK83" s="5" t="str" cm="1">
        <f t="array" aca="1" ref="AK83" ca="1">IF($AN82,"-", INDEX(_xlfn.ANCHORARRAY(AvailableOrder3),RANDBETWEEN(1,COUNTA(_xlfn.ANCHORARRAY(AvailableOrder3)))))</f>
        <v>Rice</v>
      </c>
      <c r="AL83" t="b">
        <f t="shared" ca="1" si="5"/>
        <v>0</v>
      </c>
      <c r="AM83" t="b">
        <f t="shared" ca="1" si="6"/>
        <v>0</v>
      </c>
      <c r="AN83" t="b">
        <f ca="1">IF(COUNTIF($T83:$AB83,AK83)+COUNTIF($T83:$AB83,AJ83)+COUNTIF($T83:$AB83,AI83)&gt;=3,TRUE, FALSE)</f>
        <v>0</v>
      </c>
      <c r="AP83" t="b" cm="1">
        <f t="array" aca="1" ref="AP83" ca="1">IF(AND(OrderSim[[#This Row],[Order 1 Possible]:[Order 3 Possible]] = TRUE),TRUE,FALSE)</f>
        <v>0</v>
      </c>
      <c r="AQ83" t="b" cm="1">
        <f t="array" aca="1" ref="AQ83" ca="1">IF(AND(OrderSim[[#This Row],[Order 1 Possible]:[Order 3 Possible]] = FALSE),TRUE,FALSE)</f>
        <v>1</v>
      </c>
      <c r="AR83" t="b" cm="1">
        <f t="array" aca="1" ref="AR83" ca="1">IF(AND(OrderSim[[#This Row],[Order 1 Possible]:[Order 3 Possible]] = FALSE),FALSE,TRUE)</f>
        <v>0</v>
      </c>
      <c r="AS83" s="12" cm="1">
        <f t="array" aca="1" ref="AS83" ca="1">IF(OrderSim[[#This Row],[Order 1 Possible]],INDEX(Food[Points],OrderIndex) + INDEX(Food[Points],OrderIndex2) + INDEX(Food[Points],OrderIndex3) + AS82, AS82)</f>
        <v>2280</v>
      </c>
      <c r="AT83" s="12" cm="1">
        <f t="array" aca="1" ref="AT83" ca="1">IF(OrderSim[[#This Row],[Order 2 Possible]],INDEX(Food[Points],$B$30) + INDEX(Food[Points],$C$30) + INDEX(Food[Points],$D$30) + AT82, AT82)</f>
        <v>2400</v>
      </c>
      <c r="AU83" s="12" cm="1">
        <f t="array" aca="1" ref="AU83" ca="1">IF(OrderSim[[#This Row],[Order 3 Possible]],INDEX(Food[Points],$B$31) + INDEX(Food[Points],$C$31) + INDEX(Food[Points],$D$31) + AU82, AU82)</f>
        <v>2415</v>
      </c>
      <c r="AV83" s="12"/>
      <c r="AW83" s="12"/>
      <c r="AX83" s="12"/>
      <c r="AY83" s="12"/>
      <c r="AZ83" s="12"/>
      <c r="BA83" s="12"/>
    </row>
    <row r="84" spans="20:53" x14ac:dyDescent="0.25">
      <c r="T84" t="str" cm="1">
        <f t="array" aca="1" ref="T84" ca="1">INDEX(Food[Name],RANDBETWEEN(1,COUNTA(Food[Name])))</f>
        <v>Onion</v>
      </c>
      <c r="U84" t="str" cm="1">
        <f t="array" aca="1" ref="U84" ca="1">INDEX(Food[Name],RANDBETWEEN(1,COUNTA(Food[Name])))</f>
        <v>Salmon</v>
      </c>
      <c r="V84" t="str" cm="1">
        <f t="array" aca="1" ref="V84" ca="1">INDEX(Food[Name],RANDBETWEEN(1,COUNTA(Food[Name])))</f>
        <v>Chicken</v>
      </c>
      <c r="W84" t="str" cm="1">
        <f t="array" aca="1" ref="W84" ca="1">INDEX(Food[Name],RANDBETWEEN(1,COUNTA(Food[Name])))</f>
        <v>Onion</v>
      </c>
      <c r="X84" t="str" cm="1">
        <f t="array" aca="1" ref="X84" ca="1">INDEX(Food[Name],RANDBETWEEN(1,COUNTA(Food[Name])))</f>
        <v>Beef</v>
      </c>
      <c r="Y84" t="str" cm="1">
        <f t="array" aca="1" ref="Y84" ca="1">INDEX(Food[Name],RANDBETWEEN(1,COUNTA(Food[Name])))</f>
        <v>Pork</v>
      </c>
      <c r="Z84" t="str" cm="1">
        <f t="array" aca="1" ref="Z84" ca="1">INDEX(Food[Name],RANDBETWEEN(1,COUNTA(Food[Name])))</f>
        <v>Pasta</v>
      </c>
      <c r="AA84" t="str" cm="1">
        <f t="array" aca="1" ref="AA84" ca="1">INDEX(Food[Name],RANDBETWEEN(1,COUNTA(Food[Name])))</f>
        <v>Carrot</v>
      </c>
      <c r="AB84" t="str" cm="1">
        <f t="array" aca="1" ref="AB84" ca="1">INDEX(Food[Name],RANDBETWEEN(1,COUNTA(Food[Name])))</f>
        <v>Carrot</v>
      </c>
      <c r="AC84" s="2" t="str">
        <f ca="1">IF(AL83,"-",INDEX(_xlfn.ANCHORARRAY(AvailableItems),RANDBETWEEN(1,COUNTA(_xlfn.ANCHORARRAY(AvailableItems)))))</f>
        <v>Rice</v>
      </c>
      <c r="AD84" s="2" t="str" cm="1">
        <f t="array" aca="1" ref="AD84" ca="1">IF(AL83,"-", INDEX(_xlfn.ANCHORARRAY(AvailableItems),RANDBETWEEN(1,COUNTA(_xlfn.ANCHORARRAY(AvailableItems)))))</f>
        <v>Pork</v>
      </c>
      <c r="AE84" s="2" t="str" cm="1">
        <f t="array" aca="1" ref="AE84" ca="1">IF(AL83,"-", INDEX(_xlfn.ANCHORARRAY(AvailableItems),RANDBETWEEN(1,COUNTA(_xlfn.ANCHORARRAY(AvailableItems)))))</f>
        <v>Bread</v>
      </c>
      <c r="AF84" s="21" t="str">
        <f ca="1">IF($AM83,"-",INDEX(_xlfn.ANCHORARRAY(AvailableOrder2),RANDBETWEEN(1,COUNTA(_xlfn.ANCHORARRAY(AvailableOrder2)))))</f>
        <v>Salmon</v>
      </c>
      <c r="AG84" s="21" t="str">
        <f ca="1">IF($AM83,"-",INDEX(_xlfn.ANCHORARRAY(AvailableOrder2),RANDBETWEEN(1,COUNTA(_xlfn.ANCHORARRAY(AvailableOrder2)))))</f>
        <v>Tuna</v>
      </c>
      <c r="AH84" s="21" t="str">
        <f ca="1">IF($AM83,"-",INDEX(_xlfn.ANCHORARRAY(AvailableOrder2),RANDBETWEEN(1,COUNTA(_xlfn.ANCHORARRAY(AvailableOrder2)))))</f>
        <v>Tuna</v>
      </c>
      <c r="AI84" s="5" t="str" cm="1">
        <f t="array" aca="1" ref="AI84" ca="1">IF($AN83,"-", INDEX(_xlfn.ANCHORARRAY(AvailableOrder3),RANDBETWEEN(1,COUNTA(_xlfn.ANCHORARRAY(AvailableOrder3)))))</f>
        <v>Pork</v>
      </c>
      <c r="AJ84" s="5" t="str" cm="1">
        <f t="array" aca="1" ref="AJ84" ca="1">IF($AN83,"-", INDEX(_xlfn.ANCHORARRAY(AvailableOrder3),RANDBETWEEN(1,COUNTA(_xlfn.ANCHORARRAY(AvailableOrder3)))))</f>
        <v>Pasta</v>
      </c>
      <c r="AK84" s="5" t="str" cm="1">
        <f t="array" aca="1" ref="AK84" ca="1">IF($AN83,"-", INDEX(_xlfn.ANCHORARRAY(AvailableOrder3),RANDBETWEEN(1,COUNTA(_xlfn.ANCHORARRAY(AvailableOrder3)))))</f>
        <v>Pasta</v>
      </c>
      <c r="AL84" t="b">
        <f t="shared" ca="1" si="5"/>
        <v>0</v>
      </c>
      <c r="AM84" t="b">
        <f t="shared" ca="1" si="6"/>
        <v>0</v>
      </c>
      <c r="AN84" t="b">
        <f ca="1">IF(COUNTIF($T84:$AB84,AK84)+COUNTIF($T84:$AB84,AJ84)+COUNTIF($T84:$AB84,AI84)&gt;=3,TRUE, FALSE)</f>
        <v>1</v>
      </c>
      <c r="AP84" t="b" cm="1">
        <f t="array" aca="1" ref="AP84" ca="1">IF(AND(OrderSim[[#This Row],[Order 1 Possible]:[Order 3 Possible]] = TRUE),TRUE,FALSE)</f>
        <v>0</v>
      </c>
      <c r="AQ84" t="b" cm="1">
        <f t="array" aca="1" ref="AQ84" ca="1">IF(AND(OrderSim[[#This Row],[Order 1 Possible]:[Order 3 Possible]] = FALSE),TRUE,FALSE)</f>
        <v>0</v>
      </c>
      <c r="AR84" t="b" cm="1">
        <f t="array" aca="1" ref="AR84" ca="1">IF(AND(OrderSim[[#This Row],[Order 1 Possible]:[Order 3 Possible]] = FALSE),FALSE,TRUE)</f>
        <v>1</v>
      </c>
      <c r="AS84" s="12" cm="1">
        <f t="array" aca="1" ref="AS84" ca="1">IF(OrderSim[[#This Row],[Order 1 Possible]],INDEX(Food[Points],OrderIndex) + INDEX(Food[Points],OrderIndex2) + INDEX(Food[Points],OrderIndex3) + AS83, AS83)</f>
        <v>2280</v>
      </c>
      <c r="AT84" s="12" cm="1">
        <f t="array" aca="1" ref="AT84" ca="1">IF(OrderSim[[#This Row],[Order 2 Possible]],INDEX(Food[Points],$B$30) + INDEX(Food[Points],$C$30) + INDEX(Food[Points],$D$30) + AT83, AT83)</f>
        <v>2400</v>
      </c>
      <c r="AU84" s="12" cm="1">
        <f t="array" aca="1" ref="AU84" ca="1">IF(OrderSim[[#This Row],[Order 3 Possible]],INDEX(Food[Points],$B$31) + INDEX(Food[Points],$C$31) + INDEX(Food[Points],$D$31) + AU83, AU83)</f>
        <v>2520</v>
      </c>
      <c r="AV84" s="12"/>
      <c r="AW84" s="12"/>
      <c r="AX84" s="12"/>
      <c r="AY84" s="12"/>
      <c r="AZ84" s="12"/>
      <c r="BA84" s="12"/>
    </row>
    <row r="85" spans="20:53" x14ac:dyDescent="0.25">
      <c r="T85" t="str" cm="1">
        <f t="array" aca="1" ref="T85" ca="1">INDEX(Food[Name],RANDBETWEEN(1,COUNTA(Food[Name])))</f>
        <v>Pork</v>
      </c>
      <c r="U85" t="str" cm="1">
        <f t="array" aca="1" ref="U85" ca="1">INDEX(Food[Name],RANDBETWEEN(1,COUNTA(Food[Name])))</f>
        <v>Lobster</v>
      </c>
      <c r="V85" t="str" cm="1">
        <f t="array" aca="1" ref="V85" ca="1">INDEX(Food[Name],RANDBETWEEN(1,COUNTA(Food[Name])))</f>
        <v>Pasta</v>
      </c>
      <c r="W85" t="str" cm="1">
        <f t="array" aca="1" ref="W85" ca="1">INDEX(Food[Name],RANDBETWEEN(1,COUNTA(Food[Name])))</f>
        <v>Beef</v>
      </c>
      <c r="X85" t="str" cm="1">
        <f t="array" aca="1" ref="X85" ca="1">INDEX(Food[Name],RANDBETWEEN(1,COUNTA(Food[Name])))</f>
        <v>Pasta</v>
      </c>
      <c r="Y85" t="str" cm="1">
        <f t="array" aca="1" ref="Y85" ca="1">INDEX(Food[Name],RANDBETWEEN(1,COUNTA(Food[Name])))</f>
        <v>Onion</v>
      </c>
      <c r="Z85" t="str" cm="1">
        <f t="array" aca="1" ref="Z85" ca="1">INDEX(Food[Name],RANDBETWEEN(1,COUNTA(Food[Name])))</f>
        <v>Carrot</v>
      </c>
      <c r="AA85" t="str" cm="1">
        <f t="array" aca="1" ref="AA85" ca="1">INDEX(Food[Name],RANDBETWEEN(1,COUNTA(Food[Name])))</f>
        <v>Chicken</v>
      </c>
      <c r="AB85" t="str" cm="1">
        <f t="array" aca="1" ref="AB85" ca="1">INDEX(Food[Name],RANDBETWEEN(1,COUNTA(Food[Name])))</f>
        <v>Onion</v>
      </c>
      <c r="AC85" s="2" t="str">
        <f ca="1">IF(AL84,"-",INDEX(_xlfn.ANCHORARRAY(AvailableItems),RANDBETWEEN(1,COUNTA(_xlfn.ANCHORARRAY(AvailableItems)))))</f>
        <v>Beef</v>
      </c>
      <c r="AD85" s="2" t="str" cm="1">
        <f t="array" aca="1" ref="AD85" ca="1">IF(AL84,"-", INDEX(_xlfn.ANCHORARRAY(AvailableItems),RANDBETWEEN(1,COUNTA(_xlfn.ANCHORARRAY(AvailableItems)))))</f>
        <v>Pasta</v>
      </c>
      <c r="AE85" s="2" t="str" cm="1">
        <f t="array" aca="1" ref="AE85" ca="1">IF(AL84,"-", INDEX(_xlfn.ANCHORARRAY(AvailableItems),RANDBETWEEN(1,COUNTA(_xlfn.ANCHORARRAY(AvailableItems)))))</f>
        <v>Pasta</v>
      </c>
      <c r="AF85" s="21" t="str">
        <f ca="1">IF($AM84,"-",INDEX(_xlfn.ANCHORARRAY(AvailableOrder2),RANDBETWEEN(1,COUNTA(_xlfn.ANCHORARRAY(AvailableOrder2)))))</f>
        <v>Lobster</v>
      </c>
      <c r="AG85" s="21" t="str">
        <f ca="1">IF($AM84,"-",INDEX(_xlfn.ANCHORARRAY(AvailableOrder2),RANDBETWEEN(1,COUNTA(_xlfn.ANCHORARRAY(AvailableOrder2)))))</f>
        <v>Lobster</v>
      </c>
      <c r="AH85" s="21" t="str">
        <f ca="1">IF($AM84,"-",INDEX(_xlfn.ANCHORARRAY(AvailableOrder2),RANDBETWEEN(1,COUNTA(_xlfn.ANCHORARRAY(AvailableOrder2)))))</f>
        <v>Salmon</v>
      </c>
      <c r="AI85" s="5" t="str" cm="1">
        <f t="array" aca="1" ref="AI85" ca="1">IF($AN84,"-", INDEX(_xlfn.ANCHORARRAY(AvailableOrder3),RANDBETWEEN(1,COUNTA(_xlfn.ANCHORARRAY(AvailableOrder3)))))</f>
        <v>-</v>
      </c>
      <c r="AJ85" s="5" t="str" cm="1">
        <f t="array" aca="1" ref="AJ85" ca="1">IF($AN84,"-", INDEX(_xlfn.ANCHORARRAY(AvailableOrder3),RANDBETWEEN(1,COUNTA(_xlfn.ANCHORARRAY(AvailableOrder3)))))</f>
        <v>-</v>
      </c>
      <c r="AK85" s="5" t="str" cm="1">
        <f t="array" aca="1" ref="AK85" ca="1">IF($AN84,"-", INDEX(_xlfn.ANCHORARRAY(AvailableOrder3),RANDBETWEEN(1,COUNTA(_xlfn.ANCHORARRAY(AvailableOrder3)))))</f>
        <v>-</v>
      </c>
      <c r="AL85" t="b">
        <f t="shared" ca="1" si="5"/>
        <v>1</v>
      </c>
      <c r="AM85" t="b">
        <f t="shared" ca="1" si="6"/>
        <v>0</v>
      </c>
      <c r="AN85" t="b">
        <f ca="1">IF(COUNTIF($T85:$AB85,AK85)+COUNTIF($T85:$AB85,AJ85)+COUNTIF($T85:$AB85,AI85)&gt;=3,TRUE, FALSE)</f>
        <v>0</v>
      </c>
      <c r="AP85" t="b" cm="1">
        <f t="array" aca="1" ref="AP85" ca="1">IF(AND(OrderSim[[#This Row],[Order 1 Possible]:[Order 3 Possible]] = TRUE),TRUE,FALSE)</f>
        <v>0</v>
      </c>
      <c r="AQ85" t="b" cm="1">
        <f t="array" aca="1" ref="AQ85" ca="1">IF(AND(OrderSim[[#This Row],[Order 1 Possible]:[Order 3 Possible]] = FALSE),TRUE,FALSE)</f>
        <v>0</v>
      </c>
      <c r="AR85" t="b" cm="1">
        <f t="array" aca="1" ref="AR85" ca="1">IF(AND(OrderSim[[#This Row],[Order 1 Possible]:[Order 3 Possible]] = FALSE),FALSE,TRUE)</f>
        <v>1</v>
      </c>
      <c r="AS85" s="12" cm="1">
        <f t="array" aca="1" ref="AS85" ca="1">IF(OrderSim[[#This Row],[Order 1 Possible]],INDEX(Food[Points],OrderIndex) + INDEX(Food[Points],OrderIndex2) + INDEX(Food[Points],OrderIndex3) + AS84, AS84)</f>
        <v>2375</v>
      </c>
      <c r="AT85" s="12" cm="1">
        <f t="array" aca="1" ref="AT85" ca="1">IF(OrderSim[[#This Row],[Order 2 Possible]],INDEX(Food[Points],$B$30) + INDEX(Food[Points],$C$30) + INDEX(Food[Points],$D$30) + AT84, AT84)</f>
        <v>2400</v>
      </c>
      <c r="AU85" s="12" cm="1">
        <f t="array" aca="1" ref="AU85" ca="1">IF(OrderSim[[#This Row],[Order 3 Possible]],INDEX(Food[Points],$B$31) + INDEX(Food[Points],$C$31) + INDEX(Food[Points],$D$31) + AU84, AU84)</f>
        <v>2520</v>
      </c>
      <c r="AV85" s="12"/>
      <c r="AW85" s="12"/>
      <c r="AX85" s="12"/>
      <c r="AY85" s="12"/>
      <c r="AZ85" s="12"/>
      <c r="BA85" s="12"/>
    </row>
    <row r="86" spans="20:53" x14ac:dyDescent="0.25">
      <c r="T86" t="str" cm="1">
        <f t="array" aca="1" ref="T86" ca="1">INDEX(Food[Name],RANDBETWEEN(1,COUNTA(Food[Name])))</f>
        <v>Lobster</v>
      </c>
      <c r="U86" t="str" cm="1">
        <f t="array" aca="1" ref="U86" ca="1">INDEX(Food[Name],RANDBETWEEN(1,COUNTA(Food[Name])))</f>
        <v>Carrot</v>
      </c>
      <c r="V86" t="str" cm="1">
        <f t="array" aca="1" ref="V86" ca="1">INDEX(Food[Name],RANDBETWEEN(1,COUNTA(Food[Name])))</f>
        <v>Rice</v>
      </c>
      <c r="W86" t="str" cm="1">
        <f t="array" aca="1" ref="W86" ca="1">INDEX(Food[Name],RANDBETWEEN(1,COUNTA(Food[Name])))</f>
        <v>Rice</v>
      </c>
      <c r="X86" t="str" cm="1">
        <f t="array" aca="1" ref="X86" ca="1">INDEX(Food[Name],RANDBETWEEN(1,COUNTA(Food[Name])))</f>
        <v>Lobster</v>
      </c>
      <c r="Y86" t="str" cm="1">
        <f t="array" aca="1" ref="Y86" ca="1">INDEX(Food[Name],RANDBETWEEN(1,COUNTA(Food[Name])))</f>
        <v>Chicken</v>
      </c>
      <c r="Z86" t="str" cm="1">
        <f t="array" aca="1" ref="Z86" ca="1">INDEX(Food[Name],RANDBETWEEN(1,COUNTA(Food[Name])))</f>
        <v>Chicken</v>
      </c>
      <c r="AA86" t="str" cm="1">
        <f t="array" aca="1" ref="AA86" ca="1">INDEX(Food[Name],RANDBETWEEN(1,COUNTA(Food[Name])))</f>
        <v>Onion</v>
      </c>
      <c r="AB86" t="str" cm="1">
        <f t="array" aca="1" ref="AB86" ca="1">INDEX(Food[Name],RANDBETWEEN(1,COUNTA(Food[Name])))</f>
        <v>Beef</v>
      </c>
      <c r="AC86" s="2" t="str">
        <f ca="1">IF(AL85,"-",INDEX(_xlfn.ANCHORARRAY(AvailableItems),RANDBETWEEN(1,COUNTA(_xlfn.ANCHORARRAY(AvailableItems)))))</f>
        <v>-</v>
      </c>
      <c r="AD86" s="2" t="str" cm="1">
        <f t="array" aca="1" ref="AD86" ca="1">IF(AL85,"-", INDEX(_xlfn.ANCHORARRAY(AvailableItems),RANDBETWEEN(1,COUNTA(_xlfn.ANCHORARRAY(AvailableItems)))))</f>
        <v>-</v>
      </c>
      <c r="AE86" s="2" t="str" cm="1">
        <f t="array" aca="1" ref="AE86" ca="1">IF(AL85,"-", INDEX(_xlfn.ANCHORARRAY(AvailableItems),RANDBETWEEN(1,COUNTA(_xlfn.ANCHORARRAY(AvailableItems)))))</f>
        <v>-</v>
      </c>
      <c r="AF86" s="21" t="str">
        <f ca="1">IF($AM85,"-",INDEX(_xlfn.ANCHORARRAY(AvailableOrder2),RANDBETWEEN(1,COUNTA(_xlfn.ANCHORARRAY(AvailableOrder2)))))</f>
        <v>Lobster</v>
      </c>
      <c r="AG86" s="21" t="str">
        <f ca="1">IF($AM85,"-",INDEX(_xlfn.ANCHORARRAY(AvailableOrder2),RANDBETWEEN(1,COUNTA(_xlfn.ANCHORARRAY(AvailableOrder2)))))</f>
        <v>Tuna</v>
      </c>
      <c r="AH86" s="21" t="str">
        <f ca="1">IF($AM85,"-",INDEX(_xlfn.ANCHORARRAY(AvailableOrder2),RANDBETWEEN(1,COUNTA(_xlfn.ANCHORARRAY(AvailableOrder2)))))</f>
        <v>Salmon</v>
      </c>
      <c r="AI86" s="5" t="str" cm="1">
        <f t="array" aca="1" ref="AI86" ca="1">IF($AN85,"-", INDEX(_xlfn.ANCHORARRAY(AvailableOrder3),RANDBETWEEN(1,COUNTA(_xlfn.ANCHORARRAY(AvailableOrder3)))))</f>
        <v>Rice</v>
      </c>
      <c r="AJ86" s="5" t="str" cm="1">
        <f t="array" aca="1" ref="AJ86" ca="1">IF($AN85,"-", INDEX(_xlfn.ANCHORARRAY(AvailableOrder3),RANDBETWEEN(1,COUNTA(_xlfn.ANCHORARRAY(AvailableOrder3)))))</f>
        <v>Chicken</v>
      </c>
      <c r="AK86" s="5" t="str" cm="1">
        <f t="array" aca="1" ref="AK86" ca="1">IF($AN85,"-", INDEX(_xlfn.ANCHORARRAY(AvailableOrder3),RANDBETWEEN(1,COUNTA(_xlfn.ANCHORARRAY(AvailableOrder3)))))</f>
        <v>Bread</v>
      </c>
      <c r="AL86" t="b">
        <f t="shared" ca="1" si="5"/>
        <v>0</v>
      </c>
      <c r="AM86" t="b">
        <f t="shared" ca="1" si="6"/>
        <v>0</v>
      </c>
      <c r="AN86" t="b">
        <f ca="1">IF(COUNTIF($T86:$AB86,AK86)+COUNTIF($T86:$AB86,AJ86)+COUNTIF($T86:$AB86,AI86)&gt;=3,TRUE, FALSE)</f>
        <v>1</v>
      </c>
      <c r="AP86" t="b" cm="1">
        <f t="array" aca="1" ref="AP86" ca="1">IF(AND(OrderSim[[#This Row],[Order 1 Possible]:[Order 3 Possible]] = TRUE),TRUE,FALSE)</f>
        <v>0</v>
      </c>
      <c r="AQ86" t="b" cm="1">
        <f t="array" aca="1" ref="AQ86" ca="1">IF(AND(OrderSim[[#This Row],[Order 1 Possible]:[Order 3 Possible]] = FALSE),TRUE,FALSE)</f>
        <v>0</v>
      </c>
      <c r="AR86" t="b" cm="1">
        <f t="array" aca="1" ref="AR86" ca="1">IF(AND(OrderSim[[#This Row],[Order 1 Possible]:[Order 3 Possible]] = FALSE),FALSE,TRUE)</f>
        <v>1</v>
      </c>
      <c r="AS86" s="12" cm="1">
        <f t="array" aca="1" ref="AS86" ca="1">IF(OrderSim[[#This Row],[Order 1 Possible]],INDEX(Food[Points],OrderIndex) + INDEX(Food[Points],OrderIndex2) + INDEX(Food[Points],OrderIndex3) + AS85, AS85)</f>
        <v>2375</v>
      </c>
      <c r="AT86" s="12" cm="1">
        <f t="array" aca="1" ref="AT86" ca="1">IF(OrderSim[[#This Row],[Order 2 Possible]],INDEX(Food[Points],$B$30) + INDEX(Food[Points],$C$30) + INDEX(Food[Points],$D$30) + AT85, AT85)</f>
        <v>2400</v>
      </c>
      <c r="AU86" s="12" cm="1">
        <f t="array" aca="1" ref="AU86" ca="1">IF(OrderSim[[#This Row],[Order 3 Possible]],INDEX(Food[Points],$B$31) + INDEX(Food[Points],$C$31) + INDEX(Food[Points],$D$31) + AU85, AU85)</f>
        <v>2625</v>
      </c>
      <c r="AV86" s="12"/>
      <c r="AW86" s="12"/>
      <c r="AX86" s="12"/>
      <c r="AY86" s="12"/>
      <c r="AZ86" s="12"/>
      <c r="BA86" s="12"/>
    </row>
    <row r="87" spans="20:53" x14ac:dyDescent="0.25">
      <c r="T87" t="str" cm="1">
        <f t="array" aca="1" ref="T87" ca="1">INDEX(Food[Name],RANDBETWEEN(1,COUNTA(Food[Name])))</f>
        <v>Lettuce</v>
      </c>
      <c r="U87" t="str" cm="1">
        <f t="array" aca="1" ref="U87" ca="1">INDEX(Food[Name],RANDBETWEEN(1,COUNTA(Food[Name])))</f>
        <v>Pasta</v>
      </c>
      <c r="V87" t="str" cm="1">
        <f t="array" aca="1" ref="V87" ca="1">INDEX(Food[Name],RANDBETWEEN(1,COUNTA(Food[Name])))</f>
        <v>Rice</v>
      </c>
      <c r="W87" t="str" cm="1">
        <f t="array" aca="1" ref="W87" ca="1">INDEX(Food[Name],RANDBETWEEN(1,COUNTA(Food[Name])))</f>
        <v>Chicken</v>
      </c>
      <c r="X87" t="str" cm="1">
        <f t="array" aca="1" ref="X87" ca="1">INDEX(Food[Name],RANDBETWEEN(1,COUNTA(Food[Name])))</f>
        <v>Pasta</v>
      </c>
      <c r="Y87" t="str" cm="1">
        <f t="array" aca="1" ref="Y87" ca="1">INDEX(Food[Name],RANDBETWEEN(1,COUNTA(Food[Name])))</f>
        <v>Tuna</v>
      </c>
      <c r="Z87" t="str" cm="1">
        <f t="array" aca="1" ref="Z87" ca="1">INDEX(Food[Name],RANDBETWEEN(1,COUNTA(Food[Name])))</f>
        <v>Tuna</v>
      </c>
      <c r="AA87" t="str" cm="1">
        <f t="array" aca="1" ref="AA87" ca="1">INDEX(Food[Name],RANDBETWEEN(1,COUNTA(Food[Name])))</f>
        <v>Pork</v>
      </c>
      <c r="AB87" t="str" cm="1">
        <f t="array" aca="1" ref="AB87" ca="1">INDEX(Food[Name],RANDBETWEEN(1,COUNTA(Food[Name])))</f>
        <v>Onion</v>
      </c>
      <c r="AC87" s="2" t="str">
        <f ca="1">IF(AL86,"-",INDEX(_xlfn.ANCHORARRAY(AvailableItems),RANDBETWEEN(1,COUNTA(_xlfn.ANCHORARRAY(AvailableItems)))))</f>
        <v>Pasta</v>
      </c>
      <c r="AD87" s="2" t="str" cm="1">
        <f t="array" aca="1" ref="AD87" ca="1">IF(AL86,"-", INDEX(_xlfn.ANCHORARRAY(AvailableItems),RANDBETWEEN(1,COUNTA(_xlfn.ANCHORARRAY(AvailableItems)))))</f>
        <v>Salmon</v>
      </c>
      <c r="AE87" s="2" t="str" cm="1">
        <f t="array" aca="1" ref="AE87" ca="1">IF(AL86,"-", INDEX(_xlfn.ANCHORARRAY(AvailableItems),RANDBETWEEN(1,COUNTA(_xlfn.ANCHORARRAY(AvailableItems)))))</f>
        <v>Salmon</v>
      </c>
      <c r="AF87" s="21" t="str">
        <f ca="1">IF($AM86,"-",INDEX(_xlfn.ANCHORARRAY(AvailableOrder2),RANDBETWEEN(1,COUNTA(_xlfn.ANCHORARRAY(AvailableOrder2)))))</f>
        <v>Lobster</v>
      </c>
      <c r="AG87" s="21" t="str">
        <f ca="1">IF($AM86,"-",INDEX(_xlfn.ANCHORARRAY(AvailableOrder2),RANDBETWEEN(1,COUNTA(_xlfn.ANCHORARRAY(AvailableOrder2)))))</f>
        <v>Tuna</v>
      </c>
      <c r="AH87" s="21" t="str">
        <f ca="1">IF($AM86,"-",INDEX(_xlfn.ANCHORARRAY(AvailableOrder2),RANDBETWEEN(1,COUNTA(_xlfn.ANCHORARRAY(AvailableOrder2)))))</f>
        <v>Salmon</v>
      </c>
      <c r="AI87" s="5" t="str" cm="1">
        <f t="array" aca="1" ref="AI87" ca="1">IF($AN86,"-", INDEX(_xlfn.ANCHORARRAY(AvailableOrder3),RANDBETWEEN(1,COUNTA(_xlfn.ANCHORARRAY(AvailableOrder3)))))</f>
        <v>-</v>
      </c>
      <c r="AJ87" s="5" t="str" cm="1">
        <f t="array" aca="1" ref="AJ87" ca="1">IF($AN86,"-", INDEX(_xlfn.ANCHORARRAY(AvailableOrder3),RANDBETWEEN(1,COUNTA(_xlfn.ANCHORARRAY(AvailableOrder3)))))</f>
        <v>-</v>
      </c>
      <c r="AK87" s="5" t="str" cm="1">
        <f t="array" aca="1" ref="AK87" ca="1">IF($AN86,"-", INDEX(_xlfn.ANCHORARRAY(AvailableOrder3),RANDBETWEEN(1,COUNTA(_xlfn.ANCHORARRAY(AvailableOrder3)))))</f>
        <v>-</v>
      </c>
      <c r="AL87" t="b">
        <f t="shared" ca="1" si="5"/>
        <v>0</v>
      </c>
      <c r="AM87" t="b">
        <f t="shared" ca="1" si="6"/>
        <v>0</v>
      </c>
      <c r="AN87" t="b">
        <f ca="1">IF(COUNTIF($T87:$AB87,AK87)+COUNTIF($T87:$AB87,AJ87)+COUNTIF($T87:$AB87,AI87)&gt;=3,TRUE, FALSE)</f>
        <v>0</v>
      </c>
      <c r="AP87" t="b" cm="1">
        <f t="array" aca="1" ref="AP87" ca="1">IF(AND(OrderSim[[#This Row],[Order 1 Possible]:[Order 3 Possible]] = TRUE),TRUE,FALSE)</f>
        <v>0</v>
      </c>
      <c r="AQ87" t="b" cm="1">
        <f t="array" aca="1" ref="AQ87" ca="1">IF(AND(OrderSim[[#This Row],[Order 1 Possible]:[Order 3 Possible]] = FALSE),TRUE,FALSE)</f>
        <v>1</v>
      </c>
      <c r="AR87" t="b" cm="1">
        <f t="array" aca="1" ref="AR87" ca="1">IF(AND(OrderSim[[#This Row],[Order 1 Possible]:[Order 3 Possible]] = FALSE),FALSE,TRUE)</f>
        <v>0</v>
      </c>
      <c r="AS87" s="12" cm="1">
        <f t="array" aca="1" ref="AS87" ca="1">IF(OrderSim[[#This Row],[Order 1 Possible]],INDEX(Food[Points],OrderIndex) + INDEX(Food[Points],OrderIndex2) + INDEX(Food[Points],OrderIndex3) + AS86, AS86)</f>
        <v>2375</v>
      </c>
      <c r="AT87" s="12" cm="1">
        <f t="array" aca="1" ref="AT87" ca="1">IF(OrderSim[[#This Row],[Order 2 Possible]],INDEX(Food[Points],$B$30) + INDEX(Food[Points],$C$30) + INDEX(Food[Points],$D$30) + AT86, AT86)</f>
        <v>2400</v>
      </c>
      <c r="AU87" s="12" cm="1">
        <f t="array" aca="1" ref="AU87" ca="1">IF(OrderSim[[#This Row],[Order 3 Possible]],INDEX(Food[Points],$B$31) + INDEX(Food[Points],$C$31) + INDEX(Food[Points],$D$31) + AU86, AU86)</f>
        <v>2625</v>
      </c>
      <c r="AV87" s="12"/>
      <c r="AW87" s="12"/>
      <c r="AX87" s="12"/>
      <c r="AY87" s="12"/>
      <c r="AZ87" s="12"/>
      <c r="BA87" s="12"/>
    </row>
    <row r="88" spans="20:53" x14ac:dyDescent="0.25">
      <c r="T88" t="str" cm="1">
        <f t="array" aca="1" ref="T88" ca="1">INDEX(Food[Name],RANDBETWEEN(1,COUNTA(Food[Name])))</f>
        <v>Tuna</v>
      </c>
      <c r="U88" t="str" cm="1">
        <f t="array" aca="1" ref="U88" ca="1">INDEX(Food[Name],RANDBETWEEN(1,COUNTA(Food[Name])))</f>
        <v>Bread</v>
      </c>
      <c r="V88" t="str" cm="1">
        <f t="array" aca="1" ref="V88" ca="1">INDEX(Food[Name],RANDBETWEEN(1,COUNTA(Food[Name])))</f>
        <v>Onion</v>
      </c>
      <c r="W88" t="str" cm="1">
        <f t="array" aca="1" ref="W88" ca="1">INDEX(Food[Name],RANDBETWEEN(1,COUNTA(Food[Name])))</f>
        <v>Beef</v>
      </c>
      <c r="X88" t="str" cm="1">
        <f t="array" aca="1" ref="X88" ca="1">INDEX(Food[Name],RANDBETWEEN(1,COUNTA(Food[Name])))</f>
        <v>Chicken</v>
      </c>
      <c r="Y88" t="str" cm="1">
        <f t="array" aca="1" ref="Y88" ca="1">INDEX(Food[Name],RANDBETWEEN(1,COUNTA(Food[Name])))</f>
        <v>Onion</v>
      </c>
      <c r="Z88" t="str" cm="1">
        <f t="array" aca="1" ref="Z88" ca="1">INDEX(Food[Name],RANDBETWEEN(1,COUNTA(Food[Name])))</f>
        <v>Onion</v>
      </c>
      <c r="AA88" t="str" cm="1">
        <f t="array" aca="1" ref="AA88" ca="1">INDEX(Food[Name],RANDBETWEEN(1,COUNTA(Food[Name])))</f>
        <v>Rice</v>
      </c>
      <c r="AB88" t="str" cm="1">
        <f t="array" aca="1" ref="AB88" ca="1">INDEX(Food[Name],RANDBETWEEN(1,COUNTA(Food[Name])))</f>
        <v>Beef</v>
      </c>
      <c r="AC88" s="2" t="str">
        <f ca="1">IF(AL87,"-",INDEX(_xlfn.ANCHORARRAY(AvailableItems),RANDBETWEEN(1,COUNTA(_xlfn.ANCHORARRAY(AvailableItems)))))</f>
        <v>Rice</v>
      </c>
      <c r="AD88" s="2" t="str" cm="1">
        <f t="array" aca="1" ref="AD88" ca="1">IF(AL87,"-", INDEX(_xlfn.ANCHORARRAY(AvailableItems),RANDBETWEEN(1,COUNTA(_xlfn.ANCHORARRAY(AvailableItems)))))</f>
        <v>Tuna</v>
      </c>
      <c r="AE88" s="2" t="str" cm="1">
        <f t="array" aca="1" ref="AE88" ca="1">IF(AL87,"-", INDEX(_xlfn.ANCHORARRAY(AvailableItems),RANDBETWEEN(1,COUNTA(_xlfn.ANCHORARRAY(AvailableItems)))))</f>
        <v>Beef</v>
      </c>
      <c r="AF88" s="21" t="str">
        <f ca="1">IF($AM87,"-",INDEX(_xlfn.ANCHORARRAY(AvailableOrder2),RANDBETWEEN(1,COUNTA(_xlfn.ANCHORARRAY(AvailableOrder2)))))</f>
        <v>Tuna</v>
      </c>
      <c r="AG88" s="21" t="str">
        <f ca="1">IF($AM87,"-",INDEX(_xlfn.ANCHORARRAY(AvailableOrder2),RANDBETWEEN(1,COUNTA(_xlfn.ANCHORARRAY(AvailableOrder2)))))</f>
        <v>Lobster</v>
      </c>
      <c r="AH88" s="21" t="str">
        <f ca="1">IF($AM87,"-",INDEX(_xlfn.ANCHORARRAY(AvailableOrder2),RANDBETWEEN(1,COUNTA(_xlfn.ANCHORARRAY(AvailableOrder2)))))</f>
        <v>Lobster</v>
      </c>
      <c r="AI88" s="5" t="str" cm="1">
        <f t="array" aca="1" ref="AI88" ca="1">IF($AN87,"-", INDEX(_xlfn.ANCHORARRAY(AvailableOrder3),RANDBETWEEN(1,COUNTA(_xlfn.ANCHORARRAY(AvailableOrder3)))))</f>
        <v>Pork</v>
      </c>
      <c r="AJ88" s="5" t="str" cm="1">
        <f t="array" aca="1" ref="AJ88" ca="1">IF($AN87,"-", INDEX(_xlfn.ANCHORARRAY(AvailableOrder3),RANDBETWEEN(1,COUNTA(_xlfn.ANCHORARRAY(AvailableOrder3)))))</f>
        <v>Chicken</v>
      </c>
      <c r="AK88" s="5" t="str" cm="1">
        <f t="array" aca="1" ref="AK88" ca="1">IF($AN87,"-", INDEX(_xlfn.ANCHORARRAY(AvailableOrder3),RANDBETWEEN(1,COUNTA(_xlfn.ANCHORARRAY(AvailableOrder3)))))</f>
        <v>Chicken</v>
      </c>
      <c r="AL88" t="b">
        <f t="shared" ca="1" si="5"/>
        <v>1</v>
      </c>
      <c r="AM88" t="b">
        <f t="shared" ca="1" si="6"/>
        <v>0</v>
      </c>
      <c r="AN88" t="b">
        <f ca="1">IF(COUNTIF($T88:$AB88,AK88)+COUNTIF($T88:$AB88,AJ88)+COUNTIF($T88:$AB88,AI88)&gt;=3,TRUE, FALSE)</f>
        <v>0</v>
      </c>
      <c r="AP88" t="b" cm="1">
        <f t="array" aca="1" ref="AP88" ca="1">IF(AND(OrderSim[[#This Row],[Order 1 Possible]:[Order 3 Possible]] = TRUE),TRUE,FALSE)</f>
        <v>0</v>
      </c>
      <c r="AQ88" t="b" cm="1">
        <f t="array" aca="1" ref="AQ88" ca="1">IF(AND(OrderSim[[#This Row],[Order 1 Possible]:[Order 3 Possible]] = FALSE),TRUE,FALSE)</f>
        <v>0</v>
      </c>
      <c r="AR88" t="b" cm="1">
        <f t="array" aca="1" ref="AR88" ca="1">IF(AND(OrderSim[[#This Row],[Order 1 Possible]:[Order 3 Possible]] = FALSE),FALSE,TRUE)</f>
        <v>1</v>
      </c>
      <c r="AS88" s="12" cm="1">
        <f t="array" aca="1" ref="AS88" ca="1">IF(OrderSim[[#This Row],[Order 1 Possible]],INDEX(Food[Points],OrderIndex) + INDEX(Food[Points],OrderIndex2) + INDEX(Food[Points],OrderIndex3) + AS87, AS87)</f>
        <v>2470</v>
      </c>
      <c r="AT88" s="12" cm="1">
        <f t="array" aca="1" ref="AT88" ca="1">IF(OrderSim[[#This Row],[Order 2 Possible]],INDEX(Food[Points],$B$30) + INDEX(Food[Points],$C$30) + INDEX(Food[Points],$D$30) + AT87, AT87)</f>
        <v>2400</v>
      </c>
      <c r="AU88" s="12" cm="1">
        <f t="array" aca="1" ref="AU88" ca="1">IF(OrderSim[[#This Row],[Order 3 Possible]],INDEX(Food[Points],$B$31) + INDEX(Food[Points],$C$31) + INDEX(Food[Points],$D$31) + AU87, AU87)</f>
        <v>2625</v>
      </c>
      <c r="AV88" s="12"/>
      <c r="AW88" s="12"/>
      <c r="AX88" s="12"/>
      <c r="AY88" s="12"/>
      <c r="AZ88" s="12"/>
      <c r="BA88" s="12"/>
    </row>
    <row r="89" spans="20:53" x14ac:dyDescent="0.25">
      <c r="T89" t="str" cm="1">
        <f t="array" aca="1" ref="T89" ca="1">INDEX(Food[Name],RANDBETWEEN(1,COUNTA(Food[Name])))</f>
        <v>Carrot</v>
      </c>
      <c r="U89" t="str" cm="1">
        <f t="array" aca="1" ref="U89" ca="1">INDEX(Food[Name],RANDBETWEEN(1,COUNTA(Food[Name])))</f>
        <v>Bread</v>
      </c>
      <c r="V89" t="str" cm="1">
        <f t="array" aca="1" ref="V89" ca="1">INDEX(Food[Name],RANDBETWEEN(1,COUNTA(Food[Name])))</f>
        <v>Onion</v>
      </c>
      <c r="W89" t="str" cm="1">
        <f t="array" aca="1" ref="W89" ca="1">INDEX(Food[Name],RANDBETWEEN(1,COUNTA(Food[Name])))</f>
        <v>Rice</v>
      </c>
      <c r="X89" t="str" cm="1">
        <f t="array" aca="1" ref="X89" ca="1">INDEX(Food[Name],RANDBETWEEN(1,COUNTA(Food[Name])))</f>
        <v>Carrot</v>
      </c>
      <c r="Y89" t="str" cm="1">
        <f t="array" aca="1" ref="Y89" ca="1">INDEX(Food[Name],RANDBETWEEN(1,COUNTA(Food[Name])))</f>
        <v>Beef</v>
      </c>
      <c r="Z89" t="str" cm="1">
        <f t="array" aca="1" ref="Z89" ca="1">INDEX(Food[Name],RANDBETWEEN(1,COUNTA(Food[Name])))</f>
        <v>Pork</v>
      </c>
      <c r="AA89" t="str" cm="1">
        <f t="array" aca="1" ref="AA89" ca="1">INDEX(Food[Name],RANDBETWEEN(1,COUNTA(Food[Name])))</f>
        <v>Pork</v>
      </c>
      <c r="AB89" t="str" cm="1">
        <f t="array" aca="1" ref="AB89" ca="1">INDEX(Food[Name],RANDBETWEEN(1,COUNTA(Food[Name])))</f>
        <v>Lettuce</v>
      </c>
      <c r="AC89" s="2" t="str">
        <f ca="1">IF(AL88,"-",INDEX(_xlfn.ANCHORARRAY(AvailableItems),RANDBETWEEN(1,COUNTA(_xlfn.ANCHORARRAY(AvailableItems)))))</f>
        <v>-</v>
      </c>
      <c r="AD89" s="2" t="str" cm="1">
        <f t="array" aca="1" ref="AD89" ca="1">IF(AL88,"-", INDEX(_xlfn.ANCHORARRAY(AvailableItems),RANDBETWEEN(1,COUNTA(_xlfn.ANCHORARRAY(AvailableItems)))))</f>
        <v>-</v>
      </c>
      <c r="AE89" s="2" t="str" cm="1">
        <f t="array" aca="1" ref="AE89" ca="1">IF(AL88,"-", INDEX(_xlfn.ANCHORARRAY(AvailableItems),RANDBETWEEN(1,COUNTA(_xlfn.ANCHORARRAY(AvailableItems)))))</f>
        <v>-</v>
      </c>
      <c r="AF89" s="21" t="str">
        <f ca="1">IF($AM88,"-",INDEX(_xlfn.ANCHORARRAY(AvailableOrder2),RANDBETWEEN(1,COUNTA(_xlfn.ANCHORARRAY(AvailableOrder2)))))</f>
        <v>Tuna</v>
      </c>
      <c r="AG89" s="21" t="str">
        <f ca="1">IF($AM88,"-",INDEX(_xlfn.ANCHORARRAY(AvailableOrder2),RANDBETWEEN(1,COUNTA(_xlfn.ANCHORARRAY(AvailableOrder2)))))</f>
        <v>Tuna</v>
      </c>
      <c r="AH89" s="21" t="str">
        <f ca="1">IF($AM88,"-",INDEX(_xlfn.ANCHORARRAY(AvailableOrder2),RANDBETWEEN(1,COUNTA(_xlfn.ANCHORARRAY(AvailableOrder2)))))</f>
        <v>Tuna</v>
      </c>
      <c r="AI89" s="5" t="str" cm="1">
        <f t="array" aca="1" ref="AI89" ca="1">IF($AN88,"-", INDEX(_xlfn.ANCHORARRAY(AvailableOrder3),RANDBETWEEN(1,COUNTA(_xlfn.ANCHORARRAY(AvailableOrder3)))))</f>
        <v>Pork</v>
      </c>
      <c r="AJ89" s="5" t="str" cm="1">
        <f t="array" aca="1" ref="AJ89" ca="1">IF($AN88,"-", INDEX(_xlfn.ANCHORARRAY(AvailableOrder3),RANDBETWEEN(1,COUNTA(_xlfn.ANCHORARRAY(AvailableOrder3)))))</f>
        <v>Bread</v>
      </c>
      <c r="AK89" s="5" t="str" cm="1">
        <f t="array" aca="1" ref="AK89" ca="1">IF($AN88,"-", INDEX(_xlfn.ANCHORARRAY(AvailableOrder3),RANDBETWEEN(1,COUNTA(_xlfn.ANCHORARRAY(AvailableOrder3)))))</f>
        <v>Bread</v>
      </c>
      <c r="AL89" t="b">
        <f t="shared" ca="1" si="5"/>
        <v>0</v>
      </c>
      <c r="AM89" t="b">
        <f t="shared" ca="1" si="6"/>
        <v>0</v>
      </c>
      <c r="AN89" t="b">
        <f ca="1">IF(COUNTIF($T89:$AB89,AK89)+COUNTIF($T89:$AB89,AJ89)+COUNTIF($T89:$AB89,AI89)&gt;=3,TRUE, FALSE)</f>
        <v>1</v>
      </c>
      <c r="AP89" t="b" cm="1">
        <f t="array" aca="1" ref="AP89" ca="1">IF(AND(OrderSim[[#This Row],[Order 1 Possible]:[Order 3 Possible]] = TRUE),TRUE,FALSE)</f>
        <v>0</v>
      </c>
      <c r="AQ89" t="b" cm="1">
        <f t="array" aca="1" ref="AQ89" ca="1">IF(AND(OrderSim[[#This Row],[Order 1 Possible]:[Order 3 Possible]] = FALSE),TRUE,FALSE)</f>
        <v>0</v>
      </c>
      <c r="AR89" t="b" cm="1">
        <f t="array" aca="1" ref="AR89" ca="1">IF(AND(OrderSim[[#This Row],[Order 1 Possible]:[Order 3 Possible]] = FALSE),FALSE,TRUE)</f>
        <v>1</v>
      </c>
      <c r="AS89" s="12" cm="1">
        <f t="array" aca="1" ref="AS89" ca="1">IF(OrderSim[[#This Row],[Order 1 Possible]],INDEX(Food[Points],OrderIndex) + INDEX(Food[Points],OrderIndex2) + INDEX(Food[Points],OrderIndex3) + AS88, AS88)</f>
        <v>2470</v>
      </c>
      <c r="AT89" s="12" cm="1">
        <f t="array" aca="1" ref="AT89" ca="1">IF(OrderSim[[#This Row],[Order 2 Possible]],INDEX(Food[Points],$B$30) + INDEX(Food[Points],$C$30) + INDEX(Food[Points],$D$30) + AT88, AT88)</f>
        <v>2400</v>
      </c>
      <c r="AU89" s="12" cm="1">
        <f t="array" aca="1" ref="AU89" ca="1">IF(OrderSim[[#This Row],[Order 3 Possible]],INDEX(Food[Points],$B$31) + INDEX(Food[Points],$C$31) + INDEX(Food[Points],$D$31) + AU88, AU88)</f>
        <v>2730</v>
      </c>
      <c r="AV89" s="12"/>
      <c r="AW89" s="12"/>
      <c r="AX89" s="12"/>
      <c r="AY89" s="12"/>
      <c r="AZ89" s="12"/>
      <c r="BA89" s="12"/>
    </row>
    <row r="90" spans="20:53" x14ac:dyDescent="0.25">
      <c r="T90" t="str" cm="1">
        <f t="array" aca="1" ref="T90" ca="1">INDEX(Food[Name],RANDBETWEEN(1,COUNTA(Food[Name])))</f>
        <v>Bread</v>
      </c>
      <c r="U90" t="str" cm="1">
        <f t="array" aca="1" ref="U90" ca="1">INDEX(Food[Name],RANDBETWEEN(1,COUNTA(Food[Name])))</f>
        <v>Lobster</v>
      </c>
      <c r="V90" t="str" cm="1">
        <f t="array" aca="1" ref="V90" ca="1">INDEX(Food[Name],RANDBETWEEN(1,COUNTA(Food[Name])))</f>
        <v>Beef</v>
      </c>
      <c r="W90" t="str" cm="1">
        <f t="array" aca="1" ref="W90" ca="1">INDEX(Food[Name],RANDBETWEEN(1,COUNTA(Food[Name])))</f>
        <v>Chicken</v>
      </c>
      <c r="X90" t="str" cm="1">
        <f t="array" aca="1" ref="X90" ca="1">INDEX(Food[Name],RANDBETWEEN(1,COUNTA(Food[Name])))</f>
        <v>Lettuce</v>
      </c>
      <c r="Y90" t="str" cm="1">
        <f t="array" aca="1" ref="Y90" ca="1">INDEX(Food[Name],RANDBETWEEN(1,COUNTA(Food[Name])))</f>
        <v>Rice</v>
      </c>
      <c r="Z90" t="str" cm="1">
        <f t="array" aca="1" ref="Z90" ca="1">INDEX(Food[Name],RANDBETWEEN(1,COUNTA(Food[Name])))</f>
        <v>Beef</v>
      </c>
      <c r="AA90" t="str" cm="1">
        <f t="array" aca="1" ref="AA90" ca="1">INDEX(Food[Name],RANDBETWEEN(1,COUNTA(Food[Name])))</f>
        <v>Onion</v>
      </c>
      <c r="AB90" t="str" cm="1">
        <f t="array" aca="1" ref="AB90" ca="1">INDEX(Food[Name],RANDBETWEEN(1,COUNTA(Food[Name])))</f>
        <v>Lobster</v>
      </c>
      <c r="AC90" s="2" t="str">
        <f ca="1">IF(AL89,"-",INDEX(_xlfn.ANCHORARRAY(AvailableItems),RANDBETWEEN(1,COUNTA(_xlfn.ANCHORARRAY(AvailableItems)))))</f>
        <v>Pork</v>
      </c>
      <c r="AD90" s="2" t="str" cm="1">
        <f t="array" aca="1" ref="AD90" ca="1">IF(AL89,"-", INDEX(_xlfn.ANCHORARRAY(AvailableItems),RANDBETWEEN(1,COUNTA(_xlfn.ANCHORARRAY(AvailableItems)))))</f>
        <v>Salmon</v>
      </c>
      <c r="AE90" s="2" t="str" cm="1">
        <f t="array" aca="1" ref="AE90" ca="1">IF(AL89,"-", INDEX(_xlfn.ANCHORARRAY(AvailableItems),RANDBETWEEN(1,COUNTA(_xlfn.ANCHORARRAY(AvailableItems)))))</f>
        <v>Salmon</v>
      </c>
      <c r="AF90" s="21" t="str">
        <f ca="1">IF($AM89,"-",INDEX(_xlfn.ANCHORARRAY(AvailableOrder2),RANDBETWEEN(1,COUNTA(_xlfn.ANCHORARRAY(AvailableOrder2)))))</f>
        <v>Salmon</v>
      </c>
      <c r="AG90" s="21" t="str">
        <f ca="1">IF($AM89,"-",INDEX(_xlfn.ANCHORARRAY(AvailableOrder2),RANDBETWEEN(1,COUNTA(_xlfn.ANCHORARRAY(AvailableOrder2)))))</f>
        <v>Lobster</v>
      </c>
      <c r="AH90" s="21" t="str">
        <f ca="1">IF($AM89,"-",INDEX(_xlfn.ANCHORARRAY(AvailableOrder2),RANDBETWEEN(1,COUNTA(_xlfn.ANCHORARRAY(AvailableOrder2)))))</f>
        <v>Tuna</v>
      </c>
      <c r="AI90" s="5" t="str" cm="1">
        <f t="array" aca="1" ref="AI90" ca="1">IF($AN89,"-", INDEX(_xlfn.ANCHORARRAY(AvailableOrder3),RANDBETWEEN(1,COUNTA(_xlfn.ANCHORARRAY(AvailableOrder3)))))</f>
        <v>-</v>
      </c>
      <c r="AJ90" s="5" t="str" cm="1">
        <f t="array" aca="1" ref="AJ90" ca="1">IF($AN89,"-", INDEX(_xlfn.ANCHORARRAY(AvailableOrder3),RANDBETWEEN(1,COUNTA(_xlfn.ANCHORARRAY(AvailableOrder3)))))</f>
        <v>-</v>
      </c>
      <c r="AK90" s="5" t="str" cm="1">
        <f t="array" aca="1" ref="AK90" ca="1">IF($AN89,"-", INDEX(_xlfn.ANCHORARRAY(AvailableOrder3),RANDBETWEEN(1,COUNTA(_xlfn.ANCHORARRAY(AvailableOrder3)))))</f>
        <v>-</v>
      </c>
      <c r="AL90" t="b">
        <f t="shared" ca="1" si="5"/>
        <v>0</v>
      </c>
      <c r="AM90" t="b">
        <f t="shared" ca="1" si="6"/>
        <v>0</v>
      </c>
      <c r="AN90" t="b">
        <f ca="1">IF(COUNTIF($T90:$AB90,AK90)+COUNTIF($T90:$AB90,AJ90)+COUNTIF($T90:$AB90,AI90)&gt;=3,TRUE, FALSE)</f>
        <v>0</v>
      </c>
      <c r="AP90" t="b" cm="1">
        <f t="array" aca="1" ref="AP90" ca="1">IF(AND(OrderSim[[#This Row],[Order 1 Possible]:[Order 3 Possible]] = TRUE),TRUE,FALSE)</f>
        <v>0</v>
      </c>
      <c r="AQ90" t="b" cm="1">
        <f t="array" aca="1" ref="AQ90" ca="1">IF(AND(OrderSim[[#This Row],[Order 1 Possible]:[Order 3 Possible]] = FALSE),TRUE,FALSE)</f>
        <v>1</v>
      </c>
      <c r="AR90" t="b" cm="1">
        <f t="array" aca="1" ref="AR90" ca="1">IF(AND(OrderSim[[#This Row],[Order 1 Possible]:[Order 3 Possible]] = FALSE),FALSE,TRUE)</f>
        <v>0</v>
      </c>
      <c r="AS90" s="12" cm="1">
        <f t="array" aca="1" ref="AS90" ca="1">IF(OrderSim[[#This Row],[Order 1 Possible]],INDEX(Food[Points],OrderIndex) + INDEX(Food[Points],OrderIndex2) + INDEX(Food[Points],OrderIndex3) + AS89, AS89)</f>
        <v>2470</v>
      </c>
      <c r="AT90" s="12" cm="1">
        <f t="array" aca="1" ref="AT90" ca="1">IF(OrderSim[[#This Row],[Order 2 Possible]],INDEX(Food[Points],$B$30) + INDEX(Food[Points],$C$30) + INDEX(Food[Points],$D$30) + AT89, AT89)</f>
        <v>2400</v>
      </c>
      <c r="AU90" s="12" cm="1">
        <f t="array" aca="1" ref="AU90" ca="1">IF(OrderSim[[#This Row],[Order 3 Possible]],INDEX(Food[Points],$B$31) + INDEX(Food[Points],$C$31) + INDEX(Food[Points],$D$31) + AU89, AU89)</f>
        <v>2730</v>
      </c>
      <c r="AV90" s="12"/>
      <c r="AW90" s="12"/>
      <c r="AX90" s="12"/>
      <c r="AY90" s="12"/>
      <c r="AZ90" s="12"/>
      <c r="BA90" s="12"/>
    </row>
    <row r="91" spans="20:53" x14ac:dyDescent="0.25">
      <c r="T91" t="str" cm="1">
        <f t="array" aca="1" ref="T91" ca="1">INDEX(Food[Name],RANDBETWEEN(1,COUNTA(Food[Name])))</f>
        <v>Pasta</v>
      </c>
      <c r="U91" t="str" cm="1">
        <f t="array" aca="1" ref="U91" ca="1">INDEX(Food[Name],RANDBETWEEN(1,COUNTA(Food[Name])))</f>
        <v>Salmon</v>
      </c>
      <c r="V91" t="str" cm="1">
        <f t="array" aca="1" ref="V91" ca="1">INDEX(Food[Name],RANDBETWEEN(1,COUNTA(Food[Name])))</f>
        <v>Beef</v>
      </c>
      <c r="W91" t="str" cm="1">
        <f t="array" aca="1" ref="W91" ca="1">INDEX(Food[Name],RANDBETWEEN(1,COUNTA(Food[Name])))</f>
        <v>Beef</v>
      </c>
      <c r="X91" t="str" cm="1">
        <f t="array" aca="1" ref="X91" ca="1">INDEX(Food[Name],RANDBETWEEN(1,COUNTA(Food[Name])))</f>
        <v>Carrot</v>
      </c>
      <c r="Y91" t="str" cm="1">
        <f t="array" aca="1" ref="Y91" ca="1">INDEX(Food[Name],RANDBETWEEN(1,COUNTA(Food[Name])))</f>
        <v>Rice</v>
      </c>
      <c r="Z91" t="str" cm="1">
        <f t="array" aca="1" ref="Z91" ca="1">INDEX(Food[Name],RANDBETWEEN(1,COUNTA(Food[Name])))</f>
        <v>Salmon</v>
      </c>
      <c r="AA91" t="str" cm="1">
        <f t="array" aca="1" ref="AA91" ca="1">INDEX(Food[Name],RANDBETWEEN(1,COUNTA(Food[Name])))</f>
        <v>Salmon</v>
      </c>
      <c r="AB91" t="str" cm="1">
        <f t="array" aca="1" ref="AB91" ca="1">INDEX(Food[Name],RANDBETWEEN(1,COUNTA(Food[Name])))</f>
        <v>Onion</v>
      </c>
      <c r="AC91" s="2" t="str">
        <f ca="1">IF(AL90,"-",INDEX(_xlfn.ANCHORARRAY(AvailableItems),RANDBETWEEN(1,COUNTA(_xlfn.ANCHORARRAY(AvailableItems)))))</f>
        <v>Pork</v>
      </c>
      <c r="AD91" s="2" t="str" cm="1">
        <f t="array" aca="1" ref="AD91" ca="1">IF(AL90,"-", INDEX(_xlfn.ANCHORARRAY(AvailableItems),RANDBETWEEN(1,COUNTA(_xlfn.ANCHORARRAY(AvailableItems)))))</f>
        <v>Pasta</v>
      </c>
      <c r="AE91" s="2" t="str" cm="1">
        <f t="array" aca="1" ref="AE91" ca="1">IF(AL90,"-", INDEX(_xlfn.ANCHORARRAY(AvailableItems),RANDBETWEEN(1,COUNTA(_xlfn.ANCHORARRAY(AvailableItems)))))</f>
        <v>Pork</v>
      </c>
      <c r="AF91" s="21" t="str">
        <f ca="1">IF($AM90,"-",INDEX(_xlfn.ANCHORARRAY(AvailableOrder2),RANDBETWEEN(1,COUNTA(_xlfn.ANCHORARRAY(AvailableOrder2)))))</f>
        <v>Lobster</v>
      </c>
      <c r="AG91" s="21" t="str">
        <f ca="1">IF($AM90,"-",INDEX(_xlfn.ANCHORARRAY(AvailableOrder2),RANDBETWEEN(1,COUNTA(_xlfn.ANCHORARRAY(AvailableOrder2)))))</f>
        <v>Salmon</v>
      </c>
      <c r="AH91" s="21" t="str">
        <f ca="1">IF($AM90,"-",INDEX(_xlfn.ANCHORARRAY(AvailableOrder2),RANDBETWEEN(1,COUNTA(_xlfn.ANCHORARRAY(AvailableOrder2)))))</f>
        <v>Lobster</v>
      </c>
      <c r="AI91" s="5" t="str" cm="1">
        <f t="array" aca="1" ref="AI91" ca="1">IF($AN90,"-", INDEX(_xlfn.ANCHORARRAY(AvailableOrder3),RANDBETWEEN(1,COUNTA(_xlfn.ANCHORARRAY(AvailableOrder3)))))</f>
        <v>Chicken</v>
      </c>
      <c r="AJ91" s="5" t="str" cm="1">
        <f t="array" aca="1" ref="AJ91" ca="1">IF($AN90,"-", INDEX(_xlfn.ANCHORARRAY(AvailableOrder3),RANDBETWEEN(1,COUNTA(_xlfn.ANCHORARRAY(AvailableOrder3)))))</f>
        <v>Rice</v>
      </c>
      <c r="AK91" s="5" t="str" cm="1">
        <f t="array" aca="1" ref="AK91" ca="1">IF($AN90,"-", INDEX(_xlfn.ANCHORARRAY(AvailableOrder3),RANDBETWEEN(1,COUNTA(_xlfn.ANCHORARRAY(AvailableOrder3)))))</f>
        <v>Rice</v>
      </c>
      <c r="AL91" t="b">
        <f t="shared" ca="1" si="5"/>
        <v>0</v>
      </c>
      <c r="AM91" t="b">
        <f t="shared" ca="1" si="6"/>
        <v>1</v>
      </c>
      <c r="AN91" t="b">
        <f ca="1">IF(COUNTIF($T91:$AB91,AK91)+COUNTIF($T91:$AB91,AJ91)+COUNTIF($T91:$AB91,AI91)&gt;=3,TRUE, FALSE)</f>
        <v>0</v>
      </c>
      <c r="AP91" t="b" cm="1">
        <f t="array" aca="1" ref="AP91" ca="1">IF(AND(OrderSim[[#This Row],[Order 1 Possible]:[Order 3 Possible]] = TRUE),TRUE,FALSE)</f>
        <v>0</v>
      </c>
      <c r="AQ91" t="b" cm="1">
        <f t="array" aca="1" ref="AQ91" ca="1">IF(AND(OrderSim[[#This Row],[Order 1 Possible]:[Order 3 Possible]] = FALSE),TRUE,FALSE)</f>
        <v>0</v>
      </c>
      <c r="AR91" t="b" cm="1">
        <f t="array" aca="1" ref="AR91" ca="1">IF(AND(OrderSim[[#This Row],[Order 1 Possible]:[Order 3 Possible]] = FALSE),FALSE,TRUE)</f>
        <v>1</v>
      </c>
      <c r="AS91" s="12" cm="1">
        <f t="array" aca="1" ref="AS91" ca="1">IF(OrderSim[[#This Row],[Order 1 Possible]],INDEX(Food[Points],OrderIndex) + INDEX(Food[Points],OrderIndex2) + INDEX(Food[Points],OrderIndex3) + AS90, AS90)</f>
        <v>2470</v>
      </c>
      <c r="AT91" s="12" cm="1">
        <f t="array" aca="1" ref="AT91" ca="1">IF(OrderSim[[#This Row],[Order 2 Possible]],INDEX(Food[Points],$B$30) + INDEX(Food[Points],$C$30) + INDEX(Food[Points],$D$30) + AT90, AT90)</f>
        <v>2500</v>
      </c>
      <c r="AU91" s="12" cm="1">
        <f t="array" aca="1" ref="AU91" ca="1">IF(OrderSim[[#This Row],[Order 3 Possible]],INDEX(Food[Points],$B$31) + INDEX(Food[Points],$C$31) + INDEX(Food[Points],$D$31) + AU90, AU90)</f>
        <v>2730</v>
      </c>
      <c r="AV91" s="12"/>
      <c r="AW91" s="12"/>
      <c r="AX91" s="12"/>
      <c r="AY91" s="12"/>
      <c r="AZ91" s="12"/>
      <c r="BA91" s="12"/>
    </row>
    <row r="92" spans="20:53" x14ac:dyDescent="0.25">
      <c r="T92" t="str" cm="1">
        <f t="array" aca="1" ref="T92" ca="1">INDEX(Food[Name],RANDBETWEEN(1,COUNTA(Food[Name])))</f>
        <v>Pasta</v>
      </c>
      <c r="U92" t="str" cm="1">
        <f t="array" aca="1" ref="U92" ca="1">INDEX(Food[Name],RANDBETWEEN(1,COUNTA(Food[Name])))</f>
        <v>Lettuce</v>
      </c>
      <c r="V92" t="str" cm="1">
        <f t="array" aca="1" ref="V92" ca="1">INDEX(Food[Name],RANDBETWEEN(1,COUNTA(Food[Name])))</f>
        <v>Salmon</v>
      </c>
      <c r="W92" t="str" cm="1">
        <f t="array" aca="1" ref="W92" ca="1">INDEX(Food[Name],RANDBETWEEN(1,COUNTA(Food[Name])))</f>
        <v>Salmon</v>
      </c>
      <c r="X92" t="str" cm="1">
        <f t="array" aca="1" ref="X92" ca="1">INDEX(Food[Name],RANDBETWEEN(1,COUNTA(Food[Name])))</f>
        <v>Pork</v>
      </c>
      <c r="Y92" t="str" cm="1">
        <f t="array" aca="1" ref="Y92" ca="1">INDEX(Food[Name],RANDBETWEEN(1,COUNTA(Food[Name])))</f>
        <v>Pasta</v>
      </c>
      <c r="Z92" t="str" cm="1">
        <f t="array" aca="1" ref="Z92" ca="1">INDEX(Food[Name],RANDBETWEEN(1,COUNTA(Food[Name])))</f>
        <v>Pasta</v>
      </c>
      <c r="AA92" t="str" cm="1">
        <f t="array" aca="1" ref="AA92" ca="1">INDEX(Food[Name],RANDBETWEEN(1,COUNTA(Food[Name])))</f>
        <v>Lettuce</v>
      </c>
      <c r="AB92" t="str" cm="1">
        <f t="array" aca="1" ref="AB92" ca="1">INDEX(Food[Name],RANDBETWEEN(1,COUNTA(Food[Name])))</f>
        <v>Rice</v>
      </c>
      <c r="AC92" s="2" t="str">
        <f ca="1">IF(AL91,"-",INDEX(_xlfn.ANCHORARRAY(AvailableItems),RANDBETWEEN(1,COUNTA(_xlfn.ANCHORARRAY(AvailableItems)))))</f>
        <v>Pork</v>
      </c>
      <c r="AD92" s="2" t="str" cm="1">
        <f t="array" aca="1" ref="AD92" ca="1">IF(AL91,"-", INDEX(_xlfn.ANCHORARRAY(AvailableItems),RANDBETWEEN(1,COUNTA(_xlfn.ANCHORARRAY(AvailableItems)))))</f>
        <v>Salmon</v>
      </c>
      <c r="AE92" s="2" t="str" cm="1">
        <f t="array" aca="1" ref="AE92" ca="1">IF(AL91,"-", INDEX(_xlfn.ANCHORARRAY(AvailableItems),RANDBETWEEN(1,COUNTA(_xlfn.ANCHORARRAY(AvailableItems)))))</f>
        <v>Salmon</v>
      </c>
      <c r="AF92" s="21" t="str">
        <f ca="1">IF($AM91,"-",INDEX(_xlfn.ANCHORARRAY(AvailableOrder2),RANDBETWEEN(1,COUNTA(_xlfn.ANCHORARRAY(AvailableOrder2)))))</f>
        <v>-</v>
      </c>
      <c r="AG92" s="21" t="str">
        <f ca="1">IF($AM91,"-",INDEX(_xlfn.ANCHORARRAY(AvailableOrder2),RANDBETWEEN(1,COUNTA(_xlfn.ANCHORARRAY(AvailableOrder2)))))</f>
        <v>-</v>
      </c>
      <c r="AH92" s="21" t="str">
        <f ca="1">IF($AM91,"-",INDEX(_xlfn.ANCHORARRAY(AvailableOrder2),RANDBETWEEN(1,COUNTA(_xlfn.ANCHORARRAY(AvailableOrder2)))))</f>
        <v>-</v>
      </c>
      <c r="AI92" s="5" t="str" cm="1">
        <f t="array" aca="1" ref="AI92" ca="1">IF($AN91,"-", INDEX(_xlfn.ANCHORARRAY(AvailableOrder3),RANDBETWEEN(1,COUNTA(_xlfn.ANCHORARRAY(AvailableOrder3)))))</f>
        <v>Bread</v>
      </c>
      <c r="AJ92" s="5" t="str" cm="1">
        <f t="array" aca="1" ref="AJ92" ca="1">IF($AN91,"-", INDEX(_xlfn.ANCHORARRAY(AvailableOrder3),RANDBETWEEN(1,COUNTA(_xlfn.ANCHORARRAY(AvailableOrder3)))))</f>
        <v>Rice</v>
      </c>
      <c r="AK92" s="5" t="str" cm="1">
        <f t="array" aca="1" ref="AK92" ca="1">IF($AN91,"-", INDEX(_xlfn.ANCHORARRAY(AvailableOrder3),RANDBETWEEN(1,COUNTA(_xlfn.ANCHORARRAY(AvailableOrder3)))))</f>
        <v>Beef</v>
      </c>
      <c r="AL92" t="b">
        <f t="shared" ca="1" si="5"/>
        <v>1</v>
      </c>
      <c r="AM92" t="b">
        <f t="shared" ca="1" si="6"/>
        <v>0</v>
      </c>
      <c r="AN92" t="b">
        <f ca="1">IF(COUNTIF($T92:$AB92,AK92)+COUNTIF($T92:$AB92,AJ92)+COUNTIF($T92:$AB92,AI92)&gt;=3,TRUE, FALSE)</f>
        <v>0</v>
      </c>
      <c r="AP92" t="b" cm="1">
        <f t="array" aca="1" ref="AP92" ca="1">IF(AND(OrderSim[[#This Row],[Order 1 Possible]:[Order 3 Possible]] = TRUE),TRUE,FALSE)</f>
        <v>0</v>
      </c>
      <c r="AQ92" t="b" cm="1">
        <f t="array" aca="1" ref="AQ92" ca="1">IF(AND(OrderSim[[#This Row],[Order 1 Possible]:[Order 3 Possible]] = FALSE),TRUE,FALSE)</f>
        <v>0</v>
      </c>
      <c r="AR92" t="b" cm="1">
        <f t="array" aca="1" ref="AR92" ca="1">IF(AND(OrderSim[[#This Row],[Order 1 Possible]:[Order 3 Possible]] = FALSE),FALSE,TRUE)</f>
        <v>1</v>
      </c>
      <c r="AS92" s="12" cm="1">
        <f t="array" aca="1" ref="AS92" ca="1">IF(OrderSim[[#This Row],[Order 1 Possible]],INDEX(Food[Points],OrderIndex) + INDEX(Food[Points],OrderIndex2) + INDEX(Food[Points],OrderIndex3) + AS91, AS91)</f>
        <v>2565</v>
      </c>
      <c r="AT92" s="12" cm="1">
        <f t="array" aca="1" ref="AT92" ca="1">IF(OrderSim[[#This Row],[Order 2 Possible]],INDEX(Food[Points],$B$30) + INDEX(Food[Points],$C$30) + INDEX(Food[Points],$D$30) + AT91, AT91)</f>
        <v>2500</v>
      </c>
      <c r="AU92" s="12" cm="1">
        <f t="array" aca="1" ref="AU92" ca="1">IF(OrderSim[[#This Row],[Order 3 Possible]],INDEX(Food[Points],$B$31) + INDEX(Food[Points],$C$31) + INDEX(Food[Points],$D$31) + AU91, AU91)</f>
        <v>2730</v>
      </c>
      <c r="AV92" s="12"/>
      <c r="AW92" s="12"/>
      <c r="AX92" s="12"/>
      <c r="AY92" s="12"/>
      <c r="AZ92" s="12"/>
      <c r="BA92" s="12"/>
    </row>
    <row r="93" spans="20:53" x14ac:dyDescent="0.25">
      <c r="T93" t="str" cm="1">
        <f t="array" aca="1" ref="T93" ca="1">INDEX(Food[Name],RANDBETWEEN(1,COUNTA(Food[Name])))</f>
        <v>Lettuce</v>
      </c>
      <c r="U93" t="str" cm="1">
        <f t="array" aca="1" ref="U93" ca="1">INDEX(Food[Name],RANDBETWEEN(1,COUNTA(Food[Name])))</f>
        <v>Carrot</v>
      </c>
      <c r="V93" t="str" cm="1">
        <f t="array" aca="1" ref="V93" ca="1">INDEX(Food[Name],RANDBETWEEN(1,COUNTA(Food[Name])))</f>
        <v>Onion</v>
      </c>
      <c r="W93" t="str" cm="1">
        <f t="array" aca="1" ref="W93" ca="1">INDEX(Food[Name],RANDBETWEEN(1,COUNTA(Food[Name])))</f>
        <v>Rice</v>
      </c>
      <c r="X93" t="str" cm="1">
        <f t="array" aca="1" ref="X93" ca="1">INDEX(Food[Name],RANDBETWEEN(1,COUNTA(Food[Name])))</f>
        <v>Lobster</v>
      </c>
      <c r="Y93" t="str" cm="1">
        <f t="array" aca="1" ref="Y93" ca="1">INDEX(Food[Name],RANDBETWEEN(1,COUNTA(Food[Name])))</f>
        <v>Chicken</v>
      </c>
      <c r="Z93" t="str" cm="1">
        <f t="array" aca="1" ref="Z93" ca="1">INDEX(Food[Name],RANDBETWEEN(1,COUNTA(Food[Name])))</f>
        <v>Tuna</v>
      </c>
      <c r="AA93" t="str" cm="1">
        <f t="array" aca="1" ref="AA93" ca="1">INDEX(Food[Name],RANDBETWEEN(1,COUNTA(Food[Name])))</f>
        <v>Bread</v>
      </c>
      <c r="AB93" t="str" cm="1">
        <f t="array" aca="1" ref="AB93" ca="1">INDEX(Food[Name],RANDBETWEEN(1,COUNTA(Food[Name])))</f>
        <v>Beef</v>
      </c>
      <c r="AC93" s="2" t="str">
        <f ca="1">IF(AL92,"-",INDEX(_xlfn.ANCHORARRAY(AvailableItems),RANDBETWEEN(1,COUNTA(_xlfn.ANCHORARRAY(AvailableItems)))))</f>
        <v>-</v>
      </c>
      <c r="AD93" s="2" t="str" cm="1">
        <f t="array" aca="1" ref="AD93" ca="1">IF(AL92,"-", INDEX(_xlfn.ANCHORARRAY(AvailableItems),RANDBETWEEN(1,COUNTA(_xlfn.ANCHORARRAY(AvailableItems)))))</f>
        <v>-</v>
      </c>
      <c r="AE93" s="2" t="str" cm="1">
        <f t="array" aca="1" ref="AE93" ca="1">IF(AL92,"-", INDEX(_xlfn.ANCHORARRAY(AvailableItems),RANDBETWEEN(1,COUNTA(_xlfn.ANCHORARRAY(AvailableItems)))))</f>
        <v>-</v>
      </c>
      <c r="AF93" s="21" t="str">
        <f ca="1">IF($AM92,"-",INDEX(_xlfn.ANCHORARRAY(AvailableOrder2),RANDBETWEEN(1,COUNTA(_xlfn.ANCHORARRAY(AvailableOrder2)))))</f>
        <v>Lobster</v>
      </c>
      <c r="AG93" s="21" t="str">
        <f ca="1">IF($AM92,"-",INDEX(_xlfn.ANCHORARRAY(AvailableOrder2),RANDBETWEEN(1,COUNTA(_xlfn.ANCHORARRAY(AvailableOrder2)))))</f>
        <v>Lobster</v>
      </c>
      <c r="AH93" s="21" t="str">
        <f ca="1">IF($AM92,"-",INDEX(_xlfn.ANCHORARRAY(AvailableOrder2),RANDBETWEEN(1,COUNTA(_xlfn.ANCHORARRAY(AvailableOrder2)))))</f>
        <v>Salmon</v>
      </c>
      <c r="AI93" s="5" t="str" cm="1">
        <f t="array" aca="1" ref="AI93" ca="1">IF($AN92,"-", INDEX(_xlfn.ANCHORARRAY(AvailableOrder3),RANDBETWEEN(1,COUNTA(_xlfn.ANCHORARRAY(AvailableOrder3)))))</f>
        <v>Pork</v>
      </c>
      <c r="AJ93" s="5" t="str" cm="1">
        <f t="array" aca="1" ref="AJ93" ca="1">IF($AN92,"-", INDEX(_xlfn.ANCHORARRAY(AvailableOrder3),RANDBETWEEN(1,COUNTA(_xlfn.ANCHORARRAY(AvailableOrder3)))))</f>
        <v>Bread</v>
      </c>
      <c r="AK93" s="5" t="str" cm="1">
        <f t="array" aca="1" ref="AK93" ca="1">IF($AN92,"-", INDEX(_xlfn.ANCHORARRAY(AvailableOrder3),RANDBETWEEN(1,COUNTA(_xlfn.ANCHORARRAY(AvailableOrder3)))))</f>
        <v>Chicken</v>
      </c>
      <c r="AL93" t="b">
        <f t="shared" ca="1" si="5"/>
        <v>0</v>
      </c>
      <c r="AM93" t="b">
        <f t="shared" ca="1" si="6"/>
        <v>0</v>
      </c>
      <c r="AN93" t="b">
        <f ca="1">IF(COUNTIF($T93:$AB93,AK93)+COUNTIF($T93:$AB93,AJ93)+COUNTIF($T93:$AB93,AI93)&gt;=3,TRUE, FALSE)</f>
        <v>0</v>
      </c>
      <c r="AP93" t="b" cm="1">
        <f t="array" aca="1" ref="AP93" ca="1">IF(AND(OrderSim[[#This Row],[Order 1 Possible]:[Order 3 Possible]] = TRUE),TRUE,FALSE)</f>
        <v>0</v>
      </c>
      <c r="AQ93" t="b" cm="1">
        <f t="array" aca="1" ref="AQ93" ca="1">IF(AND(OrderSim[[#This Row],[Order 1 Possible]:[Order 3 Possible]] = FALSE),TRUE,FALSE)</f>
        <v>1</v>
      </c>
      <c r="AR93" t="b" cm="1">
        <f t="array" aca="1" ref="AR93" ca="1">IF(AND(OrderSim[[#This Row],[Order 1 Possible]:[Order 3 Possible]] = FALSE),FALSE,TRUE)</f>
        <v>0</v>
      </c>
      <c r="AS93" s="12" cm="1">
        <f t="array" aca="1" ref="AS93" ca="1">IF(OrderSim[[#This Row],[Order 1 Possible]],INDEX(Food[Points],OrderIndex) + INDEX(Food[Points],OrderIndex2) + INDEX(Food[Points],OrderIndex3) + AS92, AS92)</f>
        <v>2565</v>
      </c>
      <c r="AT93" s="12" cm="1">
        <f t="array" aca="1" ref="AT93" ca="1">IF(OrderSim[[#This Row],[Order 2 Possible]],INDEX(Food[Points],$B$30) + INDEX(Food[Points],$C$30) + INDEX(Food[Points],$D$30) + AT92, AT92)</f>
        <v>2500</v>
      </c>
      <c r="AU93" s="12" cm="1">
        <f t="array" aca="1" ref="AU93" ca="1">IF(OrderSim[[#This Row],[Order 3 Possible]],INDEX(Food[Points],$B$31) + INDEX(Food[Points],$C$31) + INDEX(Food[Points],$D$31) + AU92, AU92)</f>
        <v>2730</v>
      </c>
      <c r="AV93" s="12"/>
      <c r="AW93" s="12"/>
      <c r="AX93" s="12"/>
      <c r="AY93" s="12"/>
      <c r="AZ93" s="12"/>
      <c r="BA93" s="12"/>
    </row>
    <row r="94" spans="20:53" x14ac:dyDescent="0.25">
      <c r="T94" t="str" cm="1">
        <f t="array" aca="1" ref="T94" ca="1">INDEX(Food[Name],RANDBETWEEN(1,COUNTA(Food[Name])))</f>
        <v>Pork</v>
      </c>
      <c r="U94" t="str" cm="1">
        <f t="array" aca="1" ref="U94" ca="1">INDEX(Food[Name],RANDBETWEEN(1,COUNTA(Food[Name])))</f>
        <v>Salmon</v>
      </c>
      <c r="V94" t="str" cm="1">
        <f t="array" aca="1" ref="V94" ca="1">INDEX(Food[Name],RANDBETWEEN(1,COUNTA(Food[Name])))</f>
        <v>Tuna</v>
      </c>
      <c r="W94" t="str" cm="1">
        <f t="array" aca="1" ref="W94" ca="1">INDEX(Food[Name],RANDBETWEEN(1,COUNTA(Food[Name])))</f>
        <v>Pasta</v>
      </c>
      <c r="X94" t="str" cm="1">
        <f t="array" aca="1" ref="X94" ca="1">INDEX(Food[Name],RANDBETWEEN(1,COUNTA(Food[Name])))</f>
        <v>Pasta</v>
      </c>
      <c r="Y94" t="str" cm="1">
        <f t="array" aca="1" ref="Y94" ca="1">INDEX(Food[Name],RANDBETWEEN(1,COUNTA(Food[Name])))</f>
        <v>Beef</v>
      </c>
      <c r="Z94" t="str" cm="1">
        <f t="array" aca="1" ref="Z94" ca="1">INDEX(Food[Name],RANDBETWEEN(1,COUNTA(Food[Name])))</f>
        <v>Pork</v>
      </c>
      <c r="AA94" t="str" cm="1">
        <f t="array" aca="1" ref="AA94" ca="1">INDEX(Food[Name],RANDBETWEEN(1,COUNTA(Food[Name])))</f>
        <v>Pasta</v>
      </c>
      <c r="AB94" t="str" cm="1">
        <f t="array" aca="1" ref="AB94" ca="1">INDEX(Food[Name],RANDBETWEEN(1,COUNTA(Food[Name])))</f>
        <v>Pork</v>
      </c>
      <c r="AC94" s="2" t="str">
        <f ca="1">IF(AL93,"-",INDEX(_xlfn.ANCHORARRAY(AvailableItems),RANDBETWEEN(1,COUNTA(_xlfn.ANCHORARRAY(AvailableItems)))))</f>
        <v>Chicken</v>
      </c>
      <c r="AD94" s="2" t="str" cm="1">
        <f t="array" aca="1" ref="AD94" ca="1">IF(AL93,"-", INDEX(_xlfn.ANCHORARRAY(AvailableItems),RANDBETWEEN(1,COUNTA(_xlfn.ANCHORARRAY(AvailableItems)))))</f>
        <v>Chicken</v>
      </c>
      <c r="AE94" s="2" t="str" cm="1">
        <f t="array" aca="1" ref="AE94" ca="1">IF(AL93,"-", INDEX(_xlfn.ANCHORARRAY(AvailableItems),RANDBETWEEN(1,COUNTA(_xlfn.ANCHORARRAY(AvailableItems)))))</f>
        <v>Rice</v>
      </c>
      <c r="AF94" s="21" t="str">
        <f ca="1">IF($AM93,"-",INDEX(_xlfn.ANCHORARRAY(AvailableOrder2),RANDBETWEEN(1,COUNTA(_xlfn.ANCHORARRAY(AvailableOrder2)))))</f>
        <v>Tuna</v>
      </c>
      <c r="AG94" s="21" t="str">
        <f ca="1">IF($AM93,"-",INDEX(_xlfn.ANCHORARRAY(AvailableOrder2),RANDBETWEEN(1,COUNTA(_xlfn.ANCHORARRAY(AvailableOrder2)))))</f>
        <v>Lobster</v>
      </c>
      <c r="AH94" s="21" t="str">
        <f ca="1">IF($AM93,"-",INDEX(_xlfn.ANCHORARRAY(AvailableOrder2),RANDBETWEEN(1,COUNTA(_xlfn.ANCHORARRAY(AvailableOrder2)))))</f>
        <v>Lobster</v>
      </c>
      <c r="AI94" s="5" t="str" cm="1">
        <f t="array" aca="1" ref="AI94" ca="1">IF($AN93,"-", INDEX(_xlfn.ANCHORARRAY(AvailableOrder3),RANDBETWEEN(1,COUNTA(_xlfn.ANCHORARRAY(AvailableOrder3)))))</f>
        <v>Pork</v>
      </c>
      <c r="AJ94" s="5" t="str" cm="1">
        <f t="array" aca="1" ref="AJ94" ca="1">IF($AN93,"-", INDEX(_xlfn.ANCHORARRAY(AvailableOrder3),RANDBETWEEN(1,COUNTA(_xlfn.ANCHORARRAY(AvailableOrder3)))))</f>
        <v>Bread</v>
      </c>
      <c r="AK94" s="5" t="str" cm="1">
        <f t="array" aca="1" ref="AK94" ca="1">IF($AN93,"-", INDEX(_xlfn.ANCHORARRAY(AvailableOrder3),RANDBETWEEN(1,COUNTA(_xlfn.ANCHORARRAY(AvailableOrder3)))))</f>
        <v>Bread</v>
      </c>
      <c r="AL94" t="b">
        <f t="shared" ca="1" si="5"/>
        <v>0</v>
      </c>
      <c r="AM94" t="b">
        <f t="shared" ca="1" si="6"/>
        <v>0</v>
      </c>
      <c r="AN94" t="b">
        <f ca="1">IF(COUNTIF($T94:$AB94,AK94)+COUNTIF($T94:$AB94,AJ94)+COUNTIF($T94:$AB94,AI94)&gt;=3,TRUE, FALSE)</f>
        <v>1</v>
      </c>
      <c r="AP94" t="b" cm="1">
        <f t="array" aca="1" ref="AP94" ca="1">IF(AND(OrderSim[[#This Row],[Order 1 Possible]:[Order 3 Possible]] = TRUE),TRUE,FALSE)</f>
        <v>0</v>
      </c>
      <c r="AQ94" t="b" cm="1">
        <f t="array" aca="1" ref="AQ94" ca="1">IF(AND(OrderSim[[#This Row],[Order 1 Possible]:[Order 3 Possible]] = FALSE),TRUE,FALSE)</f>
        <v>0</v>
      </c>
      <c r="AR94" t="b" cm="1">
        <f t="array" aca="1" ref="AR94" ca="1">IF(AND(OrderSim[[#This Row],[Order 1 Possible]:[Order 3 Possible]] = FALSE),FALSE,TRUE)</f>
        <v>1</v>
      </c>
      <c r="AS94" s="12" cm="1">
        <f t="array" aca="1" ref="AS94" ca="1">IF(OrderSim[[#This Row],[Order 1 Possible]],INDEX(Food[Points],OrderIndex) + INDEX(Food[Points],OrderIndex2) + INDEX(Food[Points],OrderIndex3) + AS93, AS93)</f>
        <v>2565</v>
      </c>
      <c r="AT94" s="12" cm="1">
        <f t="array" aca="1" ref="AT94" ca="1">IF(OrderSim[[#This Row],[Order 2 Possible]],INDEX(Food[Points],$B$30) + INDEX(Food[Points],$C$30) + INDEX(Food[Points],$D$30) + AT93, AT93)</f>
        <v>2500</v>
      </c>
      <c r="AU94" s="12" cm="1">
        <f t="array" aca="1" ref="AU94" ca="1">IF(OrderSim[[#This Row],[Order 3 Possible]],INDEX(Food[Points],$B$31) + INDEX(Food[Points],$C$31) + INDEX(Food[Points],$D$31) + AU93, AU93)</f>
        <v>2835</v>
      </c>
      <c r="AV94" s="12"/>
      <c r="AW94" s="12"/>
      <c r="AX94" s="12"/>
      <c r="AY94" s="12"/>
      <c r="AZ94" s="12"/>
      <c r="BA94" s="12"/>
    </row>
    <row r="95" spans="20:53" x14ac:dyDescent="0.25">
      <c r="T95" t="str" cm="1">
        <f t="array" aca="1" ref="T95" ca="1">INDEX(Food[Name],RANDBETWEEN(1,COUNTA(Food[Name])))</f>
        <v>Tuna</v>
      </c>
      <c r="U95" t="str" cm="1">
        <f t="array" aca="1" ref="U95" ca="1">INDEX(Food[Name],RANDBETWEEN(1,COUNTA(Food[Name])))</f>
        <v>Tuna</v>
      </c>
      <c r="V95" t="str" cm="1">
        <f t="array" aca="1" ref="V95" ca="1">INDEX(Food[Name],RANDBETWEEN(1,COUNTA(Food[Name])))</f>
        <v>Bread</v>
      </c>
      <c r="W95" t="str" cm="1">
        <f t="array" aca="1" ref="W95" ca="1">INDEX(Food[Name],RANDBETWEEN(1,COUNTA(Food[Name])))</f>
        <v>Carrot</v>
      </c>
      <c r="X95" t="str" cm="1">
        <f t="array" aca="1" ref="X95" ca="1">INDEX(Food[Name],RANDBETWEEN(1,COUNTA(Food[Name])))</f>
        <v>Pasta</v>
      </c>
      <c r="Y95" t="str" cm="1">
        <f t="array" aca="1" ref="Y95" ca="1">INDEX(Food[Name],RANDBETWEEN(1,COUNTA(Food[Name])))</f>
        <v>Tuna</v>
      </c>
      <c r="Z95" t="str" cm="1">
        <f t="array" aca="1" ref="Z95" ca="1">INDEX(Food[Name],RANDBETWEEN(1,COUNTA(Food[Name])))</f>
        <v>Onion</v>
      </c>
      <c r="AA95" t="str" cm="1">
        <f t="array" aca="1" ref="AA95" ca="1">INDEX(Food[Name],RANDBETWEEN(1,COUNTA(Food[Name])))</f>
        <v>Onion</v>
      </c>
      <c r="AB95" t="str" cm="1">
        <f t="array" aca="1" ref="AB95" ca="1">INDEX(Food[Name],RANDBETWEEN(1,COUNTA(Food[Name])))</f>
        <v>Salmon</v>
      </c>
      <c r="AC95" s="2" t="str">
        <f ca="1">IF(AL94,"-",INDEX(_xlfn.ANCHORARRAY(AvailableItems),RANDBETWEEN(1,COUNTA(_xlfn.ANCHORARRAY(AvailableItems)))))</f>
        <v>Pasta</v>
      </c>
      <c r="AD95" s="2" t="str" cm="1">
        <f t="array" aca="1" ref="AD95" ca="1">IF(AL94,"-", INDEX(_xlfn.ANCHORARRAY(AvailableItems),RANDBETWEEN(1,COUNTA(_xlfn.ANCHORARRAY(AvailableItems)))))</f>
        <v>Pasta</v>
      </c>
      <c r="AE95" s="2" t="str" cm="1">
        <f t="array" aca="1" ref="AE95" ca="1">IF(AL94,"-", INDEX(_xlfn.ANCHORARRAY(AvailableItems),RANDBETWEEN(1,COUNTA(_xlfn.ANCHORARRAY(AvailableItems)))))</f>
        <v>Lobster</v>
      </c>
      <c r="AF95" s="21" t="str">
        <f ca="1">IF($AM94,"-",INDEX(_xlfn.ANCHORARRAY(AvailableOrder2),RANDBETWEEN(1,COUNTA(_xlfn.ANCHORARRAY(AvailableOrder2)))))</f>
        <v>Tuna</v>
      </c>
      <c r="AG95" s="21" t="str">
        <f ca="1">IF($AM94,"-",INDEX(_xlfn.ANCHORARRAY(AvailableOrder2),RANDBETWEEN(1,COUNTA(_xlfn.ANCHORARRAY(AvailableOrder2)))))</f>
        <v>Salmon</v>
      </c>
      <c r="AH95" s="21" t="str">
        <f ca="1">IF($AM94,"-",INDEX(_xlfn.ANCHORARRAY(AvailableOrder2),RANDBETWEEN(1,COUNTA(_xlfn.ANCHORARRAY(AvailableOrder2)))))</f>
        <v>Tuna</v>
      </c>
      <c r="AI95" s="5" t="str" cm="1">
        <f t="array" aca="1" ref="AI95" ca="1">IF($AN94,"-", INDEX(_xlfn.ANCHORARRAY(AvailableOrder3),RANDBETWEEN(1,COUNTA(_xlfn.ANCHORARRAY(AvailableOrder3)))))</f>
        <v>-</v>
      </c>
      <c r="AJ95" s="5" t="str" cm="1">
        <f t="array" aca="1" ref="AJ95" ca="1">IF($AN94,"-", INDEX(_xlfn.ANCHORARRAY(AvailableOrder3),RANDBETWEEN(1,COUNTA(_xlfn.ANCHORARRAY(AvailableOrder3)))))</f>
        <v>-</v>
      </c>
      <c r="AK95" s="5" t="str" cm="1">
        <f t="array" aca="1" ref="AK95" ca="1">IF($AN94,"-", INDEX(_xlfn.ANCHORARRAY(AvailableOrder3),RANDBETWEEN(1,COUNTA(_xlfn.ANCHORARRAY(AvailableOrder3)))))</f>
        <v>-</v>
      </c>
      <c r="AL95" t="b">
        <f t="shared" ca="1" si="5"/>
        <v>0</v>
      </c>
      <c r="AM95" t="b">
        <f t="shared" ca="1" si="6"/>
        <v>1</v>
      </c>
      <c r="AN95" t="b">
        <f ca="1">IF(COUNTIF($T95:$AB95,AK95)+COUNTIF($T95:$AB95,AJ95)+COUNTIF($T95:$AB95,AI95)&gt;=3,TRUE, FALSE)</f>
        <v>0</v>
      </c>
      <c r="AP95" t="b" cm="1">
        <f t="array" aca="1" ref="AP95" ca="1">IF(AND(OrderSim[[#This Row],[Order 1 Possible]:[Order 3 Possible]] = TRUE),TRUE,FALSE)</f>
        <v>0</v>
      </c>
      <c r="AQ95" t="b" cm="1">
        <f t="array" aca="1" ref="AQ95" ca="1">IF(AND(OrderSim[[#This Row],[Order 1 Possible]:[Order 3 Possible]] = FALSE),TRUE,FALSE)</f>
        <v>0</v>
      </c>
      <c r="AR95" t="b" cm="1">
        <f t="array" aca="1" ref="AR95" ca="1">IF(AND(OrderSim[[#This Row],[Order 1 Possible]:[Order 3 Possible]] = FALSE),FALSE,TRUE)</f>
        <v>1</v>
      </c>
      <c r="AS95" s="12" cm="1">
        <f t="array" aca="1" ref="AS95" ca="1">IF(OrderSim[[#This Row],[Order 1 Possible]],INDEX(Food[Points],OrderIndex) + INDEX(Food[Points],OrderIndex2) + INDEX(Food[Points],OrderIndex3) + AS94, AS94)</f>
        <v>2565</v>
      </c>
      <c r="AT95" s="12" cm="1">
        <f t="array" aca="1" ref="AT95" ca="1">IF(OrderSim[[#This Row],[Order 2 Possible]],INDEX(Food[Points],$B$30) + INDEX(Food[Points],$C$30) + INDEX(Food[Points],$D$30) + AT94, AT94)</f>
        <v>2600</v>
      </c>
      <c r="AU95" s="12" cm="1">
        <f t="array" aca="1" ref="AU95" ca="1">IF(OrderSim[[#This Row],[Order 3 Possible]],INDEX(Food[Points],$B$31) + INDEX(Food[Points],$C$31) + INDEX(Food[Points],$D$31) + AU94, AU94)</f>
        <v>2835</v>
      </c>
      <c r="AV95" s="12"/>
      <c r="AW95" s="12"/>
      <c r="AX95" s="12"/>
      <c r="AY95" s="12"/>
      <c r="AZ95" s="12"/>
      <c r="BA95" s="12"/>
    </row>
    <row r="96" spans="20:53" x14ac:dyDescent="0.25">
      <c r="T96" t="str" cm="1">
        <f t="array" aca="1" ref="T96" ca="1">INDEX(Food[Name],RANDBETWEEN(1,COUNTA(Food[Name])))</f>
        <v>Beef</v>
      </c>
      <c r="U96" t="str" cm="1">
        <f t="array" aca="1" ref="U96" ca="1">INDEX(Food[Name],RANDBETWEEN(1,COUNTA(Food[Name])))</f>
        <v>Rice</v>
      </c>
      <c r="V96" t="str" cm="1">
        <f t="array" aca="1" ref="V96" ca="1">INDEX(Food[Name],RANDBETWEEN(1,COUNTA(Food[Name])))</f>
        <v>Rice</v>
      </c>
      <c r="W96" t="str" cm="1">
        <f t="array" aca="1" ref="W96" ca="1">INDEX(Food[Name],RANDBETWEEN(1,COUNTA(Food[Name])))</f>
        <v>Pork</v>
      </c>
      <c r="X96" t="str" cm="1">
        <f t="array" aca="1" ref="X96" ca="1">INDEX(Food[Name],RANDBETWEEN(1,COUNTA(Food[Name])))</f>
        <v>Bread</v>
      </c>
      <c r="Y96" t="str" cm="1">
        <f t="array" aca="1" ref="Y96" ca="1">INDEX(Food[Name],RANDBETWEEN(1,COUNTA(Food[Name])))</f>
        <v>Beef</v>
      </c>
      <c r="Z96" t="str" cm="1">
        <f t="array" aca="1" ref="Z96" ca="1">INDEX(Food[Name],RANDBETWEEN(1,COUNTA(Food[Name])))</f>
        <v>Carrot</v>
      </c>
      <c r="AA96" t="str" cm="1">
        <f t="array" aca="1" ref="AA96" ca="1">INDEX(Food[Name],RANDBETWEEN(1,COUNTA(Food[Name])))</f>
        <v>Beef</v>
      </c>
      <c r="AB96" t="str" cm="1">
        <f t="array" aca="1" ref="AB96" ca="1">INDEX(Food[Name],RANDBETWEEN(1,COUNTA(Food[Name])))</f>
        <v>Tuna</v>
      </c>
      <c r="AC96" s="2" t="str">
        <f ca="1">IF(AL95,"-",INDEX(_xlfn.ANCHORARRAY(AvailableItems),RANDBETWEEN(1,COUNTA(_xlfn.ANCHORARRAY(AvailableItems)))))</f>
        <v>Pasta</v>
      </c>
      <c r="AD96" s="2" t="str" cm="1">
        <f t="array" aca="1" ref="AD96" ca="1">IF(AL95,"-", INDEX(_xlfn.ANCHORARRAY(AvailableItems),RANDBETWEEN(1,COUNTA(_xlfn.ANCHORARRAY(AvailableItems)))))</f>
        <v>Pork</v>
      </c>
      <c r="AE96" s="2" t="str" cm="1">
        <f t="array" aca="1" ref="AE96" ca="1">IF(AL95,"-", INDEX(_xlfn.ANCHORARRAY(AvailableItems),RANDBETWEEN(1,COUNTA(_xlfn.ANCHORARRAY(AvailableItems)))))</f>
        <v>Beef</v>
      </c>
      <c r="AF96" s="21" t="str">
        <f ca="1">IF($AM95,"-",INDEX(_xlfn.ANCHORARRAY(AvailableOrder2),RANDBETWEEN(1,COUNTA(_xlfn.ANCHORARRAY(AvailableOrder2)))))</f>
        <v>-</v>
      </c>
      <c r="AG96" s="21" t="str">
        <f ca="1">IF($AM95,"-",INDEX(_xlfn.ANCHORARRAY(AvailableOrder2),RANDBETWEEN(1,COUNTA(_xlfn.ANCHORARRAY(AvailableOrder2)))))</f>
        <v>-</v>
      </c>
      <c r="AH96" s="21" t="str">
        <f ca="1">IF($AM95,"-",INDEX(_xlfn.ANCHORARRAY(AvailableOrder2),RANDBETWEEN(1,COUNTA(_xlfn.ANCHORARRAY(AvailableOrder2)))))</f>
        <v>-</v>
      </c>
      <c r="AI96" s="5" t="str" cm="1">
        <f t="array" aca="1" ref="AI96" ca="1">IF($AN95,"-", INDEX(_xlfn.ANCHORARRAY(AvailableOrder3),RANDBETWEEN(1,COUNTA(_xlfn.ANCHORARRAY(AvailableOrder3)))))</f>
        <v>Beef</v>
      </c>
      <c r="AJ96" s="5" t="str" cm="1">
        <f t="array" aca="1" ref="AJ96" ca="1">IF($AN95,"-", INDEX(_xlfn.ANCHORARRAY(AvailableOrder3),RANDBETWEEN(1,COUNTA(_xlfn.ANCHORARRAY(AvailableOrder3)))))</f>
        <v>Beef</v>
      </c>
      <c r="AK96" s="5" t="str" cm="1">
        <f t="array" aca="1" ref="AK96" ca="1">IF($AN95,"-", INDEX(_xlfn.ANCHORARRAY(AvailableOrder3),RANDBETWEEN(1,COUNTA(_xlfn.ANCHORARRAY(AvailableOrder3)))))</f>
        <v>Beef</v>
      </c>
      <c r="AL96" t="b">
        <f t="shared" ca="1" si="5"/>
        <v>1</v>
      </c>
      <c r="AM96" t="b">
        <f t="shared" ca="1" si="6"/>
        <v>0</v>
      </c>
      <c r="AN96" t="b">
        <f ca="1">IF(COUNTIF($T96:$AB96,AK96)+COUNTIF($T96:$AB96,AJ96)+COUNTIF($T96:$AB96,AI96)&gt;=3,TRUE, FALSE)</f>
        <v>1</v>
      </c>
      <c r="AP96" t="b" cm="1">
        <f t="array" aca="1" ref="AP96" ca="1">IF(AND(OrderSim[[#This Row],[Order 1 Possible]:[Order 3 Possible]] = TRUE),TRUE,FALSE)</f>
        <v>0</v>
      </c>
      <c r="AQ96" t="b" cm="1">
        <f t="array" aca="1" ref="AQ96" ca="1">IF(AND(OrderSim[[#This Row],[Order 1 Possible]:[Order 3 Possible]] = FALSE),TRUE,FALSE)</f>
        <v>0</v>
      </c>
      <c r="AR96" t="b" cm="1">
        <f t="array" aca="1" ref="AR96" ca="1">IF(AND(OrderSim[[#This Row],[Order 1 Possible]:[Order 3 Possible]] = FALSE),FALSE,TRUE)</f>
        <v>1</v>
      </c>
      <c r="AS96" s="12" cm="1">
        <f t="array" aca="1" ref="AS96" ca="1">IF(OrderSim[[#This Row],[Order 1 Possible]],INDEX(Food[Points],OrderIndex) + INDEX(Food[Points],OrderIndex2) + INDEX(Food[Points],OrderIndex3) + AS95, AS95)</f>
        <v>2660</v>
      </c>
      <c r="AT96" s="12" cm="1">
        <f t="array" aca="1" ref="AT96" ca="1">IF(OrderSim[[#This Row],[Order 2 Possible]],INDEX(Food[Points],$B$30) + INDEX(Food[Points],$C$30) + INDEX(Food[Points],$D$30) + AT95, AT95)</f>
        <v>2600</v>
      </c>
      <c r="AU96" s="12" cm="1">
        <f t="array" aca="1" ref="AU96" ca="1">IF(OrderSim[[#This Row],[Order 3 Possible]],INDEX(Food[Points],$B$31) + INDEX(Food[Points],$C$31) + INDEX(Food[Points],$D$31) + AU95, AU95)</f>
        <v>2940</v>
      </c>
      <c r="AV96" s="12"/>
      <c r="AW96" s="12"/>
      <c r="AX96" s="12"/>
      <c r="AY96" s="12"/>
      <c r="AZ96" s="12"/>
      <c r="BA96" s="12"/>
    </row>
    <row r="97" spans="20:53" x14ac:dyDescent="0.25">
      <c r="T97" t="str" cm="1">
        <f t="array" aca="1" ref="T97" ca="1">INDEX(Food[Name],RANDBETWEEN(1,COUNTA(Food[Name])))</f>
        <v>Tuna</v>
      </c>
      <c r="U97" t="str" cm="1">
        <f t="array" aca="1" ref="U97" ca="1">INDEX(Food[Name],RANDBETWEEN(1,COUNTA(Food[Name])))</f>
        <v>Bread</v>
      </c>
      <c r="V97" t="str" cm="1">
        <f t="array" aca="1" ref="V97" ca="1">INDEX(Food[Name],RANDBETWEEN(1,COUNTA(Food[Name])))</f>
        <v>Onion</v>
      </c>
      <c r="W97" t="str" cm="1">
        <f t="array" aca="1" ref="W97" ca="1">INDEX(Food[Name],RANDBETWEEN(1,COUNTA(Food[Name])))</f>
        <v>Bread</v>
      </c>
      <c r="X97" t="str" cm="1">
        <f t="array" aca="1" ref="X97" ca="1">INDEX(Food[Name],RANDBETWEEN(1,COUNTA(Food[Name])))</f>
        <v>Beef</v>
      </c>
      <c r="Y97" t="str" cm="1">
        <f t="array" aca="1" ref="Y97" ca="1">INDEX(Food[Name],RANDBETWEEN(1,COUNTA(Food[Name])))</f>
        <v>Carrot</v>
      </c>
      <c r="Z97" t="str" cm="1">
        <f t="array" aca="1" ref="Z97" ca="1">INDEX(Food[Name],RANDBETWEEN(1,COUNTA(Food[Name])))</f>
        <v>Pasta</v>
      </c>
      <c r="AA97" t="str" cm="1">
        <f t="array" aca="1" ref="AA97" ca="1">INDEX(Food[Name],RANDBETWEEN(1,COUNTA(Food[Name])))</f>
        <v>Bread</v>
      </c>
      <c r="AB97" t="str" cm="1">
        <f t="array" aca="1" ref="AB97" ca="1">INDEX(Food[Name],RANDBETWEEN(1,COUNTA(Food[Name])))</f>
        <v>Onion</v>
      </c>
      <c r="AC97" s="2" t="str">
        <f ca="1">IF(AL96,"-",INDEX(_xlfn.ANCHORARRAY(AvailableItems),RANDBETWEEN(1,COUNTA(_xlfn.ANCHORARRAY(AvailableItems)))))</f>
        <v>-</v>
      </c>
      <c r="AD97" s="2" t="str" cm="1">
        <f t="array" aca="1" ref="AD97" ca="1">IF(AL96,"-", INDEX(_xlfn.ANCHORARRAY(AvailableItems),RANDBETWEEN(1,COUNTA(_xlfn.ANCHORARRAY(AvailableItems)))))</f>
        <v>-</v>
      </c>
      <c r="AE97" s="2" t="str" cm="1">
        <f t="array" aca="1" ref="AE97" ca="1">IF(AL96,"-", INDEX(_xlfn.ANCHORARRAY(AvailableItems),RANDBETWEEN(1,COUNTA(_xlfn.ANCHORARRAY(AvailableItems)))))</f>
        <v>-</v>
      </c>
      <c r="AF97" s="21" t="str">
        <f ca="1">IF($AM96,"-",INDEX(_xlfn.ANCHORARRAY(AvailableOrder2),RANDBETWEEN(1,COUNTA(_xlfn.ANCHORARRAY(AvailableOrder2)))))</f>
        <v>Lobster</v>
      </c>
      <c r="AG97" s="21" t="str">
        <f ca="1">IF($AM96,"-",INDEX(_xlfn.ANCHORARRAY(AvailableOrder2),RANDBETWEEN(1,COUNTA(_xlfn.ANCHORARRAY(AvailableOrder2)))))</f>
        <v>Salmon</v>
      </c>
      <c r="AH97" s="21" t="str">
        <f ca="1">IF($AM96,"-",INDEX(_xlfn.ANCHORARRAY(AvailableOrder2),RANDBETWEEN(1,COUNTA(_xlfn.ANCHORARRAY(AvailableOrder2)))))</f>
        <v>Salmon</v>
      </c>
      <c r="AI97" s="5" t="str" cm="1">
        <f t="array" aca="1" ref="AI97" ca="1">IF($AN96,"-", INDEX(_xlfn.ANCHORARRAY(AvailableOrder3),RANDBETWEEN(1,COUNTA(_xlfn.ANCHORARRAY(AvailableOrder3)))))</f>
        <v>-</v>
      </c>
      <c r="AJ97" s="5" t="str" cm="1">
        <f t="array" aca="1" ref="AJ97" ca="1">IF($AN96,"-", INDEX(_xlfn.ANCHORARRAY(AvailableOrder3),RANDBETWEEN(1,COUNTA(_xlfn.ANCHORARRAY(AvailableOrder3)))))</f>
        <v>-</v>
      </c>
      <c r="AK97" s="5" t="str" cm="1">
        <f t="array" aca="1" ref="AK97" ca="1">IF($AN96,"-", INDEX(_xlfn.ANCHORARRAY(AvailableOrder3),RANDBETWEEN(1,COUNTA(_xlfn.ANCHORARRAY(AvailableOrder3)))))</f>
        <v>-</v>
      </c>
      <c r="AL97" t="b">
        <f t="shared" ca="1" si="5"/>
        <v>0</v>
      </c>
      <c r="AM97" t="b">
        <f t="shared" ca="1" si="6"/>
        <v>0</v>
      </c>
      <c r="AN97" t="b">
        <f ca="1">IF(COUNTIF($T97:$AB97,AK97)+COUNTIF($T97:$AB97,AJ97)+COUNTIF($T97:$AB97,AI97)&gt;=3,TRUE, FALSE)</f>
        <v>0</v>
      </c>
      <c r="AP97" t="b" cm="1">
        <f t="array" aca="1" ref="AP97" ca="1">IF(AND(OrderSim[[#This Row],[Order 1 Possible]:[Order 3 Possible]] = TRUE),TRUE,FALSE)</f>
        <v>0</v>
      </c>
      <c r="AQ97" t="b" cm="1">
        <f t="array" aca="1" ref="AQ97" ca="1">IF(AND(OrderSim[[#This Row],[Order 1 Possible]:[Order 3 Possible]] = FALSE),TRUE,FALSE)</f>
        <v>1</v>
      </c>
      <c r="AR97" t="b" cm="1">
        <f t="array" aca="1" ref="AR97" ca="1">IF(AND(OrderSim[[#This Row],[Order 1 Possible]:[Order 3 Possible]] = FALSE),FALSE,TRUE)</f>
        <v>0</v>
      </c>
      <c r="AS97" s="12" cm="1">
        <f t="array" aca="1" ref="AS97" ca="1">IF(OrderSim[[#This Row],[Order 1 Possible]],INDEX(Food[Points],OrderIndex) + INDEX(Food[Points],OrderIndex2) + INDEX(Food[Points],OrderIndex3) + AS96, AS96)</f>
        <v>2660</v>
      </c>
      <c r="AT97" s="12" cm="1">
        <f t="array" aca="1" ref="AT97" ca="1">IF(OrderSim[[#This Row],[Order 2 Possible]],INDEX(Food[Points],$B$30) + INDEX(Food[Points],$C$30) + INDEX(Food[Points],$D$30) + AT96, AT96)</f>
        <v>2600</v>
      </c>
      <c r="AU97" s="12" cm="1">
        <f t="array" aca="1" ref="AU97" ca="1">IF(OrderSim[[#This Row],[Order 3 Possible]],INDEX(Food[Points],$B$31) + INDEX(Food[Points],$C$31) + INDEX(Food[Points],$D$31) + AU96, AU96)</f>
        <v>2940</v>
      </c>
      <c r="AV97" s="12"/>
      <c r="AW97" s="12"/>
      <c r="AX97" s="12"/>
      <c r="AY97" s="12"/>
      <c r="AZ97" s="12"/>
      <c r="BA97" s="12"/>
    </row>
    <row r="98" spans="20:53" x14ac:dyDescent="0.25">
      <c r="T98" t="str" cm="1">
        <f t="array" aca="1" ref="T98" ca="1">INDEX(Food[Name],RANDBETWEEN(1,COUNTA(Food[Name])))</f>
        <v>Lobster</v>
      </c>
      <c r="U98" t="str" cm="1">
        <f t="array" aca="1" ref="U98" ca="1">INDEX(Food[Name],RANDBETWEEN(1,COUNTA(Food[Name])))</f>
        <v>Rice</v>
      </c>
      <c r="V98" t="str" cm="1">
        <f t="array" aca="1" ref="V98" ca="1">INDEX(Food[Name],RANDBETWEEN(1,COUNTA(Food[Name])))</f>
        <v>Lettuce</v>
      </c>
      <c r="W98" t="str" cm="1">
        <f t="array" aca="1" ref="W98" ca="1">INDEX(Food[Name],RANDBETWEEN(1,COUNTA(Food[Name])))</f>
        <v>Bread</v>
      </c>
      <c r="X98" t="str" cm="1">
        <f t="array" aca="1" ref="X98" ca="1">INDEX(Food[Name],RANDBETWEEN(1,COUNTA(Food[Name])))</f>
        <v>Bread</v>
      </c>
      <c r="Y98" t="str" cm="1">
        <f t="array" aca="1" ref="Y98" ca="1">INDEX(Food[Name],RANDBETWEEN(1,COUNTA(Food[Name])))</f>
        <v>Onion</v>
      </c>
      <c r="Z98" t="str" cm="1">
        <f t="array" aca="1" ref="Z98" ca="1">INDEX(Food[Name],RANDBETWEEN(1,COUNTA(Food[Name])))</f>
        <v>Onion</v>
      </c>
      <c r="AA98" t="str" cm="1">
        <f t="array" aca="1" ref="AA98" ca="1">INDEX(Food[Name],RANDBETWEEN(1,COUNTA(Food[Name])))</f>
        <v>Beef</v>
      </c>
      <c r="AB98" t="str" cm="1">
        <f t="array" aca="1" ref="AB98" ca="1">INDEX(Food[Name],RANDBETWEEN(1,COUNTA(Food[Name])))</f>
        <v>Pasta</v>
      </c>
      <c r="AC98" s="2" t="str">
        <f ca="1">IF(AL97,"-",INDEX(_xlfn.ANCHORARRAY(AvailableItems),RANDBETWEEN(1,COUNTA(_xlfn.ANCHORARRAY(AvailableItems)))))</f>
        <v>Pork</v>
      </c>
      <c r="AD98" s="2" t="str" cm="1">
        <f t="array" aca="1" ref="AD98" ca="1">IF(AL97,"-", INDEX(_xlfn.ANCHORARRAY(AvailableItems),RANDBETWEEN(1,COUNTA(_xlfn.ANCHORARRAY(AvailableItems)))))</f>
        <v>Tuna</v>
      </c>
      <c r="AE98" s="2" t="str" cm="1">
        <f t="array" aca="1" ref="AE98" ca="1">IF(AL97,"-", INDEX(_xlfn.ANCHORARRAY(AvailableItems),RANDBETWEEN(1,COUNTA(_xlfn.ANCHORARRAY(AvailableItems)))))</f>
        <v>Chicken</v>
      </c>
      <c r="AF98" s="21" t="str">
        <f ca="1">IF($AM97,"-",INDEX(_xlfn.ANCHORARRAY(AvailableOrder2),RANDBETWEEN(1,COUNTA(_xlfn.ANCHORARRAY(AvailableOrder2)))))</f>
        <v>Lobster</v>
      </c>
      <c r="AG98" s="21" t="str">
        <f ca="1">IF($AM97,"-",INDEX(_xlfn.ANCHORARRAY(AvailableOrder2),RANDBETWEEN(1,COUNTA(_xlfn.ANCHORARRAY(AvailableOrder2)))))</f>
        <v>Lobster</v>
      </c>
      <c r="AH98" s="21" t="str">
        <f ca="1">IF($AM97,"-",INDEX(_xlfn.ANCHORARRAY(AvailableOrder2),RANDBETWEEN(1,COUNTA(_xlfn.ANCHORARRAY(AvailableOrder2)))))</f>
        <v>Salmon</v>
      </c>
      <c r="AI98" s="5" t="str" cm="1">
        <f t="array" aca="1" ref="AI98" ca="1">IF($AN97,"-", INDEX(_xlfn.ANCHORARRAY(AvailableOrder3),RANDBETWEEN(1,COUNTA(_xlfn.ANCHORARRAY(AvailableOrder3)))))</f>
        <v>Pasta</v>
      </c>
      <c r="AJ98" s="5" t="str" cm="1">
        <f t="array" aca="1" ref="AJ98" ca="1">IF($AN97,"-", INDEX(_xlfn.ANCHORARRAY(AvailableOrder3),RANDBETWEEN(1,COUNTA(_xlfn.ANCHORARRAY(AvailableOrder3)))))</f>
        <v>Chicken</v>
      </c>
      <c r="AK98" s="5" t="str" cm="1">
        <f t="array" aca="1" ref="AK98" ca="1">IF($AN97,"-", INDEX(_xlfn.ANCHORARRAY(AvailableOrder3),RANDBETWEEN(1,COUNTA(_xlfn.ANCHORARRAY(AvailableOrder3)))))</f>
        <v>Chicken</v>
      </c>
      <c r="AL98" t="b">
        <f t="shared" ca="1" si="5"/>
        <v>0</v>
      </c>
      <c r="AM98" t="b">
        <f t="shared" ca="1" si="6"/>
        <v>0</v>
      </c>
      <c r="AN98" t="b">
        <f ca="1">IF(COUNTIF($T98:$AB98,AK98)+COUNTIF($T98:$AB98,AJ98)+COUNTIF($T98:$AB98,AI98)&gt;=3,TRUE, FALSE)</f>
        <v>0</v>
      </c>
      <c r="AP98" t="b" cm="1">
        <f t="array" aca="1" ref="AP98" ca="1">IF(AND(OrderSim[[#This Row],[Order 1 Possible]:[Order 3 Possible]] = TRUE),TRUE,FALSE)</f>
        <v>0</v>
      </c>
      <c r="AQ98" t="b" cm="1">
        <f t="array" aca="1" ref="AQ98" ca="1">IF(AND(OrderSim[[#This Row],[Order 1 Possible]:[Order 3 Possible]] = FALSE),TRUE,FALSE)</f>
        <v>1</v>
      </c>
      <c r="AR98" t="b" cm="1">
        <f t="array" aca="1" ref="AR98" ca="1">IF(AND(OrderSim[[#This Row],[Order 1 Possible]:[Order 3 Possible]] = FALSE),FALSE,TRUE)</f>
        <v>0</v>
      </c>
      <c r="AS98" s="12" cm="1">
        <f t="array" aca="1" ref="AS98" ca="1">IF(OrderSim[[#This Row],[Order 1 Possible]],INDEX(Food[Points],OrderIndex) + INDEX(Food[Points],OrderIndex2) + INDEX(Food[Points],OrderIndex3) + AS97, AS97)</f>
        <v>2660</v>
      </c>
      <c r="AT98" s="12" cm="1">
        <f t="array" aca="1" ref="AT98" ca="1">IF(OrderSim[[#This Row],[Order 2 Possible]],INDEX(Food[Points],$B$30) + INDEX(Food[Points],$C$30) + INDEX(Food[Points],$D$30) + AT97, AT97)</f>
        <v>2600</v>
      </c>
      <c r="AU98" s="12" cm="1">
        <f t="array" aca="1" ref="AU98" ca="1">IF(OrderSim[[#This Row],[Order 3 Possible]],INDEX(Food[Points],$B$31) + INDEX(Food[Points],$C$31) + INDEX(Food[Points],$D$31) + AU97, AU97)</f>
        <v>2940</v>
      </c>
      <c r="AV98" s="12"/>
      <c r="AW98" s="12"/>
      <c r="AX98" s="12"/>
      <c r="AY98" s="12"/>
      <c r="AZ98" s="12"/>
      <c r="BA98" s="12"/>
    </row>
    <row r="99" spans="20:53" x14ac:dyDescent="0.25">
      <c r="T99" t="str" cm="1">
        <f t="array" aca="1" ref="T99" ca="1">INDEX(Food[Name],RANDBETWEEN(1,COUNTA(Food[Name])))</f>
        <v>Salmon</v>
      </c>
      <c r="U99" t="str" cm="1">
        <f t="array" aca="1" ref="U99" ca="1">INDEX(Food[Name],RANDBETWEEN(1,COUNTA(Food[Name])))</f>
        <v>Rice</v>
      </c>
      <c r="V99" t="str" cm="1">
        <f t="array" aca="1" ref="V99" ca="1">INDEX(Food[Name],RANDBETWEEN(1,COUNTA(Food[Name])))</f>
        <v>Chicken</v>
      </c>
      <c r="W99" t="str" cm="1">
        <f t="array" aca="1" ref="W99" ca="1">INDEX(Food[Name],RANDBETWEEN(1,COUNTA(Food[Name])))</f>
        <v>Beef</v>
      </c>
      <c r="X99" t="str" cm="1">
        <f t="array" aca="1" ref="X99" ca="1">INDEX(Food[Name],RANDBETWEEN(1,COUNTA(Food[Name])))</f>
        <v>Carrot</v>
      </c>
      <c r="Y99" t="str" cm="1">
        <f t="array" aca="1" ref="Y99" ca="1">INDEX(Food[Name],RANDBETWEEN(1,COUNTA(Food[Name])))</f>
        <v>Onion</v>
      </c>
      <c r="Z99" t="str" cm="1">
        <f t="array" aca="1" ref="Z99" ca="1">INDEX(Food[Name],RANDBETWEEN(1,COUNTA(Food[Name])))</f>
        <v>Pasta</v>
      </c>
      <c r="AA99" t="str" cm="1">
        <f t="array" aca="1" ref="AA99" ca="1">INDEX(Food[Name],RANDBETWEEN(1,COUNTA(Food[Name])))</f>
        <v>Rice</v>
      </c>
      <c r="AB99" t="str" cm="1">
        <f t="array" aca="1" ref="AB99" ca="1">INDEX(Food[Name],RANDBETWEEN(1,COUNTA(Food[Name])))</f>
        <v>Salmon</v>
      </c>
      <c r="AC99" s="2" t="str">
        <f ca="1">IF(AL98,"-",INDEX(_xlfn.ANCHORARRAY(AvailableItems),RANDBETWEEN(1,COUNTA(_xlfn.ANCHORARRAY(AvailableItems)))))</f>
        <v>Rice</v>
      </c>
      <c r="AD99" s="2" t="str" cm="1">
        <f t="array" aca="1" ref="AD99" ca="1">IF(AL98,"-", INDEX(_xlfn.ANCHORARRAY(AvailableItems),RANDBETWEEN(1,COUNTA(_xlfn.ANCHORARRAY(AvailableItems)))))</f>
        <v>Pork</v>
      </c>
      <c r="AE99" s="2" t="str" cm="1">
        <f t="array" aca="1" ref="AE99" ca="1">IF(AL98,"-", INDEX(_xlfn.ANCHORARRAY(AvailableItems),RANDBETWEEN(1,COUNTA(_xlfn.ANCHORARRAY(AvailableItems)))))</f>
        <v>Beef</v>
      </c>
      <c r="AF99" s="21" t="str">
        <f ca="1">IF($AM98,"-",INDEX(_xlfn.ANCHORARRAY(AvailableOrder2),RANDBETWEEN(1,COUNTA(_xlfn.ANCHORARRAY(AvailableOrder2)))))</f>
        <v>Salmon</v>
      </c>
      <c r="AG99" s="21" t="str">
        <f ca="1">IF($AM98,"-",INDEX(_xlfn.ANCHORARRAY(AvailableOrder2),RANDBETWEEN(1,COUNTA(_xlfn.ANCHORARRAY(AvailableOrder2)))))</f>
        <v>Salmon</v>
      </c>
      <c r="AH99" s="21" t="str">
        <f ca="1">IF($AM98,"-",INDEX(_xlfn.ANCHORARRAY(AvailableOrder2),RANDBETWEEN(1,COUNTA(_xlfn.ANCHORARRAY(AvailableOrder2)))))</f>
        <v>Lobster</v>
      </c>
      <c r="AI99" s="5" t="str" cm="1">
        <f t="array" aca="1" ref="AI99" ca="1">IF($AN98,"-", INDEX(_xlfn.ANCHORARRAY(AvailableOrder3),RANDBETWEEN(1,COUNTA(_xlfn.ANCHORARRAY(AvailableOrder3)))))</f>
        <v>Beef</v>
      </c>
      <c r="AJ99" s="5" t="str" cm="1">
        <f t="array" aca="1" ref="AJ99" ca="1">IF($AN98,"-", INDEX(_xlfn.ANCHORARRAY(AvailableOrder3),RANDBETWEEN(1,COUNTA(_xlfn.ANCHORARRAY(AvailableOrder3)))))</f>
        <v>Beef</v>
      </c>
      <c r="AK99" s="5" t="str" cm="1">
        <f t="array" aca="1" ref="AK99" ca="1">IF($AN98,"-", INDEX(_xlfn.ANCHORARRAY(AvailableOrder3),RANDBETWEEN(1,COUNTA(_xlfn.ANCHORARRAY(AvailableOrder3)))))</f>
        <v>Bread</v>
      </c>
      <c r="AL99" t="b">
        <f t="shared" ca="1" si="5"/>
        <v>1</v>
      </c>
      <c r="AM99" t="b">
        <f t="shared" ca="1" si="6"/>
        <v>1</v>
      </c>
      <c r="AN99" t="b">
        <f ca="1">IF(COUNTIF($T99:$AB99,AK99)+COUNTIF($T99:$AB99,AJ99)+COUNTIF($T99:$AB99,AI99)&gt;=3,TRUE, FALSE)</f>
        <v>0</v>
      </c>
      <c r="AP99" t="b" cm="1">
        <f t="array" aca="1" ref="AP99" ca="1">IF(AND(OrderSim[[#This Row],[Order 1 Possible]:[Order 3 Possible]] = TRUE),TRUE,FALSE)</f>
        <v>0</v>
      </c>
      <c r="AQ99" t="b" cm="1">
        <f t="array" aca="1" ref="AQ99" ca="1">IF(AND(OrderSim[[#This Row],[Order 1 Possible]:[Order 3 Possible]] = FALSE),TRUE,FALSE)</f>
        <v>0</v>
      </c>
      <c r="AR99" t="b" cm="1">
        <f t="array" aca="1" ref="AR99" ca="1">IF(AND(OrderSim[[#This Row],[Order 1 Possible]:[Order 3 Possible]] = FALSE),FALSE,TRUE)</f>
        <v>1</v>
      </c>
      <c r="AS99" s="12" cm="1">
        <f t="array" aca="1" ref="AS99" ca="1">IF(OrderSim[[#This Row],[Order 1 Possible]],INDEX(Food[Points],OrderIndex) + INDEX(Food[Points],OrderIndex2) + INDEX(Food[Points],OrderIndex3) + AS98, AS98)</f>
        <v>2755</v>
      </c>
      <c r="AT99" s="12" cm="1">
        <f t="array" aca="1" ref="AT99" ca="1">IF(OrderSim[[#This Row],[Order 2 Possible]],INDEX(Food[Points],$B$30) + INDEX(Food[Points],$C$30) + INDEX(Food[Points],$D$30) + AT98, AT98)</f>
        <v>2700</v>
      </c>
      <c r="AU99" s="12" cm="1">
        <f t="array" aca="1" ref="AU99" ca="1">IF(OrderSim[[#This Row],[Order 3 Possible]],INDEX(Food[Points],$B$31) + INDEX(Food[Points],$C$31) + INDEX(Food[Points],$D$31) + AU98, AU98)</f>
        <v>2940</v>
      </c>
      <c r="AV99" s="12"/>
      <c r="AW99" s="12"/>
      <c r="AX99" s="12"/>
      <c r="AY99" s="12"/>
      <c r="AZ99" s="12"/>
      <c r="BA99" s="12"/>
    </row>
    <row r="100" spans="20:53" x14ac:dyDescent="0.25">
      <c r="T100" t="str" cm="1">
        <f t="array" aca="1" ref="T100" ca="1">INDEX(Food[Name],RANDBETWEEN(1,COUNTA(Food[Name])))</f>
        <v>Tuna</v>
      </c>
      <c r="U100" t="str" cm="1">
        <f t="array" aca="1" ref="U100" ca="1">INDEX(Food[Name],RANDBETWEEN(1,COUNTA(Food[Name])))</f>
        <v>Onion</v>
      </c>
      <c r="V100" t="str" cm="1">
        <f t="array" aca="1" ref="V100" ca="1">INDEX(Food[Name],RANDBETWEEN(1,COUNTA(Food[Name])))</f>
        <v>Carrot</v>
      </c>
      <c r="W100" t="str" cm="1">
        <f t="array" aca="1" ref="W100" ca="1">INDEX(Food[Name],RANDBETWEEN(1,COUNTA(Food[Name])))</f>
        <v>Lobster</v>
      </c>
      <c r="X100" t="str" cm="1">
        <f t="array" aca="1" ref="X100" ca="1">INDEX(Food[Name],RANDBETWEEN(1,COUNTA(Food[Name])))</f>
        <v>Carrot</v>
      </c>
      <c r="Y100" t="str" cm="1">
        <f t="array" aca="1" ref="Y100" ca="1">INDEX(Food[Name],RANDBETWEEN(1,COUNTA(Food[Name])))</f>
        <v>Pork</v>
      </c>
      <c r="Z100" t="str" cm="1">
        <f t="array" aca="1" ref="Z100" ca="1">INDEX(Food[Name],RANDBETWEEN(1,COUNTA(Food[Name])))</f>
        <v>Bread</v>
      </c>
      <c r="AA100" t="str" cm="1">
        <f t="array" aca="1" ref="AA100" ca="1">INDEX(Food[Name],RANDBETWEEN(1,COUNTA(Food[Name])))</f>
        <v>Chicken</v>
      </c>
      <c r="AB100" t="str" cm="1">
        <f t="array" aca="1" ref="AB100" ca="1">INDEX(Food[Name],RANDBETWEEN(1,COUNTA(Food[Name])))</f>
        <v>Bread</v>
      </c>
      <c r="AC100" s="2" t="str">
        <f ca="1">IF(AL99,"-",INDEX(_xlfn.ANCHORARRAY(AvailableItems),RANDBETWEEN(1,COUNTA(_xlfn.ANCHORARRAY(AvailableItems)))))</f>
        <v>-</v>
      </c>
      <c r="AD100" s="2" t="str" cm="1">
        <f t="array" aca="1" ref="AD100" ca="1">IF(AL99,"-", INDEX(_xlfn.ANCHORARRAY(AvailableItems),RANDBETWEEN(1,COUNTA(_xlfn.ANCHORARRAY(AvailableItems)))))</f>
        <v>-</v>
      </c>
      <c r="AE100" s="2" t="str" cm="1">
        <f t="array" aca="1" ref="AE100" ca="1">IF(AL99,"-", INDEX(_xlfn.ANCHORARRAY(AvailableItems),RANDBETWEEN(1,COUNTA(_xlfn.ANCHORARRAY(AvailableItems)))))</f>
        <v>-</v>
      </c>
      <c r="AF100" s="21" t="str">
        <f ca="1">IF($AM99,"-",INDEX(_xlfn.ANCHORARRAY(AvailableOrder2),RANDBETWEEN(1,COUNTA(_xlfn.ANCHORARRAY(AvailableOrder2)))))</f>
        <v>-</v>
      </c>
      <c r="AG100" s="21" t="str">
        <f ca="1">IF($AM99,"-",INDEX(_xlfn.ANCHORARRAY(AvailableOrder2),RANDBETWEEN(1,COUNTA(_xlfn.ANCHORARRAY(AvailableOrder2)))))</f>
        <v>-</v>
      </c>
      <c r="AH100" s="21" t="str">
        <f ca="1">IF($AM99,"-",INDEX(_xlfn.ANCHORARRAY(AvailableOrder2),RANDBETWEEN(1,COUNTA(_xlfn.ANCHORARRAY(AvailableOrder2)))))</f>
        <v>-</v>
      </c>
      <c r="AI100" s="5" t="str" cm="1">
        <f t="array" aca="1" ref="AI100" ca="1">IF($AN99,"-", INDEX(_xlfn.ANCHORARRAY(AvailableOrder3),RANDBETWEEN(1,COUNTA(_xlfn.ANCHORARRAY(AvailableOrder3)))))</f>
        <v>Bread</v>
      </c>
      <c r="AJ100" s="5" t="str" cm="1">
        <f t="array" aca="1" ref="AJ100" ca="1">IF($AN99,"-", INDEX(_xlfn.ANCHORARRAY(AvailableOrder3),RANDBETWEEN(1,COUNTA(_xlfn.ANCHORARRAY(AvailableOrder3)))))</f>
        <v>Rice</v>
      </c>
      <c r="AK100" s="5" t="str" cm="1">
        <f t="array" aca="1" ref="AK100" ca="1">IF($AN99,"-", INDEX(_xlfn.ANCHORARRAY(AvailableOrder3),RANDBETWEEN(1,COUNTA(_xlfn.ANCHORARRAY(AvailableOrder3)))))</f>
        <v>Bread</v>
      </c>
      <c r="AL100" t="b">
        <f t="shared" ca="1" si="5"/>
        <v>0</v>
      </c>
      <c r="AM100" t="b">
        <f t="shared" ca="1" si="6"/>
        <v>0</v>
      </c>
      <c r="AN100" t="b">
        <f ca="1">IF(COUNTIF($T100:$AB100,AK100)+COUNTIF($T100:$AB100,AJ100)+COUNTIF($T100:$AB100,AI100)&gt;=3,TRUE, FALSE)</f>
        <v>1</v>
      </c>
      <c r="AP100" t="b" cm="1">
        <f t="array" aca="1" ref="AP100" ca="1">IF(AND(OrderSim[[#This Row],[Order 1 Possible]:[Order 3 Possible]] = TRUE),TRUE,FALSE)</f>
        <v>0</v>
      </c>
      <c r="AQ100" t="b" cm="1">
        <f t="array" aca="1" ref="AQ100" ca="1">IF(AND(OrderSim[[#This Row],[Order 1 Possible]:[Order 3 Possible]] = FALSE),TRUE,FALSE)</f>
        <v>0</v>
      </c>
      <c r="AR100" t="b" cm="1">
        <f t="array" aca="1" ref="AR100" ca="1">IF(AND(OrderSim[[#This Row],[Order 1 Possible]:[Order 3 Possible]] = FALSE),FALSE,TRUE)</f>
        <v>1</v>
      </c>
      <c r="AS100" s="12" cm="1">
        <f t="array" aca="1" ref="AS100" ca="1">IF(OrderSim[[#This Row],[Order 1 Possible]],INDEX(Food[Points],OrderIndex) + INDEX(Food[Points],OrderIndex2) + INDEX(Food[Points],OrderIndex3) + AS99, AS99)</f>
        <v>2755</v>
      </c>
      <c r="AT100" s="12" cm="1">
        <f t="array" aca="1" ref="AT100" ca="1">IF(OrderSim[[#This Row],[Order 2 Possible]],INDEX(Food[Points],$B$30) + INDEX(Food[Points],$C$30) + INDEX(Food[Points],$D$30) + AT99, AT99)</f>
        <v>2700</v>
      </c>
      <c r="AU100" s="12" cm="1">
        <f t="array" aca="1" ref="AU100" ca="1">IF(OrderSim[[#This Row],[Order 3 Possible]],INDEX(Food[Points],$B$31) + INDEX(Food[Points],$C$31) + INDEX(Food[Points],$D$31) + AU99, AU99)</f>
        <v>3045</v>
      </c>
      <c r="AV100" s="12"/>
      <c r="AW100" s="12"/>
      <c r="AX100" s="12"/>
      <c r="AY100" s="12"/>
      <c r="AZ100" s="12"/>
      <c r="BA100" s="12"/>
    </row>
    <row r="101" spans="20:53" x14ac:dyDescent="0.25">
      <c r="T101" t="str" cm="1">
        <f t="array" aca="1" ref="T101" ca="1">INDEX(Food[Name],RANDBETWEEN(1,COUNTA(Food[Name])))</f>
        <v>Salmon</v>
      </c>
      <c r="U101" t="str" cm="1">
        <f t="array" aca="1" ref="U101" ca="1">INDEX(Food[Name],RANDBETWEEN(1,COUNTA(Food[Name])))</f>
        <v>Lobster</v>
      </c>
      <c r="V101" t="str" cm="1">
        <f t="array" aca="1" ref="V101" ca="1">INDEX(Food[Name],RANDBETWEEN(1,COUNTA(Food[Name])))</f>
        <v>Tuna</v>
      </c>
      <c r="W101" t="str" cm="1">
        <f t="array" aca="1" ref="W101" ca="1">INDEX(Food[Name],RANDBETWEEN(1,COUNTA(Food[Name])))</f>
        <v>Lettuce</v>
      </c>
      <c r="X101" t="str" cm="1">
        <f t="array" aca="1" ref="X101" ca="1">INDEX(Food[Name],RANDBETWEEN(1,COUNTA(Food[Name])))</f>
        <v>Carrot</v>
      </c>
      <c r="Y101" t="str" cm="1">
        <f t="array" aca="1" ref="Y101" ca="1">INDEX(Food[Name],RANDBETWEEN(1,COUNTA(Food[Name])))</f>
        <v>Bread</v>
      </c>
      <c r="Z101" t="str" cm="1">
        <f t="array" aca="1" ref="Z101" ca="1">INDEX(Food[Name],RANDBETWEEN(1,COUNTA(Food[Name])))</f>
        <v>Bread</v>
      </c>
      <c r="AA101" t="str" cm="1">
        <f t="array" aca="1" ref="AA101" ca="1">INDEX(Food[Name],RANDBETWEEN(1,COUNTA(Food[Name])))</f>
        <v>Pasta</v>
      </c>
      <c r="AB101" t="str" cm="1">
        <f t="array" aca="1" ref="AB101" ca="1">INDEX(Food[Name],RANDBETWEEN(1,COUNTA(Food[Name])))</f>
        <v>Carrot</v>
      </c>
      <c r="AC101" s="2" t="str">
        <f ca="1">IF(AL100,"-",INDEX(_xlfn.ANCHORARRAY(AvailableItems),RANDBETWEEN(1,COUNTA(_xlfn.ANCHORARRAY(AvailableItems)))))</f>
        <v>Lobster</v>
      </c>
      <c r="AD101" s="2" t="str" cm="1">
        <f t="array" aca="1" ref="AD101" ca="1">IF(AL100,"-", INDEX(_xlfn.ANCHORARRAY(AvailableItems),RANDBETWEEN(1,COUNTA(_xlfn.ANCHORARRAY(AvailableItems)))))</f>
        <v>Bread</v>
      </c>
      <c r="AE101" s="2" t="str" cm="1">
        <f t="array" aca="1" ref="AE101" ca="1">IF(AL100,"-", INDEX(_xlfn.ANCHORARRAY(AvailableItems),RANDBETWEEN(1,COUNTA(_xlfn.ANCHORARRAY(AvailableItems)))))</f>
        <v>Tuna</v>
      </c>
      <c r="AF101" s="21" t="str">
        <f ca="1">IF($AM100,"-",INDEX(_xlfn.ANCHORARRAY(AvailableOrder2),RANDBETWEEN(1,COUNTA(_xlfn.ANCHORARRAY(AvailableOrder2)))))</f>
        <v>Lobster</v>
      </c>
      <c r="AG101" s="21" t="str">
        <f ca="1">IF($AM100,"-",INDEX(_xlfn.ANCHORARRAY(AvailableOrder2),RANDBETWEEN(1,COUNTA(_xlfn.ANCHORARRAY(AvailableOrder2)))))</f>
        <v>Lobster</v>
      </c>
      <c r="AH101" s="21" t="str">
        <f ca="1">IF($AM100,"-",INDEX(_xlfn.ANCHORARRAY(AvailableOrder2),RANDBETWEEN(1,COUNTA(_xlfn.ANCHORARRAY(AvailableOrder2)))))</f>
        <v>Salmon</v>
      </c>
      <c r="AI101" s="5" t="str" cm="1">
        <f t="array" aca="1" ref="AI101" ca="1">IF($AN100,"-", INDEX(_xlfn.ANCHORARRAY(AvailableOrder3),RANDBETWEEN(1,COUNTA(_xlfn.ANCHORARRAY(AvailableOrder3)))))</f>
        <v>-</v>
      </c>
      <c r="AJ101" s="5" t="str" cm="1">
        <f t="array" aca="1" ref="AJ101" ca="1">IF($AN100,"-", INDEX(_xlfn.ANCHORARRAY(AvailableOrder3),RANDBETWEEN(1,COUNTA(_xlfn.ANCHORARRAY(AvailableOrder3)))))</f>
        <v>-</v>
      </c>
      <c r="AK101" s="5" t="str" cm="1">
        <f t="array" aca="1" ref="AK101" ca="1">IF($AN100,"-", INDEX(_xlfn.ANCHORARRAY(AvailableOrder3),RANDBETWEEN(1,COUNTA(_xlfn.ANCHORARRAY(AvailableOrder3)))))</f>
        <v>-</v>
      </c>
      <c r="AL101" t="b">
        <f t="shared" ca="1" si="5"/>
        <v>1</v>
      </c>
      <c r="AM101" t="b">
        <f t="shared" ca="1" si="6"/>
        <v>1</v>
      </c>
      <c r="AN101" t="b">
        <f ca="1">IF(COUNTIF($T101:$AB101,AK101)+COUNTIF($T101:$AB101,AJ101)+COUNTIF($T101:$AB101,AI101)&gt;=3,TRUE, FALSE)</f>
        <v>0</v>
      </c>
      <c r="AP101" t="b" cm="1">
        <f t="array" aca="1" ref="AP101" ca="1">IF(AND(OrderSim[[#This Row],[Order 1 Possible]:[Order 3 Possible]] = TRUE),TRUE,FALSE)</f>
        <v>0</v>
      </c>
      <c r="AQ101" t="b" cm="1">
        <f t="array" aca="1" ref="AQ101" ca="1">IF(AND(OrderSim[[#This Row],[Order 1 Possible]:[Order 3 Possible]] = FALSE),TRUE,FALSE)</f>
        <v>0</v>
      </c>
      <c r="AR101" t="b" cm="1">
        <f t="array" aca="1" ref="AR101" ca="1">IF(AND(OrderSim[[#This Row],[Order 1 Possible]:[Order 3 Possible]] = FALSE),FALSE,TRUE)</f>
        <v>1</v>
      </c>
      <c r="AS101" s="12" cm="1">
        <f t="array" aca="1" ref="AS101" ca="1">IF(OrderSim[[#This Row],[Order 1 Possible]],INDEX(Food[Points],OrderIndex) + INDEX(Food[Points],OrderIndex2) + INDEX(Food[Points],OrderIndex3) + AS100, AS100)</f>
        <v>2850</v>
      </c>
      <c r="AT101" s="12" cm="1">
        <f t="array" aca="1" ref="AT101" ca="1">IF(OrderSim[[#This Row],[Order 2 Possible]],INDEX(Food[Points],$B$30) + INDEX(Food[Points],$C$30) + INDEX(Food[Points],$D$30) + AT100, AT100)</f>
        <v>2800</v>
      </c>
      <c r="AU101" s="12" cm="1">
        <f t="array" aca="1" ref="AU101" ca="1">IF(OrderSim[[#This Row],[Order 3 Possible]],INDEX(Food[Points],$B$31) + INDEX(Food[Points],$C$31) + INDEX(Food[Points],$D$31) + AU100, AU100)</f>
        <v>3045</v>
      </c>
      <c r="AV101" s="12"/>
      <c r="AW101" s="12"/>
      <c r="AX101" s="12"/>
      <c r="AY101" s="12"/>
      <c r="AZ101" s="12"/>
      <c r="BA101" s="12"/>
    </row>
    <row r="102" spans="20:53" x14ac:dyDescent="0.25">
      <c r="T102" t="str" cm="1">
        <f t="array" aca="1" ref="T102" ca="1">INDEX(Food[Name],RANDBETWEEN(1,COUNTA(Food[Name])))</f>
        <v>Rice</v>
      </c>
      <c r="U102" t="str" cm="1">
        <f t="array" aca="1" ref="U102" ca="1">INDEX(Food[Name],RANDBETWEEN(1,COUNTA(Food[Name])))</f>
        <v>Tuna</v>
      </c>
      <c r="V102" t="str" cm="1">
        <f t="array" aca="1" ref="V102" ca="1">INDEX(Food[Name],RANDBETWEEN(1,COUNTA(Food[Name])))</f>
        <v>Chicken</v>
      </c>
      <c r="W102" t="str" cm="1">
        <f t="array" aca="1" ref="W102" ca="1">INDEX(Food[Name],RANDBETWEEN(1,COUNTA(Food[Name])))</f>
        <v>Pork</v>
      </c>
      <c r="X102" t="str" cm="1">
        <f t="array" aca="1" ref="X102" ca="1">INDEX(Food[Name],RANDBETWEEN(1,COUNTA(Food[Name])))</f>
        <v>Pork</v>
      </c>
      <c r="Y102" t="str" cm="1">
        <f t="array" aca="1" ref="Y102" ca="1">INDEX(Food[Name],RANDBETWEEN(1,COUNTA(Food[Name])))</f>
        <v>Lettuce</v>
      </c>
      <c r="Z102" t="str" cm="1">
        <f t="array" aca="1" ref="Z102" ca="1">INDEX(Food[Name],RANDBETWEEN(1,COUNTA(Food[Name])))</f>
        <v>Bread</v>
      </c>
      <c r="AA102" t="str" cm="1">
        <f t="array" aca="1" ref="AA102" ca="1">INDEX(Food[Name],RANDBETWEEN(1,COUNTA(Food[Name])))</f>
        <v>Lobster</v>
      </c>
      <c r="AB102" t="str" cm="1">
        <f t="array" aca="1" ref="AB102" ca="1">INDEX(Food[Name],RANDBETWEEN(1,COUNTA(Food[Name])))</f>
        <v>Lettuce</v>
      </c>
      <c r="AC102" s="2" t="str">
        <f ca="1">IF(AL101,"-",INDEX(_xlfn.ANCHORARRAY(AvailableItems),RANDBETWEEN(1,COUNTA(_xlfn.ANCHORARRAY(AvailableItems)))))</f>
        <v>-</v>
      </c>
      <c r="AD102" s="2" t="str" cm="1">
        <f t="array" aca="1" ref="AD102" ca="1">IF(AL101,"-", INDEX(_xlfn.ANCHORARRAY(AvailableItems),RANDBETWEEN(1,COUNTA(_xlfn.ANCHORARRAY(AvailableItems)))))</f>
        <v>-</v>
      </c>
      <c r="AE102" s="2" t="str" cm="1">
        <f t="array" aca="1" ref="AE102" ca="1">IF(AL101,"-", INDEX(_xlfn.ANCHORARRAY(AvailableItems),RANDBETWEEN(1,COUNTA(_xlfn.ANCHORARRAY(AvailableItems)))))</f>
        <v>-</v>
      </c>
      <c r="AF102" s="21" t="str">
        <f ca="1">IF($AM101,"-",INDEX(_xlfn.ANCHORARRAY(AvailableOrder2),RANDBETWEEN(1,COUNTA(_xlfn.ANCHORARRAY(AvailableOrder2)))))</f>
        <v>-</v>
      </c>
      <c r="AG102" s="21" t="str">
        <f ca="1">IF($AM101,"-",INDEX(_xlfn.ANCHORARRAY(AvailableOrder2),RANDBETWEEN(1,COUNTA(_xlfn.ANCHORARRAY(AvailableOrder2)))))</f>
        <v>-</v>
      </c>
      <c r="AH102" s="21" t="str">
        <f ca="1">IF($AM101,"-",INDEX(_xlfn.ANCHORARRAY(AvailableOrder2),RANDBETWEEN(1,COUNTA(_xlfn.ANCHORARRAY(AvailableOrder2)))))</f>
        <v>-</v>
      </c>
      <c r="AI102" s="5" t="str" cm="1">
        <f t="array" aca="1" ref="AI102" ca="1">IF($AN101,"-", INDEX(_xlfn.ANCHORARRAY(AvailableOrder3),RANDBETWEEN(1,COUNTA(_xlfn.ANCHORARRAY(AvailableOrder3)))))</f>
        <v>Beef</v>
      </c>
      <c r="AJ102" s="5" t="str" cm="1">
        <f t="array" aca="1" ref="AJ102" ca="1">IF($AN101,"-", INDEX(_xlfn.ANCHORARRAY(AvailableOrder3),RANDBETWEEN(1,COUNTA(_xlfn.ANCHORARRAY(AvailableOrder3)))))</f>
        <v>Bread</v>
      </c>
      <c r="AK102" s="5" t="str" cm="1">
        <f t="array" aca="1" ref="AK102" ca="1">IF($AN101,"-", INDEX(_xlfn.ANCHORARRAY(AvailableOrder3),RANDBETWEEN(1,COUNTA(_xlfn.ANCHORARRAY(AvailableOrder3)))))</f>
        <v>Bread</v>
      </c>
      <c r="AL102" t="b">
        <f t="shared" ca="1" si="5"/>
        <v>0</v>
      </c>
      <c r="AM102" t="b">
        <f t="shared" ca="1" si="6"/>
        <v>0</v>
      </c>
      <c r="AN102" t="b">
        <f ca="1">IF(COUNTIF($T102:$AB102,AK102)+COUNTIF($T102:$AB102,AJ102)+COUNTIF($T102:$AB102,AI102)&gt;=3,TRUE, FALSE)</f>
        <v>0</v>
      </c>
      <c r="AP102" t="b" cm="1">
        <f t="array" aca="1" ref="AP102" ca="1">IF(AND(OrderSim[[#This Row],[Order 1 Possible]:[Order 3 Possible]] = TRUE),TRUE,FALSE)</f>
        <v>0</v>
      </c>
      <c r="AQ102" t="b" cm="1">
        <f t="array" aca="1" ref="AQ102" ca="1">IF(AND(OrderSim[[#This Row],[Order 1 Possible]:[Order 3 Possible]] = FALSE),TRUE,FALSE)</f>
        <v>1</v>
      </c>
      <c r="AR102" t="b" cm="1">
        <f t="array" aca="1" ref="AR102" ca="1">IF(AND(OrderSim[[#This Row],[Order 1 Possible]:[Order 3 Possible]] = FALSE),FALSE,TRUE)</f>
        <v>0</v>
      </c>
      <c r="AS102" s="12" cm="1">
        <f t="array" aca="1" ref="AS102" ca="1">IF(OrderSim[[#This Row],[Order 1 Possible]],INDEX(Food[Points],OrderIndex) + INDEX(Food[Points],OrderIndex2) + INDEX(Food[Points],OrderIndex3) + AS101, AS101)</f>
        <v>2850</v>
      </c>
      <c r="AT102" s="12" cm="1">
        <f t="array" aca="1" ref="AT102" ca="1">IF(OrderSim[[#This Row],[Order 2 Possible]],INDEX(Food[Points],$B$30) + INDEX(Food[Points],$C$30) + INDEX(Food[Points],$D$30) + AT101, AT101)</f>
        <v>2800</v>
      </c>
      <c r="AU102" s="12" cm="1">
        <f t="array" aca="1" ref="AU102" ca="1">IF(OrderSim[[#This Row],[Order 3 Possible]],INDEX(Food[Points],$B$31) + INDEX(Food[Points],$C$31) + INDEX(Food[Points],$D$31) + AU101, AU101)</f>
        <v>3045</v>
      </c>
      <c r="AV102" s="12"/>
      <c r="AW102" s="12"/>
      <c r="AX102" s="12"/>
      <c r="AY102" s="12"/>
      <c r="AZ102" s="12"/>
      <c r="BA102" s="12"/>
    </row>
    <row r="103" spans="20:53" x14ac:dyDescent="0.25">
      <c r="T103" t="str" cm="1">
        <f t="array" aca="1" ref="T103" ca="1">INDEX(Food[Name],RANDBETWEEN(1,COUNTA(Food[Name])))</f>
        <v>Carrot</v>
      </c>
      <c r="U103" t="str" cm="1">
        <f t="array" aca="1" ref="U103" ca="1">INDEX(Food[Name],RANDBETWEEN(1,COUNTA(Food[Name])))</f>
        <v>Beef</v>
      </c>
      <c r="V103" t="str" cm="1">
        <f t="array" aca="1" ref="V103" ca="1">INDEX(Food[Name],RANDBETWEEN(1,COUNTA(Food[Name])))</f>
        <v>Bread</v>
      </c>
      <c r="W103" t="str" cm="1">
        <f t="array" aca="1" ref="W103" ca="1">INDEX(Food[Name],RANDBETWEEN(1,COUNTA(Food[Name])))</f>
        <v>Bread</v>
      </c>
      <c r="X103" t="str" cm="1">
        <f t="array" aca="1" ref="X103" ca="1">INDEX(Food[Name],RANDBETWEEN(1,COUNTA(Food[Name])))</f>
        <v>Pasta</v>
      </c>
      <c r="Y103" t="str" cm="1">
        <f t="array" aca="1" ref="Y103" ca="1">INDEX(Food[Name],RANDBETWEEN(1,COUNTA(Food[Name])))</f>
        <v>Onion</v>
      </c>
      <c r="Z103" t="str" cm="1">
        <f t="array" aca="1" ref="Z103" ca="1">INDEX(Food[Name],RANDBETWEEN(1,COUNTA(Food[Name])))</f>
        <v>Onion</v>
      </c>
      <c r="AA103" t="str" cm="1">
        <f t="array" aca="1" ref="AA103" ca="1">INDEX(Food[Name],RANDBETWEEN(1,COUNTA(Food[Name])))</f>
        <v>Beef</v>
      </c>
      <c r="AB103" t="str" cm="1">
        <f t="array" aca="1" ref="AB103" ca="1">INDEX(Food[Name],RANDBETWEEN(1,COUNTA(Food[Name])))</f>
        <v>Tuna</v>
      </c>
      <c r="AC103" s="2" t="str">
        <f ca="1">IF(AL102,"-",INDEX(_xlfn.ANCHORARRAY(AvailableItems),RANDBETWEEN(1,COUNTA(_xlfn.ANCHORARRAY(AvailableItems)))))</f>
        <v>Salmon</v>
      </c>
      <c r="AD103" s="2" t="str" cm="1">
        <f t="array" aca="1" ref="AD103" ca="1">IF(AL102,"-", INDEX(_xlfn.ANCHORARRAY(AvailableItems),RANDBETWEEN(1,COUNTA(_xlfn.ANCHORARRAY(AvailableItems)))))</f>
        <v>Salmon</v>
      </c>
      <c r="AE103" s="2" t="str" cm="1">
        <f t="array" aca="1" ref="AE103" ca="1">IF(AL102,"-", INDEX(_xlfn.ANCHORARRAY(AvailableItems),RANDBETWEEN(1,COUNTA(_xlfn.ANCHORARRAY(AvailableItems)))))</f>
        <v>Salmon</v>
      </c>
      <c r="AF103" s="21" t="str">
        <f ca="1">IF($AM102,"-",INDEX(_xlfn.ANCHORARRAY(AvailableOrder2),RANDBETWEEN(1,COUNTA(_xlfn.ANCHORARRAY(AvailableOrder2)))))</f>
        <v>Salmon</v>
      </c>
      <c r="AG103" s="21" t="str">
        <f ca="1">IF($AM102,"-",INDEX(_xlfn.ANCHORARRAY(AvailableOrder2),RANDBETWEEN(1,COUNTA(_xlfn.ANCHORARRAY(AvailableOrder2)))))</f>
        <v>Salmon</v>
      </c>
      <c r="AH103" s="21" t="str">
        <f ca="1">IF($AM102,"-",INDEX(_xlfn.ANCHORARRAY(AvailableOrder2),RANDBETWEEN(1,COUNTA(_xlfn.ANCHORARRAY(AvailableOrder2)))))</f>
        <v>Salmon</v>
      </c>
      <c r="AI103" s="5" t="str" cm="1">
        <f t="array" aca="1" ref="AI103" ca="1">IF($AN102,"-", INDEX(_xlfn.ANCHORARRAY(AvailableOrder3),RANDBETWEEN(1,COUNTA(_xlfn.ANCHORARRAY(AvailableOrder3)))))</f>
        <v>Bread</v>
      </c>
      <c r="AJ103" s="5" t="str" cm="1">
        <f t="array" aca="1" ref="AJ103" ca="1">IF($AN102,"-", INDEX(_xlfn.ANCHORARRAY(AvailableOrder3),RANDBETWEEN(1,COUNTA(_xlfn.ANCHORARRAY(AvailableOrder3)))))</f>
        <v>Pasta</v>
      </c>
      <c r="AK103" s="5" t="str" cm="1">
        <f t="array" aca="1" ref="AK103" ca="1">IF($AN102,"-", INDEX(_xlfn.ANCHORARRAY(AvailableOrder3),RANDBETWEEN(1,COUNTA(_xlfn.ANCHORARRAY(AvailableOrder3)))))</f>
        <v>Chicken</v>
      </c>
      <c r="AL103" t="b">
        <f t="shared" ca="1" si="5"/>
        <v>0</v>
      </c>
      <c r="AM103" t="b">
        <f t="shared" ca="1" si="6"/>
        <v>0</v>
      </c>
      <c r="AN103" t="b">
        <f ca="1">IF(COUNTIF($T103:$AB103,AK103)+COUNTIF($T103:$AB103,AJ103)+COUNTIF($T103:$AB103,AI103)&gt;=3,TRUE, FALSE)</f>
        <v>1</v>
      </c>
      <c r="AP103" t="b" cm="1">
        <f t="array" aca="1" ref="AP103" ca="1">IF(AND(OrderSim[[#This Row],[Order 1 Possible]:[Order 3 Possible]] = TRUE),TRUE,FALSE)</f>
        <v>0</v>
      </c>
      <c r="AQ103" t="b" cm="1">
        <f t="array" aca="1" ref="AQ103" ca="1">IF(AND(OrderSim[[#This Row],[Order 1 Possible]:[Order 3 Possible]] = FALSE),TRUE,FALSE)</f>
        <v>0</v>
      </c>
      <c r="AR103" t="b" cm="1">
        <f t="array" aca="1" ref="AR103" ca="1">IF(AND(OrderSim[[#This Row],[Order 1 Possible]:[Order 3 Possible]] = FALSE),FALSE,TRUE)</f>
        <v>1</v>
      </c>
      <c r="AS103" s="12" cm="1">
        <f t="array" aca="1" ref="AS103" ca="1">IF(OrderSim[[#This Row],[Order 1 Possible]],INDEX(Food[Points],OrderIndex) + INDEX(Food[Points],OrderIndex2) + INDEX(Food[Points],OrderIndex3) + AS102, AS102)</f>
        <v>2850</v>
      </c>
      <c r="AT103" s="12" cm="1">
        <f t="array" aca="1" ref="AT103" ca="1">IF(OrderSim[[#This Row],[Order 2 Possible]],INDEX(Food[Points],$B$30) + INDEX(Food[Points],$C$30) + INDEX(Food[Points],$D$30) + AT102, AT102)</f>
        <v>2800</v>
      </c>
      <c r="AU103" s="12" cm="1">
        <f t="array" aca="1" ref="AU103" ca="1">IF(OrderSim[[#This Row],[Order 3 Possible]],INDEX(Food[Points],$B$31) + INDEX(Food[Points],$C$31) + INDEX(Food[Points],$D$31) + AU102, AU102)</f>
        <v>3150</v>
      </c>
      <c r="AV103" s="12"/>
      <c r="AW103" s="12"/>
      <c r="AX103" s="12"/>
      <c r="AY103" s="12"/>
      <c r="AZ103" s="12"/>
      <c r="BA103" s="12"/>
    </row>
    <row r="104" spans="20:53" x14ac:dyDescent="0.25">
      <c r="T104" t="str" cm="1">
        <f t="array" aca="1" ref="T104" ca="1">INDEX(Food[Name],RANDBETWEEN(1,COUNTA(Food[Name])))</f>
        <v>Rice</v>
      </c>
      <c r="U104" t="str" cm="1">
        <f t="array" aca="1" ref="U104" ca="1">INDEX(Food[Name],RANDBETWEEN(1,COUNTA(Food[Name])))</f>
        <v>Carrot</v>
      </c>
      <c r="V104" t="str" cm="1">
        <f t="array" aca="1" ref="V104" ca="1">INDEX(Food[Name],RANDBETWEEN(1,COUNTA(Food[Name])))</f>
        <v>Chicken</v>
      </c>
      <c r="W104" t="str" cm="1">
        <f t="array" aca="1" ref="W104" ca="1">INDEX(Food[Name],RANDBETWEEN(1,COUNTA(Food[Name])))</f>
        <v>Chicken</v>
      </c>
      <c r="X104" t="str" cm="1">
        <f t="array" aca="1" ref="X104" ca="1">INDEX(Food[Name],RANDBETWEEN(1,COUNTA(Food[Name])))</f>
        <v>Chicken</v>
      </c>
      <c r="Y104" t="str" cm="1">
        <f t="array" aca="1" ref="Y104" ca="1">INDEX(Food[Name],RANDBETWEEN(1,COUNTA(Food[Name])))</f>
        <v>Onion</v>
      </c>
      <c r="Z104" t="str" cm="1">
        <f t="array" aca="1" ref="Z104" ca="1">INDEX(Food[Name],RANDBETWEEN(1,COUNTA(Food[Name])))</f>
        <v>Beef</v>
      </c>
      <c r="AA104" t="str" cm="1">
        <f t="array" aca="1" ref="AA104" ca="1">INDEX(Food[Name],RANDBETWEEN(1,COUNTA(Food[Name])))</f>
        <v>Pork</v>
      </c>
      <c r="AB104" t="str" cm="1">
        <f t="array" aca="1" ref="AB104" ca="1">INDEX(Food[Name],RANDBETWEEN(1,COUNTA(Food[Name])))</f>
        <v>Beef</v>
      </c>
      <c r="AC104" s="2" t="str">
        <f ca="1">IF(AL103,"-",INDEX(_xlfn.ANCHORARRAY(AvailableItems),RANDBETWEEN(1,COUNTA(_xlfn.ANCHORARRAY(AvailableItems)))))</f>
        <v>Beef</v>
      </c>
      <c r="AD104" s="2" t="str" cm="1">
        <f t="array" aca="1" ref="AD104" ca="1">IF(AL103,"-", INDEX(_xlfn.ANCHORARRAY(AvailableItems),RANDBETWEEN(1,COUNTA(_xlfn.ANCHORARRAY(AvailableItems)))))</f>
        <v>Pork</v>
      </c>
      <c r="AE104" s="2" t="str" cm="1">
        <f t="array" aca="1" ref="AE104" ca="1">IF(AL103,"-", INDEX(_xlfn.ANCHORARRAY(AvailableItems),RANDBETWEEN(1,COUNTA(_xlfn.ANCHORARRAY(AvailableItems)))))</f>
        <v>Bread</v>
      </c>
      <c r="AF104" s="21" t="str">
        <f ca="1">IF($AM103,"-",INDEX(_xlfn.ANCHORARRAY(AvailableOrder2),RANDBETWEEN(1,COUNTA(_xlfn.ANCHORARRAY(AvailableOrder2)))))</f>
        <v>Salmon</v>
      </c>
      <c r="AG104" s="21" t="str">
        <f ca="1">IF($AM103,"-",INDEX(_xlfn.ANCHORARRAY(AvailableOrder2),RANDBETWEEN(1,COUNTA(_xlfn.ANCHORARRAY(AvailableOrder2)))))</f>
        <v>Salmon</v>
      </c>
      <c r="AH104" s="21" t="str">
        <f ca="1">IF($AM103,"-",INDEX(_xlfn.ANCHORARRAY(AvailableOrder2),RANDBETWEEN(1,COUNTA(_xlfn.ANCHORARRAY(AvailableOrder2)))))</f>
        <v>Lobster</v>
      </c>
      <c r="AI104" s="5" t="str" cm="1">
        <f t="array" aca="1" ref="AI104" ca="1">IF($AN103,"-", INDEX(_xlfn.ANCHORARRAY(AvailableOrder3),RANDBETWEEN(1,COUNTA(_xlfn.ANCHORARRAY(AvailableOrder3)))))</f>
        <v>-</v>
      </c>
      <c r="AJ104" s="5" t="str" cm="1">
        <f t="array" aca="1" ref="AJ104" ca="1">IF($AN103,"-", INDEX(_xlfn.ANCHORARRAY(AvailableOrder3),RANDBETWEEN(1,COUNTA(_xlfn.ANCHORARRAY(AvailableOrder3)))))</f>
        <v>-</v>
      </c>
      <c r="AK104" s="5" t="str" cm="1">
        <f t="array" aca="1" ref="AK104" ca="1">IF($AN103,"-", INDEX(_xlfn.ANCHORARRAY(AvailableOrder3),RANDBETWEEN(1,COUNTA(_xlfn.ANCHORARRAY(AvailableOrder3)))))</f>
        <v>-</v>
      </c>
      <c r="AL104" t="b">
        <f t="shared" ca="1" si="5"/>
        <v>1</v>
      </c>
      <c r="AM104" t="b">
        <f t="shared" ca="1" si="6"/>
        <v>0</v>
      </c>
      <c r="AN104" t="b">
        <f ca="1">IF(COUNTIF($T104:$AB104,AK104)+COUNTIF($T104:$AB104,AJ104)+COUNTIF($T104:$AB104,AI104)&gt;=3,TRUE, FALSE)</f>
        <v>0</v>
      </c>
      <c r="AP104" t="b" cm="1">
        <f t="array" aca="1" ref="AP104" ca="1">IF(AND(OrderSim[[#This Row],[Order 1 Possible]:[Order 3 Possible]] = TRUE),TRUE,FALSE)</f>
        <v>0</v>
      </c>
      <c r="AQ104" t="b" cm="1">
        <f t="array" aca="1" ref="AQ104" ca="1">IF(AND(OrderSim[[#This Row],[Order 1 Possible]:[Order 3 Possible]] = FALSE),TRUE,FALSE)</f>
        <v>0</v>
      </c>
      <c r="AR104" t="b" cm="1">
        <f t="array" aca="1" ref="AR104" ca="1">IF(AND(OrderSim[[#This Row],[Order 1 Possible]:[Order 3 Possible]] = FALSE),FALSE,TRUE)</f>
        <v>1</v>
      </c>
      <c r="AS104" s="12" cm="1">
        <f t="array" aca="1" ref="AS104" ca="1">IF(OrderSim[[#This Row],[Order 1 Possible]],INDEX(Food[Points],OrderIndex) + INDEX(Food[Points],OrderIndex2) + INDEX(Food[Points],OrderIndex3) + AS103, AS103)</f>
        <v>2945</v>
      </c>
      <c r="AT104" s="12" cm="1">
        <f t="array" aca="1" ref="AT104" ca="1">IF(OrderSim[[#This Row],[Order 2 Possible]],INDEX(Food[Points],$B$30) + INDEX(Food[Points],$C$30) + INDEX(Food[Points],$D$30) + AT103, AT103)</f>
        <v>2800</v>
      </c>
      <c r="AU104" s="12" cm="1">
        <f t="array" aca="1" ref="AU104" ca="1">IF(OrderSim[[#This Row],[Order 3 Possible]],INDEX(Food[Points],$B$31) + INDEX(Food[Points],$C$31) + INDEX(Food[Points],$D$31) + AU103, AU103)</f>
        <v>3150</v>
      </c>
      <c r="AV104" s="12"/>
      <c r="AW104" s="12"/>
      <c r="AX104" s="12"/>
      <c r="AY104" s="12"/>
      <c r="AZ104" s="12"/>
      <c r="BA104" s="12"/>
    </row>
    <row r="105" spans="20:53" x14ac:dyDescent="0.25">
      <c r="T105" t="str" cm="1">
        <f t="array" aca="1" ref="T105" ca="1">INDEX(Food[Name],RANDBETWEEN(1,COUNTA(Food[Name])))</f>
        <v>Salmon</v>
      </c>
      <c r="U105" t="str" cm="1">
        <f t="array" aca="1" ref="U105" ca="1">INDEX(Food[Name],RANDBETWEEN(1,COUNTA(Food[Name])))</f>
        <v>Lettuce</v>
      </c>
      <c r="V105" t="str" cm="1">
        <f t="array" aca="1" ref="V105" ca="1">INDEX(Food[Name],RANDBETWEEN(1,COUNTA(Food[Name])))</f>
        <v>Salmon</v>
      </c>
      <c r="W105" t="str" cm="1">
        <f t="array" aca="1" ref="W105" ca="1">INDEX(Food[Name],RANDBETWEEN(1,COUNTA(Food[Name])))</f>
        <v>Lobster</v>
      </c>
      <c r="X105" t="str" cm="1">
        <f t="array" aca="1" ref="X105" ca="1">INDEX(Food[Name],RANDBETWEEN(1,COUNTA(Food[Name])))</f>
        <v>Pork</v>
      </c>
      <c r="Y105" t="str" cm="1">
        <f t="array" aca="1" ref="Y105" ca="1">INDEX(Food[Name],RANDBETWEEN(1,COUNTA(Food[Name])))</f>
        <v>Onion</v>
      </c>
      <c r="Z105" t="str" cm="1">
        <f t="array" aca="1" ref="Z105" ca="1">INDEX(Food[Name],RANDBETWEEN(1,COUNTA(Food[Name])))</f>
        <v>Onion</v>
      </c>
      <c r="AA105" t="str" cm="1">
        <f t="array" aca="1" ref="AA105" ca="1">INDEX(Food[Name],RANDBETWEEN(1,COUNTA(Food[Name])))</f>
        <v>Beef</v>
      </c>
      <c r="AB105" t="str" cm="1">
        <f t="array" aca="1" ref="AB105" ca="1">INDEX(Food[Name],RANDBETWEEN(1,COUNTA(Food[Name])))</f>
        <v>Chicken</v>
      </c>
      <c r="AC105" s="2" t="str">
        <f ca="1">IF(AL104,"-",INDEX(_xlfn.ANCHORARRAY(AvailableItems),RANDBETWEEN(1,COUNTA(_xlfn.ANCHORARRAY(AvailableItems)))))</f>
        <v>-</v>
      </c>
      <c r="AD105" s="2" t="str" cm="1">
        <f t="array" aca="1" ref="AD105" ca="1">IF(AL104,"-", INDEX(_xlfn.ANCHORARRAY(AvailableItems),RANDBETWEEN(1,COUNTA(_xlfn.ANCHORARRAY(AvailableItems)))))</f>
        <v>-</v>
      </c>
      <c r="AE105" s="2" t="str" cm="1">
        <f t="array" aca="1" ref="AE105" ca="1">IF(AL104,"-", INDEX(_xlfn.ANCHORARRAY(AvailableItems),RANDBETWEEN(1,COUNTA(_xlfn.ANCHORARRAY(AvailableItems)))))</f>
        <v>-</v>
      </c>
      <c r="AF105" s="21" t="str">
        <f ca="1">IF($AM104,"-",INDEX(_xlfn.ANCHORARRAY(AvailableOrder2),RANDBETWEEN(1,COUNTA(_xlfn.ANCHORARRAY(AvailableOrder2)))))</f>
        <v>Tuna</v>
      </c>
      <c r="AG105" s="21" t="str">
        <f ca="1">IF($AM104,"-",INDEX(_xlfn.ANCHORARRAY(AvailableOrder2),RANDBETWEEN(1,COUNTA(_xlfn.ANCHORARRAY(AvailableOrder2)))))</f>
        <v>Tuna</v>
      </c>
      <c r="AH105" s="21" t="str">
        <f ca="1">IF($AM104,"-",INDEX(_xlfn.ANCHORARRAY(AvailableOrder2),RANDBETWEEN(1,COUNTA(_xlfn.ANCHORARRAY(AvailableOrder2)))))</f>
        <v>Tuna</v>
      </c>
      <c r="AI105" s="5" t="str" cm="1">
        <f t="array" aca="1" ref="AI105" ca="1">IF($AN104,"-", INDEX(_xlfn.ANCHORARRAY(AvailableOrder3),RANDBETWEEN(1,COUNTA(_xlfn.ANCHORARRAY(AvailableOrder3)))))</f>
        <v>Rice</v>
      </c>
      <c r="AJ105" s="5" t="str" cm="1">
        <f t="array" aca="1" ref="AJ105" ca="1">IF($AN104,"-", INDEX(_xlfn.ANCHORARRAY(AvailableOrder3),RANDBETWEEN(1,COUNTA(_xlfn.ANCHORARRAY(AvailableOrder3)))))</f>
        <v>Chicken</v>
      </c>
      <c r="AK105" s="5" t="str" cm="1">
        <f t="array" aca="1" ref="AK105" ca="1">IF($AN104,"-", INDEX(_xlfn.ANCHORARRAY(AvailableOrder3),RANDBETWEEN(1,COUNTA(_xlfn.ANCHORARRAY(AvailableOrder3)))))</f>
        <v>Beef</v>
      </c>
      <c r="AL105" t="b">
        <f t="shared" ca="1" si="5"/>
        <v>0</v>
      </c>
      <c r="AM105" t="b">
        <f t="shared" ca="1" si="6"/>
        <v>0</v>
      </c>
      <c r="AN105" t="b">
        <f ca="1">IF(COUNTIF($T105:$AB105,AK105)+COUNTIF($T105:$AB105,AJ105)+COUNTIF($T105:$AB105,AI105)&gt;=3,TRUE, FALSE)</f>
        <v>0</v>
      </c>
      <c r="AP105" t="b" cm="1">
        <f t="array" aca="1" ref="AP105" ca="1">IF(AND(OrderSim[[#This Row],[Order 1 Possible]:[Order 3 Possible]] = TRUE),TRUE,FALSE)</f>
        <v>0</v>
      </c>
      <c r="AQ105" t="b" cm="1">
        <f t="array" aca="1" ref="AQ105" ca="1">IF(AND(OrderSim[[#This Row],[Order 1 Possible]:[Order 3 Possible]] = FALSE),TRUE,FALSE)</f>
        <v>1</v>
      </c>
      <c r="AR105" t="b" cm="1">
        <f t="array" aca="1" ref="AR105" ca="1">IF(AND(OrderSim[[#This Row],[Order 1 Possible]:[Order 3 Possible]] = FALSE),FALSE,TRUE)</f>
        <v>0</v>
      </c>
      <c r="AS105" s="12" cm="1">
        <f t="array" aca="1" ref="AS105" ca="1">IF(OrderSim[[#This Row],[Order 1 Possible]],INDEX(Food[Points],OrderIndex) + INDEX(Food[Points],OrderIndex2) + INDEX(Food[Points],OrderIndex3) + AS104, AS104)</f>
        <v>2945</v>
      </c>
      <c r="AT105" s="12" cm="1">
        <f t="array" aca="1" ref="AT105" ca="1">IF(OrderSim[[#This Row],[Order 2 Possible]],INDEX(Food[Points],$B$30) + INDEX(Food[Points],$C$30) + INDEX(Food[Points],$D$30) + AT104, AT104)</f>
        <v>2800</v>
      </c>
      <c r="AU105" s="12" cm="1">
        <f t="array" aca="1" ref="AU105" ca="1">IF(OrderSim[[#This Row],[Order 3 Possible]],INDEX(Food[Points],$B$31) + INDEX(Food[Points],$C$31) + INDEX(Food[Points],$D$31) + AU104, AU104)</f>
        <v>3150</v>
      </c>
      <c r="AV105" s="12"/>
      <c r="AW105" s="12"/>
      <c r="AX105" s="12"/>
      <c r="AY105" s="12"/>
      <c r="AZ105" s="12"/>
      <c r="BA105" s="12"/>
    </row>
    <row r="106" spans="20:53" x14ac:dyDescent="0.25">
      <c r="T106" t="str" cm="1">
        <f t="array" aca="1" ref="T106" ca="1">INDEX(Food[Name],RANDBETWEEN(1,COUNTA(Food[Name])))</f>
        <v>Carrot</v>
      </c>
      <c r="U106" t="str" cm="1">
        <f t="array" aca="1" ref="U106" ca="1">INDEX(Food[Name],RANDBETWEEN(1,COUNTA(Food[Name])))</f>
        <v>Chicken</v>
      </c>
      <c r="V106" t="str" cm="1">
        <f t="array" aca="1" ref="V106" ca="1">INDEX(Food[Name],RANDBETWEEN(1,COUNTA(Food[Name])))</f>
        <v>Tuna</v>
      </c>
      <c r="W106" t="str" cm="1">
        <f t="array" aca="1" ref="W106" ca="1">INDEX(Food[Name],RANDBETWEEN(1,COUNTA(Food[Name])))</f>
        <v>Beef</v>
      </c>
      <c r="X106" t="str" cm="1">
        <f t="array" aca="1" ref="X106" ca="1">INDEX(Food[Name],RANDBETWEEN(1,COUNTA(Food[Name])))</f>
        <v>Salmon</v>
      </c>
      <c r="Y106" t="str" cm="1">
        <f t="array" aca="1" ref="Y106" ca="1">INDEX(Food[Name],RANDBETWEEN(1,COUNTA(Food[Name])))</f>
        <v>Lobster</v>
      </c>
      <c r="Z106" t="str" cm="1">
        <f t="array" aca="1" ref="Z106" ca="1">INDEX(Food[Name],RANDBETWEEN(1,COUNTA(Food[Name])))</f>
        <v>Tuna</v>
      </c>
      <c r="AA106" t="str" cm="1">
        <f t="array" aca="1" ref="AA106" ca="1">INDEX(Food[Name],RANDBETWEEN(1,COUNTA(Food[Name])))</f>
        <v>Pasta</v>
      </c>
      <c r="AB106" t="str" cm="1">
        <f t="array" aca="1" ref="AB106" ca="1">INDEX(Food[Name],RANDBETWEEN(1,COUNTA(Food[Name])))</f>
        <v>Pork</v>
      </c>
      <c r="AC106" s="2" t="str">
        <f ca="1">IF(AL105,"-",INDEX(_xlfn.ANCHORARRAY(AvailableItems),RANDBETWEEN(1,COUNTA(_xlfn.ANCHORARRAY(AvailableItems)))))</f>
        <v>Beef</v>
      </c>
      <c r="AD106" s="2" t="str" cm="1">
        <f t="array" aca="1" ref="AD106" ca="1">IF(AL105,"-", INDEX(_xlfn.ANCHORARRAY(AvailableItems),RANDBETWEEN(1,COUNTA(_xlfn.ANCHORARRAY(AvailableItems)))))</f>
        <v>Salmon</v>
      </c>
      <c r="AE106" s="2" t="str" cm="1">
        <f t="array" aca="1" ref="AE106" ca="1">IF(AL105,"-", INDEX(_xlfn.ANCHORARRAY(AvailableItems),RANDBETWEEN(1,COUNTA(_xlfn.ANCHORARRAY(AvailableItems)))))</f>
        <v>Bread</v>
      </c>
      <c r="AF106" s="21" t="str">
        <f ca="1">IF($AM105,"-",INDEX(_xlfn.ANCHORARRAY(AvailableOrder2),RANDBETWEEN(1,COUNTA(_xlfn.ANCHORARRAY(AvailableOrder2)))))</f>
        <v>Tuna</v>
      </c>
      <c r="AG106" s="21" t="str">
        <f ca="1">IF($AM105,"-",INDEX(_xlfn.ANCHORARRAY(AvailableOrder2),RANDBETWEEN(1,COUNTA(_xlfn.ANCHORARRAY(AvailableOrder2)))))</f>
        <v>Lobster</v>
      </c>
      <c r="AH106" s="21" t="str">
        <f ca="1">IF($AM105,"-",INDEX(_xlfn.ANCHORARRAY(AvailableOrder2),RANDBETWEEN(1,COUNTA(_xlfn.ANCHORARRAY(AvailableOrder2)))))</f>
        <v>Lobster</v>
      </c>
      <c r="AI106" s="5" t="str" cm="1">
        <f t="array" aca="1" ref="AI106" ca="1">IF($AN105,"-", INDEX(_xlfn.ANCHORARRAY(AvailableOrder3),RANDBETWEEN(1,COUNTA(_xlfn.ANCHORARRAY(AvailableOrder3)))))</f>
        <v>Bread</v>
      </c>
      <c r="AJ106" s="5" t="str" cm="1">
        <f t="array" aca="1" ref="AJ106" ca="1">IF($AN105,"-", INDEX(_xlfn.ANCHORARRAY(AvailableOrder3),RANDBETWEEN(1,COUNTA(_xlfn.ANCHORARRAY(AvailableOrder3)))))</f>
        <v>Pork</v>
      </c>
      <c r="AK106" s="5" t="str" cm="1">
        <f t="array" aca="1" ref="AK106" ca="1">IF($AN105,"-", INDEX(_xlfn.ANCHORARRAY(AvailableOrder3),RANDBETWEEN(1,COUNTA(_xlfn.ANCHORARRAY(AvailableOrder3)))))</f>
        <v>Rice</v>
      </c>
      <c r="AL106" t="b">
        <f t="shared" ca="1" si="5"/>
        <v>0</v>
      </c>
      <c r="AM106" t="b">
        <f t="shared" ca="1" si="6"/>
        <v>1</v>
      </c>
      <c r="AN106" t="b">
        <f ca="1">IF(COUNTIF($T106:$AB106,AK106)+COUNTIF($T106:$AB106,AJ106)+COUNTIF($T106:$AB106,AI106)&gt;=3,TRUE, FALSE)</f>
        <v>0</v>
      </c>
      <c r="AP106" t="b" cm="1">
        <f t="array" aca="1" ref="AP106" ca="1">IF(AND(OrderSim[[#This Row],[Order 1 Possible]:[Order 3 Possible]] = TRUE),TRUE,FALSE)</f>
        <v>0</v>
      </c>
      <c r="AQ106" t="b" cm="1">
        <f t="array" aca="1" ref="AQ106" ca="1">IF(AND(OrderSim[[#This Row],[Order 1 Possible]:[Order 3 Possible]] = FALSE),TRUE,FALSE)</f>
        <v>0</v>
      </c>
      <c r="AR106" t="b" cm="1">
        <f t="array" aca="1" ref="AR106" ca="1">IF(AND(OrderSim[[#This Row],[Order 1 Possible]:[Order 3 Possible]] = FALSE),FALSE,TRUE)</f>
        <v>1</v>
      </c>
      <c r="AS106" s="12" cm="1">
        <f t="array" aca="1" ref="AS106" ca="1">IF(OrderSim[[#This Row],[Order 1 Possible]],INDEX(Food[Points],OrderIndex) + INDEX(Food[Points],OrderIndex2) + INDEX(Food[Points],OrderIndex3) + AS105, AS105)</f>
        <v>2945</v>
      </c>
      <c r="AT106" s="12" cm="1">
        <f t="array" aca="1" ref="AT106" ca="1">IF(OrderSim[[#This Row],[Order 2 Possible]],INDEX(Food[Points],$B$30) + INDEX(Food[Points],$C$30) + INDEX(Food[Points],$D$30) + AT105, AT105)</f>
        <v>2900</v>
      </c>
      <c r="AU106" s="12" cm="1">
        <f t="array" aca="1" ref="AU106" ca="1">IF(OrderSim[[#This Row],[Order 3 Possible]],INDEX(Food[Points],$B$31) + INDEX(Food[Points],$C$31) + INDEX(Food[Points],$D$31) + AU105, AU105)</f>
        <v>3150</v>
      </c>
      <c r="AV106" s="12"/>
      <c r="AW106" s="12"/>
      <c r="AX106" s="12"/>
      <c r="AY106" s="12"/>
      <c r="AZ106" s="12"/>
      <c r="BA106" s="12"/>
    </row>
    <row r="107" spans="20:53" x14ac:dyDescent="0.25">
      <c r="T107" t="str" cm="1">
        <f t="array" aca="1" ref="T107" ca="1">INDEX(Food[Name],RANDBETWEEN(1,COUNTA(Food[Name])))</f>
        <v>Onion</v>
      </c>
      <c r="U107" t="str" cm="1">
        <f t="array" aca="1" ref="U107" ca="1">INDEX(Food[Name],RANDBETWEEN(1,COUNTA(Food[Name])))</f>
        <v>Pork</v>
      </c>
      <c r="V107" t="str" cm="1">
        <f t="array" aca="1" ref="V107" ca="1">INDEX(Food[Name],RANDBETWEEN(1,COUNTA(Food[Name])))</f>
        <v>Lobster</v>
      </c>
      <c r="W107" t="str" cm="1">
        <f t="array" aca="1" ref="W107" ca="1">INDEX(Food[Name],RANDBETWEEN(1,COUNTA(Food[Name])))</f>
        <v>Pasta</v>
      </c>
      <c r="X107" t="str" cm="1">
        <f t="array" aca="1" ref="X107" ca="1">INDEX(Food[Name],RANDBETWEEN(1,COUNTA(Food[Name])))</f>
        <v>Carrot</v>
      </c>
      <c r="Y107" t="str" cm="1">
        <f t="array" aca="1" ref="Y107" ca="1">INDEX(Food[Name],RANDBETWEEN(1,COUNTA(Food[Name])))</f>
        <v>Chicken</v>
      </c>
      <c r="Z107" t="str" cm="1">
        <f t="array" aca="1" ref="Z107" ca="1">INDEX(Food[Name],RANDBETWEEN(1,COUNTA(Food[Name])))</f>
        <v>Carrot</v>
      </c>
      <c r="AA107" t="str" cm="1">
        <f t="array" aca="1" ref="AA107" ca="1">INDEX(Food[Name],RANDBETWEEN(1,COUNTA(Food[Name])))</f>
        <v>Pork</v>
      </c>
      <c r="AB107" t="str" cm="1">
        <f t="array" aca="1" ref="AB107" ca="1">INDEX(Food[Name],RANDBETWEEN(1,COUNTA(Food[Name])))</f>
        <v>Tuna</v>
      </c>
      <c r="AC107" s="2" t="str">
        <f ca="1">IF(AL106,"-",INDEX(_xlfn.ANCHORARRAY(AvailableItems),RANDBETWEEN(1,COUNTA(_xlfn.ANCHORARRAY(AvailableItems)))))</f>
        <v>Tuna</v>
      </c>
      <c r="AD107" s="2" t="str" cm="1">
        <f t="array" aca="1" ref="AD107" ca="1">IF(AL106,"-", INDEX(_xlfn.ANCHORARRAY(AvailableItems),RANDBETWEEN(1,COUNTA(_xlfn.ANCHORARRAY(AvailableItems)))))</f>
        <v>Lobster</v>
      </c>
      <c r="AE107" s="2" t="str" cm="1">
        <f t="array" aca="1" ref="AE107" ca="1">IF(AL106,"-", INDEX(_xlfn.ANCHORARRAY(AvailableItems),RANDBETWEEN(1,COUNTA(_xlfn.ANCHORARRAY(AvailableItems)))))</f>
        <v>Pork</v>
      </c>
      <c r="AF107" s="21" t="str">
        <f ca="1">IF($AM106,"-",INDEX(_xlfn.ANCHORARRAY(AvailableOrder2),RANDBETWEEN(1,COUNTA(_xlfn.ANCHORARRAY(AvailableOrder2)))))</f>
        <v>-</v>
      </c>
      <c r="AG107" s="21" t="str">
        <f ca="1">IF($AM106,"-",INDEX(_xlfn.ANCHORARRAY(AvailableOrder2),RANDBETWEEN(1,COUNTA(_xlfn.ANCHORARRAY(AvailableOrder2)))))</f>
        <v>-</v>
      </c>
      <c r="AH107" s="21" t="str">
        <f ca="1">IF($AM106,"-",INDEX(_xlfn.ANCHORARRAY(AvailableOrder2),RANDBETWEEN(1,COUNTA(_xlfn.ANCHORARRAY(AvailableOrder2)))))</f>
        <v>-</v>
      </c>
      <c r="AI107" s="5" t="str" cm="1">
        <f t="array" aca="1" ref="AI107" ca="1">IF($AN106,"-", INDEX(_xlfn.ANCHORARRAY(AvailableOrder3),RANDBETWEEN(1,COUNTA(_xlfn.ANCHORARRAY(AvailableOrder3)))))</f>
        <v>Pasta</v>
      </c>
      <c r="AJ107" s="5" t="str" cm="1">
        <f t="array" aca="1" ref="AJ107" ca="1">IF($AN106,"-", INDEX(_xlfn.ANCHORARRAY(AvailableOrder3),RANDBETWEEN(1,COUNTA(_xlfn.ANCHORARRAY(AvailableOrder3)))))</f>
        <v>Bread</v>
      </c>
      <c r="AK107" s="5" t="str" cm="1">
        <f t="array" aca="1" ref="AK107" ca="1">IF($AN106,"-", INDEX(_xlfn.ANCHORARRAY(AvailableOrder3),RANDBETWEEN(1,COUNTA(_xlfn.ANCHORARRAY(AvailableOrder3)))))</f>
        <v>Bread</v>
      </c>
      <c r="AL107" t="b">
        <f t="shared" ca="1" si="5"/>
        <v>1</v>
      </c>
      <c r="AM107" t="b">
        <f t="shared" ca="1" si="6"/>
        <v>0</v>
      </c>
      <c r="AN107" t="b">
        <f ca="1">IF(COUNTIF($T107:$AB107,AK107)+COUNTIF($T107:$AB107,AJ107)+COUNTIF($T107:$AB107,AI107)&gt;=3,TRUE, FALSE)</f>
        <v>0</v>
      </c>
      <c r="AP107" t="b" cm="1">
        <f t="array" aca="1" ref="AP107" ca="1">IF(AND(OrderSim[[#This Row],[Order 1 Possible]:[Order 3 Possible]] = TRUE),TRUE,FALSE)</f>
        <v>0</v>
      </c>
      <c r="AQ107" t="b" cm="1">
        <f t="array" aca="1" ref="AQ107" ca="1">IF(AND(OrderSim[[#This Row],[Order 1 Possible]:[Order 3 Possible]] = FALSE),TRUE,FALSE)</f>
        <v>0</v>
      </c>
      <c r="AR107" t="b" cm="1">
        <f t="array" aca="1" ref="AR107" ca="1">IF(AND(OrderSim[[#This Row],[Order 1 Possible]:[Order 3 Possible]] = FALSE),FALSE,TRUE)</f>
        <v>1</v>
      </c>
      <c r="AS107" s="12" cm="1">
        <f t="array" aca="1" ref="AS107" ca="1">IF(OrderSim[[#This Row],[Order 1 Possible]],INDEX(Food[Points],OrderIndex) + INDEX(Food[Points],OrderIndex2) + INDEX(Food[Points],OrderIndex3) + AS106, AS106)</f>
        <v>3040</v>
      </c>
      <c r="AT107" s="12" cm="1">
        <f t="array" aca="1" ref="AT107" ca="1">IF(OrderSim[[#This Row],[Order 2 Possible]],INDEX(Food[Points],$B$30) + INDEX(Food[Points],$C$30) + INDEX(Food[Points],$D$30) + AT106, AT106)</f>
        <v>2900</v>
      </c>
      <c r="AU107" s="12" cm="1">
        <f t="array" aca="1" ref="AU107" ca="1">IF(OrderSim[[#This Row],[Order 3 Possible]],INDEX(Food[Points],$B$31) + INDEX(Food[Points],$C$31) + INDEX(Food[Points],$D$31) + AU106, AU106)</f>
        <v>3150</v>
      </c>
      <c r="AV107" s="12"/>
      <c r="AW107" s="12"/>
      <c r="AX107" s="12"/>
      <c r="AY107" s="12"/>
      <c r="AZ107" s="12"/>
      <c r="BA107" s="12"/>
    </row>
    <row r="108" spans="20:53" x14ac:dyDescent="0.25">
      <c r="T108" t="str" cm="1">
        <f t="array" aca="1" ref="T108" ca="1">INDEX(Food[Name],RANDBETWEEN(1,COUNTA(Food[Name])))</f>
        <v>Pasta</v>
      </c>
      <c r="U108" t="str" cm="1">
        <f t="array" aca="1" ref="U108" ca="1">INDEX(Food[Name],RANDBETWEEN(1,COUNTA(Food[Name])))</f>
        <v>Onion</v>
      </c>
      <c r="V108" t="str" cm="1">
        <f t="array" aca="1" ref="V108" ca="1">INDEX(Food[Name],RANDBETWEEN(1,COUNTA(Food[Name])))</f>
        <v>Salmon</v>
      </c>
      <c r="W108" t="str" cm="1">
        <f t="array" aca="1" ref="W108" ca="1">INDEX(Food[Name],RANDBETWEEN(1,COUNTA(Food[Name])))</f>
        <v>Beef</v>
      </c>
      <c r="X108" t="str" cm="1">
        <f t="array" aca="1" ref="X108" ca="1">INDEX(Food[Name],RANDBETWEEN(1,COUNTA(Food[Name])))</f>
        <v>Chicken</v>
      </c>
      <c r="Y108" t="str" cm="1">
        <f t="array" aca="1" ref="Y108" ca="1">INDEX(Food[Name],RANDBETWEEN(1,COUNTA(Food[Name])))</f>
        <v>Bread</v>
      </c>
      <c r="Z108" t="str" cm="1">
        <f t="array" aca="1" ref="Z108" ca="1">INDEX(Food[Name],RANDBETWEEN(1,COUNTA(Food[Name])))</f>
        <v>Onion</v>
      </c>
      <c r="AA108" t="str" cm="1">
        <f t="array" aca="1" ref="AA108" ca="1">INDEX(Food[Name],RANDBETWEEN(1,COUNTA(Food[Name])))</f>
        <v>Lettuce</v>
      </c>
      <c r="AB108" t="str" cm="1">
        <f t="array" aca="1" ref="AB108" ca="1">INDEX(Food[Name],RANDBETWEEN(1,COUNTA(Food[Name])))</f>
        <v>Salmon</v>
      </c>
      <c r="AC108" s="2" t="str">
        <f ca="1">IF(AL107,"-",INDEX(_xlfn.ANCHORARRAY(AvailableItems),RANDBETWEEN(1,COUNTA(_xlfn.ANCHORARRAY(AvailableItems)))))</f>
        <v>-</v>
      </c>
      <c r="AD108" s="2" t="str" cm="1">
        <f t="array" aca="1" ref="AD108" ca="1">IF(AL107,"-", INDEX(_xlfn.ANCHORARRAY(AvailableItems),RANDBETWEEN(1,COUNTA(_xlfn.ANCHORARRAY(AvailableItems)))))</f>
        <v>-</v>
      </c>
      <c r="AE108" s="2" t="str" cm="1">
        <f t="array" aca="1" ref="AE108" ca="1">IF(AL107,"-", INDEX(_xlfn.ANCHORARRAY(AvailableItems),RANDBETWEEN(1,COUNTA(_xlfn.ANCHORARRAY(AvailableItems)))))</f>
        <v>-</v>
      </c>
      <c r="AF108" s="21" t="str">
        <f ca="1">IF($AM107,"-",INDEX(_xlfn.ANCHORARRAY(AvailableOrder2),RANDBETWEEN(1,COUNTA(_xlfn.ANCHORARRAY(AvailableOrder2)))))</f>
        <v>Lobster</v>
      </c>
      <c r="AG108" s="21" t="str">
        <f ca="1">IF($AM107,"-",INDEX(_xlfn.ANCHORARRAY(AvailableOrder2),RANDBETWEEN(1,COUNTA(_xlfn.ANCHORARRAY(AvailableOrder2)))))</f>
        <v>Tuna</v>
      </c>
      <c r="AH108" s="21" t="str">
        <f ca="1">IF($AM107,"-",INDEX(_xlfn.ANCHORARRAY(AvailableOrder2),RANDBETWEEN(1,COUNTA(_xlfn.ANCHORARRAY(AvailableOrder2)))))</f>
        <v>Lobster</v>
      </c>
      <c r="AI108" s="5" t="str" cm="1">
        <f t="array" aca="1" ref="AI108" ca="1">IF($AN107,"-", INDEX(_xlfn.ANCHORARRAY(AvailableOrder3),RANDBETWEEN(1,COUNTA(_xlfn.ANCHORARRAY(AvailableOrder3)))))</f>
        <v>Bread</v>
      </c>
      <c r="AJ108" s="5" t="str" cm="1">
        <f t="array" aca="1" ref="AJ108" ca="1">IF($AN107,"-", INDEX(_xlfn.ANCHORARRAY(AvailableOrder3),RANDBETWEEN(1,COUNTA(_xlfn.ANCHORARRAY(AvailableOrder3)))))</f>
        <v>Bread</v>
      </c>
      <c r="AK108" s="5" t="str" cm="1">
        <f t="array" aca="1" ref="AK108" ca="1">IF($AN107,"-", INDEX(_xlfn.ANCHORARRAY(AvailableOrder3),RANDBETWEEN(1,COUNTA(_xlfn.ANCHORARRAY(AvailableOrder3)))))</f>
        <v>Pork</v>
      </c>
      <c r="AL108" t="b">
        <f t="shared" ca="1" si="5"/>
        <v>0</v>
      </c>
      <c r="AM108" t="b">
        <f t="shared" ca="1" si="6"/>
        <v>0</v>
      </c>
      <c r="AN108" t="b">
        <f ca="1">IF(COUNTIF($T108:$AB108,AK108)+COUNTIF($T108:$AB108,AJ108)+COUNTIF($T108:$AB108,AI108)&gt;=3,TRUE, FALSE)</f>
        <v>0</v>
      </c>
      <c r="AP108" t="b" cm="1">
        <f t="array" aca="1" ref="AP108" ca="1">IF(AND(OrderSim[[#This Row],[Order 1 Possible]:[Order 3 Possible]] = TRUE),TRUE,FALSE)</f>
        <v>0</v>
      </c>
      <c r="AQ108" t="b" cm="1">
        <f t="array" aca="1" ref="AQ108" ca="1">IF(AND(OrderSim[[#This Row],[Order 1 Possible]:[Order 3 Possible]] = FALSE),TRUE,FALSE)</f>
        <v>1</v>
      </c>
      <c r="AR108" t="b" cm="1">
        <f t="array" aca="1" ref="AR108" ca="1">IF(AND(OrderSim[[#This Row],[Order 1 Possible]:[Order 3 Possible]] = FALSE),FALSE,TRUE)</f>
        <v>0</v>
      </c>
      <c r="AS108" s="12" cm="1">
        <f t="array" aca="1" ref="AS108" ca="1">IF(OrderSim[[#This Row],[Order 1 Possible]],INDEX(Food[Points],OrderIndex) + INDEX(Food[Points],OrderIndex2) + INDEX(Food[Points],OrderIndex3) + AS107, AS107)</f>
        <v>3040</v>
      </c>
      <c r="AT108" s="12" cm="1">
        <f t="array" aca="1" ref="AT108" ca="1">IF(OrderSim[[#This Row],[Order 2 Possible]],INDEX(Food[Points],$B$30) + INDEX(Food[Points],$C$30) + INDEX(Food[Points],$D$30) + AT107, AT107)</f>
        <v>2900</v>
      </c>
      <c r="AU108" s="12" cm="1">
        <f t="array" aca="1" ref="AU108" ca="1">IF(OrderSim[[#This Row],[Order 3 Possible]],INDEX(Food[Points],$B$31) + INDEX(Food[Points],$C$31) + INDEX(Food[Points],$D$31) + AU107, AU107)</f>
        <v>3150</v>
      </c>
      <c r="AV108" s="12"/>
      <c r="AW108" s="12"/>
      <c r="AX108" s="12"/>
      <c r="AY108" s="12"/>
      <c r="AZ108" s="12"/>
      <c r="BA108" s="12"/>
    </row>
    <row r="109" spans="20:53" x14ac:dyDescent="0.25">
      <c r="T109" t="str" cm="1">
        <f t="array" aca="1" ref="T109" ca="1">INDEX(Food[Name],RANDBETWEEN(1,COUNTA(Food[Name])))</f>
        <v>Chicken</v>
      </c>
      <c r="U109" t="str" cm="1">
        <f t="array" aca="1" ref="U109" ca="1">INDEX(Food[Name],RANDBETWEEN(1,COUNTA(Food[Name])))</f>
        <v>Beef</v>
      </c>
      <c r="V109" t="str" cm="1">
        <f t="array" aca="1" ref="V109" ca="1">INDEX(Food[Name],RANDBETWEEN(1,COUNTA(Food[Name])))</f>
        <v>Chicken</v>
      </c>
      <c r="W109" t="str" cm="1">
        <f t="array" aca="1" ref="W109" ca="1">INDEX(Food[Name],RANDBETWEEN(1,COUNTA(Food[Name])))</f>
        <v>Chicken</v>
      </c>
      <c r="X109" t="str" cm="1">
        <f t="array" aca="1" ref="X109" ca="1">INDEX(Food[Name],RANDBETWEEN(1,COUNTA(Food[Name])))</f>
        <v>Pasta</v>
      </c>
      <c r="Y109" t="str" cm="1">
        <f t="array" aca="1" ref="Y109" ca="1">INDEX(Food[Name],RANDBETWEEN(1,COUNTA(Food[Name])))</f>
        <v>Salmon</v>
      </c>
      <c r="Z109" t="str" cm="1">
        <f t="array" aca="1" ref="Z109" ca="1">INDEX(Food[Name],RANDBETWEEN(1,COUNTA(Food[Name])))</f>
        <v>Rice</v>
      </c>
      <c r="AA109" t="str" cm="1">
        <f t="array" aca="1" ref="AA109" ca="1">INDEX(Food[Name],RANDBETWEEN(1,COUNTA(Food[Name])))</f>
        <v>Pork</v>
      </c>
      <c r="AB109" t="str" cm="1">
        <f t="array" aca="1" ref="AB109" ca="1">INDEX(Food[Name],RANDBETWEEN(1,COUNTA(Food[Name])))</f>
        <v>Beef</v>
      </c>
      <c r="AC109" s="2" t="str">
        <f ca="1">IF(AL108,"-",INDEX(_xlfn.ANCHORARRAY(AvailableItems),RANDBETWEEN(1,COUNTA(_xlfn.ANCHORARRAY(AvailableItems)))))</f>
        <v>Beef</v>
      </c>
      <c r="AD109" s="2" t="str" cm="1">
        <f t="array" aca="1" ref="AD109" ca="1">IF(AL108,"-", INDEX(_xlfn.ANCHORARRAY(AvailableItems),RANDBETWEEN(1,COUNTA(_xlfn.ANCHORARRAY(AvailableItems)))))</f>
        <v>Lobster</v>
      </c>
      <c r="AE109" s="2" t="str" cm="1">
        <f t="array" aca="1" ref="AE109" ca="1">IF(AL108,"-", INDEX(_xlfn.ANCHORARRAY(AvailableItems),RANDBETWEEN(1,COUNTA(_xlfn.ANCHORARRAY(AvailableItems)))))</f>
        <v>Salmon</v>
      </c>
      <c r="AF109" s="21" t="str">
        <f ca="1">IF($AM108,"-",INDEX(_xlfn.ANCHORARRAY(AvailableOrder2),RANDBETWEEN(1,COUNTA(_xlfn.ANCHORARRAY(AvailableOrder2)))))</f>
        <v>Lobster</v>
      </c>
      <c r="AG109" s="21" t="str">
        <f ca="1">IF($AM108,"-",INDEX(_xlfn.ANCHORARRAY(AvailableOrder2),RANDBETWEEN(1,COUNTA(_xlfn.ANCHORARRAY(AvailableOrder2)))))</f>
        <v>Salmon</v>
      </c>
      <c r="AH109" s="21" t="str">
        <f ca="1">IF($AM108,"-",INDEX(_xlfn.ANCHORARRAY(AvailableOrder2),RANDBETWEEN(1,COUNTA(_xlfn.ANCHORARRAY(AvailableOrder2)))))</f>
        <v>Salmon</v>
      </c>
      <c r="AI109" s="5" t="str" cm="1">
        <f t="array" aca="1" ref="AI109" ca="1">IF($AN108,"-", INDEX(_xlfn.ANCHORARRAY(AvailableOrder3),RANDBETWEEN(1,COUNTA(_xlfn.ANCHORARRAY(AvailableOrder3)))))</f>
        <v>Chicken</v>
      </c>
      <c r="AJ109" s="5" t="str" cm="1">
        <f t="array" aca="1" ref="AJ109" ca="1">IF($AN108,"-", INDEX(_xlfn.ANCHORARRAY(AvailableOrder3),RANDBETWEEN(1,COUNTA(_xlfn.ANCHORARRAY(AvailableOrder3)))))</f>
        <v>Chicken</v>
      </c>
      <c r="AK109" s="5" t="str" cm="1">
        <f t="array" aca="1" ref="AK109" ca="1">IF($AN108,"-", INDEX(_xlfn.ANCHORARRAY(AvailableOrder3),RANDBETWEEN(1,COUNTA(_xlfn.ANCHORARRAY(AvailableOrder3)))))</f>
        <v>Beef</v>
      </c>
      <c r="AL109" t="b">
        <f t="shared" ca="1" si="5"/>
        <v>1</v>
      </c>
      <c r="AM109" t="b">
        <f t="shared" ca="1" si="6"/>
        <v>0</v>
      </c>
      <c r="AN109" t="b">
        <f ca="1">IF(COUNTIF($T109:$AB109,AK109)+COUNTIF($T109:$AB109,AJ109)+COUNTIF($T109:$AB109,AI109)&gt;=3,TRUE, FALSE)</f>
        <v>1</v>
      </c>
      <c r="AP109" t="b" cm="1">
        <f t="array" aca="1" ref="AP109" ca="1">IF(AND(OrderSim[[#This Row],[Order 1 Possible]:[Order 3 Possible]] = TRUE),TRUE,FALSE)</f>
        <v>0</v>
      </c>
      <c r="AQ109" t="b" cm="1">
        <f t="array" aca="1" ref="AQ109" ca="1">IF(AND(OrderSim[[#This Row],[Order 1 Possible]:[Order 3 Possible]] = FALSE),TRUE,FALSE)</f>
        <v>0</v>
      </c>
      <c r="AR109" t="b" cm="1">
        <f t="array" aca="1" ref="AR109" ca="1">IF(AND(OrderSim[[#This Row],[Order 1 Possible]:[Order 3 Possible]] = FALSE),FALSE,TRUE)</f>
        <v>1</v>
      </c>
      <c r="AS109" s="12" cm="1">
        <f t="array" aca="1" ref="AS109" ca="1">IF(OrderSim[[#This Row],[Order 1 Possible]],INDEX(Food[Points],OrderIndex) + INDEX(Food[Points],OrderIndex2) + INDEX(Food[Points],OrderIndex3) + AS108, AS108)</f>
        <v>3135</v>
      </c>
      <c r="AT109" s="12" cm="1">
        <f t="array" aca="1" ref="AT109" ca="1">IF(OrderSim[[#This Row],[Order 2 Possible]],INDEX(Food[Points],$B$30) + INDEX(Food[Points],$C$30) + INDEX(Food[Points],$D$30) + AT108, AT108)</f>
        <v>2900</v>
      </c>
      <c r="AU109" s="12" cm="1">
        <f t="array" aca="1" ref="AU109" ca="1">IF(OrderSim[[#This Row],[Order 3 Possible]],INDEX(Food[Points],$B$31) + INDEX(Food[Points],$C$31) + INDEX(Food[Points],$D$31) + AU108, AU108)</f>
        <v>3255</v>
      </c>
      <c r="AV109" s="12"/>
      <c r="AW109" s="12"/>
      <c r="AX109" s="12"/>
      <c r="AY109" s="12"/>
      <c r="AZ109" s="12"/>
      <c r="BA109" s="12"/>
    </row>
    <row r="110" spans="20:53" x14ac:dyDescent="0.25">
      <c r="T110" t="str" cm="1">
        <f t="array" aca="1" ref="T110" ca="1">INDEX(Food[Name],RANDBETWEEN(1,COUNTA(Food[Name])))</f>
        <v>Pasta</v>
      </c>
      <c r="U110" t="str" cm="1">
        <f t="array" aca="1" ref="U110" ca="1">INDEX(Food[Name],RANDBETWEEN(1,COUNTA(Food[Name])))</f>
        <v>Chicken</v>
      </c>
      <c r="V110" t="str" cm="1">
        <f t="array" aca="1" ref="V110" ca="1">INDEX(Food[Name],RANDBETWEEN(1,COUNTA(Food[Name])))</f>
        <v>Salmon</v>
      </c>
      <c r="W110" t="str" cm="1">
        <f t="array" aca="1" ref="W110" ca="1">INDEX(Food[Name],RANDBETWEEN(1,COUNTA(Food[Name])))</f>
        <v>Lettuce</v>
      </c>
      <c r="X110" t="str" cm="1">
        <f t="array" aca="1" ref="X110" ca="1">INDEX(Food[Name],RANDBETWEEN(1,COUNTA(Food[Name])))</f>
        <v>Lettuce</v>
      </c>
      <c r="Y110" t="str" cm="1">
        <f t="array" aca="1" ref="Y110" ca="1">INDEX(Food[Name],RANDBETWEEN(1,COUNTA(Food[Name])))</f>
        <v>Bread</v>
      </c>
      <c r="Z110" t="str" cm="1">
        <f t="array" aca="1" ref="Z110" ca="1">INDEX(Food[Name],RANDBETWEEN(1,COUNTA(Food[Name])))</f>
        <v>Onion</v>
      </c>
      <c r="AA110" t="str" cm="1">
        <f t="array" aca="1" ref="AA110" ca="1">INDEX(Food[Name],RANDBETWEEN(1,COUNTA(Food[Name])))</f>
        <v>Carrot</v>
      </c>
      <c r="AB110" t="str" cm="1">
        <f t="array" aca="1" ref="AB110" ca="1">INDEX(Food[Name],RANDBETWEEN(1,COUNTA(Food[Name])))</f>
        <v>Lettuce</v>
      </c>
      <c r="AC110" s="2" t="str">
        <f ca="1">IF(AL109,"-",INDEX(_xlfn.ANCHORARRAY(AvailableItems),RANDBETWEEN(1,COUNTA(_xlfn.ANCHORARRAY(AvailableItems)))))</f>
        <v>-</v>
      </c>
      <c r="AD110" s="2" t="str" cm="1">
        <f t="array" aca="1" ref="AD110" ca="1">IF(AL109,"-", INDEX(_xlfn.ANCHORARRAY(AvailableItems),RANDBETWEEN(1,COUNTA(_xlfn.ANCHORARRAY(AvailableItems)))))</f>
        <v>-</v>
      </c>
      <c r="AE110" s="2" t="str" cm="1">
        <f t="array" aca="1" ref="AE110" ca="1">IF(AL109,"-", INDEX(_xlfn.ANCHORARRAY(AvailableItems),RANDBETWEEN(1,COUNTA(_xlfn.ANCHORARRAY(AvailableItems)))))</f>
        <v>-</v>
      </c>
      <c r="AF110" s="21" t="str">
        <f ca="1">IF($AM109,"-",INDEX(_xlfn.ANCHORARRAY(AvailableOrder2),RANDBETWEEN(1,COUNTA(_xlfn.ANCHORARRAY(AvailableOrder2)))))</f>
        <v>Tuna</v>
      </c>
      <c r="AG110" s="21" t="str">
        <f ca="1">IF($AM109,"-",INDEX(_xlfn.ANCHORARRAY(AvailableOrder2),RANDBETWEEN(1,COUNTA(_xlfn.ANCHORARRAY(AvailableOrder2)))))</f>
        <v>Salmon</v>
      </c>
      <c r="AH110" s="21" t="str">
        <f ca="1">IF($AM109,"-",INDEX(_xlfn.ANCHORARRAY(AvailableOrder2),RANDBETWEEN(1,COUNTA(_xlfn.ANCHORARRAY(AvailableOrder2)))))</f>
        <v>Tuna</v>
      </c>
      <c r="AI110" s="5" t="str" cm="1">
        <f t="array" aca="1" ref="AI110" ca="1">IF($AN109,"-", INDEX(_xlfn.ANCHORARRAY(AvailableOrder3),RANDBETWEEN(1,COUNTA(_xlfn.ANCHORARRAY(AvailableOrder3)))))</f>
        <v>-</v>
      </c>
      <c r="AJ110" s="5" t="str" cm="1">
        <f t="array" aca="1" ref="AJ110" ca="1">IF($AN109,"-", INDEX(_xlfn.ANCHORARRAY(AvailableOrder3),RANDBETWEEN(1,COUNTA(_xlfn.ANCHORARRAY(AvailableOrder3)))))</f>
        <v>-</v>
      </c>
      <c r="AK110" s="5" t="str" cm="1">
        <f t="array" aca="1" ref="AK110" ca="1">IF($AN109,"-", INDEX(_xlfn.ANCHORARRAY(AvailableOrder3),RANDBETWEEN(1,COUNTA(_xlfn.ANCHORARRAY(AvailableOrder3)))))</f>
        <v>-</v>
      </c>
      <c r="AL110" t="b">
        <f t="shared" ca="1" si="5"/>
        <v>0</v>
      </c>
      <c r="AM110" t="b">
        <f t="shared" ca="1" si="6"/>
        <v>0</v>
      </c>
      <c r="AN110" t="b">
        <f ca="1">IF(COUNTIF($T110:$AB110,AK110)+COUNTIF($T110:$AB110,AJ110)+COUNTIF($T110:$AB110,AI110)&gt;=3,TRUE, FALSE)</f>
        <v>0</v>
      </c>
      <c r="AP110" t="b" cm="1">
        <f t="array" aca="1" ref="AP110" ca="1">IF(AND(OrderSim[[#This Row],[Order 1 Possible]:[Order 3 Possible]] = TRUE),TRUE,FALSE)</f>
        <v>0</v>
      </c>
      <c r="AQ110" t="b" cm="1">
        <f t="array" aca="1" ref="AQ110" ca="1">IF(AND(OrderSim[[#This Row],[Order 1 Possible]:[Order 3 Possible]] = FALSE),TRUE,FALSE)</f>
        <v>1</v>
      </c>
      <c r="AR110" t="b" cm="1">
        <f t="array" aca="1" ref="AR110" ca="1">IF(AND(OrderSim[[#This Row],[Order 1 Possible]:[Order 3 Possible]] = FALSE),FALSE,TRUE)</f>
        <v>0</v>
      </c>
      <c r="AS110" s="12" cm="1">
        <f t="array" aca="1" ref="AS110" ca="1">IF(OrderSim[[#This Row],[Order 1 Possible]],INDEX(Food[Points],OrderIndex) + INDEX(Food[Points],OrderIndex2) + INDEX(Food[Points],OrderIndex3) + AS109, AS109)</f>
        <v>3135</v>
      </c>
      <c r="AT110" s="12" cm="1">
        <f t="array" aca="1" ref="AT110" ca="1">IF(OrderSim[[#This Row],[Order 2 Possible]],INDEX(Food[Points],$B$30) + INDEX(Food[Points],$C$30) + INDEX(Food[Points],$D$30) + AT109, AT109)</f>
        <v>2900</v>
      </c>
      <c r="AU110" s="12" cm="1">
        <f t="array" aca="1" ref="AU110" ca="1">IF(OrderSim[[#This Row],[Order 3 Possible]],INDEX(Food[Points],$B$31) + INDEX(Food[Points],$C$31) + INDEX(Food[Points],$D$31) + AU109, AU109)</f>
        <v>3255</v>
      </c>
      <c r="AV110" s="12"/>
      <c r="AW110" s="12"/>
      <c r="AX110" s="12"/>
      <c r="AY110" s="12"/>
      <c r="AZ110" s="12"/>
      <c r="BA110" s="12"/>
    </row>
    <row r="111" spans="20:53" x14ac:dyDescent="0.25">
      <c r="T111" t="str" cm="1">
        <f t="array" aca="1" ref="T111" ca="1">INDEX(Food[Name],RANDBETWEEN(1,COUNTA(Food[Name])))</f>
        <v>Beef</v>
      </c>
      <c r="U111" t="str" cm="1">
        <f t="array" aca="1" ref="U111" ca="1">INDEX(Food[Name],RANDBETWEEN(1,COUNTA(Food[Name])))</f>
        <v>Carrot</v>
      </c>
      <c r="V111" t="str" cm="1">
        <f t="array" aca="1" ref="V111" ca="1">INDEX(Food[Name],RANDBETWEEN(1,COUNTA(Food[Name])))</f>
        <v>Lettuce</v>
      </c>
      <c r="W111" t="str" cm="1">
        <f t="array" aca="1" ref="W111" ca="1">INDEX(Food[Name],RANDBETWEEN(1,COUNTA(Food[Name])))</f>
        <v>Chicken</v>
      </c>
      <c r="X111" t="str" cm="1">
        <f t="array" aca="1" ref="X111" ca="1">INDEX(Food[Name],RANDBETWEEN(1,COUNTA(Food[Name])))</f>
        <v>Lobster</v>
      </c>
      <c r="Y111" t="str" cm="1">
        <f t="array" aca="1" ref="Y111" ca="1">INDEX(Food[Name],RANDBETWEEN(1,COUNTA(Food[Name])))</f>
        <v>Pork</v>
      </c>
      <c r="Z111" t="str" cm="1">
        <f t="array" aca="1" ref="Z111" ca="1">INDEX(Food[Name],RANDBETWEEN(1,COUNTA(Food[Name])))</f>
        <v>Lobster</v>
      </c>
      <c r="AA111" t="str" cm="1">
        <f t="array" aca="1" ref="AA111" ca="1">INDEX(Food[Name],RANDBETWEEN(1,COUNTA(Food[Name])))</f>
        <v>Onion</v>
      </c>
      <c r="AB111" t="str" cm="1">
        <f t="array" aca="1" ref="AB111" ca="1">INDEX(Food[Name],RANDBETWEEN(1,COUNTA(Food[Name])))</f>
        <v>Pasta</v>
      </c>
      <c r="AC111" s="2" t="str">
        <f ca="1">IF(AL110,"-",INDEX(_xlfn.ANCHORARRAY(AvailableItems),RANDBETWEEN(1,COUNTA(_xlfn.ANCHORARRAY(AvailableItems)))))</f>
        <v>Tuna</v>
      </c>
      <c r="AD111" s="2" t="str" cm="1">
        <f t="array" aca="1" ref="AD111" ca="1">IF(AL110,"-", INDEX(_xlfn.ANCHORARRAY(AvailableItems),RANDBETWEEN(1,COUNTA(_xlfn.ANCHORARRAY(AvailableItems)))))</f>
        <v>Rice</v>
      </c>
      <c r="AE111" s="2" t="str" cm="1">
        <f t="array" aca="1" ref="AE111" ca="1">IF(AL110,"-", INDEX(_xlfn.ANCHORARRAY(AvailableItems),RANDBETWEEN(1,COUNTA(_xlfn.ANCHORARRAY(AvailableItems)))))</f>
        <v>Bread</v>
      </c>
      <c r="AF111" s="21" t="str">
        <f ca="1">IF($AM110,"-",INDEX(_xlfn.ANCHORARRAY(AvailableOrder2),RANDBETWEEN(1,COUNTA(_xlfn.ANCHORARRAY(AvailableOrder2)))))</f>
        <v>Lobster</v>
      </c>
      <c r="AG111" s="21" t="str">
        <f ca="1">IF($AM110,"-",INDEX(_xlfn.ANCHORARRAY(AvailableOrder2),RANDBETWEEN(1,COUNTA(_xlfn.ANCHORARRAY(AvailableOrder2)))))</f>
        <v>Lobster</v>
      </c>
      <c r="AH111" s="21" t="str">
        <f ca="1">IF($AM110,"-",INDEX(_xlfn.ANCHORARRAY(AvailableOrder2),RANDBETWEEN(1,COUNTA(_xlfn.ANCHORARRAY(AvailableOrder2)))))</f>
        <v>Tuna</v>
      </c>
      <c r="AI111" s="5" t="str" cm="1">
        <f t="array" aca="1" ref="AI111" ca="1">IF($AN110,"-", INDEX(_xlfn.ANCHORARRAY(AvailableOrder3),RANDBETWEEN(1,COUNTA(_xlfn.ANCHORARRAY(AvailableOrder3)))))</f>
        <v>Pasta</v>
      </c>
      <c r="AJ111" s="5" t="str" cm="1">
        <f t="array" aca="1" ref="AJ111" ca="1">IF($AN110,"-", INDEX(_xlfn.ANCHORARRAY(AvailableOrder3),RANDBETWEEN(1,COUNTA(_xlfn.ANCHORARRAY(AvailableOrder3)))))</f>
        <v>Bread</v>
      </c>
      <c r="AK111" s="5" t="str" cm="1">
        <f t="array" aca="1" ref="AK111" ca="1">IF($AN110,"-", INDEX(_xlfn.ANCHORARRAY(AvailableOrder3),RANDBETWEEN(1,COUNTA(_xlfn.ANCHORARRAY(AvailableOrder3)))))</f>
        <v>Beef</v>
      </c>
      <c r="AL111" t="b">
        <f t="shared" ca="1" si="5"/>
        <v>0</v>
      </c>
      <c r="AM111" t="b">
        <f t="shared" ca="1" si="6"/>
        <v>1</v>
      </c>
      <c r="AN111" t="b">
        <f ca="1">IF(COUNTIF($T111:$AB111,AK111)+COUNTIF($T111:$AB111,AJ111)+COUNTIF($T111:$AB111,AI111)&gt;=3,TRUE, FALSE)</f>
        <v>0</v>
      </c>
      <c r="AP111" t="b" cm="1">
        <f t="array" aca="1" ref="AP111" ca="1">IF(AND(OrderSim[[#This Row],[Order 1 Possible]:[Order 3 Possible]] = TRUE),TRUE,FALSE)</f>
        <v>0</v>
      </c>
      <c r="AQ111" t="b" cm="1">
        <f t="array" aca="1" ref="AQ111" ca="1">IF(AND(OrderSim[[#This Row],[Order 1 Possible]:[Order 3 Possible]] = FALSE),TRUE,FALSE)</f>
        <v>0</v>
      </c>
      <c r="AR111" t="b" cm="1">
        <f t="array" aca="1" ref="AR111" ca="1">IF(AND(OrderSim[[#This Row],[Order 1 Possible]:[Order 3 Possible]] = FALSE),FALSE,TRUE)</f>
        <v>1</v>
      </c>
      <c r="AS111" s="12" cm="1">
        <f t="array" aca="1" ref="AS111" ca="1">IF(OrderSim[[#This Row],[Order 1 Possible]],INDEX(Food[Points],OrderIndex) + INDEX(Food[Points],OrderIndex2) + INDEX(Food[Points],OrderIndex3) + AS110, AS110)</f>
        <v>3135</v>
      </c>
      <c r="AT111" s="12" cm="1">
        <f t="array" aca="1" ref="AT111" ca="1">IF(OrderSim[[#This Row],[Order 2 Possible]],INDEX(Food[Points],$B$30) + INDEX(Food[Points],$C$30) + INDEX(Food[Points],$D$30) + AT110, AT110)</f>
        <v>3000</v>
      </c>
      <c r="AU111" s="12" cm="1">
        <f t="array" aca="1" ref="AU111" ca="1">IF(OrderSim[[#This Row],[Order 3 Possible]],INDEX(Food[Points],$B$31) + INDEX(Food[Points],$C$31) + INDEX(Food[Points],$D$31) + AU110, AU110)</f>
        <v>3255</v>
      </c>
      <c r="AV111" s="12"/>
      <c r="AW111" s="12"/>
      <c r="AX111" s="12"/>
      <c r="AY111" s="12"/>
      <c r="AZ111" s="12"/>
      <c r="BA111" s="12"/>
    </row>
    <row r="112" spans="20:53" x14ac:dyDescent="0.25">
      <c r="T112" t="str" cm="1">
        <f t="array" aca="1" ref="T112" ca="1">INDEX(Food[Name],RANDBETWEEN(1,COUNTA(Food[Name])))</f>
        <v>Lobster</v>
      </c>
      <c r="U112" t="str" cm="1">
        <f t="array" aca="1" ref="U112" ca="1">INDEX(Food[Name],RANDBETWEEN(1,COUNTA(Food[Name])))</f>
        <v>Tuna</v>
      </c>
      <c r="V112" t="str" cm="1">
        <f t="array" aca="1" ref="V112" ca="1">INDEX(Food[Name],RANDBETWEEN(1,COUNTA(Food[Name])))</f>
        <v>Chicken</v>
      </c>
      <c r="W112" t="str" cm="1">
        <f t="array" aca="1" ref="W112" ca="1">INDEX(Food[Name],RANDBETWEEN(1,COUNTA(Food[Name])))</f>
        <v>Rice</v>
      </c>
      <c r="X112" t="str" cm="1">
        <f t="array" aca="1" ref="X112" ca="1">INDEX(Food[Name],RANDBETWEEN(1,COUNTA(Food[Name])))</f>
        <v>Salmon</v>
      </c>
      <c r="Y112" t="str" cm="1">
        <f t="array" aca="1" ref="Y112" ca="1">INDEX(Food[Name],RANDBETWEEN(1,COUNTA(Food[Name])))</f>
        <v>Chicken</v>
      </c>
      <c r="Z112" t="str" cm="1">
        <f t="array" aca="1" ref="Z112" ca="1">INDEX(Food[Name],RANDBETWEEN(1,COUNTA(Food[Name])))</f>
        <v>Carrot</v>
      </c>
      <c r="AA112" t="str" cm="1">
        <f t="array" aca="1" ref="AA112" ca="1">INDEX(Food[Name],RANDBETWEEN(1,COUNTA(Food[Name])))</f>
        <v>Lobster</v>
      </c>
      <c r="AB112" t="str" cm="1">
        <f t="array" aca="1" ref="AB112" ca="1">INDEX(Food[Name],RANDBETWEEN(1,COUNTA(Food[Name])))</f>
        <v>Pork</v>
      </c>
      <c r="AC112" s="2" t="str">
        <f ca="1">IF(AL111,"-",INDEX(_xlfn.ANCHORARRAY(AvailableItems),RANDBETWEEN(1,COUNTA(_xlfn.ANCHORARRAY(AvailableItems)))))</f>
        <v>Tuna</v>
      </c>
      <c r="AD112" s="2" t="str" cm="1">
        <f t="array" aca="1" ref="AD112" ca="1">IF(AL111,"-", INDEX(_xlfn.ANCHORARRAY(AvailableItems),RANDBETWEEN(1,COUNTA(_xlfn.ANCHORARRAY(AvailableItems)))))</f>
        <v>Beef</v>
      </c>
      <c r="AE112" s="2" t="str" cm="1">
        <f t="array" aca="1" ref="AE112" ca="1">IF(AL111,"-", INDEX(_xlfn.ANCHORARRAY(AvailableItems),RANDBETWEEN(1,COUNTA(_xlfn.ANCHORARRAY(AvailableItems)))))</f>
        <v>Lobster</v>
      </c>
      <c r="AF112" s="21" t="str">
        <f ca="1">IF($AM111,"-",INDEX(_xlfn.ANCHORARRAY(AvailableOrder2),RANDBETWEEN(1,COUNTA(_xlfn.ANCHORARRAY(AvailableOrder2)))))</f>
        <v>-</v>
      </c>
      <c r="AG112" s="21" t="str">
        <f ca="1">IF($AM111,"-",INDEX(_xlfn.ANCHORARRAY(AvailableOrder2),RANDBETWEEN(1,COUNTA(_xlfn.ANCHORARRAY(AvailableOrder2)))))</f>
        <v>-</v>
      </c>
      <c r="AH112" s="21" t="str">
        <f ca="1">IF($AM111,"-",INDEX(_xlfn.ANCHORARRAY(AvailableOrder2),RANDBETWEEN(1,COUNTA(_xlfn.ANCHORARRAY(AvailableOrder2)))))</f>
        <v>-</v>
      </c>
      <c r="AI112" s="5" t="str" cm="1">
        <f t="array" aca="1" ref="AI112" ca="1">IF($AN111,"-", INDEX(_xlfn.ANCHORARRAY(AvailableOrder3),RANDBETWEEN(1,COUNTA(_xlfn.ANCHORARRAY(AvailableOrder3)))))</f>
        <v>Bread</v>
      </c>
      <c r="AJ112" s="5" t="str" cm="1">
        <f t="array" aca="1" ref="AJ112" ca="1">IF($AN111,"-", INDEX(_xlfn.ANCHORARRAY(AvailableOrder3),RANDBETWEEN(1,COUNTA(_xlfn.ANCHORARRAY(AvailableOrder3)))))</f>
        <v>Pasta</v>
      </c>
      <c r="AK112" s="5" t="str" cm="1">
        <f t="array" aca="1" ref="AK112" ca="1">IF($AN111,"-", INDEX(_xlfn.ANCHORARRAY(AvailableOrder3),RANDBETWEEN(1,COUNTA(_xlfn.ANCHORARRAY(AvailableOrder3)))))</f>
        <v>Pork</v>
      </c>
      <c r="AL112" t="b">
        <f t="shared" ca="1" si="5"/>
        <v>1</v>
      </c>
      <c r="AM112" t="b">
        <f t="shared" ca="1" si="6"/>
        <v>0</v>
      </c>
      <c r="AN112" t="b">
        <f ca="1">IF(COUNTIF($T112:$AB112,AK112)+COUNTIF($T112:$AB112,AJ112)+COUNTIF($T112:$AB112,AI112)&gt;=3,TRUE, FALSE)</f>
        <v>0</v>
      </c>
      <c r="AP112" t="b" cm="1">
        <f t="array" aca="1" ref="AP112" ca="1">IF(AND(OrderSim[[#This Row],[Order 1 Possible]:[Order 3 Possible]] = TRUE),TRUE,FALSE)</f>
        <v>0</v>
      </c>
      <c r="AQ112" t="b" cm="1">
        <f t="array" aca="1" ref="AQ112" ca="1">IF(AND(OrderSim[[#This Row],[Order 1 Possible]:[Order 3 Possible]] = FALSE),TRUE,FALSE)</f>
        <v>0</v>
      </c>
      <c r="AR112" t="b" cm="1">
        <f t="array" aca="1" ref="AR112" ca="1">IF(AND(OrderSim[[#This Row],[Order 1 Possible]:[Order 3 Possible]] = FALSE),FALSE,TRUE)</f>
        <v>1</v>
      </c>
      <c r="AS112" s="12" cm="1">
        <f t="array" aca="1" ref="AS112" ca="1">IF(OrderSim[[#This Row],[Order 1 Possible]],INDEX(Food[Points],OrderIndex) + INDEX(Food[Points],OrderIndex2) + INDEX(Food[Points],OrderIndex3) + AS111, AS111)</f>
        <v>3230</v>
      </c>
      <c r="AT112" s="12" cm="1">
        <f t="array" aca="1" ref="AT112" ca="1">IF(OrderSim[[#This Row],[Order 2 Possible]],INDEX(Food[Points],$B$30) + INDEX(Food[Points],$C$30) + INDEX(Food[Points],$D$30) + AT111, AT111)</f>
        <v>3000</v>
      </c>
      <c r="AU112" s="12" cm="1">
        <f t="array" aca="1" ref="AU112" ca="1">IF(OrderSim[[#This Row],[Order 3 Possible]],INDEX(Food[Points],$B$31) + INDEX(Food[Points],$C$31) + INDEX(Food[Points],$D$31) + AU111, AU111)</f>
        <v>3255</v>
      </c>
      <c r="AV112" s="12"/>
      <c r="AW112" s="12"/>
      <c r="AX112" s="12"/>
      <c r="AY112" s="12"/>
      <c r="AZ112" s="12"/>
      <c r="BA112" s="12"/>
    </row>
    <row r="113" spans="20:53" x14ac:dyDescent="0.25">
      <c r="T113" t="str" cm="1">
        <f t="array" aca="1" ref="T113" ca="1">INDEX(Food[Name],RANDBETWEEN(1,COUNTA(Food[Name])))</f>
        <v>Pork</v>
      </c>
      <c r="U113" t="str" cm="1">
        <f t="array" aca="1" ref="U113" ca="1">INDEX(Food[Name],RANDBETWEEN(1,COUNTA(Food[Name])))</f>
        <v>Carrot</v>
      </c>
      <c r="V113" t="str" cm="1">
        <f t="array" aca="1" ref="V113" ca="1">INDEX(Food[Name],RANDBETWEEN(1,COUNTA(Food[Name])))</f>
        <v>Onion</v>
      </c>
      <c r="W113" t="str" cm="1">
        <f t="array" aca="1" ref="W113" ca="1">INDEX(Food[Name],RANDBETWEEN(1,COUNTA(Food[Name])))</f>
        <v>Lobster</v>
      </c>
      <c r="X113" t="str" cm="1">
        <f t="array" aca="1" ref="X113" ca="1">INDEX(Food[Name],RANDBETWEEN(1,COUNTA(Food[Name])))</f>
        <v>Beef</v>
      </c>
      <c r="Y113" t="str" cm="1">
        <f t="array" aca="1" ref="Y113" ca="1">INDEX(Food[Name],RANDBETWEEN(1,COUNTA(Food[Name])))</f>
        <v>Lettuce</v>
      </c>
      <c r="Z113" t="str" cm="1">
        <f t="array" aca="1" ref="Z113" ca="1">INDEX(Food[Name],RANDBETWEEN(1,COUNTA(Food[Name])))</f>
        <v>Onion</v>
      </c>
      <c r="AA113" t="str" cm="1">
        <f t="array" aca="1" ref="AA113" ca="1">INDEX(Food[Name],RANDBETWEEN(1,COUNTA(Food[Name])))</f>
        <v>Carrot</v>
      </c>
      <c r="AB113" t="str" cm="1">
        <f t="array" aca="1" ref="AB113" ca="1">INDEX(Food[Name],RANDBETWEEN(1,COUNTA(Food[Name])))</f>
        <v>Salmon</v>
      </c>
      <c r="AC113" s="2" t="str">
        <f ca="1">IF(AL112,"-",INDEX(_xlfn.ANCHORARRAY(AvailableItems),RANDBETWEEN(1,COUNTA(_xlfn.ANCHORARRAY(AvailableItems)))))</f>
        <v>-</v>
      </c>
      <c r="AD113" s="2" t="str" cm="1">
        <f t="array" aca="1" ref="AD113" ca="1">IF(AL112,"-", INDEX(_xlfn.ANCHORARRAY(AvailableItems),RANDBETWEEN(1,COUNTA(_xlfn.ANCHORARRAY(AvailableItems)))))</f>
        <v>-</v>
      </c>
      <c r="AE113" s="2" t="str" cm="1">
        <f t="array" aca="1" ref="AE113" ca="1">IF(AL112,"-", INDEX(_xlfn.ANCHORARRAY(AvailableItems),RANDBETWEEN(1,COUNTA(_xlfn.ANCHORARRAY(AvailableItems)))))</f>
        <v>-</v>
      </c>
      <c r="AF113" s="21" t="str">
        <f ca="1">IF($AM112,"-",INDEX(_xlfn.ANCHORARRAY(AvailableOrder2),RANDBETWEEN(1,COUNTA(_xlfn.ANCHORARRAY(AvailableOrder2)))))</f>
        <v>Salmon</v>
      </c>
      <c r="AG113" s="21" t="str">
        <f ca="1">IF($AM112,"-",INDEX(_xlfn.ANCHORARRAY(AvailableOrder2),RANDBETWEEN(1,COUNTA(_xlfn.ANCHORARRAY(AvailableOrder2)))))</f>
        <v>Salmon</v>
      </c>
      <c r="AH113" s="21" t="str">
        <f ca="1">IF($AM112,"-",INDEX(_xlfn.ANCHORARRAY(AvailableOrder2),RANDBETWEEN(1,COUNTA(_xlfn.ANCHORARRAY(AvailableOrder2)))))</f>
        <v>Tuna</v>
      </c>
      <c r="AI113" s="5" t="str" cm="1">
        <f t="array" aca="1" ref="AI113" ca="1">IF($AN112,"-", INDEX(_xlfn.ANCHORARRAY(AvailableOrder3),RANDBETWEEN(1,COUNTA(_xlfn.ANCHORARRAY(AvailableOrder3)))))</f>
        <v>Pork</v>
      </c>
      <c r="AJ113" s="5" t="str" cm="1">
        <f t="array" aca="1" ref="AJ113" ca="1">IF($AN112,"-", INDEX(_xlfn.ANCHORARRAY(AvailableOrder3),RANDBETWEEN(1,COUNTA(_xlfn.ANCHORARRAY(AvailableOrder3)))))</f>
        <v>Beef</v>
      </c>
      <c r="AK113" s="5" t="str" cm="1">
        <f t="array" aca="1" ref="AK113" ca="1">IF($AN112,"-", INDEX(_xlfn.ANCHORARRAY(AvailableOrder3),RANDBETWEEN(1,COUNTA(_xlfn.ANCHORARRAY(AvailableOrder3)))))</f>
        <v>Rice</v>
      </c>
      <c r="AL113" t="b">
        <f t="shared" ca="1" si="5"/>
        <v>0</v>
      </c>
      <c r="AM113" t="b">
        <f t="shared" ca="1" si="6"/>
        <v>0</v>
      </c>
      <c r="AN113" t="b">
        <f ca="1">IF(COUNTIF($T113:$AB113,AK113)+COUNTIF($T113:$AB113,AJ113)+COUNTIF($T113:$AB113,AI113)&gt;=3,TRUE, FALSE)</f>
        <v>0</v>
      </c>
      <c r="AP113" t="b" cm="1">
        <f t="array" aca="1" ref="AP113" ca="1">IF(AND(OrderSim[[#This Row],[Order 1 Possible]:[Order 3 Possible]] = TRUE),TRUE,FALSE)</f>
        <v>0</v>
      </c>
      <c r="AQ113" t="b" cm="1">
        <f t="array" aca="1" ref="AQ113" ca="1">IF(AND(OrderSim[[#This Row],[Order 1 Possible]:[Order 3 Possible]] = FALSE),TRUE,FALSE)</f>
        <v>1</v>
      </c>
      <c r="AR113" t="b" cm="1">
        <f t="array" aca="1" ref="AR113" ca="1">IF(AND(OrderSim[[#This Row],[Order 1 Possible]:[Order 3 Possible]] = FALSE),FALSE,TRUE)</f>
        <v>0</v>
      </c>
      <c r="AS113" s="12" cm="1">
        <f t="array" aca="1" ref="AS113" ca="1">IF(OrderSim[[#This Row],[Order 1 Possible]],INDEX(Food[Points],OrderIndex) + INDEX(Food[Points],OrderIndex2) + INDEX(Food[Points],OrderIndex3) + AS112, AS112)</f>
        <v>3230</v>
      </c>
      <c r="AT113" s="12" cm="1">
        <f t="array" aca="1" ref="AT113" ca="1">IF(OrderSim[[#This Row],[Order 2 Possible]],INDEX(Food[Points],$B$30) + INDEX(Food[Points],$C$30) + INDEX(Food[Points],$D$30) + AT112, AT112)</f>
        <v>3000</v>
      </c>
      <c r="AU113" s="12" cm="1">
        <f t="array" aca="1" ref="AU113" ca="1">IF(OrderSim[[#This Row],[Order 3 Possible]],INDEX(Food[Points],$B$31) + INDEX(Food[Points],$C$31) + INDEX(Food[Points],$D$31) + AU112, AU112)</f>
        <v>3255</v>
      </c>
      <c r="AV113" s="12"/>
      <c r="AW113" s="12"/>
      <c r="AX113" s="12"/>
      <c r="AY113" s="12"/>
      <c r="AZ113" s="12"/>
      <c r="BA113" s="12"/>
    </row>
    <row r="114" spans="20:53" x14ac:dyDescent="0.25">
      <c r="T114" t="str" cm="1">
        <f t="array" aca="1" ref="T114" ca="1">INDEX(Food[Name],RANDBETWEEN(1,COUNTA(Food[Name])))</f>
        <v>Tuna</v>
      </c>
      <c r="U114" t="str" cm="1">
        <f t="array" aca="1" ref="U114" ca="1">INDEX(Food[Name],RANDBETWEEN(1,COUNTA(Food[Name])))</f>
        <v>Pork</v>
      </c>
      <c r="V114" t="str" cm="1">
        <f t="array" aca="1" ref="V114" ca="1">INDEX(Food[Name],RANDBETWEEN(1,COUNTA(Food[Name])))</f>
        <v>Lobster</v>
      </c>
      <c r="W114" t="str" cm="1">
        <f t="array" aca="1" ref="W114" ca="1">INDEX(Food[Name],RANDBETWEEN(1,COUNTA(Food[Name])))</f>
        <v>Lobster</v>
      </c>
      <c r="X114" t="str" cm="1">
        <f t="array" aca="1" ref="X114" ca="1">INDEX(Food[Name],RANDBETWEEN(1,COUNTA(Food[Name])))</f>
        <v>Beef</v>
      </c>
      <c r="Y114" t="str" cm="1">
        <f t="array" aca="1" ref="Y114" ca="1">INDEX(Food[Name],RANDBETWEEN(1,COUNTA(Food[Name])))</f>
        <v>Lettuce</v>
      </c>
      <c r="Z114" t="str" cm="1">
        <f t="array" aca="1" ref="Z114" ca="1">INDEX(Food[Name],RANDBETWEEN(1,COUNTA(Food[Name])))</f>
        <v>Lettuce</v>
      </c>
      <c r="AA114" t="str" cm="1">
        <f t="array" aca="1" ref="AA114" ca="1">INDEX(Food[Name],RANDBETWEEN(1,COUNTA(Food[Name])))</f>
        <v>Lobster</v>
      </c>
      <c r="AB114" t="str" cm="1">
        <f t="array" aca="1" ref="AB114" ca="1">INDEX(Food[Name],RANDBETWEEN(1,COUNTA(Food[Name])))</f>
        <v>Lettuce</v>
      </c>
      <c r="AC114" s="2" t="str">
        <f ca="1">IF(AL113,"-",INDEX(_xlfn.ANCHORARRAY(AvailableItems),RANDBETWEEN(1,COUNTA(_xlfn.ANCHORARRAY(AvailableItems)))))</f>
        <v>Chicken</v>
      </c>
      <c r="AD114" s="2" t="str" cm="1">
        <f t="array" aca="1" ref="AD114" ca="1">IF(AL113,"-", INDEX(_xlfn.ANCHORARRAY(AvailableItems),RANDBETWEEN(1,COUNTA(_xlfn.ANCHORARRAY(AvailableItems)))))</f>
        <v>Beef</v>
      </c>
      <c r="AE114" s="2" t="str" cm="1">
        <f t="array" aca="1" ref="AE114" ca="1">IF(AL113,"-", INDEX(_xlfn.ANCHORARRAY(AvailableItems),RANDBETWEEN(1,COUNTA(_xlfn.ANCHORARRAY(AvailableItems)))))</f>
        <v>Bread</v>
      </c>
      <c r="AF114" s="21" t="str">
        <f ca="1">IF($AM113,"-",INDEX(_xlfn.ANCHORARRAY(AvailableOrder2),RANDBETWEEN(1,COUNTA(_xlfn.ANCHORARRAY(AvailableOrder2)))))</f>
        <v>Tuna</v>
      </c>
      <c r="AG114" s="21" t="str">
        <f ca="1">IF($AM113,"-",INDEX(_xlfn.ANCHORARRAY(AvailableOrder2),RANDBETWEEN(1,COUNTA(_xlfn.ANCHORARRAY(AvailableOrder2)))))</f>
        <v>Lobster</v>
      </c>
      <c r="AH114" s="21" t="str">
        <f ca="1">IF($AM113,"-",INDEX(_xlfn.ANCHORARRAY(AvailableOrder2),RANDBETWEEN(1,COUNTA(_xlfn.ANCHORARRAY(AvailableOrder2)))))</f>
        <v>Salmon</v>
      </c>
      <c r="AI114" s="5" t="str" cm="1">
        <f t="array" aca="1" ref="AI114" ca="1">IF($AN113,"-", INDEX(_xlfn.ANCHORARRAY(AvailableOrder3),RANDBETWEEN(1,COUNTA(_xlfn.ANCHORARRAY(AvailableOrder3)))))</f>
        <v>Bread</v>
      </c>
      <c r="AJ114" s="5" t="str" cm="1">
        <f t="array" aca="1" ref="AJ114" ca="1">IF($AN113,"-", INDEX(_xlfn.ANCHORARRAY(AvailableOrder3),RANDBETWEEN(1,COUNTA(_xlfn.ANCHORARRAY(AvailableOrder3)))))</f>
        <v>Pork</v>
      </c>
      <c r="AK114" s="5" t="str" cm="1">
        <f t="array" aca="1" ref="AK114" ca="1">IF($AN113,"-", INDEX(_xlfn.ANCHORARRAY(AvailableOrder3),RANDBETWEEN(1,COUNTA(_xlfn.ANCHORARRAY(AvailableOrder3)))))</f>
        <v>Beef</v>
      </c>
      <c r="AL114" t="b">
        <f t="shared" ca="1" si="5"/>
        <v>0</v>
      </c>
      <c r="AM114" t="b">
        <f t="shared" ca="1" si="6"/>
        <v>1</v>
      </c>
      <c r="AN114" t="b">
        <f ca="1">IF(COUNTIF($T114:$AB114,AK114)+COUNTIF($T114:$AB114,AJ114)+COUNTIF($T114:$AB114,AI114)&gt;=3,TRUE, FALSE)</f>
        <v>0</v>
      </c>
      <c r="AP114" t="b" cm="1">
        <f t="array" aca="1" ref="AP114" ca="1">IF(AND(OrderSim[[#This Row],[Order 1 Possible]:[Order 3 Possible]] = TRUE),TRUE,FALSE)</f>
        <v>0</v>
      </c>
      <c r="AQ114" t="b" cm="1">
        <f t="array" aca="1" ref="AQ114" ca="1">IF(AND(OrderSim[[#This Row],[Order 1 Possible]:[Order 3 Possible]] = FALSE),TRUE,FALSE)</f>
        <v>0</v>
      </c>
      <c r="AR114" t="b" cm="1">
        <f t="array" aca="1" ref="AR114" ca="1">IF(AND(OrderSim[[#This Row],[Order 1 Possible]:[Order 3 Possible]] = FALSE),FALSE,TRUE)</f>
        <v>1</v>
      </c>
      <c r="AS114" s="12" cm="1">
        <f t="array" aca="1" ref="AS114" ca="1">IF(OrderSim[[#This Row],[Order 1 Possible]],INDEX(Food[Points],OrderIndex) + INDEX(Food[Points],OrderIndex2) + INDEX(Food[Points],OrderIndex3) + AS113, AS113)</f>
        <v>3230</v>
      </c>
      <c r="AT114" s="12" cm="1">
        <f t="array" aca="1" ref="AT114" ca="1">IF(OrderSim[[#This Row],[Order 2 Possible]],INDEX(Food[Points],$B$30) + INDEX(Food[Points],$C$30) + INDEX(Food[Points],$D$30) + AT113, AT113)</f>
        <v>3100</v>
      </c>
      <c r="AU114" s="12" cm="1">
        <f t="array" aca="1" ref="AU114" ca="1">IF(OrderSim[[#This Row],[Order 3 Possible]],INDEX(Food[Points],$B$31) + INDEX(Food[Points],$C$31) + INDEX(Food[Points],$D$31) + AU113, AU113)</f>
        <v>3255</v>
      </c>
      <c r="AV114" s="12"/>
      <c r="AW114" s="12"/>
      <c r="AX114" s="12"/>
      <c r="AY114" s="12"/>
      <c r="AZ114" s="12"/>
      <c r="BA114" s="12"/>
    </row>
    <row r="115" spans="20:53" x14ac:dyDescent="0.25">
      <c r="T115" t="str" cm="1">
        <f t="array" aca="1" ref="T115" ca="1">INDEX(Food[Name],RANDBETWEEN(1,COUNTA(Food[Name])))</f>
        <v>Lettuce</v>
      </c>
      <c r="U115" t="str" cm="1">
        <f t="array" aca="1" ref="U115" ca="1">INDEX(Food[Name],RANDBETWEEN(1,COUNTA(Food[Name])))</f>
        <v>Lettuce</v>
      </c>
      <c r="V115" t="str" cm="1">
        <f t="array" aca="1" ref="V115" ca="1">INDEX(Food[Name],RANDBETWEEN(1,COUNTA(Food[Name])))</f>
        <v>Lettuce</v>
      </c>
      <c r="W115" t="str" cm="1">
        <f t="array" aca="1" ref="W115" ca="1">INDEX(Food[Name],RANDBETWEEN(1,COUNTA(Food[Name])))</f>
        <v>Rice</v>
      </c>
      <c r="X115" t="str" cm="1">
        <f t="array" aca="1" ref="X115" ca="1">INDEX(Food[Name],RANDBETWEEN(1,COUNTA(Food[Name])))</f>
        <v>Chicken</v>
      </c>
      <c r="Y115" t="str" cm="1">
        <f t="array" aca="1" ref="Y115" ca="1">INDEX(Food[Name],RANDBETWEEN(1,COUNTA(Food[Name])))</f>
        <v>Pasta</v>
      </c>
      <c r="Z115" t="str" cm="1">
        <f t="array" aca="1" ref="Z115" ca="1">INDEX(Food[Name],RANDBETWEEN(1,COUNTA(Food[Name])))</f>
        <v>Beef</v>
      </c>
      <c r="AA115" t="str" cm="1">
        <f t="array" aca="1" ref="AA115" ca="1">INDEX(Food[Name],RANDBETWEEN(1,COUNTA(Food[Name])))</f>
        <v>Carrot</v>
      </c>
      <c r="AB115" t="str" cm="1">
        <f t="array" aca="1" ref="AB115" ca="1">INDEX(Food[Name],RANDBETWEEN(1,COUNTA(Food[Name])))</f>
        <v>Bread</v>
      </c>
      <c r="AC115" s="2" t="str">
        <f ca="1">IF(AL114,"-",INDEX(_xlfn.ANCHORARRAY(AvailableItems),RANDBETWEEN(1,COUNTA(_xlfn.ANCHORARRAY(AvailableItems)))))</f>
        <v>Chicken</v>
      </c>
      <c r="AD115" s="2" t="str" cm="1">
        <f t="array" aca="1" ref="AD115" ca="1">IF(AL114,"-", INDEX(_xlfn.ANCHORARRAY(AvailableItems),RANDBETWEEN(1,COUNTA(_xlfn.ANCHORARRAY(AvailableItems)))))</f>
        <v>Beef</v>
      </c>
      <c r="AE115" s="2" t="str" cm="1">
        <f t="array" aca="1" ref="AE115" ca="1">IF(AL114,"-", INDEX(_xlfn.ANCHORARRAY(AvailableItems),RANDBETWEEN(1,COUNTA(_xlfn.ANCHORARRAY(AvailableItems)))))</f>
        <v>Tuna</v>
      </c>
      <c r="AF115" s="21" t="str">
        <f ca="1">IF($AM114,"-",INDEX(_xlfn.ANCHORARRAY(AvailableOrder2),RANDBETWEEN(1,COUNTA(_xlfn.ANCHORARRAY(AvailableOrder2)))))</f>
        <v>-</v>
      </c>
      <c r="AG115" s="21" t="str">
        <f ca="1">IF($AM114,"-",INDEX(_xlfn.ANCHORARRAY(AvailableOrder2),RANDBETWEEN(1,COUNTA(_xlfn.ANCHORARRAY(AvailableOrder2)))))</f>
        <v>-</v>
      </c>
      <c r="AH115" s="21" t="str">
        <f ca="1">IF($AM114,"-",INDEX(_xlfn.ANCHORARRAY(AvailableOrder2),RANDBETWEEN(1,COUNTA(_xlfn.ANCHORARRAY(AvailableOrder2)))))</f>
        <v>-</v>
      </c>
      <c r="AI115" s="5" t="str" cm="1">
        <f t="array" aca="1" ref="AI115" ca="1">IF($AN114,"-", INDEX(_xlfn.ANCHORARRAY(AvailableOrder3),RANDBETWEEN(1,COUNTA(_xlfn.ANCHORARRAY(AvailableOrder3)))))</f>
        <v>Pasta</v>
      </c>
      <c r="AJ115" s="5" t="str" cm="1">
        <f t="array" aca="1" ref="AJ115" ca="1">IF($AN114,"-", INDEX(_xlfn.ANCHORARRAY(AvailableOrder3),RANDBETWEEN(1,COUNTA(_xlfn.ANCHORARRAY(AvailableOrder3)))))</f>
        <v>Chicken</v>
      </c>
      <c r="AK115" s="5" t="str" cm="1">
        <f t="array" aca="1" ref="AK115" ca="1">IF($AN114,"-", INDEX(_xlfn.ANCHORARRAY(AvailableOrder3),RANDBETWEEN(1,COUNTA(_xlfn.ANCHORARRAY(AvailableOrder3)))))</f>
        <v>Bread</v>
      </c>
      <c r="AL115" t="b">
        <f t="shared" ca="1" si="5"/>
        <v>0</v>
      </c>
      <c r="AM115" t="b">
        <f t="shared" ca="1" si="6"/>
        <v>0</v>
      </c>
      <c r="AN115" t="b">
        <f ca="1">IF(COUNTIF($T115:$AB115,AK115)+COUNTIF($T115:$AB115,AJ115)+COUNTIF($T115:$AB115,AI115)&gt;=3,TRUE, FALSE)</f>
        <v>1</v>
      </c>
      <c r="AP115" t="b" cm="1">
        <f t="array" aca="1" ref="AP115" ca="1">IF(AND(OrderSim[[#This Row],[Order 1 Possible]:[Order 3 Possible]] = TRUE),TRUE,FALSE)</f>
        <v>0</v>
      </c>
      <c r="AQ115" t="b" cm="1">
        <f t="array" aca="1" ref="AQ115" ca="1">IF(AND(OrderSim[[#This Row],[Order 1 Possible]:[Order 3 Possible]] = FALSE),TRUE,FALSE)</f>
        <v>0</v>
      </c>
      <c r="AR115" t="b" cm="1">
        <f t="array" aca="1" ref="AR115" ca="1">IF(AND(OrderSim[[#This Row],[Order 1 Possible]:[Order 3 Possible]] = FALSE),FALSE,TRUE)</f>
        <v>1</v>
      </c>
      <c r="AS115" s="12" cm="1">
        <f t="array" aca="1" ref="AS115" ca="1">IF(OrderSim[[#This Row],[Order 1 Possible]],INDEX(Food[Points],OrderIndex) + INDEX(Food[Points],OrderIndex2) + INDEX(Food[Points],OrderIndex3) + AS114, AS114)</f>
        <v>3230</v>
      </c>
      <c r="AT115" s="12" cm="1">
        <f t="array" aca="1" ref="AT115" ca="1">IF(OrderSim[[#This Row],[Order 2 Possible]],INDEX(Food[Points],$B$30) + INDEX(Food[Points],$C$30) + INDEX(Food[Points],$D$30) + AT114, AT114)</f>
        <v>3100</v>
      </c>
      <c r="AU115" s="12" cm="1">
        <f t="array" aca="1" ref="AU115" ca="1">IF(OrderSim[[#This Row],[Order 3 Possible]],INDEX(Food[Points],$B$31) + INDEX(Food[Points],$C$31) + INDEX(Food[Points],$D$31) + AU114, AU114)</f>
        <v>3360</v>
      </c>
      <c r="AV115" s="12"/>
      <c r="AW115" s="12"/>
      <c r="AX115" s="12"/>
      <c r="AY115" s="12"/>
      <c r="AZ115" s="12"/>
      <c r="BA115" s="12"/>
    </row>
    <row r="116" spans="20:53" x14ac:dyDescent="0.25">
      <c r="T116" t="str" cm="1">
        <f t="array" aca="1" ref="T116" ca="1">INDEX(Food[Name],RANDBETWEEN(1,COUNTA(Food[Name])))</f>
        <v>Chicken</v>
      </c>
      <c r="U116" t="str" cm="1">
        <f t="array" aca="1" ref="U116" ca="1">INDEX(Food[Name],RANDBETWEEN(1,COUNTA(Food[Name])))</f>
        <v>Chicken</v>
      </c>
      <c r="V116" t="str" cm="1">
        <f t="array" aca="1" ref="V116" ca="1">INDEX(Food[Name],RANDBETWEEN(1,COUNTA(Food[Name])))</f>
        <v>Salmon</v>
      </c>
      <c r="W116" t="str" cm="1">
        <f t="array" aca="1" ref="W116" ca="1">INDEX(Food[Name],RANDBETWEEN(1,COUNTA(Food[Name])))</f>
        <v>Pork</v>
      </c>
      <c r="X116" t="str" cm="1">
        <f t="array" aca="1" ref="X116" ca="1">INDEX(Food[Name],RANDBETWEEN(1,COUNTA(Food[Name])))</f>
        <v>Onion</v>
      </c>
      <c r="Y116" t="str" cm="1">
        <f t="array" aca="1" ref="Y116" ca="1">INDEX(Food[Name],RANDBETWEEN(1,COUNTA(Food[Name])))</f>
        <v>Pork</v>
      </c>
      <c r="Z116" t="str" cm="1">
        <f t="array" aca="1" ref="Z116" ca="1">INDEX(Food[Name],RANDBETWEEN(1,COUNTA(Food[Name])))</f>
        <v>Pasta</v>
      </c>
      <c r="AA116" t="str" cm="1">
        <f t="array" aca="1" ref="AA116" ca="1">INDEX(Food[Name],RANDBETWEEN(1,COUNTA(Food[Name])))</f>
        <v>Bread</v>
      </c>
      <c r="AB116" t="str" cm="1">
        <f t="array" aca="1" ref="AB116" ca="1">INDEX(Food[Name],RANDBETWEEN(1,COUNTA(Food[Name])))</f>
        <v>Onion</v>
      </c>
      <c r="AC116" s="2" t="str">
        <f ca="1">IF(AL115,"-",INDEX(_xlfn.ANCHORARRAY(AvailableItems),RANDBETWEEN(1,COUNTA(_xlfn.ANCHORARRAY(AvailableItems)))))</f>
        <v>Rice</v>
      </c>
      <c r="AD116" s="2" t="str" cm="1">
        <f t="array" aca="1" ref="AD116" ca="1">IF(AL115,"-", INDEX(_xlfn.ANCHORARRAY(AvailableItems),RANDBETWEEN(1,COUNTA(_xlfn.ANCHORARRAY(AvailableItems)))))</f>
        <v>Tuna</v>
      </c>
      <c r="AE116" s="2" t="str" cm="1">
        <f t="array" aca="1" ref="AE116" ca="1">IF(AL115,"-", INDEX(_xlfn.ANCHORARRAY(AvailableItems),RANDBETWEEN(1,COUNTA(_xlfn.ANCHORARRAY(AvailableItems)))))</f>
        <v>Lobster</v>
      </c>
      <c r="AF116" s="21" t="str">
        <f ca="1">IF($AM115,"-",INDEX(_xlfn.ANCHORARRAY(AvailableOrder2),RANDBETWEEN(1,COUNTA(_xlfn.ANCHORARRAY(AvailableOrder2)))))</f>
        <v>Lobster</v>
      </c>
      <c r="AG116" s="21" t="str">
        <f ca="1">IF($AM115,"-",INDEX(_xlfn.ANCHORARRAY(AvailableOrder2),RANDBETWEEN(1,COUNTA(_xlfn.ANCHORARRAY(AvailableOrder2)))))</f>
        <v>Tuna</v>
      </c>
      <c r="AH116" s="21" t="str">
        <f ca="1">IF($AM115,"-",INDEX(_xlfn.ANCHORARRAY(AvailableOrder2),RANDBETWEEN(1,COUNTA(_xlfn.ANCHORARRAY(AvailableOrder2)))))</f>
        <v>Tuna</v>
      </c>
      <c r="AI116" s="5" t="str" cm="1">
        <f t="array" aca="1" ref="AI116" ca="1">IF($AN115,"-", INDEX(_xlfn.ANCHORARRAY(AvailableOrder3),RANDBETWEEN(1,COUNTA(_xlfn.ANCHORARRAY(AvailableOrder3)))))</f>
        <v>-</v>
      </c>
      <c r="AJ116" s="5" t="str" cm="1">
        <f t="array" aca="1" ref="AJ116" ca="1">IF($AN115,"-", INDEX(_xlfn.ANCHORARRAY(AvailableOrder3),RANDBETWEEN(1,COUNTA(_xlfn.ANCHORARRAY(AvailableOrder3)))))</f>
        <v>-</v>
      </c>
      <c r="AK116" s="5" t="str" cm="1">
        <f t="array" aca="1" ref="AK116" ca="1">IF($AN115,"-", INDEX(_xlfn.ANCHORARRAY(AvailableOrder3),RANDBETWEEN(1,COUNTA(_xlfn.ANCHORARRAY(AvailableOrder3)))))</f>
        <v>-</v>
      </c>
      <c r="AL116" t="b">
        <f t="shared" ca="1" si="5"/>
        <v>0</v>
      </c>
      <c r="AM116" t="b">
        <f t="shared" ca="1" si="6"/>
        <v>0</v>
      </c>
      <c r="AN116" t="b">
        <f ca="1">IF(COUNTIF($T116:$AB116,AK116)+COUNTIF($T116:$AB116,AJ116)+COUNTIF($T116:$AB116,AI116)&gt;=3,TRUE, FALSE)</f>
        <v>0</v>
      </c>
      <c r="AP116" t="b" cm="1">
        <f t="array" aca="1" ref="AP116" ca="1">IF(AND(OrderSim[[#This Row],[Order 1 Possible]:[Order 3 Possible]] = TRUE),TRUE,FALSE)</f>
        <v>0</v>
      </c>
      <c r="AQ116" t="b" cm="1">
        <f t="array" aca="1" ref="AQ116" ca="1">IF(AND(OrderSim[[#This Row],[Order 1 Possible]:[Order 3 Possible]] = FALSE),TRUE,FALSE)</f>
        <v>1</v>
      </c>
      <c r="AR116" t="b" cm="1">
        <f t="array" aca="1" ref="AR116" ca="1">IF(AND(OrderSim[[#This Row],[Order 1 Possible]:[Order 3 Possible]] = FALSE),FALSE,TRUE)</f>
        <v>0</v>
      </c>
      <c r="AS116" s="12" cm="1">
        <f t="array" aca="1" ref="AS116" ca="1">IF(OrderSim[[#This Row],[Order 1 Possible]],INDEX(Food[Points],OrderIndex) + INDEX(Food[Points],OrderIndex2) + INDEX(Food[Points],OrderIndex3) + AS115, AS115)</f>
        <v>3230</v>
      </c>
      <c r="AT116" s="12" cm="1">
        <f t="array" aca="1" ref="AT116" ca="1">IF(OrderSim[[#This Row],[Order 2 Possible]],INDEX(Food[Points],$B$30) + INDEX(Food[Points],$C$30) + INDEX(Food[Points],$D$30) + AT115, AT115)</f>
        <v>3100</v>
      </c>
      <c r="AU116" s="12" cm="1">
        <f t="array" aca="1" ref="AU116" ca="1">IF(OrderSim[[#This Row],[Order 3 Possible]],INDEX(Food[Points],$B$31) + INDEX(Food[Points],$C$31) + INDEX(Food[Points],$D$31) + AU115, AU115)</f>
        <v>3360</v>
      </c>
      <c r="AV116" s="12"/>
      <c r="AW116" s="12"/>
      <c r="AX116" s="12"/>
      <c r="AY116" s="12"/>
      <c r="AZ116" s="12"/>
      <c r="BA116" s="12"/>
    </row>
    <row r="117" spans="20:53" x14ac:dyDescent="0.25">
      <c r="T117" t="str" cm="1">
        <f t="array" aca="1" ref="T117" ca="1">INDEX(Food[Name],RANDBETWEEN(1,COUNTA(Food[Name])))</f>
        <v>Beef</v>
      </c>
      <c r="U117" t="str" cm="1">
        <f t="array" aca="1" ref="U117" ca="1">INDEX(Food[Name],RANDBETWEEN(1,COUNTA(Food[Name])))</f>
        <v>Rice</v>
      </c>
      <c r="V117" t="str" cm="1">
        <f t="array" aca="1" ref="V117" ca="1">INDEX(Food[Name],RANDBETWEEN(1,COUNTA(Food[Name])))</f>
        <v>Salmon</v>
      </c>
      <c r="W117" t="str" cm="1">
        <f t="array" aca="1" ref="W117" ca="1">INDEX(Food[Name],RANDBETWEEN(1,COUNTA(Food[Name])))</f>
        <v>Onion</v>
      </c>
      <c r="X117" t="str" cm="1">
        <f t="array" aca="1" ref="X117" ca="1">INDEX(Food[Name],RANDBETWEEN(1,COUNTA(Food[Name])))</f>
        <v>Onion</v>
      </c>
      <c r="Y117" t="str" cm="1">
        <f t="array" aca="1" ref="Y117" ca="1">INDEX(Food[Name],RANDBETWEEN(1,COUNTA(Food[Name])))</f>
        <v>Beef</v>
      </c>
      <c r="Z117" t="str" cm="1">
        <f t="array" aca="1" ref="Z117" ca="1">INDEX(Food[Name],RANDBETWEEN(1,COUNTA(Food[Name])))</f>
        <v>Lobster</v>
      </c>
      <c r="AA117" t="str" cm="1">
        <f t="array" aca="1" ref="AA117" ca="1">INDEX(Food[Name],RANDBETWEEN(1,COUNTA(Food[Name])))</f>
        <v>Tuna</v>
      </c>
      <c r="AB117" t="str" cm="1">
        <f t="array" aca="1" ref="AB117" ca="1">INDEX(Food[Name],RANDBETWEEN(1,COUNTA(Food[Name])))</f>
        <v>Carrot</v>
      </c>
      <c r="AC117" s="2" t="str">
        <f ca="1">IF(AL116,"-",INDEX(_xlfn.ANCHORARRAY(AvailableItems),RANDBETWEEN(1,COUNTA(_xlfn.ANCHORARRAY(AvailableItems)))))</f>
        <v>Bread</v>
      </c>
      <c r="AD117" s="2" t="str" cm="1">
        <f t="array" aca="1" ref="AD117" ca="1">IF(AL116,"-", INDEX(_xlfn.ANCHORARRAY(AvailableItems),RANDBETWEEN(1,COUNTA(_xlfn.ANCHORARRAY(AvailableItems)))))</f>
        <v>Tuna</v>
      </c>
      <c r="AE117" s="2" t="str" cm="1">
        <f t="array" aca="1" ref="AE117" ca="1">IF(AL116,"-", INDEX(_xlfn.ANCHORARRAY(AvailableItems),RANDBETWEEN(1,COUNTA(_xlfn.ANCHORARRAY(AvailableItems)))))</f>
        <v>Lobster</v>
      </c>
      <c r="AF117" s="21" t="str">
        <f ca="1">IF($AM116,"-",INDEX(_xlfn.ANCHORARRAY(AvailableOrder2),RANDBETWEEN(1,COUNTA(_xlfn.ANCHORARRAY(AvailableOrder2)))))</f>
        <v>Salmon</v>
      </c>
      <c r="AG117" s="21" t="str">
        <f ca="1">IF($AM116,"-",INDEX(_xlfn.ANCHORARRAY(AvailableOrder2),RANDBETWEEN(1,COUNTA(_xlfn.ANCHORARRAY(AvailableOrder2)))))</f>
        <v>Tuna</v>
      </c>
      <c r="AH117" s="21" t="str">
        <f ca="1">IF($AM116,"-",INDEX(_xlfn.ANCHORARRAY(AvailableOrder2),RANDBETWEEN(1,COUNTA(_xlfn.ANCHORARRAY(AvailableOrder2)))))</f>
        <v>Tuna</v>
      </c>
      <c r="AI117" s="5" t="str" cm="1">
        <f t="array" aca="1" ref="AI117" ca="1">IF($AN116,"-", INDEX(_xlfn.ANCHORARRAY(AvailableOrder3),RANDBETWEEN(1,COUNTA(_xlfn.ANCHORARRAY(AvailableOrder3)))))</f>
        <v>Pork</v>
      </c>
      <c r="AJ117" s="5" t="str" cm="1">
        <f t="array" aca="1" ref="AJ117" ca="1">IF($AN116,"-", INDEX(_xlfn.ANCHORARRAY(AvailableOrder3),RANDBETWEEN(1,COUNTA(_xlfn.ANCHORARRAY(AvailableOrder3)))))</f>
        <v>Beef</v>
      </c>
      <c r="AK117" s="5" t="str" cm="1">
        <f t="array" aca="1" ref="AK117" ca="1">IF($AN116,"-", INDEX(_xlfn.ANCHORARRAY(AvailableOrder3),RANDBETWEEN(1,COUNTA(_xlfn.ANCHORARRAY(AvailableOrder3)))))</f>
        <v>Rice</v>
      </c>
      <c r="AL117" t="b">
        <f t="shared" ca="1" si="5"/>
        <v>0</v>
      </c>
      <c r="AM117" t="b">
        <f t="shared" ca="1" si="6"/>
        <v>1</v>
      </c>
      <c r="AN117" t="b">
        <f ca="1">IF(COUNTIF($T117:$AB117,AK117)+COUNTIF($T117:$AB117,AJ117)+COUNTIF($T117:$AB117,AI117)&gt;=3,TRUE, FALSE)</f>
        <v>1</v>
      </c>
      <c r="AP117" t="b" cm="1">
        <f t="array" aca="1" ref="AP117" ca="1">IF(AND(OrderSim[[#This Row],[Order 1 Possible]:[Order 3 Possible]] = TRUE),TRUE,FALSE)</f>
        <v>0</v>
      </c>
      <c r="AQ117" t="b" cm="1">
        <f t="array" aca="1" ref="AQ117" ca="1">IF(AND(OrderSim[[#This Row],[Order 1 Possible]:[Order 3 Possible]] = FALSE),TRUE,FALSE)</f>
        <v>0</v>
      </c>
      <c r="AR117" t="b" cm="1">
        <f t="array" aca="1" ref="AR117" ca="1">IF(AND(OrderSim[[#This Row],[Order 1 Possible]:[Order 3 Possible]] = FALSE),FALSE,TRUE)</f>
        <v>1</v>
      </c>
      <c r="AS117" s="12" cm="1">
        <f t="array" aca="1" ref="AS117" ca="1">IF(OrderSim[[#This Row],[Order 1 Possible]],INDEX(Food[Points],OrderIndex) + INDEX(Food[Points],OrderIndex2) + INDEX(Food[Points],OrderIndex3) + AS116, AS116)</f>
        <v>3230</v>
      </c>
      <c r="AT117" s="12" cm="1">
        <f t="array" aca="1" ref="AT117" ca="1">IF(OrderSim[[#This Row],[Order 2 Possible]],INDEX(Food[Points],$B$30) + INDEX(Food[Points],$C$30) + INDEX(Food[Points],$D$30) + AT116, AT116)</f>
        <v>3200</v>
      </c>
      <c r="AU117" s="12" cm="1">
        <f t="array" aca="1" ref="AU117" ca="1">IF(OrderSim[[#This Row],[Order 3 Possible]],INDEX(Food[Points],$B$31) + INDEX(Food[Points],$C$31) + INDEX(Food[Points],$D$31) + AU116, AU116)</f>
        <v>3465</v>
      </c>
      <c r="AV117" s="12"/>
      <c r="AW117" s="12"/>
      <c r="AX117" s="12"/>
      <c r="AY117" s="12"/>
      <c r="AZ117" s="12"/>
      <c r="BA117" s="12"/>
    </row>
    <row r="118" spans="20:53" x14ac:dyDescent="0.25">
      <c r="T118" t="str" cm="1">
        <f t="array" aca="1" ref="T118" ca="1">INDEX(Food[Name],RANDBETWEEN(1,COUNTA(Food[Name])))</f>
        <v>Rice</v>
      </c>
      <c r="U118" t="str" cm="1">
        <f t="array" aca="1" ref="U118" ca="1">INDEX(Food[Name],RANDBETWEEN(1,COUNTA(Food[Name])))</f>
        <v>Beef</v>
      </c>
      <c r="V118" t="str" cm="1">
        <f t="array" aca="1" ref="V118" ca="1">INDEX(Food[Name],RANDBETWEEN(1,COUNTA(Food[Name])))</f>
        <v>Carrot</v>
      </c>
      <c r="W118" t="str" cm="1">
        <f t="array" aca="1" ref="W118" ca="1">INDEX(Food[Name],RANDBETWEEN(1,COUNTA(Food[Name])))</f>
        <v>Lettuce</v>
      </c>
      <c r="X118" t="str" cm="1">
        <f t="array" aca="1" ref="X118" ca="1">INDEX(Food[Name],RANDBETWEEN(1,COUNTA(Food[Name])))</f>
        <v>Beef</v>
      </c>
      <c r="Y118" t="str" cm="1">
        <f t="array" aca="1" ref="Y118" ca="1">INDEX(Food[Name],RANDBETWEEN(1,COUNTA(Food[Name])))</f>
        <v>Bread</v>
      </c>
      <c r="Z118" t="str" cm="1">
        <f t="array" aca="1" ref="Z118" ca="1">INDEX(Food[Name],RANDBETWEEN(1,COUNTA(Food[Name])))</f>
        <v>Salmon</v>
      </c>
      <c r="AA118" t="str" cm="1">
        <f t="array" aca="1" ref="AA118" ca="1">INDEX(Food[Name],RANDBETWEEN(1,COUNTA(Food[Name])))</f>
        <v>Pasta</v>
      </c>
      <c r="AB118" t="str" cm="1">
        <f t="array" aca="1" ref="AB118" ca="1">INDEX(Food[Name],RANDBETWEEN(1,COUNTA(Food[Name])))</f>
        <v>Tuna</v>
      </c>
      <c r="AC118" s="2" t="str">
        <f ca="1">IF(AL117,"-",INDEX(_xlfn.ANCHORARRAY(AvailableItems),RANDBETWEEN(1,COUNTA(_xlfn.ANCHORARRAY(AvailableItems)))))</f>
        <v>Chicken</v>
      </c>
      <c r="AD118" s="2" t="str" cm="1">
        <f t="array" aca="1" ref="AD118" ca="1">IF(AL117,"-", INDEX(_xlfn.ANCHORARRAY(AvailableItems),RANDBETWEEN(1,COUNTA(_xlfn.ANCHORARRAY(AvailableItems)))))</f>
        <v>Salmon</v>
      </c>
      <c r="AE118" s="2" t="str" cm="1">
        <f t="array" aca="1" ref="AE118" ca="1">IF(AL117,"-", INDEX(_xlfn.ANCHORARRAY(AvailableItems),RANDBETWEEN(1,COUNTA(_xlfn.ANCHORARRAY(AvailableItems)))))</f>
        <v>Beef</v>
      </c>
      <c r="AF118" s="21" t="str">
        <f ca="1">IF($AM117,"-",INDEX(_xlfn.ANCHORARRAY(AvailableOrder2),RANDBETWEEN(1,COUNTA(_xlfn.ANCHORARRAY(AvailableOrder2)))))</f>
        <v>-</v>
      </c>
      <c r="AG118" s="21" t="str">
        <f ca="1">IF($AM117,"-",INDEX(_xlfn.ANCHORARRAY(AvailableOrder2),RANDBETWEEN(1,COUNTA(_xlfn.ANCHORARRAY(AvailableOrder2)))))</f>
        <v>-</v>
      </c>
      <c r="AH118" s="21" t="str">
        <f ca="1">IF($AM117,"-",INDEX(_xlfn.ANCHORARRAY(AvailableOrder2),RANDBETWEEN(1,COUNTA(_xlfn.ANCHORARRAY(AvailableOrder2)))))</f>
        <v>-</v>
      </c>
      <c r="AI118" s="5" t="str" cm="1">
        <f t="array" aca="1" ref="AI118" ca="1">IF($AN117,"-", INDEX(_xlfn.ANCHORARRAY(AvailableOrder3),RANDBETWEEN(1,COUNTA(_xlfn.ANCHORARRAY(AvailableOrder3)))))</f>
        <v>-</v>
      </c>
      <c r="AJ118" s="5" t="str" cm="1">
        <f t="array" aca="1" ref="AJ118" ca="1">IF($AN117,"-", INDEX(_xlfn.ANCHORARRAY(AvailableOrder3),RANDBETWEEN(1,COUNTA(_xlfn.ANCHORARRAY(AvailableOrder3)))))</f>
        <v>-</v>
      </c>
      <c r="AK118" s="5" t="str" cm="1">
        <f t="array" aca="1" ref="AK118" ca="1">IF($AN117,"-", INDEX(_xlfn.ANCHORARRAY(AvailableOrder3),RANDBETWEEN(1,COUNTA(_xlfn.ANCHORARRAY(AvailableOrder3)))))</f>
        <v>-</v>
      </c>
      <c r="AL118" t="b">
        <f t="shared" ca="1" si="5"/>
        <v>1</v>
      </c>
      <c r="AM118" t="b">
        <f t="shared" ca="1" si="6"/>
        <v>0</v>
      </c>
      <c r="AN118" t="b">
        <f ca="1">IF(COUNTIF($T118:$AB118,AK118)+COUNTIF($T118:$AB118,AJ118)+COUNTIF($T118:$AB118,AI118)&gt;=3,TRUE, FALSE)</f>
        <v>0</v>
      </c>
      <c r="AP118" t="b" cm="1">
        <f t="array" aca="1" ref="AP118" ca="1">IF(AND(OrderSim[[#This Row],[Order 1 Possible]:[Order 3 Possible]] = TRUE),TRUE,FALSE)</f>
        <v>0</v>
      </c>
      <c r="AQ118" t="b" cm="1">
        <f t="array" aca="1" ref="AQ118" ca="1">IF(AND(OrderSim[[#This Row],[Order 1 Possible]:[Order 3 Possible]] = FALSE),TRUE,FALSE)</f>
        <v>0</v>
      </c>
      <c r="AR118" t="b" cm="1">
        <f t="array" aca="1" ref="AR118" ca="1">IF(AND(OrderSim[[#This Row],[Order 1 Possible]:[Order 3 Possible]] = FALSE),FALSE,TRUE)</f>
        <v>1</v>
      </c>
      <c r="AS118" s="12" cm="1">
        <f t="array" aca="1" ref="AS118" ca="1">IF(OrderSim[[#This Row],[Order 1 Possible]],INDEX(Food[Points],OrderIndex) + INDEX(Food[Points],OrderIndex2) + INDEX(Food[Points],OrderIndex3) + AS117, AS117)</f>
        <v>3325</v>
      </c>
      <c r="AT118" s="12" cm="1">
        <f t="array" aca="1" ref="AT118" ca="1">IF(OrderSim[[#This Row],[Order 2 Possible]],INDEX(Food[Points],$B$30) + INDEX(Food[Points],$C$30) + INDEX(Food[Points],$D$30) + AT117, AT117)</f>
        <v>3200</v>
      </c>
      <c r="AU118" s="12" cm="1">
        <f t="array" aca="1" ref="AU118" ca="1">IF(OrderSim[[#This Row],[Order 3 Possible]],INDEX(Food[Points],$B$31) + INDEX(Food[Points],$C$31) + INDEX(Food[Points],$D$31) + AU117, AU117)</f>
        <v>3465</v>
      </c>
      <c r="AV118" s="12"/>
      <c r="AW118" s="12"/>
      <c r="AX118" s="12"/>
      <c r="AY118" s="12"/>
      <c r="AZ118" s="12"/>
      <c r="BA118" s="12"/>
    </row>
    <row r="119" spans="20:53" x14ac:dyDescent="0.25">
      <c r="T119" t="str" cm="1">
        <f t="array" aca="1" ref="T119" ca="1">INDEX(Food[Name],RANDBETWEEN(1,COUNTA(Food[Name])))</f>
        <v>Rice</v>
      </c>
      <c r="U119" t="str" cm="1">
        <f t="array" aca="1" ref="U119" ca="1">INDEX(Food[Name],RANDBETWEEN(1,COUNTA(Food[Name])))</f>
        <v>Beef</v>
      </c>
      <c r="V119" t="str" cm="1">
        <f t="array" aca="1" ref="V119" ca="1">INDEX(Food[Name],RANDBETWEEN(1,COUNTA(Food[Name])))</f>
        <v>Tuna</v>
      </c>
      <c r="W119" t="str" cm="1">
        <f t="array" aca="1" ref="W119" ca="1">INDEX(Food[Name],RANDBETWEEN(1,COUNTA(Food[Name])))</f>
        <v>Onion</v>
      </c>
      <c r="X119" t="str" cm="1">
        <f t="array" aca="1" ref="X119" ca="1">INDEX(Food[Name],RANDBETWEEN(1,COUNTA(Food[Name])))</f>
        <v>Salmon</v>
      </c>
      <c r="Y119" t="str" cm="1">
        <f t="array" aca="1" ref="Y119" ca="1">INDEX(Food[Name],RANDBETWEEN(1,COUNTA(Food[Name])))</f>
        <v>Tuna</v>
      </c>
      <c r="Z119" t="str" cm="1">
        <f t="array" aca="1" ref="Z119" ca="1">INDEX(Food[Name],RANDBETWEEN(1,COUNTA(Food[Name])))</f>
        <v>Chicken</v>
      </c>
      <c r="AA119" t="str" cm="1">
        <f t="array" aca="1" ref="AA119" ca="1">INDEX(Food[Name],RANDBETWEEN(1,COUNTA(Food[Name])))</f>
        <v>Pork</v>
      </c>
      <c r="AB119" t="str" cm="1">
        <f t="array" aca="1" ref="AB119" ca="1">INDEX(Food[Name],RANDBETWEEN(1,COUNTA(Food[Name])))</f>
        <v>Lobster</v>
      </c>
      <c r="AC119" s="2" t="str">
        <f ca="1">IF(AL118,"-",INDEX(_xlfn.ANCHORARRAY(AvailableItems),RANDBETWEEN(1,COUNTA(_xlfn.ANCHORARRAY(AvailableItems)))))</f>
        <v>-</v>
      </c>
      <c r="AD119" s="2" t="str" cm="1">
        <f t="array" aca="1" ref="AD119" ca="1">IF(AL118,"-", INDEX(_xlfn.ANCHORARRAY(AvailableItems),RANDBETWEEN(1,COUNTA(_xlfn.ANCHORARRAY(AvailableItems)))))</f>
        <v>-</v>
      </c>
      <c r="AE119" s="2" t="str" cm="1">
        <f t="array" aca="1" ref="AE119" ca="1">IF(AL118,"-", INDEX(_xlfn.ANCHORARRAY(AvailableItems),RANDBETWEEN(1,COUNTA(_xlfn.ANCHORARRAY(AvailableItems)))))</f>
        <v>-</v>
      </c>
      <c r="AF119" s="21" t="str">
        <f ca="1">IF($AM118,"-",INDEX(_xlfn.ANCHORARRAY(AvailableOrder2),RANDBETWEEN(1,COUNTA(_xlfn.ANCHORARRAY(AvailableOrder2)))))</f>
        <v>Tuna</v>
      </c>
      <c r="AG119" s="21" t="str">
        <f ca="1">IF($AM118,"-",INDEX(_xlfn.ANCHORARRAY(AvailableOrder2),RANDBETWEEN(1,COUNTA(_xlfn.ANCHORARRAY(AvailableOrder2)))))</f>
        <v>Salmon</v>
      </c>
      <c r="AH119" s="21" t="str">
        <f ca="1">IF($AM118,"-",INDEX(_xlfn.ANCHORARRAY(AvailableOrder2),RANDBETWEEN(1,COUNTA(_xlfn.ANCHORARRAY(AvailableOrder2)))))</f>
        <v>Tuna</v>
      </c>
      <c r="AI119" s="5" t="str" cm="1">
        <f t="array" aca="1" ref="AI119" ca="1">IF($AN118,"-", INDEX(_xlfn.ANCHORARRAY(AvailableOrder3),RANDBETWEEN(1,COUNTA(_xlfn.ANCHORARRAY(AvailableOrder3)))))</f>
        <v>Chicken</v>
      </c>
      <c r="AJ119" s="5" t="str" cm="1">
        <f t="array" aca="1" ref="AJ119" ca="1">IF($AN118,"-", INDEX(_xlfn.ANCHORARRAY(AvailableOrder3),RANDBETWEEN(1,COUNTA(_xlfn.ANCHORARRAY(AvailableOrder3)))))</f>
        <v>Pork</v>
      </c>
      <c r="AK119" s="5" t="str" cm="1">
        <f t="array" aca="1" ref="AK119" ca="1">IF($AN118,"-", INDEX(_xlfn.ANCHORARRAY(AvailableOrder3),RANDBETWEEN(1,COUNTA(_xlfn.ANCHORARRAY(AvailableOrder3)))))</f>
        <v>Pork</v>
      </c>
      <c r="AL119" t="b">
        <f t="shared" ca="1" si="5"/>
        <v>0</v>
      </c>
      <c r="AM119" t="b">
        <f t="shared" ca="1" si="6"/>
        <v>1</v>
      </c>
      <c r="AN119" t="b">
        <f ca="1">IF(COUNTIF($T119:$AB119,AK119)+COUNTIF($T119:$AB119,AJ119)+COUNTIF($T119:$AB119,AI119)&gt;=3,TRUE, FALSE)</f>
        <v>1</v>
      </c>
      <c r="AP119" t="b" cm="1">
        <f t="array" aca="1" ref="AP119" ca="1">IF(AND(OrderSim[[#This Row],[Order 1 Possible]:[Order 3 Possible]] = TRUE),TRUE,FALSE)</f>
        <v>0</v>
      </c>
      <c r="AQ119" t="b" cm="1">
        <f t="array" aca="1" ref="AQ119" ca="1">IF(AND(OrderSim[[#This Row],[Order 1 Possible]:[Order 3 Possible]] = FALSE),TRUE,FALSE)</f>
        <v>0</v>
      </c>
      <c r="AR119" t="b" cm="1">
        <f t="array" aca="1" ref="AR119" ca="1">IF(AND(OrderSim[[#This Row],[Order 1 Possible]:[Order 3 Possible]] = FALSE),FALSE,TRUE)</f>
        <v>1</v>
      </c>
      <c r="AS119" s="12" cm="1">
        <f t="array" aca="1" ref="AS119" ca="1">IF(OrderSim[[#This Row],[Order 1 Possible]],INDEX(Food[Points],OrderIndex) + INDEX(Food[Points],OrderIndex2) + INDEX(Food[Points],OrderIndex3) + AS118, AS118)</f>
        <v>3325</v>
      </c>
      <c r="AT119" s="12" cm="1">
        <f t="array" aca="1" ref="AT119" ca="1">IF(OrderSim[[#This Row],[Order 2 Possible]],INDEX(Food[Points],$B$30) + INDEX(Food[Points],$C$30) + INDEX(Food[Points],$D$30) + AT118, AT118)</f>
        <v>3300</v>
      </c>
      <c r="AU119" s="12" cm="1">
        <f t="array" aca="1" ref="AU119" ca="1">IF(OrderSim[[#This Row],[Order 3 Possible]],INDEX(Food[Points],$B$31) + INDEX(Food[Points],$C$31) + INDEX(Food[Points],$D$31) + AU118, AU118)</f>
        <v>3570</v>
      </c>
      <c r="AV119" s="12"/>
      <c r="AW119" s="12"/>
      <c r="AX119" s="12"/>
      <c r="AY119" s="12"/>
      <c r="AZ119" s="12"/>
      <c r="BA119" s="12"/>
    </row>
    <row r="120" spans="20:53" x14ac:dyDescent="0.25">
      <c r="T120" t="str" cm="1">
        <f t="array" aca="1" ref="T120" ca="1">INDEX(Food[Name],RANDBETWEEN(1,COUNTA(Food[Name])))</f>
        <v>Lettuce</v>
      </c>
      <c r="U120" t="str" cm="1">
        <f t="array" aca="1" ref="U120" ca="1">INDEX(Food[Name],RANDBETWEEN(1,COUNTA(Food[Name])))</f>
        <v>Lettuce</v>
      </c>
      <c r="V120" t="str" cm="1">
        <f t="array" aca="1" ref="V120" ca="1">INDEX(Food[Name],RANDBETWEEN(1,COUNTA(Food[Name])))</f>
        <v>Onion</v>
      </c>
      <c r="W120" t="str" cm="1">
        <f t="array" aca="1" ref="W120" ca="1">INDEX(Food[Name],RANDBETWEEN(1,COUNTA(Food[Name])))</f>
        <v>Rice</v>
      </c>
      <c r="X120" t="str" cm="1">
        <f t="array" aca="1" ref="X120" ca="1">INDEX(Food[Name],RANDBETWEEN(1,COUNTA(Food[Name])))</f>
        <v>Pork</v>
      </c>
      <c r="Y120" t="str" cm="1">
        <f t="array" aca="1" ref="Y120" ca="1">INDEX(Food[Name],RANDBETWEEN(1,COUNTA(Food[Name])))</f>
        <v>Lettuce</v>
      </c>
      <c r="Z120" t="str" cm="1">
        <f t="array" aca="1" ref="Z120" ca="1">INDEX(Food[Name],RANDBETWEEN(1,COUNTA(Food[Name])))</f>
        <v>Rice</v>
      </c>
      <c r="AA120" t="str" cm="1">
        <f t="array" aca="1" ref="AA120" ca="1">INDEX(Food[Name],RANDBETWEEN(1,COUNTA(Food[Name])))</f>
        <v>Bread</v>
      </c>
      <c r="AB120" t="str" cm="1">
        <f t="array" aca="1" ref="AB120" ca="1">INDEX(Food[Name],RANDBETWEEN(1,COUNTA(Food[Name])))</f>
        <v>Pork</v>
      </c>
      <c r="AC120" s="2" t="str">
        <f ca="1">IF(AL119,"-",INDEX(_xlfn.ANCHORARRAY(AvailableItems),RANDBETWEEN(1,COUNTA(_xlfn.ANCHORARRAY(AvailableItems)))))</f>
        <v>Lobster</v>
      </c>
      <c r="AD120" s="2" t="str" cm="1">
        <f t="array" aca="1" ref="AD120" ca="1">IF(AL119,"-", INDEX(_xlfn.ANCHORARRAY(AvailableItems),RANDBETWEEN(1,COUNTA(_xlfn.ANCHORARRAY(AvailableItems)))))</f>
        <v>Beef</v>
      </c>
      <c r="AE120" s="2" t="str" cm="1">
        <f t="array" aca="1" ref="AE120" ca="1">IF(AL119,"-", INDEX(_xlfn.ANCHORARRAY(AvailableItems),RANDBETWEEN(1,COUNTA(_xlfn.ANCHORARRAY(AvailableItems)))))</f>
        <v>Beef</v>
      </c>
      <c r="AF120" s="21" t="str">
        <f ca="1">IF($AM119,"-",INDEX(_xlfn.ANCHORARRAY(AvailableOrder2),RANDBETWEEN(1,COUNTA(_xlfn.ANCHORARRAY(AvailableOrder2)))))</f>
        <v>-</v>
      </c>
      <c r="AG120" s="21" t="str">
        <f ca="1">IF($AM119,"-",INDEX(_xlfn.ANCHORARRAY(AvailableOrder2),RANDBETWEEN(1,COUNTA(_xlfn.ANCHORARRAY(AvailableOrder2)))))</f>
        <v>-</v>
      </c>
      <c r="AH120" s="21" t="str">
        <f ca="1">IF($AM119,"-",INDEX(_xlfn.ANCHORARRAY(AvailableOrder2),RANDBETWEEN(1,COUNTA(_xlfn.ANCHORARRAY(AvailableOrder2)))))</f>
        <v>-</v>
      </c>
      <c r="AI120" s="5" t="str" cm="1">
        <f t="array" aca="1" ref="AI120" ca="1">IF($AN119,"-", INDEX(_xlfn.ANCHORARRAY(AvailableOrder3),RANDBETWEEN(1,COUNTA(_xlfn.ANCHORARRAY(AvailableOrder3)))))</f>
        <v>-</v>
      </c>
      <c r="AJ120" s="5" t="str" cm="1">
        <f t="array" aca="1" ref="AJ120" ca="1">IF($AN119,"-", INDEX(_xlfn.ANCHORARRAY(AvailableOrder3),RANDBETWEEN(1,COUNTA(_xlfn.ANCHORARRAY(AvailableOrder3)))))</f>
        <v>-</v>
      </c>
      <c r="AK120" s="5" t="str" cm="1">
        <f t="array" aca="1" ref="AK120" ca="1">IF($AN119,"-", INDEX(_xlfn.ANCHORARRAY(AvailableOrder3),RANDBETWEEN(1,COUNTA(_xlfn.ANCHORARRAY(AvailableOrder3)))))</f>
        <v>-</v>
      </c>
      <c r="AL120" t="b">
        <f t="shared" ca="1" si="5"/>
        <v>0</v>
      </c>
      <c r="AM120" t="b">
        <f t="shared" ca="1" si="6"/>
        <v>0</v>
      </c>
      <c r="AN120" t="b">
        <f ca="1">IF(COUNTIF($T120:$AB120,AK120)+COUNTIF($T120:$AB120,AJ120)+COUNTIF($T120:$AB120,AI120)&gt;=3,TRUE, FALSE)</f>
        <v>0</v>
      </c>
      <c r="AP120" t="b" cm="1">
        <f t="array" aca="1" ref="AP120" ca="1">IF(AND(OrderSim[[#This Row],[Order 1 Possible]:[Order 3 Possible]] = TRUE),TRUE,FALSE)</f>
        <v>0</v>
      </c>
      <c r="AQ120" t="b" cm="1">
        <f t="array" aca="1" ref="AQ120" ca="1">IF(AND(OrderSim[[#This Row],[Order 1 Possible]:[Order 3 Possible]] = FALSE),TRUE,FALSE)</f>
        <v>1</v>
      </c>
      <c r="AR120" t="b" cm="1">
        <f t="array" aca="1" ref="AR120" ca="1">IF(AND(OrderSim[[#This Row],[Order 1 Possible]:[Order 3 Possible]] = FALSE),FALSE,TRUE)</f>
        <v>0</v>
      </c>
      <c r="AS120" s="12" cm="1">
        <f t="array" aca="1" ref="AS120" ca="1">IF(OrderSim[[#This Row],[Order 1 Possible]],INDEX(Food[Points],OrderIndex) + INDEX(Food[Points],OrderIndex2) + INDEX(Food[Points],OrderIndex3) + AS119, AS119)</f>
        <v>3325</v>
      </c>
      <c r="AT120" s="12" cm="1">
        <f t="array" aca="1" ref="AT120" ca="1">IF(OrderSim[[#This Row],[Order 2 Possible]],INDEX(Food[Points],$B$30) + INDEX(Food[Points],$C$30) + INDEX(Food[Points],$D$30) + AT119, AT119)</f>
        <v>3300</v>
      </c>
      <c r="AU120" s="12" cm="1">
        <f t="array" aca="1" ref="AU120" ca="1">IF(OrderSim[[#This Row],[Order 3 Possible]],INDEX(Food[Points],$B$31) + INDEX(Food[Points],$C$31) + INDEX(Food[Points],$D$31) + AU119, AU119)</f>
        <v>3570</v>
      </c>
      <c r="AV120" s="12"/>
      <c r="AW120" s="12"/>
      <c r="AX120" s="12"/>
      <c r="AY120" s="12"/>
      <c r="AZ120" s="12"/>
      <c r="BA120" s="12"/>
    </row>
    <row r="121" spans="20:53" x14ac:dyDescent="0.25">
      <c r="T121" t="str" cm="1">
        <f t="array" aca="1" ref="T121" ca="1">INDEX(Food[Name],RANDBETWEEN(1,COUNTA(Food[Name])))</f>
        <v>Tuna</v>
      </c>
      <c r="U121" t="str" cm="1">
        <f t="array" aca="1" ref="U121" ca="1">INDEX(Food[Name],RANDBETWEEN(1,COUNTA(Food[Name])))</f>
        <v>Pasta</v>
      </c>
      <c r="V121" t="str" cm="1">
        <f t="array" aca="1" ref="V121" ca="1">INDEX(Food[Name],RANDBETWEEN(1,COUNTA(Food[Name])))</f>
        <v>Salmon</v>
      </c>
      <c r="W121" t="str" cm="1">
        <f t="array" aca="1" ref="W121" ca="1">INDEX(Food[Name],RANDBETWEEN(1,COUNTA(Food[Name])))</f>
        <v>Pork</v>
      </c>
      <c r="X121" t="str" cm="1">
        <f t="array" aca="1" ref="X121" ca="1">INDEX(Food[Name],RANDBETWEEN(1,COUNTA(Food[Name])))</f>
        <v>Chicken</v>
      </c>
      <c r="Y121" t="str" cm="1">
        <f t="array" aca="1" ref="Y121" ca="1">INDEX(Food[Name],RANDBETWEEN(1,COUNTA(Food[Name])))</f>
        <v>Rice</v>
      </c>
      <c r="Z121" t="str" cm="1">
        <f t="array" aca="1" ref="Z121" ca="1">INDEX(Food[Name],RANDBETWEEN(1,COUNTA(Food[Name])))</f>
        <v>Carrot</v>
      </c>
      <c r="AA121" t="str" cm="1">
        <f t="array" aca="1" ref="AA121" ca="1">INDEX(Food[Name],RANDBETWEEN(1,COUNTA(Food[Name])))</f>
        <v>Lettuce</v>
      </c>
      <c r="AB121" t="str" cm="1">
        <f t="array" aca="1" ref="AB121" ca="1">INDEX(Food[Name],RANDBETWEEN(1,COUNTA(Food[Name])))</f>
        <v>Carrot</v>
      </c>
      <c r="AC121" s="2" t="str">
        <f ca="1">IF(AL120,"-",INDEX(_xlfn.ANCHORARRAY(AvailableItems),RANDBETWEEN(1,COUNTA(_xlfn.ANCHORARRAY(AvailableItems)))))</f>
        <v>Pasta</v>
      </c>
      <c r="AD121" s="2" t="str" cm="1">
        <f t="array" aca="1" ref="AD121" ca="1">IF(AL120,"-", INDEX(_xlfn.ANCHORARRAY(AvailableItems),RANDBETWEEN(1,COUNTA(_xlfn.ANCHORARRAY(AvailableItems)))))</f>
        <v>Salmon</v>
      </c>
      <c r="AE121" s="2" t="str" cm="1">
        <f t="array" aca="1" ref="AE121" ca="1">IF(AL120,"-", INDEX(_xlfn.ANCHORARRAY(AvailableItems),RANDBETWEEN(1,COUNTA(_xlfn.ANCHORARRAY(AvailableItems)))))</f>
        <v>Beef</v>
      </c>
      <c r="AF121" s="21" t="str">
        <f ca="1">IF($AM120,"-",INDEX(_xlfn.ANCHORARRAY(AvailableOrder2),RANDBETWEEN(1,COUNTA(_xlfn.ANCHORARRAY(AvailableOrder2)))))</f>
        <v>Lobster</v>
      </c>
      <c r="AG121" s="21" t="str">
        <f ca="1">IF($AM120,"-",INDEX(_xlfn.ANCHORARRAY(AvailableOrder2),RANDBETWEEN(1,COUNTA(_xlfn.ANCHORARRAY(AvailableOrder2)))))</f>
        <v>Tuna</v>
      </c>
      <c r="AH121" s="21" t="str">
        <f ca="1">IF($AM120,"-",INDEX(_xlfn.ANCHORARRAY(AvailableOrder2),RANDBETWEEN(1,COUNTA(_xlfn.ANCHORARRAY(AvailableOrder2)))))</f>
        <v>Salmon</v>
      </c>
      <c r="AI121" s="5" t="str" cm="1">
        <f t="array" aca="1" ref="AI121" ca="1">IF($AN120,"-", INDEX(_xlfn.ANCHORARRAY(AvailableOrder3),RANDBETWEEN(1,COUNTA(_xlfn.ANCHORARRAY(AvailableOrder3)))))</f>
        <v>Pasta</v>
      </c>
      <c r="AJ121" s="5" t="str" cm="1">
        <f t="array" aca="1" ref="AJ121" ca="1">IF($AN120,"-", INDEX(_xlfn.ANCHORARRAY(AvailableOrder3),RANDBETWEEN(1,COUNTA(_xlfn.ANCHORARRAY(AvailableOrder3)))))</f>
        <v>Pasta</v>
      </c>
      <c r="AK121" s="5" t="str" cm="1">
        <f t="array" aca="1" ref="AK121" ca="1">IF($AN120,"-", INDEX(_xlfn.ANCHORARRAY(AvailableOrder3),RANDBETWEEN(1,COUNTA(_xlfn.ANCHORARRAY(AvailableOrder3)))))</f>
        <v>Pasta</v>
      </c>
      <c r="AL121" t="b">
        <f t="shared" ca="1" si="5"/>
        <v>0</v>
      </c>
      <c r="AM121" t="b">
        <f t="shared" ca="1" si="6"/>
        <v>0</v>
      </c>
      <c r="AN121" t="b">
        <f ca="1">IF(COUNTIF($T121:$AB121,AK121)+COUNTIF($T121:$AB121,AJ121)+COUNTIF($T121:$AB121,AI121)&gt;=3,TRUE, FALSE)</f>
        <v>1</v>
      </c>
      <c r="AP121" t="b" cm="1">
        <f t="array" aca="1" ref="AP121" ca="1">IF(AND(OrderSim[[#This Row],[Order 1 Possible]:[Order 3 Possible]] = TRUE),TRUE,FALSE)</f>
        <v>0</v>
      </c>
      <c r="AQ121" t="b" cm="1">
        <f t="array" aca="1" ref="AQ121" ca="1">IF(AND(OrderSim[[#This Row],[Order 1 Possible]:[Order 3 Possible]] = FALSE),TRUE,FALSE)</f>
        <v>0</v>
      </c>
      <c r="AR121" t="b" cm="1">
        <f t="array" aca="1" ref="AR121" ca="1">IF(AND(OrderSim[[#This Row],[Order 1 Possible]:[Order 3 Possible]] = FALSE),FALSE,TRUE)</f>
        <v>1</v>
      </c>
      <c r="AS121" s="12" cm="1">
        <f t="array" aca="1" ref="AS121" ca="1">IF(OrderSim[[#This Row],[Order 1 Possible]],INDEX(Food[Points],OrderIndex) + INDEX(Food[Points],OrderIndex2) + INDEX(Food[Points],OrderIndex3) + AS120, AS120)</f>
        <v>3325</v>
      </c>
      <c r="AT121" s="12" cm="1">
        <f t="array" aca="1" ref="AT121" ca="1">IF(OrderSim[[#This Row],[Order 2 Possible]],INDEX(Food[Points],$B$30) + INDEX(Food[Points],$C$30) + INDEX(Food[Points],$D$30) + AT120, AT120)</f>
        <v>3300</v>
      </c>
      <c r="AU121" s="12" cm="1">
        <f t="array" aca="1" ref="AU121" ca="1">IF(OrderSim[[#This Row],[Order 3 Possible]],INDEX(Food[Points],$B$31) + INDEX(Food[Points],$C$31) + INDEX(Food[Points],$D$31) + AU120, AU120)</f>
        <v>3675</v>
      </c>
      <c r="AV121" s="12"/>
      <c r="AW121" s="12"/>
      <c r="AX121" s="12"/>
      <c r="AY121" s="12"/>
      <c r="AZ121" s="12"/>
      <c r="BA121" s="12"/>
    </row>
    <row r="122" spans="20:53" x14ac:dyDescent="0.25">
      <c r="T122" t="str" cm="1">
        <f t="array" aca="1" ref="T122" ca="1">INDEX(Food[Name],RANDBETWEEN(1,COUNTA(Food[Name])))</f>
        <v>Salmon</v>
      </c>
      <c r="U122" t="str" cm="1">
        <f t="array" aca="1" ref="U122" ca="1">INDEX(Food[Name],RANDBETWEEN(1,COUNTA(Food[Name])))</f>
        <v>Beef</v>
      </c>
      <c r="V122" t="str" cm="1">
        <f t="array" aca="1" ref="V122" ca="1">INDEX(Food[Name],RANDBETWEEN(1,COUNTA(Food[Name])))</f>
        <v>Rice</v>
      </c>
      <c r="W122" t="str" cm="1">
        <f t="array" aca="1" ref="W122" ca="1">INDEX(Food[Name],RANDBETWEEN(1,COUNTA(Food[Name])))</f>
        <v>Salmon</v>
      </c>
      <c r="X122" t="str" cm="1">
        <f t="array" aca="1" ref="X122" ca="1">INDEX(Food[Name],RANDBETWEEN(1,COUNTA(Food[Name])))</f>
        <v>Lettuce</v>
      </c>
      <c r="Y122" t="str" cm="1">
        <f t="array" aca="1" ref="Y122" ca="1">INDEX(Food[Name],RANDBETWEEN(1,COUNTA(Food[Name])))</f>
        <v>Bread</v>
      </c>
      <c r="Z122" t="str" cm="1">
        <f t="array" aca="1" ref="Z122" ca="1">INDEX(Food[Name],RANDBETWEEN(1,COUNTA(Food[Name])))</f>
        <v>Bread</v>
      </c>
      <c r="AA122" t="str" cm="1">
        <f t="array" aca="1" ref="AA122" ca="1">INDEX(Food[Name],RANDBETWEEN(1,COUNTA(Food[Name])))</f>
        <v>Bread</v>
      </c>
      <c r="AB122" t="str" cm="1">
        <f t="array" aca="1" ref="AB122" ca="1">INDEX(Food[Name],RANDBETWEEN(1,COUNTA(Food[Name])))</f>
        <v>Pasta</v>
      </c>
      <c r="AC122" s="2" t="str">
        <f ca="1">IF(AL121,"-",INDEX(_xlfn.ANCHORARRAY(AvailableItems),RANDBETWEEN(1,COUNTA(_xlfn.ANCHORARRAY(AvailableItems)))))</f>
        <v>Lobster</v>
      </c>
      <c r="AD122" s="2" t="str" cm="1">
        <f t="array" aca="1" ref="AD122" ca="1">IF(AL121,"-", INDEX(_xlfn.ANCHORARRAY(AvailableItems),RANDBETWEEN(1,COUNTA(_xlfn.ANCHORARRAY(AvailableItems)))))</f>
        <v>Pasta</v>
      </c>
      <c r="AE122" s="2" t="str" cm="1">
        <f t="array" aca="1" ref="AE122" ca="1">IF(AL121,"-", INDEX(_xlfn.ANCHORARRAY(AvailableItems),RANDBETWEEN(1,COUNTA(_xlfn.ANCHORARRAY(AvailableItems)))))</f>
        <v>Bread</v>
      </c>
      <c r="AF122" s="21" t="str">
        <f ca="1">IF($AM121,"-",INDEX(_xlfn.ANCHORARRAY(AvailableOrder2),RANDBETWEEN(1,COUNTA(_xlfn.ANCHORARRAY(AvailableOrder2)))))</f>
        <v>Tuna</v>
      </c>
      <c r="AG122" s="21" t="str">
        <f ca="1">IF($AM121,"-",INDEX(_xlfn.ANCHORARRAY(AvailableOrder2),RANDBETWEEN(1,COUNTA(_xlfn.ANCHORARRAY(AvailableOrder2)))))</f>
        <v>Tuna</v>
      </c>
      <c r="AH122" s="21" t="str">
        <f ca="1">IF($AM121,"-",INDEX(_xlfn.ANCHORARRAY(AvailableOrder2),RANDBETWEEN(1,COUNTA(_xlfn.ANCHORARRAY(AvailableOrder2)))))</f>
        <v>Tuna</v>
      </c>
      <c r="AI122" s="5" t="str" cm="1">
        <f t="array" aca="1" ref="AI122" ca="1">IF($AN121,"-", INDEX(_xlfn.ANCHORARRAY(AvailableOrder3),RANDBETWEEN(1,COUNTA(_xlfn.ANCHORARRAY(AvailableOrder3)))))</f>
        <v>-</v>
      </c>
      <c r="AJ122" s="5" t="str" cm="1">
        <f t="array" aca="1" ref="AJ122" ca="1">IF($AN121,"-", INDEX(_xlfn.ANCHORARRAY(AvailableOrder3),RANDBETWEEN(1,COUNTA(_xlfn.ANCHORARRAY(AvailableOrder3)))))</f>
        <v>-</v>
      </c>
      <c r="AK122" s="5" t="str" cm="1">
        <f t="array" aca="1" ref="AK122" ca="1">IF($AN121,"-", INDEX(_xlfn.ANCHORARRAY(AvailableOrder3),RANDBETWEEN(1,COUNTA(_xlfn.ANCHORARRAY(AvailableOrder3)))))</f>
        <v>-</v>
      </c>
      <c r="AL122" t="b">
        <f t="shared" ca="1" si="5"/>
        <v>1</v>
      </c>
      <c r="AM122" t="b">
        <f t="shared" ca="1" si="6"/>
        <v>0</v>
      </c>
      <c r="AN122" t="b">
        <f ca="1">IF(COUNTIF($T122:$AB122,AK122)+COUNTIF($T122:$AB122,AJ122)+COUNTIF($T122:$AB122,AI122)&gt;=3,TRUE, FALSE)</f>
        <v>0</v>
      </c>
      <c r="AP122" t="b" cm="1">
        <f t="array" aca="1" ref="AP122" ca="1">IF(AND(OrderSim[[#This Row],[Order 1 Possible]:[Order 3 Possible]] = TRUE),TRUE,FALSE)</f>
        <v>0</v>
      </c>
      <c r="AQ122" t="b" cm="1">
        <f t="array" aca="1" ref="AQ122" ca="1">IF(AND(OrderSim[[#This Row],[Order 1 Possible]:[Order 3 Possible]] = FALSE),TRUE,FALSE)</f>
        <v>0</v>
      </c>
      <c r="AR122" t="b" cm="1">
        <f t="array" aca="1" ref="AR122" ca="1">IF(AND(OrderSim[[#This Row],[Order 1 Possible]:[Order 3 Possible]] = FALSE),FALSE,TRUE)</f>
        <v>1</v>
      </c>
      <c r="AS122" s="12" cm="1">
        <f t="array" aca="1" ref="AS122" ca="1">IF(OrderSim[[#This Row],[Order 1 Possible]],INDEX(Food[Points],OrderIndex) + INDEX(Food[Points],OrderIndex2) + INDEX(Food[Points],OrderIndex3) + AS121, AS121)</f>
        <v>3420</v>
      </c>
      <c r="AT122" s="12" cm="1">
        <f t="array" aca="1" ref="AT122" ca="1">IF(OrderSim[[#This Row],[Order 2 Possible]],INDEX(Food[Points],$B$30) + INDEX(Food[Points],$C$30) + INDEX(Food[Points],$D$30) + AT121, AT121)</f>
        <v>3300</v>
      </c>
      <c r="AU122" s="12" cm="1">
        <f t="array" aca="1" ref="AU122" ca="1">IF(OrderSim[[#This Row],[Order 3 Possible]],INDEX(Food[Points],$B$31) + INDEX(Food[Points],$C$31) + INDEX(Food[Points],$D$31) + AU121, AU121)</f>
        <v>3675</v>
      </c>
      <c r="AV122" s="12"/>
      <c r="AW122" s="12"/>
      <c r="AX122" s="12"/>
      <c r="AY122" s="12"/>
      <c r="AZ122" s="12"/>
      <c r="BA122" s="12"/>
    </row>
    <row r="123" spans="20:53" x14ac:dyDescent="0.25">
      <c r="T123" t="str" cm="1">
        <f t="array" aca="1" ref="T123" ca="1">INDEX(Food[Name],RANDBETWEEN(1,COUNTA(Food[Name])))</f>
        <v>Bread</v>
      </c>
      <c r="U123" t="str" cm="1">
        <f t="array" aca="1" ref="U123" ca="1">INDEX(Food[Name],RANDBETWEEN(1,COUNTA(Food[Name])))</f>
        <v>Lobster</v>
      </c>
      <c r="V123" t="str" cm="1">
        <f t="array" aca="1" ref="V123" ca="1">INDEX(Food[Name],RANDBETWEEN(1,COUNTA(Food[Name])))</f>
        <v>Salmon</v>
      </c>
      <c r="W123" t="str" cm="1">
        <f t="array" aca="1" ref="W123" ca="1">INDEX(Food[Name],RANDBETWEEN(1,COUNTA(Food[Name])))</f>
        <v>Lobster</v>
      </c>
      <c r="X123" t="str" cm="1">
        <f t="array" aca="1" ref="X123" ca="1">INDEX(Food[Name],RANDBETWEEN(1,COUNTA(Food[Name])))</f>
        <v>Tuna</v>
      </c>
      <c r="Y123" t="str" cm="1">
        <f t="array" aca="1" ref="Y123" ca="1">INDEX(Food[Name],RANDBETWEEN(1,COUNTA(Food[Name])))</f>
        <v>Carrot</v>
      </c>
      <c r="Z123" t="str" cm="1">
        <f t="array" aca="1" ref="Z123" ca="1">INDEX(Food[Name],RANDBETWEEN(1,COUNTA(Food[Name])))</f>
        <v>Beef</v>
      </c>
      <c r="AA123" t="str" cm="1">
        <f t="array" aca="1" ref="AA123" ca="1">INDEX(Food[Name],RANDBETWEEN(1,COUNTA(Food[Name])))</f>
        <v>Salmon</v>
      </c>
      <c r="AB123" t="str" cm="1">
        <f t="array" aca="1" ref="AB123" ca="1">INDEX(Food[Name],RANDBETWEEN(1,COUNTA(Food[Name])))</f>
        <v>Lobster</v>
      </c>
      <c r="AC123" s="2" t="str">
        <f ca="1">IF(AL122,"-",INDEX(_xlfn.ANCHORARRAY(AvailableItems),RANDBETWEEN(1,COUNTA(_xlfn.ANCHORARRAY(AvailableItems)))))</f>
        <v>-</v>
      </c>
      <c r="AD123" s="2" t="str" cm="1">
        <f t="array" aca="1" ref="AD123" ca="1">IF(AL122,"-", INDEX(_xlfn.ANCHORARRAY(AvailableItems),RANDBETWEEN(1,COUNTA(_xlfn.ANCHORARRAY(AvailableItems)))))</f>
        <v>-</v>
      </c>
      <c r="AE123" s="2" t="str" cm="1">
        <f t="array" aca="1" ref="AE123" ca="1">IF(AL122,"-", INDEX(_xlfn.ANCHORARRAY(AvailableItems),RANDBETWEEN(1,COUNTA(_xlfn.ANCHORARRAY(AvailableItems)))))</f>
        <v>-</v>
      </c>
      <c r="AF123" s="21" t="str">
        <f ca="1">IF($AM122,"-",INDEX(_xlfn.ANCHORARRAY(AvailableOrder2),RANDBETWEEN(1,COUNTA(_xlfn.ANCHORARRAY(AvailableOrder2)))))</f>
        <v>Lobster</v>
      </c>
      <c r="AG123" s="21" t="str">
        <f ca="1">IF($AM122,"-",INDEX(_xlfn.ANCHORARRAY(AvailableOrder2),RANDBETWEEN(1,COUNTA(_xlfn.ANCHORARRAY(AvailableOrder2)))))</f>
        <v>Salmon</v>
      </c>
      <c r="AH123" s="21" t="str">
        <f ca="1">IF($AM122,"-",INDEX(_xlfn.ANCHORARRAY(AvailableOrder2),RANDBETWEEN(1,COUNTA(_xlfn.ANCHORARRAY(AvailableOrder2)))))</f>
        <v>Tuna</v>
      </c>
      <c r="AI123" s="5" t="str" cm="1">
        <f t="array" aca="1" ref="AI123" ca="1">IF($AN122,"-", INDEX(_xlfn.ANCHORARRAY(AvailableOrder3),RANDBETWEEN(1,COUNTA(_xlfn.ANCHORARRAY(AvailableOrder3)))))</f>
        <v>Pork</v>
      </c>
      <c r="AJ123" s="5" t="str" cm="1">
        <f t="array" aca="1" ref="AJ123" ca="1">IF($AN122,"-", INDEX(_xlfn.ANCHORARRAY(AvailableOrder3),RANDBETWEEN(1,COUNTA(_xlfn.ANCHORARRAY(AvailableOrder3)))))</f>
        <v>Chicken</v>
      </c>
      <c r="AK123" s="5" t="str" cm="1">
        <f t="array" aca="1" ref="AK123" ca="1">IF($AN122,"-", INDEX(_xlfn.ANCHORARRAY(AvailableOrder3),RANDBETWEEN(1,COUNTA(_xlfn.ANCHORARRAY(AvailableOrder3)))))</f>
        <v>Pork</v>
      </c>
      <c r="AL123" t="b">
        <f t="shared" ca="1" si="5"/>
        <v>0</v>
      </c>
      <c r="AM123" t="b">
        <f t="shared" ca="1" si="6"/>
        <v>1</v>
      </c>
      <c r="AN123" t="b">
        <f ca="1">IF(COUNTIF($T123:$AB123,AK123)+COUNTIF($T123:$AB123,AJ123)+COUNTIF($T123:$AB123,AI123)&gt;=3,TRUE, FALSE)</f>
        <v>0</v>
      </c>
      <c r="AP123" t="b" cm="1">
        <f t="array" aca="1" ref="AP123" ca="1">IF(AND(OrderSim[[#This Row],[Order 1 Possible]:[Order 3 Possible]] = TRUE),TRUE,FALSE)</f>
        <v>0</v>
      </c>
      <c r="AQ123" t="b" cm="1">
        <f t="array" aca="1" ref="AQ123" ca="1">IF(AND(OrderSim[[#This Row],[Order 1 Possible]:[Order 3 Possible]] = FALSE),TRUE,FALSE)</f>
        <v>0</v>
      </c>
      <c r="AR123" t="b" cm="1">
        <f t="array" aca="1" ref="AR123" ca="1">IF(AND(OrderSim[[#This Row],[Order 1 Possible]:[Order 3 Possible]] = FALSE),FALSE,TRUE)</f>
        <v>1</v>
      </c>
      <c r="AS123" s="12" cm="1">
        <f t="array" aca="1" ref="AS123" ca="1">IF(OrderSim[[#This Row],[Order 1 Possible]],INDEX(Food[Points],OrderIndex) + INDEX(Food[Points],OrderIndex2) + INDEX(Food[Points],OrderIndex3) + AS122, AS122)</f>
        <v>3420</v>
      </c>
      <c r="AT123" s="12" cm="1">
        <f t="array" aca="1" ref="AT123" ca="1">IF(OrderSim[[#This Row],[Order 2 Possible]],INDEX(Food[Points],$B$30) + INDEX(Food[Points],$C$30) + INDEX(Food[Points],$D$30) + AT122, AT122)</f>
        <v>3400</v>
      </c>
      <c r="AU123" s="12" cm="1">
        <f t="array" aca="1" ref="AU123" ca="1">IF(OrderSim[[#This Row],[Order 3 Possible]],INDEX(Food[Points],$B$31) + INDEX(Food[Points],$C$31) + INDEX(Food[Points],$D$31) + AU122, AU122)</f>
        <v>3675</v>
      </c>
      <c r="AV123" s="12"/>
      <c r="AW123" s="12"/>
      <c r="AX123" s="12"/>
      <c r="AY123" s="12"/>
      <c r="AZ123" s="12"/>
      <c r="BA123" s="12"/>
    </row>
    <row r="124" spans="20:53" x14ac:dyDescent="0.25">
      <c r="T124" t="str" cm="1">
        <f t="array" aca="1" ref="T124" ca="1">INDEX(Food[Name],RANDBETWEEN(1,COUNTA(Food[Name])))</f>
        <v>Salmon</v>
      </c>
      <c r="U124" t="str" cm="1">
        <f t="array" aca="1" ref="U124" ca="1">INDEX(Food[Name],RANDBETWEEN(1,COUNTA(Food[Name])))</f>
        <v>Bread</v>
      </c>
      <c r="V124" t="str" cm="1">
        <f t="array" aca="1" ref="V124" ca="1">INDEX(Food[Name],RANDBETWEEN(1,COUNTA(Food[Name])))</f>
        <v>Rice</v>
      </c>
      <c r="W124" t="str" cm="1">
        <f t="array" aca="1" ref="W124" ca="1">INDEX(Food[Name],RANDBETWEEN(1,COUNTA(Food[Name])))</f>
        <v>Bread</v>
      </c>
      <c r="X124" t="str" cm="1">
        <f t="array" aca="1" ref="X124" ca="1">INDEX(Food[Name],RANDBETWEEN(1,COUNTA(Food[Name])))</f>
        <v>Bread</v>
      </c>
      <c r="Y124" t="str" cm="1">
        <f t="array" aca="1" ref="Y124" ca="1">INDEX(Food[Name],RANDBETWEEN(1,COUNTA(Food[Name])))</f>
        <v>Salmon</v>
      </c>
      <c r="Z124" t="str" cm="1">
        <f t="array" aca="1" ref="Z124" ca="1">INDEX(Food[Name],RANDBETWEEN(1,COUNTA(Food[Name])))</f>
        <v>Tuna</v>
      </c>
      <c r="AA124" t="str" cm="1">
        <f t="array" aca="1" ref="AA124" ca="1">INDEX(Food[Name],RANDBETWEEN(1,COUNTA(Food[Name])))</f>
        <v>Salmon</v>
      </c>
      <c r="AB124" t="str" cm="1">
        <f t="array" aca="1" ref="AB124" ca="1">INDEX(Food[Name],RANDBETWEEN(1,COUNTA(Food[Name])))</f>
        <v>Pork</v>
      </c>
      <c r="AC124" s="2" t="str">
        <f ca="1">IF(AL123,"-",INDEX(_xlfn.ANCHORARRAY(AvailableItems),RANDBETWEEN(1,COUNTA(_xlfn.ANCHORARRAY(AvailableItems)))))</f>
        <v>Beef</v>
      </c>
      <c r="AD124" s="2" t="str" cm="1">
        <f t="array" aca="1" ref="AD124" ca="1">IF(AL123,"-", INDEX(_xlfn.ANCHORARRAY(AvailableItems),RANDBETWEEN(1,COUNTA(_xlfn.ANCHORARRAY(AvailableItems)))))</f>
        <v>Rice</v>
      </c>
      <c r="AE124" s="2" t="str" cm="1">
        <f t="array" aca="1" ref="AE124" ca="1">IF(AL123,"-", INDEX(_xlfn.ANCHORARRAY(AvailableItems),RANDBETWEEN(1,COUNTA(_xlfn.ANCHORARRAY(AvailableItems)))))</f>
        <v>Salmon</v>
      </c>
      <c r="AF124" s="21" t="str">
        <f ca="1">IF($AM123,"-",INDEX(_xlfn.ANCHORARRAY(AvailableOrder2),RANDBETWEEN(1,COUNTA(_xlfn.ANCHORARRAY(AvailableOrder2)))))</f>
        <v>-</v>
      </c>
      <c r="AG124" s="21" t="str">
        <f ca="1">IF($AM123,"-",INDEX(_xlfn.ANCHORARRAY(AvailableOrder2),RANDBETWEEN(1,COUNTA(_xlfn.ANCHORARRAY(AvailableOrder2)))))</f>
        <v>-</v>
      </c>
      <c r="AH124" s="21" t="str">
        <f ca="1">IF($AM123,"-",INDEX(_xlfn.ANCHORARRAY(AvailableOrder2),RANDBETWEEN(1,COUNTA(_xlfn.ANCHORARRAY(AvailableOrder2)))))</f>
        <v>-</v>
      </c>
      <c r="AI124" s="5" t="str" cm="1">
        <f t="array" aca="1" ref="AI124" ca="1">IF($AN123,"-", INDEX(_xlfn.ANCHORARRAY(AvailableOrder3),RANDBETWEEN(1,COUNTA(_xlfn.ANCHORARRAY(AvailableOrder3)))))</f>
        <v>Pasta</v>
      </c>
      <c r="AJ124" s="5" t="str" cm="1">
        <f t="array" aca="1" ref="AJ124" ca="1">IF($AN123,"-", INDEX(_xlfn.ANCHORARRAY(AvailableOrder3),RANDBETWEEN(1,COUNTA(_xlfn.ANCHORARRAY(AvailableOrder3)))))</f>
        <v>Beef</v>
      </c>
      <c r="AK124" s="5" t="str" cm="1">
        <f t="array" aca="1" ref="AK124" ca="1">IF($AN123,"-", INDEX(_xlfn.ANCHORARRAY(AvailableOrder3),RANDBETWEEN(1,COUNTA(_xlfn.ANCHORARRAY(AvailableOrder3)))))</f>
        <v>Chicken</v>
      </c>
      <c r="AL124" t="b">
        <f t="shared" ca="1" si="5"/>
        <v>1</v>
      </c>
      <c r="AM124" t="b">
        <f t="shared" ca="1" si="6"/>
        <v>0</v>
      </c>
      <c r="AN124" t="b">
        <f ca="1">IF(COUNTIF($T124:$AB124,AK124)+COUNTIF($T124:$AB124,AJ124)+COUNTIF($T124:$AB124,AI124)&gt;=3,TRUE, FALSE)</f>
        <v>0</v>
      </c>
      <c r="AP124" t="b" cm="1">
        <f t="array" aca="1" ref="AP124" ca="1">IF(AND(OrderSim[[#This Row],[Order 1 Possible]:[Order 3 Possible]] = TRUE),TRUE,FALSE)</f>
        <v>0</v>
      </c>
      <c r="AQ124" t="b" cm="1">
        <f t="array" aca="1" ref="AQ124" ca="1">IF(AND(OrderSim[[#This Row],[Order 1 Possible]:[Order 3 Possible]] = FALSE),TRUE,FALSE)</f>
        <v>0</v>
      </c>
      <c r="AR124" t="b" cm="1">
        <f t="array" aca="1" ref="AR124" ca="1">IF(AND(OrderSim[[#This Row],[Order 1 Possible]:[Order 3 Possible]] = FALSE),FALSE,TRUE)</f>
        <v>1</v>
      </c>
      <c r="AS124" s="12" cm="1">
        <f t="array" aca="1" ref="AS124" ca="1">IF(OrderSim[[#This Row],[Order 1 Possible]],INDEX(Food[Points],OrderIndex) + INDEX(Food[Points],OrderIndex2) + INDEX(Food[Points],OrderIndex3) + AS123, AS123)</f>
        <v>3515</v>
      </c>
      <c r="AT124" s="12" cm="1">
        <f t="array" aca="1" ref="AT124" ca="1">IF(OrderSim[[#This Row],[Order 2 Possible]],INDEX(Food[Points],$B$30) + INDEX(Food[Points],$C$30) + INDEX(Food[Points],$D$30) + AT123, AT123)</f>
        <v>3400</v>
      </c>
      <c r="AU124" s="12" cm="1">
        <f t="array" aca="1" ref="AU124" ca="1">IF(OrderSim[[#This Row],[Order 3 Possible]],INDEX(Food[Points],$B$31) + INDEX(Food[Points],$C$31) + INDEX(Food[Points],$D$31) + AU123, AU123)</f>
        <v>3675</v>
      </c>
      <c r="AV124" s="12"/>
      <c r="AW124" s="12"/>
      <c r="AX124" s="12"/>
      <c r="AY124" s="12"/>
      <c r="AZ124" s="12"/>
      <c r="BA124" s="12"/>
    </row>
    <row r="125" spans="20:53" x14ac:dyDescent="0.25">
      <c r="T125" t="str" cm="1">
        <f t="array" aca="1" ref="T125" ca="1">INDEX(Food[Name],RANDBETWEEN(1,COUNTA(Food[Name])))</f>
        <v>Lobster</v>
      </c>
      <c r="U125" t="str" cm="1">
        <f t="array" aca="1" ref="U125" ca="1">INDEX(Food[Name],RANDBETWEEN(1,COUNTA(Food[Name])))</f>
        <v>Rice</v>
      </c>
      <c r="V125" t="str" cm="1">
        <f t="array" aca="1" ref="V125" ca="1">INDEX(Food[Name],RANDBETWEEN(1,COUNTA(Food[Name])))</f>
        <v>Salmon</v>
      </c>
      <c r="W125" t="str" cm="1">
        <f t="array" aca="1" ref="W125" ca="1">INDEX(Food[Name],RANDBETWEEN(1,COUNTA(Food[Name])))</f>
        <v>Pork</v>
      </c>
      <c r="X125" t="str" cm="1">
        <f t="array" aca="1" ref="X125" ca="1">INDEX(Food[Name],RANDBETWEEN(1,COUNTA(Food[Name])))</f>
        <v>Beef</v>
      </c>
      <c r="Y125" t="str" cm="1">
        <f t="array" aca="1" ref="Y125" ca="1">INDEX(Food[Name],RANDBETWEEN(1,COUNTA(Food[Name])))</f>
        <v>Rice</v>
      </c>
      <c r="Z125" t="str" cm="1">
        <f t="array" aca="1" ref="Z125" ca="1">INDEX(Food[Name],RANDBETWEEN(1,COUNTA(Food[Name])))</f>
        <v>Salmon</v>
      </c>
      <c r="AA125" t="str" cm="1">
        <f t="array" aca="1" ref="AA125" ca="1">INDEX(Food[Name],RANDBETWEEN(1,COUNTA(Food[Name])))</f>
        <v>Lettuce</v>
      </c>
      <c r="AB125" t="str" cm="1">
        <f t="array" aca="1" ref="AB125" ca="1">INDEX(Food[Name],RANDBETWEEN(1,COUNTA(Food[Name])))</f>
        <v>Beef</v>
      </c>
      <c r="AC125" s="2" t="str">
        <f ca="1">IF(AL124,"-",INDEX(_xlfn.ANCHORARRAY(AvailableItems),RANDBETWEEN(1,COUNTA(_xlfn.ANCHORARRAY(AvailableItems)))))</f>
        <v>-</v>
      </c>
      <c r="AD125" s="2" t="str" cm="1">
        <f t="array" aca="1" ref="AD125" ca="1">IF(AL124,"-", INDEX(_xlfn.ANCHORARRAY(AvailableItems),RANDBETWEEN(1,COUNTA(_xlfn.ANCHORARRAY(AvailableItems)))))</f>
        <v>-</v>
      </c>
      <c r="AE125" s="2" t="str" cm="1">
        <f t="array" aca="1" ref="AE125" ca="1">IF(AL124,"-", INDEX(_xlfn.ANCHORARRAY(AvailableItems),RANDBETWEEN(1,COUNTA(_xlfn.ANCHORARRAY(AvailableItems)))))</f>
        <v>-</v>
      </c>
      <c r="AF125" s="21" t="str">
        <f ca="1">IF($AM124,"-",INDEX(_xlfn.ANCHORARRAY(AvailableOrder2),RANDBETWEEN(1,COUNTA(_xlfn.ANCHORARRAY(AvailableOrder2)))))</f>
        <v>Tuna</v>
      </c>
      <c r="AG125" s="21" t="str">
        <f ca="1">IF($AM124,"-",INDEX(_xlfn.ANCHORARRAY(AvailableOrder2),RANDBETWEEN(1,COUNTA(_xlfn.ANCHORARRAY(AvailableOrder2)))))</f>
        <v>Tuna</v>
      </c>
      <c r="AH125" s="21" t="str">
        <f ca="1">IF($AM124,"-",INDEX(_xlfn.ANCHORARRAY(AvailableOrder2),RANDBETWEEN(1,COUNTA(_xlfn.ANCHORARRAY(AvailableOrder2)))))</f>
        <v>Salmon</v>
      </c>
      <c r="AI125" s="5" t="str" cm="1">
        <f t="array" aca="1" ref="AI125" ca="1">IF($AN124,"-", INDEX(_xlfn.ANCHORARRAY(AvailableOrder3),RANDBETWEEN(1,COUNTA(_xlfn.ANCHORARRAY(AvailableOrder3)))))</f>
        <v>Bread</v>
      </c>
      <c r="AJ125" s="5" t="str" cm="1">
        <f t="array" aca="1" ref="AJ125" ca="1">IF($AN124,"-", INDEX(_xlfn.ANCHORARRAY(AvailableOrder3),RANDBETWEEN(1,COUNTA(_xlfn.ANCHORARRAY(AvailableOrder3)))))</f>
        <v>Beef</v>
      </c>
      <c r="AK125" s="5" t="str" cm="1">
        <f t="array" aca="1" ref="AK125" ca="1">IF($AN124,"-", INDEX(_xlfn.ANCHORARRAY(AvailableOrder3),RANDBETWEEN(1,COUNTA(_xlfn.ANCHORARRAY(AvailableOrder3)))))</f>
        <v>Chicken</v>
      </c>
      <c r="AL125" t="b">
        <f t="shared" ca="1" si="5"/>
        <v>0</v>
      </c>
      <c r="AM125" t="b">
        <f t="shared" ca="1" si="6"/>
        <v>0</v>
      </c>
      <c r="AN125" t="b">
        <f ca="1">IF(COUNTIF($T125:$AB125,AK125)+COUNTIF($T125:$AB125,AJ125)+COUNTIF($T125:$AB125,AI125)&gt;=3,TRUE, FALSE)</f>
        <v>0</v>
      </c>
      <c r="AP125" t="b" cm="1">
        <f t="array" aca="1" ref="AP125" ca="1">IF(AND(OrderSim[[#This Row],[Order 1 Possible]:[Order 3 Possible]] = TRUE),TRUE,FALSE)</f>
        <v>0</v>
      </c>
      <c r="AQ125" t="b" cm="1">
        <f t="array" aca="1" ref="AQ125" ca="1">IF(AND(OrderSim[[#This Row],[Order 1 Possible]:[Order 3 Possible]] = FALSE),TRUE,FALSE)</f>
        <v>1</v>
      </c>
      <c r="AR125" t="b" cm="1">
        <f t="array" aca="1" ref="AR125" ca="1">IF(AND(OrderSim[[#This Row],[Order 1 Possible]:[Order 3 Possible]] = FALSE),FALSE,TRUE)</f>
        <v>0</v>
      </c>
      <c r="AS125" s="12" cm="1">
        <f t="array" aca="1" ref="AS125" ca="1">IF(OrderSim[[#This Row],[Order 1 Possible]],INDEX(Food[Points],OrderIndex) + INDEX(Food[Points],OrderIndex2) + INDEX(Food[Points],OrderIndex3) + AS124, AS124)</f>
        <v>3515</v>
      </c>
      <c r="AT125" s="12" cm="1">
        <f t="array" aca="1" ref="AT125" ca="1">IF(OrderSim[[#This Row],[Order 2 Possible]],INDEX(Food[Points],$B$30) + INDEX(Food[Points],$C$30) + INDEX(Food[Points],$D$30) + AT124, AT124)</f>
        <v>3400</v>
      </c>
      <c r="AU125" s="12" cm="1">
        <f t="array" aca="1" ref="AU125" ca="1">IF(OrderSim[[#This Row],[Order 3 Possible]],INDEX(Food[Points],$B$31) + INDEX(Food[Points],$C$31) + INDEX(Food[Points],$D$31) + AU124, AU124)</f>
        <v>3675</v>
      </c>
      <c r="AV125" s="12"/>
      <c r="AW125" s="12"/>
      <c r="AX125" s="12"/>
      <c r="AY125" s="12"/>
      <c r="AZ125" s="12"/>
      <c r="BA125" s="12"/>
    </row>
    <row r="126" spans="20:53" x14ac:dyDescent="0.25">
      <c r="T126" t="str" cm="1">
        <f t="array" aca="1" ref="T126" ca="1">INDEX(Food[Name],RANDBETWEEN(1,COUNTA(Food[Name])))</f>
        <v>Pasta</v>
      </c>
      <c r="U126" t="str" cm="1">
        <f t="array" aca="1" ref="U126" ca="1">INDEX(Food[Name],RANDBETWEEN(1,COUNTA(Food[Name])))</f>
        <v>Chicken</v>
      </c>
      <c r="V126" t="str" cm="1">
        <f t="array" aca="1" ref="V126" ca="1">INDEX(Food[Name],RANDBETWEEN(1,COUNTA(Food[Name])))</f>
        <v>Bread</v>
      </c>
      <c r="W126" t="str" cm="1">
        <f t="array" aca="1" ref="W126" ca="1">INDEX(Food[Name],RANDBETWEEN(1,COUNTA(Food[Name])))</f>
        <v>Rice</v>
      </c>
      <c r="X126" t="str" cm="1">
        <f t="array" aca="1" ref="X126" ca="1">INDEX(Food[Name],RANDBETWEEN(1,COUNTA(Food[Name])))</f>
        <v>Onion</v>
      </c>
      <c r="Y126" t="str" cm="1">
        <f t="array" aca="1" ref="Y126" ca="1">INDEX(Food[Name],RANDBETWEEN(1,COUNTA(Food[Name])))</f>
        <v>Salmon</v>
      </c>
      <c r="Z126" t="str" cm="1">
        <f t="array" aca="1" ref="Z126" ca="1">INDEX(Food[Name],RANDBETWEEN(1,COUNTA(Food[Name])))</f>
        <v>Lobster</v>
      </c>
      <c r="AA126" t="str" cm="1">
        <f t="array" aca="1" ref="AA126" ca="1">INDEX(Food[Name],RANDBETWEEN(1,COUNTA(Food[Name])))</f>
        <v>Bread</v>
      </c>
      <c r="AB126" t="str" cm="1">
        <f t="array" aca="1" ref="AB126" ca="1">INDEX(Food[Name],RANDBETWEEN(1,COUNTA(Food[Name])))</f>
        <v>Salmon</v>
      </c>
      <c r="AC126" s="2" t="str">
        <f ca="1">IF(AL125,"-",INDEX(_xlfn.ANCHORARRAY(AvailableItems),RANDBETWEEN(1,COUNTA(_xlfn.ANCHORARRAY(AvailableItems)))))</f>
        <v>Bread</v>
      </c>
      <c r="AD126" s="2" t="str" cm="1">
        <f t="array" aca="1" ref="AD126" ca="1">IF(AL125,"-", INDEX(_xlfn.ANCHORARRAY(AvailableItems),RANDBETWEEN(1,COUNTA(_xlfn.ANCHORARRAY(AvailableItems)))))</f>
        <v>Bread</v>
      </c>
      <c r="AE126" s="2" t="str" cm="1">
        <f t="array" aca="1" ref="AE126" ca="1">IF(AL125,"-", INDEX(_xlfn.ANCHORARRAY(AvailableItems),RANDBETWEEN(1,COUNTA(_xlfn.ANCHORARRAY(AvailableItems)))))</f>
        <v>Beef</v>
      </c>
      <c r="AF126" s="21" t="str">
        <f ca="1">IF($AM125,"-",INDEX(_xlfn.ANCHORARRAY(AvailableOrder2),RANDBETWEEN(1,COUNTA(_xlfn.ANCHORARRAY(AvailableOrder2)))))</f>
        <v>Lobster</v>
      </c>
      <c r="AG126" s="21" t="str">
        <f ca="1">IF($AM125,"-",INDEX(_xlfn.ANCHORARRAY(AvailableOrder2),RANDBETWEEN(1,COUNTA(_xlfn.ANCHORARRAY(AvailableOrder2)))))</f>
        <v>Lobster</v>
      </c>
      <c r="AH126" s="21" t="str">
        <f ca="1">IF($AM125,"-",INDEX(_xlfn.ANCHORARRAY(AvailableOrder2),RANDBETWEEN(1,COUNTA(_xlfn.ANCHORARRAY(AvailableOrder2)))))</f>
        <v>Salmon</v>
      </c>
      <c r="AI126" s="5" t="str" cm="1">
        <f t="array" aca="1" ref="AI126" ca="1">IF($AN125,"-", INDEX(_xlfn.ANCHORARRAY(AvailableOrder3),RANDBETWEEN(1,COUNTA(_xlfn.ANCHORARRAY(AvailableOrder3)))))</f>
        <v>Chicken</v>
      </c>
      <c r="AJ126" s="5" t="str" cm="1">
        <f t="array" aca="1" ref="AJ126" ca="1">IF($AN125,"-", INDEX(_xlfn.ANCHORARRAY(AvailableOrder3),RANDBETWEEN(1,COUNTA(_xlfn.ANCHORARRAY(AvailableOrder3)))))</f>
        <v>Pasta</v>
      </c>
      <c r="AK126" s="5" t="str" cm="1">
        <f t="array" aca="1" ref="AK126" ca="1">IF($AN125,"-", INDEX(_xlfn.ANCHORARRAY(AvailableOrder3),RANDBETWEEN(1,COUNTA(_xlfn.ANCHORARRAY(AvailableOrder3)))))</f>
        <v>Pork</v>
      </c>
      <c r="AL126" t="b">
        <f t="shared" ca="1" si="5"/>
        <v>1</v>
      </c>
      <c r="AM126" t="b">
        <f t="shared" ca="1" si="6"/>
        <v>1</v>
      </c>
      <c r="AN126" t="b">
        <f ca="1">IF(COUNTIF($T126:$AB126,AK126)+COUNTIF($T126:$AB126,AJ126)+COUNTIF($T126:$AB126,AI126)&gt;=3,TRUE, FALSE)</f>
        <v>0</v>
      </c>
      <c r="AP126" t="b" cm="1">
        <f t="array" aca="1" ref="AP126" ca="1">IF(AND(OrderSim[[#This Row],[Order 1 Possible]:[Order 3 Possible]] = TRUE),TRUE,FALSE)</f>
        <v>0</v>
      </c>
      <c r="AQ126" t="b" cm="1">
        <f t="array" aca="1" ref="AQ126" ca="1">IF(AND(OrderSim[[#This Row],[Order 1 Possible]:[Order 3 Possible]] = FALSE),TRUE,FALSE)</f>
        <v>0</v>
      </c>
      <c r="AR126" t="b" cm="1">
        <f t="array" aca="1" ref="AR126" ca="1">IF(AND(OrderSim[[#This Row],[Order 1 Possible]:[Order 3 Possible]] = FALSE),FALSE,TRUE)</f>
        <v>1</v>
      </c>
      <c r="AS126" s="12" cm="1">
        <f t="array" aca="1" ref="AS126" ca="1">IF(OrderSim[[#This Row],[Order 1 Possible]],INDEX(Food[Points],OrderIndex) + INDEX(Food[Points],OrderIndex2) + INDEX(Food[Points],OrderIndex3) + AS125, AS125)</f>
        <v>3610</v>
      </c>
      <c r="AT126" s="12" cm="1">
        <f t="array" aca="1" ref="AT126" ca="1">IF(OrderSim[[#This Row],[Order 2 Possible]],INDEX(Food[Points],$B$30) + INDEX(Food[Points],$C$30) + INDEX(Food[Points],$D$30) + AT125, AT125)</f>
        <v>3500</v>
      </c>
      <c r="AU126" s="12" cm="1">
        <f t="array" aca="1" ref="AU126" ca="1">IF(OrderSim[[#This Row],[Order 3 Possible]],INDEX(Food[Points],$B$31) + INDEX(Food[Points],$C$31) + INDEX(Food[Points],$D$31) + AU125, AU125)</f>
        <v>3675</v>
      </c>
      <c r="AV126" s="12"/>
      <c r="AW126" s="12"/>
      <c r="AX126" s="12"/>
      <c r="AY126" s="12"/>
      <c r="AZ126" s="12"/>
      <c r="BA126" s="12"/>
    </row>
    <row r="127" spans="20:53" x14ac:dyDescent="0.25">
      <c r="T127" t="str" cm="1">
        <f t="array" aca="1" ref="T127" ca="1">INDEX(Food[Name],RANDBETWEEN(1,COUNTA(Food[Name])))</f>
        <v>Tuna</v>
      </c>
      <c r="U127" t="str" cm="1">
        <f t="array" aca="1" ref="U127" ca="1">INDEX(Food[Name],RANDBETWEEN(1,COUNTA(Food[Name])))</f>
        <v>Pork</v>
      </c>
      <c r="V127" t="str" cm="1">
        <f t="array" aca="1" ref="V127" ca="1">INDEX(Food[Name],RANDBETWEEN(1,COUNTA(Food[Name])))</f>
        <v>Rice</v>
      </c>
      <c r="W127" t="str" cm="1">
        <f t="array" aca="1" ref="W127" ca="1">INDEX(Food[Name],RANDBETWEEN(1,COUNTA(Food[Name])))</f>
        <v>Lobster</v>
      </c>
      <c r="X127" t="str" cm="1">
        <f t="array" aca="1" ref="X127" ca="1">INDEX(Food[Name],RANDBETWEEN(1,COUNTA(Food[Name])))</f>
        <v>Bread</v>
      </c>
      <c r="Y127" t="str" cm="1">
        <f t="array" aca="1" ref="Y127" ca="1">INDEX(Food[Name],RANDBETWEEN(1,COUNTA(Food[Name])))</f>
        <v>Beef</v>
      </c>
      <c r="Z127" t="str" cm="1">
        <f t="array" aca="1" ref="Z127" ca="1">INDEX(Food[Name],RANDBETWEEN(1,COUNTA(Food[Name])))</f>
        <v>Rice</v>
      </c>
      <c r="AA127" t="str" cm="1">
        <f t="array" aca="1" ref="AA127" ca="1">INDEX(Food[Name],RANDBETWEEN(1,COUNTA(Food[Name])))</f>
        <v>Onion</v>
      </c>
      <c r="AB127" t="str" cm="1">
        <f t="array" aca="1" ref="AB127" ca="1">INDEX(Food[Name],RANDBETWEEN(1,COUNTA(Food[Name])))</f>
        <v>Carrot</v>
      </c>
      <c r="AC127" s="2" t="str">
        <f ca="1">IF(AL126,"-",INDEX(_xlfn.ANCHORARRAY(AvailableItems),RANDBETWEEN(1,COUNTA(_xlfn.ANCHORARRAY(AvailableItems)))))</f>
        <v>-</v>
      </c>
      <c r="AD127" s="2" t="str" cm="1">
        <f t="array" aca="1" ref="AD127" ca="1">IF(AL126,"-", INDEX(_xlfn.ANCHORARRAY(AvailableItems),RANDBETWEEN(1,COUNTA(_xlfn.ANCHORARRAY(AvailableItems)))))</f>
        <v>-</v>
      </c>
      <c r="AE127" s="2" t="str" cm="1">
        <f t="array" aca="1" ref="AE127" ca="1">IF(AL126,"-", INDEX(_xlfn.ANCHORARRAY(AvailableItems),RANDBETWEEN(1,COUNTA(_xlfn.ANCHORARRAY(AvailableItems)))))</f>
        <v>-</v>
      </c>
      <c r="AF127" s="21" t="str">
        <f ca="1">IF($AM126,"-",INDEX(_xlfn.ANCHORARRAY(AvailableOrder2),RANDBETWEEN(1,COUNTA(_xlfn.ANCHORARRAY(AvailableOrder2)))))</f>
        <v>-</v>
      </c>
      <c r="AG127" s="21" t="str">
        <f ca="1">IF($AM126,"-",INDEX(_xlfn.ANCHORARRAY(AvailableOrder2),RANDBETWEEN(1,COUNTA(_xlfn.ANCHORARRAY(AvailableOrder2)))))</f>
        <v>-</v>
      </c>
      <c r="AH127" s="21" t="str">
        <f ca="1">IF($AM126,"-",INDEX(_xlfn.ANCHORARRAY(AvailableOrder2),RANDBETWEEN(1,COUNTA(_xlfn.ANCHORARRAY(AvailableOrder2)))))</f>
        <v>-</v>
      </c>
      <c r="AI127" s="5" t="str" cm="1">
        <f t="array" aca="1" ref="AI127" ca="1">IF($AN126,"-", INDEX(_xlfn.ANCHORARRAY(AvailableOrder3),RANDBETWEEN(1,COUNTA(_xlfn.ANCHORARRAY(AvailableOrder3)))))</f>
        <v>Pork</v>
      </c>
      <c r="AJ127" s="5" t="str" cm="1">
        <f t="array" aca="1" ref="AJ127" ca="1">IF($AN126,"-", INDEX(_xlfn.ANCHORARRAY(AvailableOrder3),RANDBETWEEN(1,COUNTA(_xlfn.ANCHORARRAY(AvailableOrder3)))))</f>
        <v>Chicken</v>
      </c>
      <c r="AK127" s="5" t="str" cm="1">
        <f t="array" aca="1" ref="AK127" ca="1">IF($AN126,"-", INDEX(_xlfn.ANCHORARRAY(AvailableOrder3),RANDBETWEEN(1,COUNTA(_xlfn.ANCHORARRAY(AvailableOrder3)))))</f>
        <v>Chicken</v>
      </c>
      <c r="AL127" t="b">
        <f t="shared" ca="1" si="5"/>
        <v>0</v>
      </c>
      <c r="AM127" t="b">
        <f t="shared" ca="1" si="6"/>
        <v>0</v>
      </c>
      <c r="AN127" t="b">
        <f ca="1">IF(COUNTIF($T127:$AB127,AK127)+COUNTIF($T127:$AB127,AJ127)+COUNTIF($T127:$AB127,AI127)&gt;=3,TRUE, FALSE)</f>
        <v>0</v>
      </c>
      <c r="AP127" t="b" cm="1">
        <f t="array" aca="1" ref="AP127" ca="1">IF(AND(OrderSim[[#This Row],[Order 1 Possible]:[Order 3 Possible]] = TRUE),TRUE,FALSE)</f>
        <v>0</v>
      </c>
      <c r="AQ127" t="b" cm="1">
        <f t="array" aca="1" ref="AQ127" ca="1">IF(AND(OrderSim[[#This Row],[Order 1 Possible]:[Order 3 Possible]] = FALSE),TRUE,FALSE)</f>
        <v>1</v>
      </c>
      <c r="AR127" t="b" cm="1">
        <f t="array" aca="1" ref="AR127" ca="1">IF(AND(OrderSim[[#This Row],[Order 1 Possible]:[Order 3 Possible]] = FALSE),FALSE,TRUE)</f>
        <v>0</v>
      </c>
      <c r="AS127" s="12" cm="1">
        <f t="array" aca="1" ref="AS127" ca="1">IF(OrderSim[[#This Row],[Order 1 Possible]],INDEX(Food[Points],OrderIndex) + INDEX(Food[Points],OrderIndex2) + INDEX(Food[Points],OrderIndex3) + AS126, AS126)</f>
        <v>3610</v>
      </c>
      <c r="AT127" s="12" cm="1">
        <f t="array" aca="1" ref="AT127" ca="1">IF(OrderSim[[#This Row],[Order 2 Possible]],INDEX(Food[Points],$B$30) + INDEX(Food[Points],$C$30) + INDEX(Food[Points],$D$30) + AT126, AT126)</f>
        <v>3500</v>
      </c>
      <c r="AU127" s="12" cm="1">
        <f t="array" aca="1" ref="AU127" ca="1">IF(OrderSim[[#This Row],[Order 3 Possible]],INDEX(Food[Points],$B$31) + INDEX(Food[Points],$C$31) + INDEX(Food[Points],$D$31) + AU126, AU126)</f>
        <v>3675</v>
      </c>
      <c r="AV127" s="12"/>
      <c r="AW127" s="12"/>
      <c r="AX127" s="12"/>
      <c r="AY127" s="12"/>
      <c r="AZ127" s="12"/>
      <c r="BA127" s="12"/>
    </row>
    <row r="128" spans="20:53" x14ac:dyDescent="0.25">
      <c r="T128" t="str" cm="1">
        <f t="array" aca="1" ref="T128" ca="1">INDEX(Food[Name],RANDBETWEEN(1,COUNTA(Food[Name])))</f>
        <v>Tuna</v>
      </c>
      <c r="U128" t="str" cm="1">
        <f t="array" aca="1" ref="U128" ca="1">INDEX(Food[Name],RANDBETWEEN(1,COUNTA(Food[Name])))</f>
        <v>Rice</v>
      </c>
      <c r="V128" t="str" cm="1">
        <f t="array" aca="1" ref="V128" ca="1">INDEX(Food[Name],RANDBETWEEN(1,COUNTA(Food[Name])))</f>
        <v>Bread</v>
      </c>
      <c r="W128" t="str" cm="1">
        <f t="array" aca="1" ref="W128" ca="1">INDEX(Food[Name],RANDBETWEEN(1,COUNTA(Food[Name])))</f>
        <v>Onion</v>
      </c>
      <c r="X128" t="str" cm="1">
        <f t="array" aca="1" ref="X128" ca="1">INDEX(Food[Name],RANDBETWEEN(1,COUNTA(Food[Name])))</f>
        <v>Beef</v>
      </c>
      <c r="Y128" t="str" cm="1">
        <f t="array" aca="1" ref="Y128" ca="1">INDEX(Food[Name],RANDBETWEEN(1,COUNTA(Food[Name])))</f>
        <v>Chicken</v>
      </c>
      <c r="Z128" t="str" cm="1">
        <f t="array" aca="1" ref="Z128" ca="1">INDEX(Food[Name],RANDBETWEEN(1,COUNTA(Food[Name])))</f>
        <v>Lobster</v>
      </c>
      <c r="AA128" t="str" cm="1">
        <f t="array" aca="1" ref="AA128" ca="1">INDEX(Food[Name],RANDBETWEEN(1,COUNTA(Food[Name])))</f>
        <v>Pork</v>
      </c>
      <c r="AB128" t="str" cm="1">
        <f t="array" aca="1" ref="AB128" ca="1">INDEX(Food[Name],RANDBETWEEN(1,COUNTA(Food[Name])))</f>
        <v>Carrot</v>
      </c>
      <c r="AC128" s="2" t="str">
        <f ca="1">IF(AL127,"-",INDEX(_xlfn.ANCHORARRAY(AvailableItems),RANDBETWEEN(1,COUNTA(_xlfn.ANCHORARRAY(AvailableItems)))))</f>
        <v>Chicken</v>
      </c>
      <c r="AD128" s="2" t="str" cm="1">
        <f t="array" aca="1" ref="AD128" ca="1">IF(AL127,"-", INDEX(_xlfn.ANCHORARRAY(AvailableItems),RANDBETWEEN(1,COUNTA(_xlfn.ANCHORARRAY(AvailableItems)))))</f>
        <v>Chicken</v>
      </c>
      <c r="AE128" s="2" t="str" cm="1">
        <f t="array" aca="1" ref="AE128" ca="1">IF(AL127,"-", INDEX(_xlfn.ANCHORARRAY(AvailableItems),RANDBETWEEN(1,COUNTA(_xlfn.ANCHORARRAY(AvailableItems)))))</f>
        <v>Rice</v>
      </c>
      <c r="AF128" s="21" t="str">
        <f ca="1">IF($AM127,"-",INDEX(_xlfn.ANCHORARRAY(AvailableOrder2),RANDBETWEEN(1,COUNTA(_xlfn.ANCHORARRAY(AvailableOrder2)))))</f>
        <v>Salmon</v>
      </c>
      <c r="AG128" s="21" t="str">
        <f ca="1">IF($AM127,"-",INDEX(_xlfn.ANCHORARRAY(AvailableOrder2),RANDBETWEEN(1,COUNTA(_xlfn.ANCHORARRAY(AvailableOrder2)))))</f>
        <v>Salmon</v>
      </c>
      <c r="AH128" s="21" t="str">
        <f ca="1">IF($AM127,"-",INDEX(_xlfn.ANCHORARRAY(AvailableOrder2),RANDBETWEEN(1,COUNTA(_xlfn.ANCHORARRAY(AvailableOrder2)))))</f>
        <v>Salmon</v>
      </c>
      <c r="AI128" s="5" t="str" cm="1">
        <f t="array" aca="1" ref="AI128" ca="1">IF($AN127,"-", INDEX(_xlfn.ANCHORARRAY(AvailableOrder3),RANDBETWEEN(1,COUNTA(_xlfn.ANCHORARRAY(AvailableOrder3)))))</f>
        <v>Chicken</v>
      </c>
      <c r="AJ128" s="5" t="str" cm="1">
        <f t="array" aca="1" ref="AJ128" ca="1">IF($AN127,"-", INDEX(_xlfn.ANCHORARRAY(AvailableOrder3),RANDBETWEEN(1,COUNTA(_xlfn.ANCHORARRAY(AvailableOrder3)))))</f>
        <v>Bread</v>
      </c>
      <c r="AK128" s="5" t="str" cm="1">
        <f t="array" aca="1" ref="AK128" ca="1">IF($AN127,"-", INDEX(_xlfn.ANCHORARRAY(AvailableOrder3),RANDBETWEEN(1,COUNTA(_xlfn.ANCHORARRAY(AvailableOrder3)))))</f>
        <v>Rice</v>
      </c>
      <c r="AL128" t="b">
        <f t="shared" ca="1" si="5"/>
        <v>1</v>
      </c>
      <c r="AM128" t="b">
        <f t="shared" ca="1" si="6"/>
        <v>0</v>
      </c>
      <c r="AN128" t="b">
        <f ca="1">IF(COUNTIF($T128:$AB128,AK128)+COUNTIF($T128:$AB128,AJ128)+COUNTIF($T128:$AB128,AI128)&gt;=3,TRUE, FALSE)</f>
        <v>1</v>
      </c>
      <c r="AP128" t="b" cm="1">
        <f t="array" aca="1" ref="AP128" ca="1">IF(AND(OrderSim[[#This Row],[Order 1 Possible]:[Order 3 Possible]] = TRUE),TRUE,FALSE)</f>
        <v>0</v>
      </c>
      <c r="AQ128" t="b" cm="1">
        <f t="array" aca="1" ref="AQ128" ca="1">IF(AND(OrderSim[[#This Row],[Order 1 Possible]:[Order 3 Possible]] = FALSE),TRUE,FALSE)</f>
        <v>0</v>
      </c>
      <c r="AR128" t="b" cm="1">
        <f t="array" aca="1" ref="AR128" ca="1">IF(AND(OrderSim[[#This Row],[Order 1 Possible]:[Order 3 Possible]] = FALSE),FALSE,TRUE)</f>
        <v>1</v>
      </c>
      <c r="AS128" s="12" cm="1">
        <f t="array" aca="1" ref="AS128" ca="1">IF(OrderSim[[#This Row],[Order 1 Possible]],INDEX(Food[Points],OrderIndex) + INDEX(Food[Points],OrderIndex2) + INDEX(Food[Points],OrderIndex3) + AS127, AS127)</f>
        <v>3705</v>
      </c>
      <c r="AT128" s="12" cm="1">
        <f t="array" aca="1" ref="AT128" ca="1">IF(OrderSim[[#This Row],[Order 2 Possible]],INDEX(Food[Points],$B$30) + INDEX(Food[Points],$C$30) + INDEX(Food[Points],$D$30) + AT127, AT127)</f>
        <v>3500</v>
      </c>
      <c r="AU128" s="12" cm="1">
        <f t="array" aca="1" ref="AU128" ca="1">IF(OrderSim[[#This Row],[Order 3 Possible]],INDEX(Food[Points],$B$31) + INDEX(Food[Points],$C$31) + INDEX(Food[Points],$D$31) + AU127, AU127)</f>
        <v>3780</v>
      </c>
      <c r="AV128" s="12"/>
      <c r="AW128" s="12"/>
      <c r="AX128" s="12"/>
      <c r="AY128" s="12"/>
      <c r="AZ128" s="12"/>
      <c r="BA128" s="12"/>
    </row>
    <row r="129" spans="20:53" x14ac:dyDescent="0.25">
      <c r="T129" t="str" cm="1">
        <f t="array" aca="1" ref="T129" ca="1">INDEX(Food[Name],RANDBETWEEN(1,COUNTA(Food[Name])))</f>
        <v>Bread</v>
      </c>
      <c r="U129" t="str" cm="1">
        <f t="array" aca="1" ref="U129" ca="1">INDEX(Food[Name],RANDBETWEEN(1,COUNTA(Food[Name])))</f>
        <v>Lettuce</v>
      </c>
      <c r="V129" t="str" cm="1">
        <f t="array" aca="1" ref="V129" ca="1">INDEX(Food[Name],RANDBETWEEN(1,COUNTA(Food[Name])))</f>
        <v>Salmon</v>
      </c>
      <c r="W129" t="str" cm="1">
        <f t="array" aca="1" ref="W129" ca="1">INDEX(Food[Name],RANDBETWEEN(1,COUNTA(Food[Name])))</f>
        <v>Beef</v>
      </c>
      <c r="X129" t="str" cm="1">
        <f t="array" aca="1" ref="X129" ca="1">INDEX(Food[Name],RANDBETWEEN(1,COUNTA(Food[Name])))</f>
        <v>Lettuce</v>
      </c>
      <c r="Y129" t="str" cm="1">
        <f t="array" aca="1" ref="Y129" ca="1">INDEX(Food[Name],RANDBETWEEN(1,COUNTA(Food[Name])))</f>
        <v>Bread</v>
      </c>
      <c r="Z129" t="str" cm="1">
        <f t="array" aca="1" ref="Z129" ca="1">INDEX(Food[Name],RANDBETWEEN(1,COUNTA(Food[Name])))</f>
        <v>Bread</v>
      </c>
      <c r="AA129" t="str" cm="1">
        <f t="array" aca="1" ref="AA129" ca="1">INDEX(Food[Name],RANDBETWEEN(1,COUNTA(Food[Name])))</f>
        <v>Bread</v>
      </c>
      <c r="AB129" t="str" cm="1">
        <f t="array" aca="1" ref="AB129" ca="1">INDEX(Food[Name],RANDBETWEEN(1,COUNTA(Food[Name])))</f>
        <v>Onion</v>
      </c>
      <c r="AC129" s="2" t="str">
        <f ca="1">IF(AL128,"-",INDEX(_xlfn.ANCHORARRAY(AvailableItems),RANDBETWEEN(1,COUNTA(_xlfn.ANCHORARRAY(AvailableItems)))))</f>
        <v>-</v>
      </c>
      <c r="AD129" s="2" t="str" cm="1">
        <f t="array" aca="1" ref="AD129" ca="1">IF(AL128,"-", INDEX(_xlfn.ANCHORARRAY(AvailableItems),RANDBETWEEN(1,COUNTA(_xlfn.ANCHORARRAY(AvailableItems)))))</f>
        <v>-</v>
      </c>
      <c r="AE129" s="2" t="str" cm="1">
        <f t="array" aca="1" ref="AE129" ca="1">IF(AL128,"-", INDEX(_xlfn.ANCHORARRAY(AvailableItems),RANDBETWEEN(1,COUNTA(_xlfn.ANCHORARRAY(AvailableItems)))))</f>
        <v>-</v>
      </c>
      <c r="AF129" s="21" t="str">
        <f ca="1">IF($AM128,"-",INDEX(_xlfn.ANCHORARRAY(AvailableOrder2),RANDBETWEEN(1,COUNTA(_xlfn.ANCHORARRAY(AvailableOrder2)))))</f>
        <v>Lobster</v>
      </c>
      <c r="AG129" s="21" t="str">
        <f ca="1">IF($AM128,"-",INDEX(_xlfn.ANCHORARRAY(AvailableOrder2),RANDBETWEEN(1,COUNTA(_xlfn.ANCHORARRAY(AvailableOrder2)))))</f>
        <v>Tuna</v>
      </c>
      <c r="AH129" s="21" t="str">
        <f ca="1">IF($AM128,"-",INDEX(_xlfn.ANCHORARRAY(AvailableOrder2),RANDBETWEEN(1,COUNTA(_xlfn.ANCHORARRAY(AvailableOrder2)))))</f>
        <v>Lobster</v>
      </c>
      <c r="AI129" s="5" t="str" cm="1">
        <f t="array" aca="1" ref="AI129" ca="1">IF($AN128,"-", INDEX(_xlfn.ANCHORARRAY(AvailableOrder3),RANDBETWEEN(1,COUNTA(_xlfn.ANCHORARRAY(AvailableOrder3)))))</f>
        <v>-</v>
      </c>
      <c r="AJ129" s="5" t="str" cm="1">
        <f t="array" aca="1" ref="AJ129" ca="1">IF($AN128,"-", INDEX(_xlfn.ANCHORARRAY(AvailableOrder3),RANDBETWEEN(1,COUNTA(_xlfn.ANCHORARRAY(AvailableOrder3)))))</f>
        <v>-</v>
      </c>
      <c r="AK129" s="5" t="str" cm="1">
        <f t="array" aca="1" ref="AK129" ca="1">IF($AN128,"-", INDEX(_xlfn.ANCHORARRAY(AvailableOrder3),RANDBETWEEN(1,COUNTA(_xlfn.ANCHORARRAY(AvailableOrder3)))))</f>
        <v>-</v>
      </c>
      <c r="AL129" t="b">
        <f t="shared" ca="1" si="5"/>
        <v>0</v>
      </c>
      <c r="AM129" t="b">
        <f t="shared" ca="1" si="6"/>
        <v>0</v>
      </c>
      <c r="AN129" t="b">
        <f ca="1">IF(COUNTIF($T129:$AB129,AK129)+COUNTIF($T129:$AB129,AJ129)+COUNTIF($T129:$AB129,AI129)&gt;=3,TRUE, FALSE)</f>
        <v>0</v>
      </c>
      <c r="AP129" t="b" cm="1">
        <f t="array" aca="1" ref="AP129" ca="1">IF(AND(OrderSim[[#This Row],[Order 1 Possible]:[Order 3 Possible]] = TRUE),TRUE,FALSE)</f>
        <v>0</v>
      </c>
      <c r="AQ129" t="b" cm="1">
        <f t="array" aca="1" ref="AQ129" ca="1">IF(AND(OrderSim[[#This Row],[Order 1 Possible]:[Order 3 Possible]] = FALSE),TRUE,FALSE)</f>
        <v>1</v>
      </c>
      <c r="AR129" t="b" cm="1">
        <f t="array" aca="1" ref="AR129" ca="1">IF(AND(OrderSim[[#This Row],[Order 1 Possible]:[Order 3 Possible]] = FALSE),FALSE,TRUE)</f>
        <v>0</v>
      </c>
      <c r="AS129" s="12" cm="1">
        <f t="array" aca="1" ref="AS129" ca="1">IF(OrderSim[[#This Row],[Order 1 Possible]],INDEX(Food[Points],OrderIndex) + INDEX(Food[Points],OrderIndex2) + INDEX(Food[Points],OrderIndex3) + AS128, AS128)</f>
        <v>3705</v>
      </c>
      <c r="AT129" s="12" cm="1">
        <f t="array" aca="1" ref="AT129" ca="1">IF(OrderSim[[#This Row],[Order 2 Possible]],INDEX(Food[Points],$B$30) + INDEX(Food[Points],$C$30) + INDEX(Food[Points],$D$30) + AT128, AT128)</f>
        <v>3500</v>
      </c>
      <c r="AU129" s="12" cm="1">
        <f t="array" aca="1" ref="AU129" ca="1">IF(OrderSim[[#This Row],[Order 3 Possible]],INDEX(Food[Points],$B$31) + INDEX(Food[Points],$C$31) + INDEX(Food[Points],$D$31) + AU128, AU128)</f>
        <v>3780</v>
      </c>
      <c r="AV129" s="12"/>
      <c r="AW129" s="12"/>
      <c r="AX129" s="12"/>
      <c r="AY129" s="12"/>
      <c r="AZ129" s="12"/>
      <c r="BA129" s="12"/>
    </row>
    <row r="130" spans="20:53" x14ac:dyDescent="0.25">
      <c r="T130" t="str" cm="1">
        <f t="array" aca="1" ref="T130" ca="1">INDEX(Food[Name],RANDBETWEEN(1,COUNTA(Food[Name])))</f>
        <v>Pork</v>
      </c>
      <c r="U130" t="str" cm="1">
        <f t="array" aca="1" ref="U130" ca="1">INDEX(Food[Name],RANDBETWEEN(1,COUNTA(Food[Name])))</f>
        <v>Salmon</v>
      </c>
      <c r="V130" t="str" cm="1">
        <f t="array" aca="1" ref="V130" ca="1">INDEX(Food[Name],RANDBETWEEN(1,COUNTA(Food[Name])))</f>
        <v>Lobster</v>
      </c>
      <c r="W130" t="str" cm="1">
        <f t="array" aca="1" ref="W130" ca="1">INDEX(Food[Name],RANDBETWEEN(1,COUNTA(Food[Name])))</f>
        <v>Bread</v>
      </c>
      <c r="X130" t="str" cm="1">
        <f t="array" aca="1" ref="X130" ca="1">INDEX(Food[Name],RANDBETWEEN(1,COUNTA(Food[Name])))</f>
        <v>Salmon</v>
      </c>
      <c r="Y130" t="str" cm="1">
        <f t="array" aca="1" ref="Y130" ca="1">INDEX(Food[Name],RANDBETWEEN(1,COUNTA(Food[Name])))</f>
        <v>Rice</v>
      </c>
      <c r="Z130" t="str" cm="1">
        <f t="array" aca="1" ref="Z130" ca="1">INDEX(Food[Name],RANDBETWEEN(1,COUNTA(Food[Name])))</f>
        <v>Salmon</v>
      </c>
      <c r="AA130" t="str" cm="1">
        <f t="array" aca="1" ref="AA130" ca="1">INDEX(Food[Name],RANDBETWEEN(1,COUNTA(Food[Name])))</f>
        <v>Tuna</v>
      </c>
      <c r="AB130" t="str" cm="1">
        <f t="array" aca="1" ref="AB130" ca="1">INDEX(Food[Name],RANDBETWEEN(1,COUNTA(Food[Name])))</f>
        <v>Salmon</v>
      </c>
      <c r="AC130" s="2" t="str">
        <f ca="1">IF(AL129,"-",INDEX(_xlfn.ANCHORARRAY(AvailableItems),RANDBETWEEN(1,COUNTA(_xlfn.ANCHORARRAY(AvailableItems)))))</f>
        <v>Pork</v>
      </c>
      <c r="AD130" s="2" t="str" cm="1">
        <f t="array" aca="1" ref="AD130" ca="1">IF(AL129,"-", INDEX(_xlfn.ANCHORARRAY(AvailableItems),RANDBETWEEN(1,COUNTA(_xlfn.ANCHORARRAY(AvailableItems)))))</f>
        <v>Lobster</v>
      </c>
      <c r="AE130" s="2" t="str" cm="1">
        <f t="array" aca="1" ref="AE130" ca="1">IF(AL129,"-", INDEX(_xlfn.ANCHORARRAY(AvailableItems),RANDBETWEEN(1,COUNTA(_xlfn.ANCHORARRAY(AvailableItems)))))</f>
        <v>Lobster</v>
      </c>
      <c r="AF130" s="21" t="str">
        <f ca="1">IF($AM129,"-",INDEX(_xlfn.ANCHORARRAY(AvailableOrder2),RANDBETWEEN(1,COUNTA(_xlfn.ANCHORARRAY(AvailableOrder2)))))</f>
        <v>Tuna</v>
      </c>
      <c r="AG130" s="21" t="str">
        <f ca="1">IF($AM129,"-",INDEX(_xlfn.ANCHORARRAY(AvailableOrder2),RANDBETWEEN(1,COUNTA(_xlfn.ANCHORARRAY(AvailableOrder2)))))</f>
        <v>Tuna</v>
      </c>
      <c r="AH130" s="21" t="str">
        <f ca="1">IF($AM129,"-",INDEX(_xlfn.ANCHORARRAY(AvailableOrder2),RANDBETWEEN(1,COUNTA(_xlfn.ANCHORARRAY(AvailableOrder2)))))</f>
        <v>Tuna</v>
      </c>
      <c r="AI130" s="5" t="str" cm="1">
        <f t="array" aca="1" ref="AI130" ca="1">IF($AN129,"-", INDEX(_xlfn.ANCHORARRAY(AvailableOrder3),RANDBETWEEN(1,COUNTA(_xlfn.ANCHORARRAY(AvailableOrder3)))))</f>
        <v>Pasta</v>
      </c>
      <c r="AJ130" s="5" t="str" cm="1">
        <f t="array" aca="1" ref="AJ130" ca="1">IF($AN129,"-", INDEX(_xlfn.ANCHORARRAY(AvailableOrder3),RANDBETWEEN(1,COUNTA(_xlfn.ANCHORARRAY(AvailableOrder3)))))</f>
        <v>Rice</v>
      </c>
      <c r="AK130" s="5" t="str" cm="1">
        <f t="array" aca="1" ref="AK130" ca="1">IF($AN129,"-", INDEX(_xlfn.ANCHORARRAY(AvailableOrder3),RANDBETWEEN(1,COUNTA(_xlfn.ANCHORARRAY(AvailableOrder3)))))</f>
        <v>Bread</v>
      </c>
      <c r="AL130" t="b">
        <f t="shared" ca="1" si="5"/>
        <v>1</v>
      </c>
      <c r="AM130" t="b">
        <f t="shared" ca="1" si="6"/>
        <v>1</v>
      </c>
      <c r="AN130" t="b">
        <f ca="1">IF(COUNTIF($T130:$AB130,AK130)+COUNTIF($T130:$AB130,AJ130)+COUNTIF($T130:$AB130,AI130)&gt;=3,TRUE, FALSE)</f>
        <v>0</v>
      </c>
      <c r="AP130" t="b" cm="1">
        <f t="array" aca="1" ref="AP130" ca="1">IF(AND(OrderSim[[#This Row],[Order 1 Possible]:[Order 3 Possible]] = TRUE),TRUE,FALSE)</f>
        <v>0</v>
      </c>
      <c r="AQ130" t="b" cm="1">
        <f t="array" aca="1" ref="AQ130" ca="1">IF(AND(OrderSim[[#This Row],[Order 1 Possible]:[Order 3 Possible]] = FALSE),TRUE,FALSE)</f>
        <v>0</v>
      </c>
      <c r="AR130" t="b" cm="1">
        <f t="array" aca="1" ref="AR130" ca="1">IF(AND(OrderSim[[#This Row],[Order 1 Possible]:[Order 3 Possible]] = FALSE),FALSE,TRUE)</f>
        <v>1</v>
      </c>
      <c r="AS130" s="12" cm="1">
        <f t="array" aca="1" ref="AS130" ca="1">IF(OrderSim[[#This Row],[Order 1 Possible]],INDEX(Food[Points],OrderIndex) + INDEX(Food[Points],OrderIndex2) + INDEX(Food[Points],OrderIndex3) + AS129, AS129)</f>
        <v>3800</v>
      </c>
      <c r="AT130" s="12" cm="1">
        <f t="array" aca="1" ref="AT130" ca="1">IF(OrderSim[[#This Row],[Order 2 Possible]],INDEX(Food[Points],$B$30) + INDEX(Food[Points],$C$30) + INDEX(Food[Points],$D$30) + AT129, AT129)</f>
        <v>3600</v>
      </c>
      <c r="AU130" s="12" cm="1">
        <f t="array" aca="1" ref="AU130" ca="1">IF(OrderSim[[#This Row],[Order 3 Possible]],INDEX(Food[Points],$B$31) + INDEX(Food[Points],$C$31) + INDEX(Food[Points],$D$31) + AU129, AU129)</f>
        <v>3780</v>
      </c>
      <c r="AV130" s="12"/>
      <c r="AW130" s="12"/>
      <c r="AX130" s="12"/>
      <c r="AY130" s="12"/>
      <c r="AZ130" s="12"/>
      <c r="BA130" s="12"/>
    </row>
    <row r="131" spans="20:53" x14ac:dyDescent="0.25">
      <c r="T131" t="str" cm="1">
        <f t="array" aca="1" ref="T131" ca="1">INDEX(Food[Name],RANDBETWEEN(1,COUNTA(Food[Name])))</f>
        <v>Lettuce</v>
      </c>
      <c r="U131" t="str" cm="1">
        <f t="array" aca="1" ref="U131" ca="1">INDEX(Food[Name],RANDBETWEEN(1,COUNTA(Food[Name])))</f>
        <v>Beef</v>
      </c>
      <c r="V131" t="str" cm="1">
        <f t="array" aca="1" ref="V131" ca="1">INDEX(Food[Name],RANDBETWEEN(1,COUNTA(Food[Name])))</f>
        <v>Bread</v>
      </c>
      <c r="W131" t="str" cm="1">
        <f t="array" aca="1" ref="W131" ca="1">INDEX(Food[Name],RANDBETWEEN(1,COUNTA(Food[Name])))</f>
        <v>Tuna</v>
      </c>
      <c r="X131" t="str" cm="1">
        <f t="array" aca="1" ref="X131" ca="1">INDEX(Food[Name],RANDBETWEEN(1,COUNTA(Food[Name])))</f>
        <v>Onion</v>
      </c>
      <c r="Y131" t="str" cm="1">
        <f t="array" aca="1" ref="Y131" ca="1">INDEX(Food[Name],RANDBETWEEN(1,COUNTA(Food[Name])))</f>
        <v>Pork</v>
      </c>
      <c r="Z131" t="str" cm="1">
        <f t="array" aca="1" ref="Z131" ca="1">INDEX(Food[Name],RANDBETWEEN(1,COUNTA(Food[Name])))</f>
        <v>Salmon</v>
      </c>
      <c r="AA131" t="str" cm="1">
        <f t="array" aca="1" ref="AA131" ca="1">INDEX(Food[Name],RANDBETWEEN(1,COUNTA(Food[Name])))</f>
        <v>Lettuce</v>
      </c>
      <c r="AB131" t="str" cm="1">
        <f t="array" aca="1" ref="AB131" ca="1">INDEX(Food[Name],RANDBETWEEN(1,COUNTA(Food[Name])))</f>
        <v>Carrot</v>
      </c>
      <c r="AC131" s="2" t="str">
        <f ca="1">IF(AL130,"-",INDEX(_xlfn.ANCHORARRAY(AvailableItems),RANDBETWEEN(1,COUNTA(_xlfn.ANCHORARRAY(AvailableItems)))))</f>
        <v>-</v>
      </c>
      <c r="AD131" s="2" t="str" cm="1">
        <f t="array" aca="1" ref="AD131" ca="1">IF(AL130,"-", INDEX(_xlfn.ANCHORARRAY(AvailableItems),RANDBETWEEN(1,COUNTA(_xlfn.ANCHORARRAY(AvailableItems)))))</f>
        <v>-</v>
      </c>
      <c r="AE131" s="2" t="str" cm="1">
        <f t="array" aca="1" ref="AE131" ca="1">IF(AL130,"-", INDEX(_xlfn.ANCHORARRAY(AvailableItems),RANDBETWEEN(1,COUNTA(_xlfn.ANCHORARRAY(AvailableItems)))))</f>
        <v>-</v>
      </c>
      <c r="AF131" s="21" t="str">
        <f ca="1">IF($AM130,"-",INDEX(_xlfn.ANCHORARRAY(AvailableOrder2),RANDBETWEEN(1,COUNTA(_xlfn.ANCHORARRAY(AvailableOrder2)))))</f>
        <v>-</v>
      </c>
      <c r="AG131" s="21" t="str">
        <f ca="1">IF($AM130,"-",INDEX(_xlfn.ANCHORARRAY(AvailableOrder2),RANDBETWEEN(1,COUNTA(_xlfn.ANCHORARRAY(AvailableOrder2)))))</f>
        <v>-</v>
      </c>
      <c r="AH131" s="21" t="str">
        <f ca="1">IF($AM130,"-",INDEX(_xlfn.ANCHORARRAY(AvailableOrder2),RANDBETWEEN(1,COUNTA(_xlfn.ANCHORARRAY(AvailableOrder2)))))</f>
        <v>-</v>
      </c>
      <c r="AI131" s="5" t="str" cm="1">
        <f t="array" aca="1" ref="AI131" ca="1">IF($AN130,"-", INDEX(_xlfn.ANCHORARRAY(AvailableOrder3),RANDBETWEEN(1,COUNTA(_xlfn.ANCHORARRAY(AvailableOrder3)))))</f>
        <v>Rice</v>
      </c>
      <c r="AJ131" s="5" t="str" cm="1">
        <f t="array" aca="1" ref="AJ131" ca="1">IF($AN130,"-", INDEX(_xlfn.ANCHORARRAY(AvailableOrder3),RANDBETWEEN(1,COUNTA(_xlfn.ANCHORARRAY(AvailableOrder3)))))</f>
        <v>Bread</v>
      </c>
      <c r="AK131" s="5" t="str" cm="1">
        <f t="array" aca="1" ref="AK131" ca="1">IF($AN130,"-", INDEX(_xlfn.ANCHORARRAY(AvailableOrder3),RANDBETWEEN(1,COUNTA(_xlfn.ANCHORARRAY(AvailableOrder3)))))</f>
        <v>Pasta</v>
      </c>
      <c r="AL131" t="b">
        <f t="shared" ca="1" si="5"/>
        <v>0</v>
      </c>
      <c r="AM131" t="b">
        <f t="shared" ca="1" si="6"/>
        <v>0</v>
      </c>
      <c r="AN131" t="b">
        <f ca="1">IF(COUNTIF($T131:$AB131,AK131)+COUNTIF($T131:$AB131,AJ131)+COUNTIF($T131:$AB131,AI131)&gt;=3,TRUE, FALSE)</f>
        <v>0</v>
      </c>
      <c r="AP131" t="b" cm="1">
        <f t="array" aca="1" ref="AP131" ca="1">IF(AND(OrderSim[[#This Row],[Order 1 Possible]:[Order 3 Possible]] = TRUE),TRUE,FALSE)</f>
        <v>0</v>
      </c>
      <c r="AQ131" t="b" cm="1">
        <f t="array" aca="1" ref="AQ131" ca="1">IF(AND(OrderSim[[#This Row],[Order 1 Possible]:[Order 3 Possible]] = FALSE),TRUE,FALSE)</f>
        <v>1</v>
      </c>
      <c r="AR131" t="b" cm="1">
        <f t="array" aca="1" ref="AR131" ca="1">IF(AND(OrderSim[[#This Row],[Order 1 Possible]:[Order 3 Possible]] = FALSE),FALSE,TRUE)</f>
        <v>0</v>
      </c>
      <c r="AS131" s="12" cm="1">
        <f t="array" aca="1" ref="AS131" ca="1">IF(OrderSim[[#This Row],[Order 1 Possible]],INDEX(Food[Points],OrderIndex) + INDEX(Food[Points],OrderIndex2) + INDEX(Food[Points],OrderIndex3) + AS130, AS130)</f>
        <v>3800</v>
      </c>
      <c r="AT131" s="12" cm="1">
        <f t="array" aca="1" ref="AT131" ca="1">IF(OrderSim[[#This Row],[Order 2 Possible]],INDEX(Food[Points],$B$30) + INDEX(Food[Points],$C$30) + INDEX(Food[Points],$D$30) + AT130, AT130)</f>
        <v>3600</v>
      </c>
      <c r="AU131" s="12" cm="1">
        <f t="array" aca="1" ref="AU131" ca="1">IF(OrderSim[[#This Row],[Order 3 Possible]],INDEX(Food[Points],$B$31) + INDEX(Food[Points],$C$31) + INDEX(Food[Points],$D$31) + AU130, AU130)</f>
        <v>3780</v>
      </c>
      <c r="AV131" s="12"/>
      <c r="AW131" s="12"/>
      <c r="AX131" s="12"/>
      <c r="AY131" s="12"/>
      <c r="AZ131" s="12"/>
      <c r="BA131" s="12"/>
    </row>
    <row r="132" spans="20:53" x14ac:dyDescent="0.25">
      <c r="T132" t="str" cm="1">
        <f t="array" aca="1" ref="T132" ca="1">INDEX(Food[Name],RANDBETWEEN(1,COUNTA(Food[Name])))</f>
        <v>Rice</v>
      </c>
      <c r="U132" t="str" cm="1">
        <f t="array" aca="1" ref="U132" ca="1">INDEX(Food[Name],RANDBETWEEN(1,COUNTA(Food[Name])))</f>
        <v>Lettuce</v>
      </c>
      <c r="V132" t="str" cm="1">
        <f t="array" aca="1" ref="V132" ca="1">INDEX(Food[Name],RANDBETWEEN(1,COUNTA(Food[Name])))</f>
        <v>Chicken</v>
      </c>
      <c r="W132" t="str" cm="1">
        <f t="array" aca="1" ref="W132" ca="1">INDEX(Food[Name],RANDBETWEEN(1,COUNTA(Food[Name])))</f>
        <v>Lettuce</v>
      </c>
      <c r="X132" t="str" cm="1">
        <f t="array" aca="1" ref="X132" ca="1">INDEX(Food[Name],RANDBETWEEN(1,COUNTA(Food[Name])))</f>
        <v>Salmon</v>
      </c>
      <c r="Y132" t="str" cm="1">
        <f t="array" aca="1" ref="Y132" ca="1">INDEX(Food[Name],RANDBETWEEN(1,COUNTA(Food[Name])))</f>
        <v>Chicken</v>
      </c>
      <c r="Z132" t="str" cm="1">
        <f t="array" aca="1" ref="Z132" ca="1">INDEX(Food[Name],RANDBETWEEN(1,COUNTA(Food[Name])))</f>
        <v>Pork</v>
      </c>
      <c r="AA132" t="str" cm="1">
        <f t="array" aca="1" ref="AA132" ca="1">INDEX(Food[Name],RANDBETWEEN(1,COUNTA(Food[Name])))</f>
        <v>Bread</v>
      </c>
      <c r="AB132" t="str" cm="1">
        <f t="array" aca="1" ref="AB132" ca="1">INDEX(Food[Name],RANDBETWEEN(1,COUNTA(Food[Name])))</f>
        <v>Bread</v>
      </c>
      <c r="AC132" s="2" t="str">
        <f ca="1">IF(AL131,"-",INDEX(_xlfn.ANCHORARRAY(AvailableItems),RANDBETWEEN(1,COUNTA(_xlfn.ANCHORARRAY(AvailableItems)))))</f>
        <v>Pasta</v>
      </c>
      <c r="AD132" s="2" t="str" cm="1">
        <f t="array" aca="1" ref="AD132" ca="1">IF(AL131,"-", INDEX(_xlfn.ANCHORARRAY(AvailableItems),RANDBETWEEN(1,COUNTA(_xlfn.ANCHORARRAY(AvailableItems)))))</f>
        <v>Salmon</v>
      </c>
      <c r="AE132" s="2" t="str" cm="1">
        <f t="array" aca="1" ref="AE132" ca="1">IF(AL131,"-", INDEX(_xlfn.ANCHORARRAY(AvailableItems),RANDBETWEEN(1,COUNTA(_xlfn.ANCHORARRAY(AvailableItems)))))</f>
        <v>Chicken</v>
      </c>
      <c r="AF132" s="21" t="str">
        <f ca="1">IF($AM131,"-",INDEX(_xlfn.ANCHORARRAY(AvailableOrder2),RANDBETWEEN(1,COUNTA(_xlfn.ANCHORARRAY(AvailableOrder2)))))</f>
        <v>Lobster</v>
      </c>
      <c r="AG132" s="21" t="str">
        <f ca="1">IF($AM131,"-",INDEX(_xlfn.ANCHORARRAY(AvailableOrder2),RANDBETWEEN(1,COUNTA(_xlfn.ANCHORARRAY(AvailableOrder2)))))</f>
        <v>Salmon</v>
      </c>
      <c r="AH132" s="21" t="str">
        <f ca="1">IF($AM131,"-",INDEX(_xlfn.ANCHORARRAY(AvailableOrder2),RANDBETWEEN(1,COUNTA(_xlfn.ANCHORARRAY(AvailableOrder2)))))</f>
        <v>Tuna</v>
      </c>
      <c r="AI132" s="5" t="str" cm="1">
        <f t="array" aca="1" ref="AI132" ca="1">IF($AN131,"-", INDEX(_xlfn.ANCHORARRAY(AvailableOrder3),RANDBETWEEN(1,COUNTA(_xlfn.ANCHORARRAY(AvailableOrder3)))))</f>
        <v>Rice</v>
      </c>
      <c r="AJ132" s="5" t="str" cm="1">
        <f t="array" aca="1" ref="AJ132" ca="1">IF($AN131,"-", INDEX(_xlfn.ANCHORARRAY(AvailableOrder3),RANDBETWEEN(1,COUNTA(_xlfn.ANCHORARRAY(AvailableOrder3)))))</f>
        <v>Beef</v>
      </c>
      <c r="AK132" s="5" t="str" cm="1">
        <f t="array" aca="1" ref="AK132" ca="1">IF($AN131,"-", INDEX(_xlfn.ANCHORARRAY(AvailableOrder3),RANDBETWEEN(1,COUNTA(_xlfn.ANCHORARRAY(AvailableOrder3)))))</f>
        <v>Pasta</v>
      </c>
      <c r="AL132" t="b">
        <f t="shared" ca="1" si="5"/>
        <v>1</v>
      </c>
      <c r="AM132" t="b">
        <f t="shared" ca="1" si="6"/>
        <v>0</v>
      </c>
      <c r="AN132" t="b">
        <f ca="1">IF(COUNTIF($T132:$AB132,AK132)+COUNTIF($T132:$AB132,AJ132)+COUNTIF($T132:$AB132,AI132)&gt;=3,TRUE, FALSE)</f>
        <v>0</v>
      </c>
      <c r="AP132" t="b" cm="1">
        <f t="array" aca="1" ref="AP132" ca="1">IF(AND(OrderSim[[#This Row],[Order 1 Possible]:[Order 3 Possible]] = TRUE),TRUE,FALSE)</f>
        <v>0</v>
      </c>
      <c r="AQ132" t="b" cm="1">
        <f t="array" aca="1" ref="AQ132" ca="1">IF(AND(OrderSim[[#This Row],[Order 1 Possible]:[Order 3 Possible]] = FALSE),TRUE,FALSE)</f>
        <v>0</v>
      </c>
      <c r="AR132" t="b" cm="1">
        <f t="array" aca="1" ref="AR132" ca="1">IF(AND(OrderSim[[#This Row],[Order 1 Possible]:[Order 3 Possible]] = FALSE),FALSE,TRUE)</f>
        <v>1</v>
      </c>
      <c r="AS132" s="12" cm="1">
        <f t="array" aca="1" ref="AS132" ca="1">IF(OrderSim[[#This Row],[Order 1 Possible]],INDEX(Food[Points],OrderIndex) + INDEX(Food[Points],OrderIndex2) + INDEX(Food[Points],OrderIndex3) + AS131, AS131)</f>
        <v>3895</v>
      </c>
      <c r="AT132" s="12" cm="1">
        <f t="array" aca="1" ref="AT132" ca="1">IF(OrderSim[[#This Row],[Order 2 Possible]],INDEX(Food[Points],$B$30) + INDEX(Food[Points],$C$30) + INDEX(Food[Points],$D$30) + AT131, AT131)</f>
        <v>3600</v>
      </c>
      <c r="AU132" s="12" cm="1">
        <f t="array" aca="1" ref="AU132" ca="1">IF(OrderSim[[#This Row],[Order 3 Possible]],INDEX(Food[Points],$B$31) + INDEX(Food[Points],$C$31) + INDEX(Food[Points],$D$31) + AU131, AU131)</f>
        <v>3780</v>
      </c>
      <c r="AV132" s="12"/>
      <c r="AW132" s="12"/>
      <c r="AX132" s="12"/>
      <c r="AY132" s="12"/>
      <c r="AZ132" s="12"/>
      <c r="BA132" s="12"/>
    </row>
    <row r="133" spans="20:53" x14ac:dyDescent="0.25">
      <c r="T133" t="str" cm="1">
        <f t="array" aca="1" ref="T133" ca="1">INDEX(Food[Name],RANDBETWEEN(1,COUNTA(Food[Name])))</f>
        <v>Bread</v>
      </c>
      <c r="U133" t="str" cm="1">
        <f t="array" aca="1" ref="U133" ca="1">INDEX(Food[Name],RANDBETWEEN(1,COUNTA(Food[Name])))</f>
        <v>Lettuce</v>
      </c>
      <c r="V133" t="str" cm="1">
        <f t="array" aca="1" ref="V133" ca="1">INDEX(Food[Name],RANDBETWEEN(1,COUNTA(Food[Name])))</f>
        <v>Rice</v>
      </c>
      <c r="W133" t="str" cm="1">
        <f t="array" aca="1" ref="W133" ca="1">INDEX(Food[Name],RANDBETWEEN(1,COUNTA(Food[Name])))</f>
        <v>Rice</v>
      </c>
      <c r="X133" t="str" cm="1">
        <f t="array" aca="1" ref="X133" ca="1">INDEX(Food[Name],RANDBETWEEN(1,COUNTA(Food[Name])))</f>
        <v>Rice</v>
      </c>
      <c r="Y133" t="str" cm="1">
        <f t="array" aca="1" ref="Y133" ca="1">INDEX(Food[Name],RANDBETWEEN(1,COUNTA(Food[Name])))</f>
        <v>Pasta</v>
      </c>
      <c r="Z133" t="str" cm="1">
        <f t="array" aca="1" ref="Z133" ca="1">INDEX(Food[Name],RANDBETWEEN(1,COUNTA(Food[Name])))</f>
        <v>Rice</v>
      </c>
      <c r="AA133" t="str" cm="1">
        <f t="array" aca="1" ref="AA133" ca="1">INDEX(Food[Name],RANDBETWEEN(1,COUNTA(Food[Name])))</f>
        <v>Carrot</v>
      </c>
      <c r="AB133" t="str" cm="1">
        <f t="array" aca="1" ref="AB133" ca="1">INDEX(Food[Name],RANDBETWEEN(1,COUNTA(Food[Name])))</f>
        <v>Onion</v>
      </c>
      <c r="AC133" s="2" t="str">
        <f ca="1">IF(AL132,"-",INDEX(_xlfn.ANCHORARRAY(AvailableItems),RANDBETWEEN(1,COUNTA(_xlfn.ANCHORARRAY(AvailableItems)))))</f>
        <v>-</v>
      </c>
      <c r="AD133" s="2" t="str" cm="1">
        <f t="array" aca="1" ref="AD133" ca="1">IF(AL132,"-", INDEX(_xlfn.ANCHORARRAY(AvailableItems),RANDBETWEEN(1,COUNTA(_xlfn.ANCHORARRAY(AvailableItems)))))</f>
        <v>-</v>
      </c>
      <c r="AE133" s="2" t="str" cm="1">
        <f t="array" aca="1" ref="AE133" ca="1">IF(AL132,"-", INDEX(_xlfn.ANCHORARRAY(AvailableItems),RANDBETWEEN(1,COUNTA(_xlfn.ANCHORARRAY(AvailableItems)))))</f>
        <v>-</v>
      </c>
      <c r="AF133" s="21" t="str">
        <f ca="1">IF($AM132,"-",INDEX(_xlfn.ANCHORARRAY(AvailableOrder2),RANDBETWEEN(1,COUNTA(_xlfn.ANCHORARRAY(AvailableOrder2)))))</f>
        <v>Tuna</v>
      </c>
      <c r="AG133" s="21" t="str">
        <f ca="1">IF($AM132,"-",INDEX(_xlfn.ANCHORARRAY(AvailableOrder2),RANDBETWEEN(1,COUNTA(_xlfn.ANCHORARRAY(AvailableOrder2)))))</f>
        <v>Lobster</v>
      </c>
      <c r="AH133" s="21" t="str">
        <f ca="1">IF($AM132,"-",INDEX(_xlfn.ANCHORARRAY(AvailableOrder2),RANDBETWEEN(1,COUNTA(_xlfn.ANCHORARRAY(AvailableOrder2)))))</f>
        <v>Salmon</v>
      </c>
      <c r="AI133" s="5" t="str" cm="1">
        <f t="array" aca="1" ref="AI133" ca="1">IF($AN132,"-", INDEX(_xlfn.ANCHORARRAY(AvailableOrder3),RANDBETWEEN(1,COUNTA(_xlfn.ANCHORARRAY(AvailableOrder3)))))</f>
        <v>Beef</v>
      </c>
      <c r="AJ133" s="5" t="str" cm="1">
        <f t="array" aca="1" ref="AJ133" ca="1">IF($AN132,"-", INDEX(_xlfn.ANCHORARRAY(AvailableOrder3),RANDBETWEEN(1,COUNTA(_xlfn.ANCHORARRAY(AvailableOrder3)))))</f>
        <v>Pork</v>
      </c>
      <c r="AK133" s="5" t="str" cm="1">
        <f t="array" aca="1" ref="AK133" ca="1">IF($AN132,"-", INDEX(_xlfn.ANCHORARRAY(AvailableOrder3),RANDBETWEEN(1,COUNTA(_xlfn.ANCHORARRAY(AvailableOrder3)))))</f>
        <v>Beef</v>
      </c>
      <c r="AL133" t="b">
        <f t="shared" ca="1" si="5"/>
        <v>0</v>
      </c>
      <c r="AM133" t="b">
        <f t="shared" ca="1" si="6"/>
        <v>0</v>
      </c>
      <c r="AN133" t="b">
        <f ca="1">IF(COUNTIF($T133:$AB133,AK133)+COUNTIF($T133:$AB133,AJ133)+COUNTIF($T133:$AB133,AI133)&gt;=3,TRUE, FALSE)</f>
        <v>0</v>
      </c>
      <c r="AP133" t="b" cm="1">
        <f t="array" aca="1" ref="AP133" ca="1">IF(AND(OrderSim[[#This Row],[Order 1 Possible]:[Order 3 Possible]] = TRUE),TRUE,FALSE)</f>
        <v>0</v>
      </c>
      <c r="AQ133" t="b" cm="1">
        <f t="array" aca="1" ref="AQ133" ca="1">IF(AND(OrderSim[[#This Row],[Order 1 Possible]:[Order 3 Possible]] = FALSE),TRUE,FALSE)</f>
        <v>1</v>
      </c>
      <c r="AR133" t="b" cm="1">
        <f t="array" aca="1" ref="AR133" ca="1">IF(AND(OrderSim[[#This Row],[Order 1 Possible]:[Order 3 Possible]] = FALSE),FALSE,TRUE)</f>
        <v>0</v>
      </c>
      <c r="AS133" s="12" cm="1">
        <f t="array" aca="1" ref="AS133" ca="1">IF(OrderSim[[#This Row],[Order 1 Possible]],INDEX(Food[Points],OrderIndex) + INDEX(Food[Points],OrderIndex2) + INDEX(Food[Points],OrderIndex3) + AS132, AS132)</f>
        <v>3895</v>
      </c>
      <c r="AT133" s="12" cm="1">
        <f t="array" aca="1" ref="AT133" ca="1">IF(OrderSim[[#This Row],[Order 2 Possible]],INDEX(Food[Points],$B$30) + INDEX(Food[Points],$C$30) + INDEX(Food[Points],$D$30) + AT132, AT132)</f>
        <v>3600</v>
      </c>
      <c r="AU133" s="12" cm="1">
        <f t="array" aca="1" ref="AU133" ca="1">IF(OrderSim[[#This Row],[Order 3 Possible]],INDEX(Food[Points],$B$31) + INDEX(Food[Points],$C$31) + INDEX(Food[Points],$D$31) + AU132, AU132)</f>
        <v>3780</v>
      </c>
      <c r="AV133" s="12"/>
      <c r="AW133" s="12"/>
      <c r="AX133" s="12"/>
      <c r="AY133" s="12"/>
      <c r="AZ133" s="12"/>
      <c r="BA133" s="12"/>
    </row>
    <row r="134" spans="20:53" x14ac:dyDescent="0.25">
      <c r="T134" t="str" cm="1">
        <f t="array" aca="1" ref="T134" ca="1">INDEX(Food[Name],RANDBETWEEN(1,COUNTA(Food[Name])))</f>
        <v>Carrot</v>
      </c>
      <c r="U134" t="str" cm="1">
        <f t="array" aca="1" ref="U134" ca="1">INDEX(Food[Name],RANDBETWEEN(1,COUNTA(Food[Name])))</f>
        <v>Tuna</v>
      </c>
      <c r="V134" t="str" cm="1">
        <f t="array" aca="1" ref="V134" ca="1">INDEX(Food[Name],RANDBETWEEN(1,COUNTA(Food[Name])))</f>
        <v>Beef</v>
      </c>
      <c r="W134" t="str" cm="1">
        <f t="array" aca="1" ref="W134" ca="1">INDEX(Food[Name],RANDBETWEEN(1,COUNTA(Food[Name])))</f>
        <v>Pasta</v>
      </c>
      <c r="X134" t="str" cm="1">
        <f t="array" aca="1" ref="X134" ca="1">INDEX(Food[Name],RANDBETWEEN(1,COUNTA(Food[Name])))</f>
        <v>Tuna</v>
      </c>
      <c r="Y134" t="str" cm="1">
        <f t="array" aca="1" ref="Y134" ca="1">INDEX(Food[Name],RANDBETWEEN(1,COUNTA(Food[Name])))</f>
        <v>Tuna</v>
      </c>
      <c r="Z134" t="str" cm="1">
        <f t="array" aca="1" ref="Z134" ca="1">INDEX(Food[Name],RANDBETWEEN(1,COUNTA(Food[Name])))</f>
        <v>Rice</v>
      </c>
      <c r="AA134" t="str" cm="1">
        <f t="array" aca="1" ref="AA134" ca="1">INDEX(Food[Name],RANDBETWEEN(1,COUNTA(Food[Name])))</f>
        <v>Salmon</v>
      </c>
      <c r="AB134" t="str" cm="1">
        <f t="array" aca="1" ref="AB134" ca="1">INDEX(Food[Name],RANDBETWEEN(1,COUNTA(Food[Name])))</f>
        <v>Rice</v>
      </c>
      <c r="AC134" s="2" t="str">
        <f ca="1">IF(AL133,"-",INDEX(_xlfn.ANCHORARRAY(AvailableItems),RANDBETWEEN(1,COUNTA(_xlfn.ANCHORARRAY(AvailableItems)))))</f>
        <v>Chicken</v>
      </c>
      <c r="AD134" s="2" t="str" cm="1">
        <f t="array" aca="1" ref="AD134" ca="1">IF(AL133,"-", INDEX(_xlfn.ANCHORARRAY(AvailableItems),RANDBETWEEN(1,COUNTA(_xlfn.ANCHORARRAY(AvailableItems)))))</f>
        <v>Rice</v>
      </c>
      <c r="AE134" s="2" t="str" cm="1">
        <f t="array" aca="1" ref="AE134" ca="1">IF(AL133,"-", INDEX(_xlfn.ANCHORARRAY(AvailableItems),RANDBETWEEN(1,COUNTA(_xlfn.ANCHORARRAY(AvailableItems)))))</f>
        <v>Pasta</v>
      </c>
      <c r="AF134" s="21" t="str">
        <f ca="1">IF($AM133,"-",INDEX(_xlfn.ANCHORARRAY(AvailableOrder2),RANDBETWEEN(1,COUNTA(_xlfn.ANCHORARRAY(AvailableOrder2)))))</f>
        <v>Tuna</v>
      </c>
      <c r="AG134" s="21" t="str">
        <f ca="1">IF($AM133,"-",INDEX(_xlfn.ANCHORARRAY(AvailableOrder2),RANDBETWEEN(1,COUNTA(_xlfn.ANCHORARRAY(AvailableOrder2)))))</f>
        <v>Salmon</v>
      </c>
      <c r="AH134" s="21" t="str">
        <f ca="1">IF($AM133,"-",INDEX(_xlfn.ANCHORARRAY(AvailableOrder2),RANDBETWEEN(1,COUNTA(_xlfn.ANCHORARRAY(AvailableOrder2)))))</f>
        <v>Tuna</v>
      </c>
      <c r="AI134" s="5" t="str" cm="1">
        <f t="array" aca="1" ref="AI134" ca="1">IF($AN133,"-", INDEX(_xlfn.ANCHORARRAY(AvailableOrder3),RANDBETWEEN(1,COUNTA(_xlfn.ANCHORARRAY(AvailableOrder3)))))</f>
        <v>Pasta</v>
      </c>
      <c r="AJ134" s="5" t="str" cm="1">
        <f t="array" aca="1" ref="AJ134" ca="1">IF($AN133,"-", INDEX(_xlfn.ANCHORARRAY(AvailableOrder3),RANDBETWEEN(1,COUNTA(_xlfn.ANCHORARRAY(AvailableOrder3)))))</f>
        <v>Pork</v>
      </c>
      <c r="AK134" s="5" t="str" cm="1">
        <f t="array" aca="1" ref="AK134" ca="1">IF($AN133,"-", INDEX(_xlfn.ANCHORARRAY(AvailableOrder3),RANDBETWEEN(1,COUNTA(_xlfn.ANCHORARRAY(AvailableOrder3)))))</f>
        <v>Pasta</v>
      </c>
      <c r="AL134" t="b">
        <f t="shared" ca="1" si="5"/>
        <v>1</v>
      </c>
      <c r="AM134" t="b">
        <f t="shared" ca="1" si="6"/>
        <v>1</v>
      </c>
      <c r="AN134" t="b">
        <f ca="1">IF(COUNTIF($T134:$AB134,AK134)+COUNTIF($T134:$AB134,AJ134)+COUNTIF($T134:$AB134,AI134)&gt;=3,TRUE, FALSE)</f>
        <v>0</v>
      </c>
      <c r="AP134" t="b" cm="1">
        <f t="array" aca="1" ref="AP134" ca="1">IF(AND(OrderSim[[#This Row],[Order 1 Possible]:[Order 3 Possible]] = TRUE),TRUE,FALSE)</f>
        <v>0</v>
      </c>
      <c r="AQ134" t="b" cm="1">
        <f t="array" aca="1" ref="AQ134" ca="1">IF(AND(OrderSim[[#This Row],[Order 1 Possible]:[Order 3 Possible]] = FALSE),TRUE,FALSE)</f>
        <v>0</v>
      </c>
      <c r="AR134" t="b" cm="1">
        <f t="array" aca="1" ref="AR134" ca="1">IF(AND(OrderSim[[#This Row],[Order 1 Possible]:[Order 3 Possible]] = FALSE),FALSE,TRUE)</f>
        <v>1</v>
      </c>
      <c r="AS134" s="12" cm="1">
        <f t="array" aca="1" ref="AS134" ca="1">IF(OrderSim[[#This Row],[Order 1 Possible]],INDEX(Food[Points],OrderIndex) + INDEX(Food[Points],OrderIndex2) + INDEX(Food[Points],OrderIndex3) + AS133, AS133)</f>
        <v>3990</v>
      </c>
      <c r="AT134" s="12" cm="1">
        <f t="array" aca="1" ref="AT134" ca="1">IF(OrderSim[[#This Row],[Order 2 Possible]],INDEX(Food[Points],$B$30) + INDEX(Food[Points],$C$30) + INDEX(Food[Points],$D$30) + AT133, AT133)</f>
        <v>3700</v>
      </c>
      <c r="AU134" s="12" cm="1">
        <f t="array" aca="1" ref="AU134" ca="1">IF(OrderSim[[#This Row],[Order 3 Possible]],INDEX(Food[Points],$B$31) + INDEX(Food[Points],$C$31) + INDEX(Food[Points],$D$31) + AU133, AU133)</f>
        <v>3780</v>
      </c>
      <c r="AV134" s="12"/>
      <c r="AW134" s="12"/>
      <c r="AX134" s="12"/>
      <c r="AY134" s="12"/>
      <c r="AZ134" s="12"/>
      <c r="BA134" s="12"/>
    </row>
    <row r="135" spans="20:53" x14ac:dyDescent="0.25">
      <c r="T135" t="str" cm="1">
        <f t="array" aca="1" ref="T135" ca="1">INDEX(Food[Name],RANDBETWEEN(1,COUNTA(Food[Name])))</f>
        <v>Onion</v>
      </c>
      <c r="U135" t="str" cm="1">
        <f t="array" aca="1" ref="U135" ca="1">INDEX(Food[Name],RANDBETWEEN(1,COUNTA(Food[Name])))</f>
        <v>Bread</v>
      </c>
      <c r="V135" t="str" cm="1">
        <f t="array" aca="1" ref="V135" ca="1">INDEX(Food[Name],RANDBETWEEN(1,COUNTA(Food[Name])))</f>
        <v>Onion</v>
      </c>
      <c r="W135" t="str" cm="1">
        <f t="array" aca="1" ref="W135" ca="1">INDEX(Food[Name],RANDBETWEEN(1,COUNTA(Food[Name])))</f>
        <v>Carrot</v>
      </c>
      <c r="X135" t="str" cm="1">
        <f t="array" aca="1" ref="X135" ca="1">INDEX(Food[Name],RANDBETWEEN(1,COUNTA(Food[Name])))</f>
        <v>Pasta</v>
      </c>
      <c r="Y135" t="str" cm="1">
        <f t="array" aca="1" ref="Y135" ca="1">INDEX(Food[Name],RANDBETWEEN(1,COUNTA(Food[Name])))</f>
        <v>Salmon</v>
      </c>
      <c r="Z135" t="str" cm="1">
        <f t="array" aca="1" ref="Z135" ca="1">INDEX(Food[Name],RANDBETWEEN(1,COUNTA(Food[Name])))</f>
        <v>Beef</v>
      </c>
      <c r="AA135" t="str" cm="1">
        <f t="array" aca="1" ref="AA135" ca="1">INDEX(Food[Name],RANDBETWEEN(1,COUNTA(Food[Name])))</f>
        <v>Tuna</v>
      </c>
      <c r="AB135" t="str" cm="1">
        <f t="array" aca="1" ref="AB135" ca="1">INDEX(Food[Name],RANDBETWEEN(1,COUNTA(Food[Name])))</f>
        <v>Lettuce</v>
      </c>
      <c r="AC135" s="2" t="str">
        <f ca="1">IF(AL134,"-",INDEX(_xlfn.ANCHORARRAY(AvailableItems),RANDBETWEEN(1,COUNTA(_xlfn.ANCHORARRAY(AvailableItems)))))</f>
        <v>-</v>
      </c>
      <c r="AD135" s="2" t="str" cm="1">
        <f t="array" aca="1" ref="AD135" ca="1">IF(AL134,"-", INDEX(_xlfn.ANCHORARRAY(AvailableItems),RANDBETWEEN(1,COUNTA(_xlfn.ANCHORARRAY(AvailableItems)))))</f>
        <v>-</v>
      </c>
      <c r="AE135" s="2" t="str" cm="1">
        <f t="array" aca="1" ref="AE135" ca="1">IF(AL134,"-", INDEX(_xlfn.ANCHORARRAY(AvailableItems),RANDBETWEEN(1,COUNTA(_xlfn.ANCHORARRAY(AvailableItems)))))</f>
        <v>-</v>
      </c>
      <c r="AF135" s="21" t="str">
        <f ca="1">IF($AM134,"-",INDEX(_xlfn.ANCHORARRAY(AvailableOrder2),RANDBETWEEN(1,COUNTA(_xlfn.ANCHORARRAY(AvailableOrder2)))))</f>
        <v>-</v>
      </c>
      <c r="AG135" s="21" t="str">
        <f ca="1">IF($AM134,"-",INDEX(_xlfn.ANCHORARRAY(AvailableOrder2),RANDBETWEEN(1,COUNTA(_xlfn.ANCHORARRAY(AvailableOrder2)))))</f>
        <v>-</v>
      </c>
      <c r="AH135" s="21" t="str">
        <f ca="1">IF($AM134,"-",INDEX(_xlfn.ANCHORARRAY(AvailableOrder2),RANDBETWEEN(1,COUNTA(_xlfn.ANCHORARRAY(AvailableOrder2)))))</f>
        <v>-</v>
      </c>
      <c r="AI135" s="5" t="str" cm="1">
        <f t="array" aca="1" ref="AI135" ca="1">IF($AN134,"-", INDEX(_xlfn.ANCHORARRAY(AvailableOrder3),RANDBETWEEN(1,COUNTA(_xlfn.ANCHORARRAY(AvailableOrder3)))))</f>
        <v>Beef</v>
      </c>
      <c r="AJ135" s="5" t="str" cm="1">
        <f t="array" aca="1" ref="AJ135" ca="1">IF($AN134,"-", INDEX(_xlfn.ANCHORARRAY(AvailableOrder3),RANDBETWEEN(1,COUNTA(_xlfn.ANCHORARRAY(AvailableOrder3)))))</f>
        <v>Pasta</v>
      </c>
      <c r="AK135" s="5" t="str" cm="1">
        <f t="array" aca="1" ref="AK135" ca="1">IF($AN134,"-", INDEX(_xlfn.ANCHORARRAY(AvailableOrder3),RANDBETWEEN(1,COUNTA(_xlfn.ANCHORARRAY(AvailableOrder3)))))</f>
        <v>Chicken</v>
      </c>
      <c r="AL135" t="b">
        <f t="shared" ca="1" si="5"/>
        <v>0</v>
      </c>
      <c r="AM135" t="b">
        <f t="shared" ca="1" si="6"/>
        <v>0</v>
      </c>
      <c r="AN135" t="b">
        <f ca="1">IF(COUNTIF($T135:$AB135,AK135)+COUNTIF($T135:$AB135,AJ135)+COUNTIF($T135:$AB135,AI135)&gt;=3,TRUE, FALSE)</f>
        <v>0</v>
      </c>
      <c r="AP135" t="b" cm="1">
        <f t="array" aca="1" ref="AP135" ca="1">IF(AND(OrderSim[[#This Row],[Order 1 Possible]:[Order 3 Possible]] = TRUE),TRUE,FALSE)</f>
        <v>0</v>
      </c>
      <c r="AQ135" t="b" cm="1">
        <f t="array" aca="1" ref="AQ135" ca="1">IF(AND(OrderSim[[#This Row],[Order 1 Possible]:[Order 3 Possible]] = FALSE),TRUE,FALSE)</f>
        <v>1</v>
      </c>
      <c r="AR135" t="b" cm="1">
        <f t="array" aca="1" ref="AR135" ca="1">IF(AND(OrderSim[[#This Row],[Order 1 Possible]:[Order 3 Possible]] = FALSE),FALSE,TRUE)</f>
        <v>0</v>
      </c>
      <c r="AS135" s="12" cm="1">
        <f t="array" aca="1" ref="AS135" ca="1">IF(OrderSim[[#This Row],[Order 1 Possible]],INDEX(Food[Points],OrderIndex) + INDEX(Food[Points],OrderIndex2) + INDEX(Food[Points],OrderIndex3) + AS134, AS134)</f>
        <v>3990</v>
      </c>
      <c r="AT135" s="12" cm="1">
        <f t="array" aca="1" ref="AT135" ca="1">IF(OrderSim[[#This Row],[Order 2 Possible]],INDEX(Food[Points],$B$30) + INDEX(Food[Points],$C$30) + INDEX(Food[Points],$D$30) + AT134, AT134)</f>
        <v>3700</v>
      </c>
      <c r="AU135" s="12" cm="1">
        <f t="array" aca="1" ref="AU135" ca="1">IF(OrderSim[[#This Row],[Order 3 Possible]],INDEX(Food[Points],$B$31) + INDEX(Food[Points],$C$31) + INDEX(Food[Points],$D$31) + AU134, AU134)</f>
        <v>3780</v>
      </c>
      <c r="AV135" s="12"/>
      <c r="AW135" s="12"/>
      <c r="AX135" s="12"/>
      <c r="AY135" s="12"/>
      <c r="AZ135" s="12"/>
      <c r="BA135" s="12"/>
    </row>
    <row r="136" spans="20:53" x14ac:dyDescent="0.25">
      <c r="T136" t="str" cm="1">
        <f t="array" aca="1" ref="T136" ca="1">INDEX(Food[Name],RANDBETWEEN(1,COUNTA(Food[Name])))</f>
        <v>Beef</v>
      </c>
      <c r="U136" t="str" cm="1">
        <f t="array" aca="1" ref="U136" ca="1">INDEX(Food[Name],RANDBETWEEN(1,COUNTA(Food[Name])))</f>
        <v>Chicken</v>
      </c>
      <c r="V136" t="str" cm="1">
        <f t="array" aca="1" ref="V136" ca="1">INDEX(Food[Name],RANDBETWEEN(1,COUNTA(Food[Name])))</f>
        <v>Pasta</v>
      </c>
      <c r="W136" t="str" cm="1">
        <f t="array" aca="1" ref="W136" ca="1">INDEX(Food[Name],RANDBETWEEN(1,COUNTA(Food[Name])))</f>
        <v>Carrot</v>
      </c>
      <c r="X136" t="str" cm="1">
        <f t="array" aca="1" ref="X136" ca="1">INDEX(Food[Name],RANDBETWEEN(1,COUNTA(Food[Name])))</f>
        <v>Pasta</v>
      </c>
      <c r="Y136" t="str" cm="1">
        <f t="array" aca="1" ref="Y136" ca="1">INDEX(Food[Name],RANDBETWEEN(1,COUNTA(Food[Name])))</f>
        <v>Salmon</v>
      </c>
      <c r="Z136" t="str" cm="1">
        <f t="array" aca="1" ref="Z136" ca="1">INDEX(Food[Name],RANDBETWEEN(1,COUNTA(Food[Name])))</f>
        <v>Lobster</v>
      </c>
      <c r="AA136" t="str" cm="1">
        <f t="array" aca="1" ref="AA136" ca="1">INDEX(Food[Name],RANDBETWEEN(1,COUNTA(Food[Name])))</f>
        <v>Pasta</v>
      </c>
      <c r="AB136" t="str" cm="1">
        <f t="array" aca="1" ref="AB136" ca="1">INDEX(Food[Name],RANDBETWEEN(1,COUNTA(Food[Name])))</f>
        <v>Rice</v>
      </c>
      <c r="AC136" s="2" t="str">
        <f ca="1">IF(AL135,"-",INDEX(_xlfn.ANCHORARRAY(AvailableItems),RANDBETWEEN(1,COUNTA(_xlfn.ANCHORARRAY(AvailableItems)))))</f>
        <v>Chicken</v>
      </c>
      <c r="AD136" s="2" t="str" cm="1">
        <f t="array" aca="1" ref="AD136" ca="1">IF(AL135,"-", INDEX(_xlfn.ANCHORARRAY(AvailableItems),RANDBETWEEN(1,COUNTA(_xlfn.ANCHORARRAY(AvailableItems)))))</f>
        <v>Beef</v>
      </c>
      <c r="AE136" s="2" t="str" cm="1">
        <f t="array" aca="1" ref="AE136" ca="1">IF(AL135,"-", INDEX(_xlfn.ANCHORARRAY(AvailableItems),RANDBETWEEN(1,COUNTA(_xlfn.ANCHORARRAY(AvailableItems)))))</f>
        <v>Pork</v>
      </c>
      <c r="AF136" s="21" t="str">
        <f ca="1">IF($AM135,"-",INDEX(_xlfn.ANCHORARRAY(AvailableOrder2),RANDBETWEEN(1,COUNTA(_xlfn.ANCHORARRAY(AvailableOrder2)))))</f>
        <v>Tuna</v>
      </c>
      <c r="AG136" s="21" t="str">
        <f ca="1">IF($AM135,"-",INDEX(_xlfn.ANCHORARRAY(AvailableOrder2),RANDBETWEEN(1,COUNTA(_xlfn.ANCHORARRAY(AvailableOrder2)))))</f>
        <v>Lobster</v>
      </c>
      <c r="AH136" s="21" t="str">
        <f ca="1">IF($AM135,"-",INDEX(_xlfn.ANCHORARRAY(AvailableOrder2),RANDBETWEEN(1,COUNTA(_xlfn.ANCHORARRAY(AvailableOrder2)))))</f>
        <v>Salmon</v>
      </c>
      <c r="AI136" s="5" t="str" cm="1">
        <f t="array" aca="1" ref="AI136" ca="1">IF($AN135,"-", INDEX(_xlfn.ANCHORARRAY(AvailableOrder3),RANDBETWEEN(1,COUNTA(_xlfn.ANCHORARRAY(AvailableOrder3)))))</f>
        <v>Rice</v>
      </c>
      <c r="AJ136" s="5" t="str" cm="1">
        <f t="array" aca="1" ref="AJ136" ca="1">IF($AN135,"-", INDEX(_xlfn.ANCHORARRAY(AvailableOrder3),RANDBETWEEN(1,COUNTA(_xlfn.ANCHORARRAY(AvailableOrder3)))))</f>
        <v>Chicken</v>
      </c>
      <c r="AK136" s="5" t="str" cm="1">
        <f t="array" aca="1" ref="AK136" ca="1">IF($AN135,"-", INDEX(_xlfn.ANCHORARRAY(AvailableOrder3),RANDBETWEEN(1,COUNTA(_xlfn.ANCHORARRAY(AvailableOrder3)))))</f>
        <v>Beef</v>
      </c>
      <c r="AL136" t="b">
        <f t="shared" ca="1" si="5"/>
        <v>0</v>
      </c>
      <c r="AM136" t="b">
        <f t="shared" ca="1" si="6"/>
        <v>0</v>
      </c>
      <c r="AN136" t="b">
        <f ca="1">IF(COUNTIF($T136:$AB136,AK136)+COUNTIF($T136:$AB136,AJ136)+COUNTIF($T136:$AB136,AI136)&gt;=3,TRUE, FALSE)</f>
        <v>1</v>
      </c>
      <c r="AP136" t="b" cm="1">
        <f t="array" aca="1" ref="AP136" ca="1">IF(AND(OrderSim[[#This Row],[Order 1 Possible]:[Order 3 Possible]] = TRUE),TRUE,FALSE)</f>
        <v>0</v>
      </c>
      <c r="AQ136" t="b" cm="1">
        <f t="array" aca="1" ref="AQ136" ca="1">IF(AND(OrderSim[[#This Row],[Order 1 Possible]:[Order 3 Possible]] = FALSE),TRUE,FALSE)</f>
        <v>0</v>
      </c>
      <c r="AR136" t="b" cm="1">
        <f t="array" aca="1" ref="AR136" ca="1">IF(AND(OrderSim[[#This Row],[Order 1 Possible]:[Order 3 Possible]] = FALSE),FALSE,TRUE)</f>
        <v>1</v>
      </c>
      <c r="AS136" s="12" cm="1">
        <f t="array" aca="1" ref="AS136" ca="1">IF(OrderSim[[#This Row],[Order 1 Possible]],INDEX(Food[Points],OrderIndex) + INDEX(Food[Points],OrderIndex2) + INDEX(Food[Points],OrderIndex3) + AS135, AS135)</f>
        <v>3990</v>
      </c>
      <c r="AT136" s="12" cm="1">
        <f t="array" aca="1" ref="AT136" ca="1">IF(OrderSim[[#This Row],[Order 2 Possible]],INDEX(Food[Points],$B$30) + INDEX(Food[Points],$C$30) + INDEX(Food[Points],$D$30) + AT135, AT135)</f>
        <v>3700</v>
      </c>
      <c r="AU136" s="12" cm="1">
        <f t="array" aca="1" ref="AU136" ca="1">IF(OrderSim[[#This Row],[Order 3 Possible]],INDEX(Food[Points],$B$31) + INDEX(Food[Points],$C$31) + INDEX(Food[Points],$D$31) + AU135, AU135)</f>
        <v>3885</v>
      </c>
      <c r="AV136" s="12"/>
      <c r="AW136" s="12"/>
      <c r="AX136" s="12"/>
      <c r="AY136" s="12"/>
      <c r="AZ136" s="12"/>
      <c r="BA136" s="12"/>
    </row>
    <row r="137" spans="20:53" x14ac:dyDescent="0.25">
      <c r="T137" t="str" cm="1">
        <f t="array" aca="1" ref="T137" ca="1">INDEX(Food[Name],RANDBETWEEN(1,COUNTA(Food[Name])))</f>
        <v>Pork</v>
      </c>
      <c r="U137" t="str" cm="1">
        <f t="array" aca="1" ref="U137" ca="1">INDEX(Food[Name],RANDBETWEEN(1,COUNTA(Food[Name])))</f>
        <v>Salmon</v>
      </c>
      <c r="V137" t="str" cm="1">
        <f t="array" aca="1" ref="V137" ca="1">INDEX(Food[Name],RANDBETWEEN(1,COUNTA(Food[Name])))</f>
        <v>Chicken</v>
      </c>
      <c r="W137" t="str" cm="1">
        <f t="array" aca="1" ref="W137" ca="1">INDEX(Food[Name],RANDBETWEEN(1,COUNTA(Food[Name])))</f>
        <v>Pasta</v>
      </c>
      <c r="X137" t="str" cm="1">
        <f t="array" aca="1" ref="X137" ca="1">INDEX(Food[Name],RANDBETWEEN(1,COUNTA(Food[Name])))</f>
        <v>Rice</v>
      </c>
      <c r="Y137" t="str" cm="1">
        <f t="array" aca="1" ref="Y137" ca="1">INDEX(Food[Name],RANDBETWEEN(1,COUNTA(Food[Name])))</f>
        <v>Onion</v>
      </c>
      <c r="Z137" t="str" cm="1">
        <f t="array" aca="1" ref="Z137" ca="1">INDEX(Food[Name],RANDBETWEEN(1,COUNTA(Food[Name])))</f>
        <v>Pasta</v>
      </c>
      <c r="AA137" t="str" cm="1">
        <f t="array" aca="1" ref="AA137" ca="1">INDEX(Food[Name],RANDBETWEEN(1,COUNTA(Food[Name])))</f>
        <v>Rice</v>
      </c>
      <c r="AB137" t="str" cm="1">
        <f t="array" aca="1" ref="AB137" ca="1">INDEX(Food[Name],RANDBETWEEN(1,COUNTA(Food[Name])))</f>
        <v>Tuna</v>
      </c>
      <c r="AC137" s="2" t="str">
        <f ca="1">IF(AL136,"-",INDEX(_xlfn.ANCHORARRAY(AvailableItems),RANDBETWEEN(1,COUNTA(_xlfn.ANCHORARRAY(AvailableItems)))))</f>
        <v>Pork</v>
      </c>
      <c r="AD137" s="2" t="str" cm="1">
        <f t="array" aca="1" ref="AD137" ca="1">IF(AL136,"-", INDEX(_xlfn.ANCHORARRAY(AvailableItems),RANDBETWEEN(1,COUNTA(_xlfn.ANCHORARRAY(AvailableItems)))))</f>
        <v>Beef</v>
      </c>
      <c r="AE137" s="2" t="str" cm="1">
        <f t="array" aca="1" ref="AE137" ca="1">IF(AL136,"-", INDEX(_xlfn.ANCHORARRAY(AvailableItems),RANDBETWEEN(1,COUNTA(_xlfn.ANCHORARRAY(AvailableItems)))))</f>
        <v>Pasta</v>
      </c>
      <c r="AF137" s="21" t="str">
        <f ca="1">IF($AM136,"-",INDEX(_xlfn.ANCHORARRAY(AvailableOrder2),RANDBETWEEN(1,COUNTA(_xlfn.ANCHORARRAY(AvailableOrder2)))))</f>
        <v>Lobster</v>
      </c>
      <c r="AG137" s="21" t="str">
        <f ca="1">IF($AM136,"-",INDEX(_xlfn.ANCHORARRAY(AvailableOrder2),RANDBETWEEN(1,COUNTA(_xlfn.ANCHORARRAY(AvailableOrder2)))))</f>
        <v>Salmon</v>
      </c>
      <c r="AH137" s="21" t="str">
        <f ca="1">IF($AM136,"-",INDEX(_xlfn.ANCHORARRAY(AvailableOrder2),RANDBETWEEN(1,COUNTA(_xlfn.ANCHORARRAY(AvailableOrder2)))))</f>
        <v>Lobster</v>
      </c>
      <c r="AI137" s="5" t="str" cm="1">
        <f t="array" aca="1" ref="AI137" ca="1">IF($AN136,"-", INDEX(_xlfn.ANCHORARRAY(AvailableOrder3),RANDBETWEEN(1,COUNTA(_xlfn.ANCHORARRAY(AvailableOrder3)))))</f>
        <v>-</v>
      </c>
      <c r="AJ137" s="5" t="str" cm="1">
        <f t="array" aca="1" ref="AJ137" ca="1">IF($AN136,"-", INDEX(_xlfn.ANCHORARRAY(AvailableOrder3),RANDBETWEEN(1,COUNTA(_xlfn.ANCHORARRAY(AvailableOrder3)))))</f>
        <v>-</v>
      </c>
      <c r="AK137" s="5" t="str" cm="1">
        <f t="array" aca="1" ref="AK137" ca="1">IF($AN136,"-", INDEX(_xlfn.ANCHORARRAY(AvailableOrder3),RANDBETWEEN(1,COUNTA(_xlfn.ANCHORARRAY(AvailableOrder3)))))</f>
        <v>-</v>
      </c>
      <c r="AL137" t="b">
        <f t="shared" ca="1" si="5"/>
        <v>1</v>
      </c>
      <c r="AM137" t="b">
        <f t="shared" ca="1" si="6"/>
        <v>0</v>
      </c>
      <c r="AN137" t="b">
        <f ca="1">IF(COUNTIF($T137:$AB137,AK137)+COUNTIF($T137:$AB137,AJ137)+COUNTIF($T137:$AB137,AI137)&gt;=3,TRUE, FALSE)</f>
        <v>0</v>
      </c>
      <c r="AP137" t="b" cm="1">
        <f t="array" aca="1" ref="AP137" ca="1">IF(AND(OrderSim[[#This Row],[Order 1 Possible]:[Order 3 Possible]] = TRUE),TRUE,FALSE)</f>
        <v>0</v>
      </c>
      <c r="AQ137" t="b" cm="1">
        <f t="array" aca="1" ref="AQ137" ca="1">IF(AND(OrderSim[[#This Row],[Order 1 Possible]:[Order 3 Possible]] = FALSE),TRUE,FALSE)</f>
        <v>0</v>
      </c>
      <c r="AR137" t="b" cm="1">
        <f t="array" aca="1" ref="AR137" ca="1">IF(AND(OrderSim[[#This Row],[Order 1 Possible]:[Order 3 Possible]] = FALSE),FALSE,TRUE)</f>
        <v>1</v>
      </c>
      <c r="AS137" s="12" cm="1">
        <f t="array" aca="1" ref="AS137" ca="1">IF(OrderSim[[#This Row],[Order 1 Possible]],INDEX(Food[Points],OrderIndex) + INDEX(Food[Points],OrderIndex2) + INDEX(Food[Points],OrderIndex3) + AS136, AS136)</f>
        <v>4085</v>
      </c>
      <c r="AT137" s="12" cm="1">
        <f t="array" aca="1" ref="AT137" ca="1">IF(OrderSim[[#This Row],[Order 2 Possible]],INDEX(Food[Points],$B$30) + INDEX(Food[Points],$C$30) + INDEX(Food[Points],$D$30) + AT136, AT136)</f>
        <v>3700</v>
      </c>
      <c r="AU137" s="12" cm="1">
        <f t="array" aca="1" ref="AU137" ca="1">IF(OrderSim[[#This Row],[Order 3 Possible]],INDEX(Food[Points],$B$31) + INDEX(Food[Points],$C$31) + INDEX(Food[Points],$D$31) + AU136, AU136)</f>
        <v>3885</v>
      </c>
      <c r="AV137" s="12"/>
      <c r="AW137" s="12"/>
      <c r="AX137" s="12"/>
      <c r="AY137" s="12"/>
      <c r="AZ137" s="12"/>
      <c r="BA137" s="12"/>
    </row>
    <row r="138" spans="20:53" x14ac:dyDescent="0.25">
      <c r="T138" t="str" cm="1">
        <f t="array" aca="1" ref="T138" ca="1">INDEX(Food[Name],RANDBETWEEN(1,COUNTA(Food[Name])))</f>
        <v>Lettuce</v>
      </c>
      <c r="U138" t="str" cm="1">
        <f t="array" aca="1" ref="U138" ca="1">INDEX(Food[Name],RANDBETWEEN(1,COUNTA(Food[Name])))</f>
        <v>Rice</v>
      </c>
      <c r="V138" t="str" cm="1">
        <f t="array" aca="1" ref="V138" ca="1">INDEX(Food[Name],RANDBETWEEN(1,COUNTA(Food[Name])))</f>
        <v>Tuna</v>
      </c>
      <c r="W138" t="str" cm="1">
        <f t="array" aca="1" ref="W138" ca="1">INDEX(Food[Name],RANDBETWEEN(1,COUNTA(Food[Name])))</f>
        <v>Onion</v>
      </c>
      <c r="X138" t="str" cm="1">
        <f t="array" aca="1" ref="X138" ca="1">INDEX(Food[Name],RANDBETWEEN(1,COUNTA(Food[Name])))</f>
        <v>Chicken</v>
      </c>
      <c r="Y138" t="str" cm="1">
        <f t="array" aca="1" ref="Y138" ca="1">INDEX(Food[Name],RANDBETWEEN(1,COUNTA(Food[Name])))</f>
        <v>Chicken</v>
      </c>
      <c r="Z138" t="str" cm="1">
        <f t="array" aca="1" ref="Z138" ca="1">INDEX(Food[Name],RANDBETWEEN(1,COUNTA(Food[Name])))</f>
        <v>Lettuce</v>
      </c>
      <c r="AA138" t="str" cm="1">
        <f t="array" aca="1" ref="AA138" ca="1">INDEX(Food[Name],RANDBETWEEN(1,COUNTA(Food[Name])))</f>
        <v>Beef</v>
      </c>
      <c r="AB138" t="str" cm="1">
        <f t="array" aca="1" ref="AB138" ca="1">INDEX(Food[Name],RANDBETWEEN(1,COUNTA(Food[Name])))</f>
        <v>Pork</v>
      </c>
      <c r="AC138" s="2" t="str">
        <f ca="1">IF(AL137,"-",INDEX(_xlfn.ANCHORARRAY(AvailableItems),RANDBETWEEN(1,COUNTA(_xlfn.ANCHORARRAY(AvailableItems)))))</f>
        <v>-</v>
      </c>
      <c r="AD138" s="2" t="str" cm="1">
        <f t="array" aca="1" ref="AD138" ca="1">IF(AL137,"-", INDEX(_xlfn.ANCHORARRAY(AvailableItems),RANDBETWEEN(1,COUNTA(_xlfn.ANCHORARRAY(AvailableItems)))))</f>
        <v>-</v>
      </c>
      <c r="AE138" s="2" t="str" cm="1">
        <f t="array" aca="1" ref="AE138" ca="1">IF(AL137,"-", INDEX(_xlfn.ANCHORARRAY(AvailableItems),RANDBETWEEN(1,COUNTA(_xlfn.ANCHORARRAY(AvailableItems)))))</f>
        <v>-</v>
      </c>
      <c r="AF138" s="21" t="str">
        <f ca="1">IF($AM137,"-",INDEX(_xlfn.ANCHORARRAY(AvailableOrder2),RANDBETWEEN(1,COUNTA(_xlfn.ANCHORARRAY(AvailableOrder2)))))</f>
        <v>Lobster</v>
      </c>
      <c r="AG138" s="21" t="str">
        <f ca="1">IF($AM137,"-",INDEX(_xlfn.ANCHORARRAY(AvailableOrder2),RANDBETWEEN(1,COUNTA(_xlfn.ANCHORARRAY(AvailableOrder2)))))</f>
        <v>Lobster</v>
      </c>
      <c r="AH138" s="21" t="str">
        <f ca="1">IF($AM137,"-",INDEX(_xlfn.ANCHORARRAY(AvailableOrder2),RANDBETWEEN(1,COUNTA(_xlfn.ANCHORARRAY(AvailableOrder2)))))</f>
        <v>Salmon</v>
      </c>
      <c r="AI138" s="5" t="str" cm="1">
        <f t="array" aca="1" ref="AI138" ca="1">IF($AN137,"-", INDEX(_xlfn.ANCHORARRAY(AvailableOrder3),RANDBETWEEN(1,COUNTA(_xlfn.ANCHORARRAY(AvailableOrder3)))))</f>
        <v>Chicken</v>
      </c>
      <c r="AJ138" s="5" t="str" cm="1">
        <f t="array" aca="1" ref="AJ138" ca="1">IF($AN137,"-", INDEX(_xlfn.ANCHORARRAY(AvailableOrder3),RANDBETWEEN(1,COUNTA(_xlfn.ANCHORARRAY(AvailableOrder3)))))</f>
        <v>Rice</v>
      </c>
      <c r="AK138" s="5" t="str" cm="1">
        <f t="array" aca="1" ref="AK138" ca="1">IF($AN137,"-", INDEX(_xlfn.ANCHORARRAY(AvailableOrder3),RANDBETWEEN(1,COUNTA(_xlfn.ANCHORARRAY(AvailableOrder3)))))</f>
        <v>Rice</v>
      </c>
      <c r="AL138" t="b">
        <f t="shared" ref="AL138:AL201" ca="1" si="7">IF(COUNTIF($T138:$AB138,AC138)+COUNTIF($T138:$AB138,AD138)+COUNTIF($T138:$AB138,AE138)&gt;=3,TRUE, FALSE)</f>
        <v>0</v>
      </c>
      <c r="AM138" t="b">
        <f t="shared" ref="AM138:AM201" ca="1" si="8">IF(COUNTIF($T138:$AB138,AH138)+COUNTIF($T138:$AB138,AG138)+COUNTIF($T138:$AB138,AF138)&gt;=3,TRUE, FALSE)</f>
        <v>0</v>
      </c>
      <c r="AN138" t="b">
        <f ca="1">IF(COUNTIF($T138:$AB138,AK138)+COUNTIF($T138:$AB138,AJ138)+COUNTIF($T138:$AB138,AI138)&gt;=3,TRUE, FALSE)</f>
        <v>1</v>
      </c>
      <c r="AP138" t="b" cm="1">
        <f t="array" aca="1" ref="AP138" ca="1">IF(AND(OrderSim[[#This Row],[Order 1 Possible]:[Order 3 Possible]] = TRUE),TRUE,FALSE)</f>
        <v>0</v>
      </c>
      <c r="AQ138" t="b" cm="1">
        <f t="array" aca="1" ref="AQ138" ca="1">IF(AND(OrderSim[[#This Row],[Order 1 Possible]:[Order 3 Possible]] = FALSE),TRUE,FALSE)</f>
        <v>0</v>
      </c>
      <c r="AR138" t="b" cm="1">
        <f t="array" aca="1" ref="AR138" ca="1">IF(AND(OrderSim[[#This Row],[Order 1 Possible]:[Order 3 Possible]] = FALSE),FALSE,TRUE)</f>
        <v>1</v>
      </c>
      <c r="AS138" s="12" cm="1">
        <f t="array" aca="1" ref="AS138" ca="1">IF(OrderSim[[#This Row],[Order 1 Possible]],INDEX(Food[Points],OrderIndex) + INDEX(Food[Points],OrderIndex2) + INDEX(Food[Points],OrderIndex3) + AS137, AS137)</f>
        <v>4085</v>
      </c>
      <c r="AT138" s="12" cm="1">
        <f t="array" aca="1" ref="AT138" ca="1">IF(OrderSim[[#This Row],[Order 2 Possible]],INDEX(Food[Points],$B$30) + INDEX(Food[Points],$C$30) + INDEX(Food[Points],$D$30) + AT137, AT137)</f>
        <v>3700</v>
      </c>
      <c r="AU138" s="12" cm="1">
        <f t="array" aca="1" ref="AU138" ca="1">IF(OrderSim[[#This Row],[Order 3 Possible]],INDEX(Food[Points],$B$31) + INDEX(Food[Points],$C$31) + INDEX(Food[Points],$D$31) + AU137, AU137)</f>
        <v>3990</v>
      </c>
      <c r="AV138" s="12"/>
      <c r="AW138" s="12"/>
      <c r="AX138" s="12"/>
      <c r="AY138" s="12"/>
      <c r="AZ138" s="12"/>
      <c r="BA138" s="12"/>
    </row>
    <row r="139" spans="20:53" x14ac:dyDescent="0.25">
      <c r="T139" t="str" cm="1">
        <f t="array" aca="1" ref="T139" ca="1">INDEX(Food[Name],RANDBETWEEN(1,COUNTA(Food[Name])))</f>
        <v>Salmon</v>
      </c>
      <c r="U139" t="str" cm="1">
        <f t="array" aca="1" ref="U139" ca="1">INDEX(Food[Name],RANDBETWEEN(1,COUNTA(Food[Name])))</f>
        <v>Lobster</v>
      </c>
      <c r="V139" t="str" cm="1">
        <f t="array" aca="1" ref="V139" ca="1">INDEX(Food[Name],RANDBETWEEN(1,COUNTA(Food[Name])))</f>
        <v>Bread</v>
      </c>
      <c r="W139" t="str" cm="1">
        <f t="array" aca="1" ref="W139" ca="1">INDEX(Food[Name],RANDBETWEEN(1,COUNTA(Food[Name])))</f>
        <v>Pork</v>
      </c>
      <c r="X139" t="str" cm="1">
        <f t="array" aca="1" ref="X139" ca="1">INDEX(Food[Name],RANDBETWEEN(1,COUNTA(Food[Name])))</f>
        <v>Lettuce</v>
      </c>
      <c r="Y139" t="str" cm="1">
        <f t="array" aca="1" ref="Y139" ca="1">INDEX(Food[Name],RANDBETWEEN(1,COUNTA(Food[Name])))</f>
        <v>Tuna</v>
      </c>
      <c r="Z139" t="str" cm="1">
        <f t="array" aca="1" ref="Z139" ca="1">INDEX(Food[Name],RANDBETWEEN(1,COUNTA(Food[Name])))</f>
        <v>Lettuce</v>
      </c>
      <c r="AA139" t="str" cm="1">
        <f t="array" aca="1" ref="AA139" ca="1">INDEX(Food[Name],RANDBETWEEN(1,COUNTA(Food[Name])))</f>
        <v>Salmon</v>
      </c>
      <c r="AB139" t="str" cm="1">
        <f t="array" aca="1" ref="AB139" ca="1">INDEX(Food[Name],RANDBETWEEN(1,COUNTA(Food[Name])))</f>
        <v>Tuna</v>
      </c>
      <c r="AC139" s="2" t="str">
        <f ca="1">IF(AL138,"-",INDEX(_xlfn.ANCHORARRAY(AvailableItems),RANDBETWEEN(1,COUNTA(_xlfn.ANCHORARRAY(AvailableItems)))))</f>
        <v>Pork</v>
      </c>
      <c r="AD139" s="2" t="str" cm="1">
        <f t="array" aca="1" ref="AD139" ca="1">IF(AL138,"-", INDEX(_xlfn.ANCHORARRAY(AvailableItems),RANDBETWEEN(1,COUNTA(_xlfn.ANCHORARRAY(AvailableItems)))))</f>
        <v>Salmon</v>
      </c>
      <c r="AE139" s="2" t="str" cm="1">
        <f t="array" aca="1" ref="AE139" ca="1">IF(AL138,"-", INDEX(_xlfn.ANCHORARRAY(AvailableItems),RANDBETWEEN(1,COUNTA(_xlfn.ANCHORARRAY(AvailableItems)))))</f>
        <v>Beef</v>
      </c>
      <c r="AF139" s="21" t="str">
        <f ca="1">IF($AM138,"-",INDEX(_xlfn.ANCHORARRAY(AvailableOrder2),RANDBETWEEN(1,COUNTA(_xlfn.ANCHORARRAY(AvailableOrder2)))))</f>
        <v>Lobster</v>
      </c>
      <c r="AG139" s="21" t="str">
        <f ca="1">IF($AM138,"-",INDEX(_xlfn.ANCHORARRAY(AvailableOrder2),RANDBETWEEN(1,COUNTA(_xlfn.ANCHORARRAY(AvailableOrder2)))))</f>
        <v>Tuna</v>
      </c>
      <c r="AH139" s="21" t="str">
        <f ca="1">IF($AM138,"-",INDEX(_xlfn.ANCHORARRAY(AvailableOrder2),RANDBETWEEN(1,COUNTA(_xlfn.ANCHORARRAY(AvailableOrder2)))))</f>
        <v>Tuna</v>
      </c>
      <c r="AI139" s="5" t="str" cm="1">
        <f t="array" aca="1" ref="AI139" ca="1">IF($AN138,"-", INDEX(_xlfn.ANCHORARRAY(AvailableOrder3),RANDBETWEEN(1,COUNTA(_xlfn.ANCHORARRAY(AvailableOrder3)))))</f>
        <v>-</v>
      </c>
      <c r="AJ139" s="5" t="str" cm="1">
        <f t="array" aca="1" ref="AJ139" ca="1">IF($AN138,"-", INDEX(_xlfn.ANCHORARRAY(AvailableOrder3),RANDBETWEEN(1,COUNTA(_xlfn.ANCHORARRAY(AvailableOrder3)))))</f>
        <v>-</v>
      </c>
      <c r="AK139" s="5" t="str" cm="1">
        <f t="array" aca="1" ref="AK139" ca="1">IF($AN138,"-", INDEX(_xlfn.ANCHORARRAY(AvailableOrder3),RANDBETWEEN(1,COUNTA(_xlfn.ANCHORARRAY(AvailableOrder3)))))</f>
        <v>-</v>
      </c>
      <c r="AL139" t="b">
        <f t="shared" ca="1" si="7"/>
        <v>1</v>
      </c>
      <c r="AM139" t="b">
        <f t="shared" ca="1" si="8"/>
        <v>1</v>
      </c>
      <c r="AN139" t="b">
        <f ca="1">IF(COUNTIF($T139:$AB139,AK139)+COUNTIF($T139:$AB139,AJ139)+COUNTIF($T139:$AB139,AI139)&gt;=3,TRUE, FALSE)</f>
        <v>0</v>
      </c>
      <c r="AP139" t="b" cm="1">
        <f t="array" aca="1" ref="AP139" ca="1">IF(AND(OrderSim[[#This Row],[Order 1 Possible]:[Order 3 Possible]] = TRUE),TRUE,FALSE)</f>
        <v>0</v>
      </c>
      <c r="AQ139" t="b" cm="1">
        <f t="array" aca="1" ref="AQ139" ca="1">IF(AND(OrderSim[[#This Row],[Order 1 Possible]:[Order 3 Possible]] = FALSE),TRUE,FALSE)</f>
        <v>0</v>
      </c>
      <c r="AR139" t="b" cm="1">
        <f t="array" aca="1" ref="AR139" ca="1">IF(AND(OrderSim[[#This Row],[Order 1 Possible]:[Order 3 Possible]] = FALSE),FALSE,TRUE)</f>
        <v>1</v>
      </c>
      <c r="AS139" s="12" cm="1">
        <f t="array" aca="1" ref="AS139" ca="1">IF(OrderSim[[#This Row],[Order 1 Possible]],INDEX(Food[Points],OrderIndex) + INDEX(Food[Points],OrderIndex2) + INDEX(Food[Points],OrderIndex3) + AS138, AS138)</f>
        <v>4180</v>
      </c>
      <c r="AT139" s="12" cm="1">
        <f t="array" aca="1" ref="AT139" ca="1">IF(OrderSim[[#This Row],[Order 2 Possible]],INDEX(Food[Points],$B$30) + INDEX(Food[Points],$C$30) + INDEX(Food[Points],$D$30) + AT138, AT138)</f>
        <v>3800</v>
      </c>
      <c r="AU139" s="12" cm="1">
        <f t="array" aca="1" ref="AU139" ca="1">IF(OrderSim[[#This Row],[Order 3 Possible]],INDEX(Food[Points],$B$31) + INDEX(Food[Points],$C$31) + INDEX(Food[Points],$D$31) + AU138, AU138)</f>
        <v>3990</v>
      </c>
      <c r="AV139" s="12"/>
      <c r="AW139" s="12"/>
      <c r="AX139" s="12"/>
      <c r="AY139" s="12"/>
      <c r="AZ139" s="12"/>
      <c r="BA139" s="12"/>
    </row>
    <row r="140" spans="20:53" x14ac:dyDescent="0.25">
      <c r="T140" t="str" cm="1">
        <f t="array" aca="1" ref="T140" ca="1">INDEX(Food[Name],RANDBETWEEN(1,COUNTA(Food[Name])))</f>
        <v>Onion</v>
      </c>
      <c r="U140" t="str" cm="1">
        <f t="array" aca="1" ref="U140" ca="1">INDEX(Food[Name],RANDBETWEEN(1,COUNTA(Food[Name])))</f>
        <v>Salmon</v>
      </c>
      <c r="V140" t="str" cm="1">
        <f t="array" aca="1" ref="V140" ca="1">INDEX(Food[Name],RANDBETWEEN(1,COUNTA(Food[Name])))</f>
        <v>Onion</v>
      </c>
      <c r="W140" t="str" cm="1">
        <f t="array" aca="1" ref="W140" ca="1">INDEX(Food[Name],RANDBETWEEN(1,COUNTA(Food[Name])))</f>
        <v>Tuna</v>
      </c>
      <c r="X140" t="str" cm="1">
        <f t="array" aca="1" ref="X140" ca="1">INDEX(Food[Name],RANDBETWEEN(1,COUNTA(Food[Name])))</f>
        <v>Pork</v>
      </c>
      <c r="Y140" t="str" cm="1">
        <f t="array" aca="1" ref="Y140" ca="1">INDEX(Food[Name],RANDBETWEEN(1,COUNTA(Food[Name])))</f>
        <v>Salmon</v>
      </c>
      <c r="Z140" t="str" cm="1">
        <f t="array" aca="1" ref="Z140" ca="1">INDEX(Food[Name],RANDBETWEEN(1,COUNTA(Food[Name])))</f>
        <v>Lettuce</v>
      </c>
      <c r="AA140" t="str" cm="1">
        <f t="array" aca="1" ref="AA140" ca="1">INDEX(Food[Name],RANDBETWEEN(1,COUNTA(Food[Name])))</f>
        <v>Chicken</v>
      </c>
      <c r="AB140" t="str" cm="1">
        <f t="array" aca="1" ref="AB140" ca="1">INDEX(Food[Name],RANDBETWEEN(1,COUNTA(Food[Name])))</f>
        <v>Onion</v>
      </c>
      <c r="AC140" s="2" t="str">
        <f ca="1">IF(AL139,"-",INDEX(_xlfn.ANCHORARRAY(AvailableItems),RANDBETWEEN(1,COUNTA(_xlfn.ANCHORARRAY(AvailableItems)))))</f>
        <v>-</v>
      </c>
      <c r="AD140" s="2" t="str" cm="1">
        <f t="array" aca="1" ref="AD140" ca="1">IF(AL139,"-", INDEX(_xlfn.ANCHORARRAY(AvailableItems),RANDBETWEEN(1,COUNTA(_xlfn.ANCHORARRAY(AvailableItems)))))</f>
        <v>-</v>
      </c>
      <c r="AE140" s="2" t="str" cm="1">
        <f t="array" aca="1" ref="AE140" ca="1">IF(AL139,"-", INDEX(_xlfn.ANCHORARRAY(AvailableItems),RANDBETWEEN(1,COUNTA(_xlfn.ANCHORARRAY(AvailableItems)))))</f>
        <v>-</v>
      </c>
      <c r="AF140" s="21" t="str">
        <f ca="1">IF($AM139,"-",INDEX(_xlfn.ANCHORARRAY(AvailableOrder2),RANDBETWEEN(1,COUNTA(_xlfn.ANCHORARRAY(AvailableOrder2)))))</f>
        <v>-</v>
      </c>
      <c r="AG140" s="21" t="str">
        <f ca="1">IF($AM139,"-",INDEX(_xlfn.ANCHORARRAY(AvailableOrder2),RANDBETWEEN(1,COUNTA(_xlfn.ANCHORARRAY(AvailableOrder2)))))</f>
        <v>-</v>
      </c>
      <c r="AH140" s="21" t="str">
        <f ca="1">IF($AM139,"-",INDEX(_xlfn.ANCHORARRAY(AvailableOrder2),RANDBETWEEN(1,COUNTA(_xlfn.ANCHORARRAY(AvailableOrder2)))))</f>
        <v>-</v>
      </c>
      <c r="AI140" s="5" t="str" cm="1">
        <f t="array" aca="1" ref="AI140" ca="1">IF($AN139,"-", INDEX(_xlfn.ANCHORARRAY(AvailableOrder3),RANDBETWEEN(1,COUNTA(_xlfn.ANCHORARRAY(AvailableOrder3)))))</f>
        <v>Pork</v>
      </c>
      <c r="AJ140" s="5" t="str" cm="1">
        <f t="array" aca="1" ref="AJ140" ca="1">IF($AN139,"-", INDEX(_xlfn.ANCHORARRAY(AvailableOrder3),RANDBETWEEN(1,COUNTA(_xlfn.ANCHORARRAY(AvailableOrder3)))))</f>
        <v>Rice</v>
      </c>
      <c r="AK140" s="5" t="str" cm="1">
        <f t="array" aca="1" ref="AK140" ca="1">IF($AN139,"-", INDEX(_xlfn.ANCHORARRAY(AvailableOrder3),RANDBETWEEN(1,COUNTA(_xlfn.ANCHORARRAY(AvailableOrder3)))))</f>
        <v>Pork</v>
      </c>
      <c r="AL140" t="b">
        <f t="shared" ca="1" si="7"/>
        <v>0</v>
      </c>
      <c r="AM140" t="b">
        <f t="shared" ca="1" si="8"/>
        <v>0</v>
      </c>
      <c r="AN140" t="b">
        <f ca="1">IF(COUNTIF($T140:$AB140,AK140)+COUNTIF($T140:$AB140,AJ140)+COUNTIF($T140:$AB140,AI140)&gt;=3,TRUE, FALSE)</f>
        <v>0</v>
      </c>
      <c r="AP140" t="b" cm="1">
        <f t="array" aca="1" ref="AP140" ca="1">IF(AND(OrderSim[[#This Row],[Order 1 Possible]:[Order 3 Possible]] = TRUE),TRUE,FALSE)</f>
        <v>0</v>
      </c>
      <c r="AQ140" t="b" cm="1">
        <f t="array" aca="1" ref="AQ140" ca="1">IF(AND(OrderSim[[#This Row],[Order 1 Possible]:[Order 3 Possible]] = FALSE),TRUE,FALSE)</f>
        <v>1</v>
      </c>
      <c r="AR140" t="b" cm="1">
        <f t="array" aca="1" ref="AR140" ca="1">IF(AND(OrderSim[[#This Row],[Order 1 Possible]:[Order 3 Possible]] = FALSE),FALSE,TRUE)</f>
        <v>0</v>
      </c>
      <c r="AS140" s="12" cm="1">
        <f t="array" aca="1" ref="AS140" ca="1">IF(OrderSim[[#This Row],[Order 1 Possible]],INDEX(Food[Points],OrderIndex) + INDEX(Food[Points],OrderIndex2) + INDEX(Food[Points],OrderIndex3) + AS139, AS139)</f>
        <v>4180</v>
      </c>
      <c r="AT140" s="12" cm="1">
        <f t="array" aca="1" ref="AT140" ca="1">IF(OrderSim[[#This Row],[Order 2 Possible]],INDEX(Food[Points],$B$30) + INDEX(Food[Points],$C$30) + INDEX(Food[Points],$D$30) + AT139, AT139)</f>
        <v>3800</v>
      </c>
      <c r="AU140" s="12" cm="1">
        <f t="array" aca="1" ref="AU140" ca="1">IF(OrderSim[[#This Row],[Order 3 Possible]],INDEX(Food[Points],$B$31) + INDEX(Food[Points],$C$31) + INDEX(Food[Points],$D$31) + AU139, AU139)</f>
        <v>3990</v>
      </c>
      <c r="AV140" s="12"/>
      <c r="AW140" s="12"/>
      <c r="AX140" s="12"/>
      <c r="AY140" s="12"/>
      <c r="AZ140" s="12"/>
      <c r="BA140" s="12"/>
    </row>
    <row r="141" spans="20:53" x14ac:dyDescent="0.25">
      <c r="T141" t="str" cm="1">
        <f t="array" aca="1" ref="T141" ca="1">INDEX(Food[Name],RANDBETWEEN(1,COUNTA(Food[Name])))</f>
        <v>Bread</v>
      </c>
      <c r="U141" t="str" cm="1">
        <f t="array" aca="1" ref="U141" ca="1">INDEX(Food[Name],RANDBETWEEN(1,COUNTA(Food[Name])))</f>
        <v>Beef</v>
      </c>
      <c r="V141" t="str" cm="1">
        <f t="array" aca="1" ref="V141" ca="1">INDEX(Food[Name],RANDBETWEEN(1,COUNTA(Food[Name])))</f>
        <v>Beef</v>
      </c>
      <c r="W141" t="str" cm="1">
        <f t="array" aca="1" ref="W141" ca="1">INDEX(Food[Name],RANDBETWEEN(1,COUNTA(Food[Name])))</f>
        <v>Onion</v>
      </c>
      <c r="X141" t="str" cm="1">
        <f t="array" aca="1" ref="X141" ca="1">INDEX(Food[Name],RANDBETWEEN(1,COUNTA(Food[Name])))</f>
        <v>Onion</v>
      </c>
      <c r="Y141" t="str" cm="1">
        <f t="array" aca="1" ref="Y141" ca="1">INDEX(Food[Name],RANDBETWEEN(1,COUNTA(Food[Name])))</f>
        <v>Salmon</v>
      </c>
      <c r="Z141" t="str" cm="1">
        <f t="array" aca="1" ref="Z141" ca="1">INDEX(Food[Name],RANDBETWEEN(1,COUNTA(Food[Name])))</f>
        <v>Lettuce</v>
      </c>
      <c r="AA141" t="str" cm="1">
        <f t="array" aca="1" ref="AA141" ca="1">INDEX(Food[Name],RANDBETWEEN(1,COUNTA(Food[Name])))</f>
        <v>Pasta</v>
      </c>
      <c r="AB141" t="str" cm="1">
        <f t="array" aca="1" ref="AB141" ca="1">INDEX(Food[Name],RANDBETWEEN(1,COUNTA(Food[Name])))</f>
        <v>Lobster</v>
      </c>
      <c r="AC141" s="2" t="str">
        <f ca="1">IF(AL140,"-",INDEX(_xlfn.ANCHORARRAY(AvailableItems),RANDBETWEEN(1,COUNTA(_xlfn.ANCHORARRAY(AvailableItems)))))</f>
        <v>Tuna</v>
      </c>
      <c r="AD141" s="2" t="str" cm="1">
        <f t="array" aca="1" ref="AD141" ca="1">IF(AL140,"-", INDEX(_xlfn.ANCHORARRAY(AvailableItems),RANDBETWEEN(1,COUNTA(_xlfn.ANCHORARRAY(AvailableItems)))))</f>
        <v>Salmon</v>
      </c>
      <c r="AE141" s="2" t="str" cm="1">
        <f t="array" aca="1" ref="AE141" ca="1">IF(AL140,"-", INDEX(_xlfn.ANCHORARRAY(AvailableItems),RANDBETWEEN(1,COUNTA(_xlfn.ANCHORARRAY(AvailableItems)))))</f>
        <v>Salmon</v>
      </c>
      <c r="AF141" s="21" t="str">
        <f ca="1">IF($AM140,"-",INDEX(_xlfn.ANCHORARRAY(AvailableOrder2),RANDBETWEEN(1,COUNTA(_xlfn.ANCHORARRAY(AvailableOrder2)))))</f>
        <v>Lobster</v>
      </c>
      <c r="AG141" s="21" t="str">
        <f ca="1">IF($AM140,"-",INDEX(_xlfn.ANCHORARRAY(AvailableOrder2),RANDBETWEEN(1,COUNTA(_xlfn.ANCHORARRAY(AvailableOrder2)))))</f>
        <v>Tuna</v>
      </c>
      <c r="AH141" s="21" t="str">
        <f ca="1">IF($AM140,"-",INDEX(_xlfn.ANCHORARRAY(AvailableOrder2),RANDBETWEEN(1,COUNTA(_xlfn.ANCHORARRAY(AvailableOrder2)))))</f>
        <v>Salmon</v>
      </c>
      <c r="AI141" s="5" t="str" cm="1">
        <f t="array" aca="1" ref="AI141" ca="1">IF($AN140,"-", INDEX(_xlfn.ANCHORARRAY(AvailableOrder3),RANDBETWEEN(1,COUNTA(_xlfn.ANCHORARRAY(AvailableOrder3)))))</f>
        <v>Bread</v>
      </c>
      <c r="AJ141" s="5" t="str" cm="1">
        <f t="array" aca="1" ref="AJ141" ca="1">IF($AN140,"-", INDEX(_xlfn.ANCHORARRAY(AvailableOrder3),RANDBETWEEN(1,COUNTA(_xlfn.ANCHORARRAY(AvailableOrder3)))))</f>
        <v>Bread</v>
      </c>
      <c r="AK141" s="5" t="str" cm="1">
        <f t="array" aca="1" ref="AK141" ca="1">IF($AN140,"-", INDEX(_xlfn.ANCHORARRAY(AvailableOrder3),RANDBETWEEN(1,COUNTA(_xlfn.ANCHORARRAY(AvailableOrder3)))))</f>
        <v>Pork</v>
      </c>
      <c r="AL141" t="b">
        <f t="shared" ca="1" si="7"/>
        <v>0</v>
      </c>
      <c r="AM141" t="b">
        <f t="shared" ca="1" si="8"/>
        <v>0</v>
      </c>
      <c r="AN141" t="b">
        <f ca="1">IF(COUNTIF($T141:$AB141,AK141)+COUNTIF($T141:$AB141,AJ141)+COUNTIF($T141:$AB141,AI141)&gt;=3,TRUE, FALSE)</f>
        <v>0</v>
      </c>
      <c r="AP141" t="b" cm="1">
        <f t="array" aca="1" ref="AP141" ca="1">IF(AND(OrderSim[[#This Row],[Order 1 Possible]:[Order 3 Possible]] = TRUE),TRUE,FALSE)</f>
        <v>0</v>
      </c>
      <c r="AQ141" t="b" cm="1">
        <f t="array" aca="1" ref="AQ141" ca="1">IF(AND(OrderSim[[#This Row],[Order 1 Possible]:[Order 3 Possible]] = FALSE),TRUE,FALSE)</f>
        <v>1</v>
      </c>
      <c r="AR141" t="b" cm="1">
        <f t="array" aca="1" ref="AR141" ca="1">IF(AND(OrderSim[[#This Row],[Order 1 Possible]:[Order 3 Possible]] = FALSE),FALSE,TRUE)</f>
        <v>0</v>
      </c>
      <c r="AS141" s="12" cm="1">
        <f t="array" aca="1" ref="AS141" ca="1">IF(OrderSim[[#This Row],[Order 1 Possible]],INDEX(Food[Points],OrderIndex) + INDEX(Food[Points],OrderIndex2) + INDEX(Food[Points],OrderIndex3) + AS140, AS140)</f>
        <v>4180</v>
      </c>
      <c r="AT141" s="12" cm="1">
        <f t="array" aca="1" ref="AT141" ca="1">IF(OrderSim[[#This Row],[Order 2 Possible]],INDEX(Food[Points],$B$30) + INDEX(Food[Points],$C$30) + INDEX(Food[Points],$D$30) + AT140, AT140)</f>
        <v>3800</v>
      </c>
      <c r="AU141" s="12" cm="1">
        <f t="array" aca="1" ref="AU141" ca="1">IF(OrderSim[[#This Row],[Order 3 Possible]],INDEX(Food[Points],$B$31) + INDEX(Food[Points],$C$31) + INDEX(Food[Points],$D$31) + AU140, AU140)</f>
        <v>3990</v>
      </c>
      <c r="AV141" s="12"/>
      <c r="AW141" s="12"/>
      <c r="AX141" s="12"/>
      <c r="AY141" s="12"/>
      <c r="AZ141" s="12"/>
      <c r="BA141" s="12"/>
    </row>
    <row r="142" spans="20:53" x14ac:dyDescent="0.25">
      <c r="T142" t="str" cm="1">
        <f t="array" aca="1" ref="T142" ca="1">INDEX(Food[Name],RANDBETWEEN(1,COUNTA(Food[Name])))</f>
        <v>Chicken</v>
      </c>
      <c r="U142" t="str" cm="1">
        <f t="array" aca="1" ref="U142" ca="1">INDEX(Food[Name],RANDBETWEEN(1,COUNTA(Food[Name])))</f>
        <v>Chicken</v>
      </c>
      <c r="V142" t="str" cm="1">
        <f t="array" aca="1" ref="V142" ca="1">INDEX(Food[Name],RANDBETWEEN(1,COUNTA(Food[Name])))</f>
        <v>Beef</v>
      </c>
      <c r="W142" t="str" cm="1">
        <f t="array" aca="1" ref="W142" ca="1">INDEX(Food[Name],RANDBETWEEN(1,COUNTA(Food[Name])))</f>
        <v>Bread</v>
      </c>
      <c r="X142" t="str" cm="1">
        <f t="array" aca="1" ref="X142" ca="1">INDEX(Food[Name],RANDBETWEEN(1,COUNTA(Food[Name])))</f>
        <v>Salmon</v>
      </c>
      <c r="Y142" t="str" cm="1">
        <f t="array" aca="1" ref="Y142" ca="1">INDEX(Food[Name],RANDBETWEEN(1,COUNTA(Food[Name])))</f>
        <v>Carrot</v>
      </c>
      <c r="Z142" t="str" cm="1">
        <f t="array" aca="1" ref="Z142" ca="1">INDEX(Food[Name],RANDBETWEEN(1,COUNTA(Food[Name])))</f>
        <v>Lettuce</v>
      </c>
      <c r="AA142" t="str" cm="1">
        <f t="array" aca="1" ref="AA142" ca="1">INDEX(Food[Name],RANDBETWEEN(1,COUNTA(Food[Name])))</f>
        <v>Tuna</v>
      </c>
      <c r="AB142" t="str" cm="1">
        <f t="array" aca="1" ref="AB142" ca="1">INDEX(Food[Name],RANDBETWEEN(1,COUNTA(Food[Name])))</f>
        <v>Rice</v>
      </c>
      <c r="AC142" s="2" t="str">
        <f ca="1">IF(AL141,"-",INDEX(_xlfn.ANCHORARRAY(AvailableItems),RANDBETWEEN(1,COUNTA(_xlfn.ANCHORARRAY(AvailableItems)))))</f>
        <v>Tuna</v>
      </c>
      <c r="AD142" s="2" t="str" cm="1">
        <f t="array" aca="1" ref="AD142" ca="1">IF(AL141,"-", INDEX(_xlfn.ANCHORARRAY(AvailableItems),RANDBETWEEN(1,COUNTA(_xlfn.ANCHORARRAY(AvailableItems)))))</f>
        <v>Lobster</v>
      </c>
      <c r="AE142" s="2" t="str" cm="1">
        <f t="array" aca="1" ref="AE142" ca="1">IF(AL141,"-", INDEX(_xlfn.ANCHORARRAY(AvailableItems),RANDBETWEEN(1,COUNTA(_xlfn.ANCHORARRAY(AvailableItems)))))</f>
        <v>Pork</v>
      </c>
      <c r="AF142" s="21" t="str">
        <f ca="1">IF($AM141,"-",INDEX(_xlfn.ANCHORARRAY(AvailableOrder2),RANDBETWEEN(1,COUNTA(_xlfn.ANCHORARRAY(AvailableOrder2)))))</f>
        <v>Tuna</v>
      </c>
      <c r="AG142" s="21" t="str">
        <f ca="1">IF($AM141,"-",INDEX(_xlfn.ANCHORARRAY(AvailableOrder2),RANDBETWEEN(1,COUNTA(_xlfn.ANCHORARRAY(AvailableOrder2)))))</f>
        <v>Lobster</v>
      </c>
      <c r="AH142" s="21" t="str">
        <f ca="1">IF($AM141,"-",INDEX(_xlfn.ANCHORARRAY(AvailableOrder2),RANDBETWEEN(1,COUNTA(_xlfn.ANCHORARRAY(AvailableOrder2)))))</f>
        <v>Lobster</v>
      </c>
      <c r="AI142" s="5" t="str" cm="1">
        <f t="array" aca="1" ref="AI142" ca="1">IF($AN141,"-", INDEX(_xlfn.ANCHORARRAY(AvailableOrder3),RANDBETWEEN(1,COUNTA(_xlfn.ANCHORARRAY(AvailableOrder3)))))</f>
        <v>Beef</v>
      </c>
      <c r="AJ142" s="5" t="str" cm="1">
        <f t="array" aca="1" ref="AJ142" ca="1">IF($AN141,"-", INDEX(_xlfn.ANCHORARRAY(AvailableOrder3),RANDBETWEEN(1,COUNTA(_xlfn.ANCHORARRAY(AvailableOrder3)))))</f>
        <v>Bread</v>
      </c>
      <c r="AK142" s="5" t="str" cm="1">
        <f t="array" aca="1" ref="AK142" ca="1">IF($AN141,"-", INDEX(_xlfn.ANCHORARRAY(AvailableOrder3),RANDBETWEEN(1,COUNTA(_xlfn.ANCHORARRAY(AvailableOrder3)))))</f>
        <v>Bread</v>
      </c>
      <c r="AL142" t="b">
        <f t="shared" ca="1" si="7"/>
        <v>0</v>
      </c>
      <c r="AM142" t="b">
        <f t="shared" ca="1" si="8"/>
        <v>0</v>
      </c>
      <c r="AN142" t="b">
        <f ca="1">IF(COUNTIF($T142:$AB142,AK142)+COUNTIF($T142:$AB142,AJ142)+COUNTIF($T142:$AB142,AI142)&gt;=3,TRUE, FALSE)</f>
        <v>1</v>
      </c>
      <c r="AP142" t="b" cm="1">
        <f t="array" aca="1" ref="AP142" ca="1">IF(AND(OrderSim[[#This Row],[Order 1 Possible]:[Order 3 Possible]] = TRUE),TRUE,FALSE)</f>
        <v>0</v>
      </c>
      <c r="AQ142" t="b" cm="1">
        <f t="array" aca="1" ref="AQ142" ca="1">IF(AND(OrderSim[[#This Row],[Order 1 Possible]:[Order 3 Possible]] = FALSE),TRUE,FALSE)</f>
        <v>0</v>
      </c>
      <c r="AR142" t="b" cm="1">
        <f t="array" aca="1" ref="AR142" ca="1">IF(AND(OrderSim[[#This Row],[Order 1 Possible]:[Order 3 Possible]] = FALSE),FALSE,TRUE)</f>
        <v>1</v>
      </c>
      <c r="AS142" s="12" cm="1">
        <f t="array" aca="1" ref="AS142" ca="1">IF(OrderSim[[#This Row],[Order 1 Possible]],INDEX(Food[Points],OrderIndex) + INDEX(Food[Points],OrderIndex2) + INDEX(Food[Points],OrderIndex3) + AS141, AS141)</f>
        <v>4180</v>
      </c>
      <c r="AT142" s="12" cm="1">
        <f t="array" aca="1" ref="AT142" ca="1">IF(OrderSim[[#This Row],[Order 2 Possible]],INDEX(Food[Points],$B$30) + INDEX(Food[Points],$C$30) + INDEX(Food[Points],$D$30) + AT141, AT141)</f>
        <v>3800</v>
      </c>
      <c r="AU142" s="12" cm="1">
        <f t="array" aca="1" ref="AU142" ca="1">IF(OrderSim[[#This Row],[Order 3 Possible]],INDEX(Food[Points],$B$31) + INDEX(Food[Points],$C$31) + INDEX(Food[Points],$D$31) + AU141, AU141)</f>
        <v>4095</v>
      </c>
      <c r="AV142" s="12"/>
      <c r="AW142" s="12"/>
      <c r="AX142" s="12"/>
      <c r="AY142" s="12"/>
      <c r="AZ142" s="12"/>
      <c r="BA142" s="12"/>
    </row>
    <row r="143" spans="20:53" x14ac:dyDescent="0.25">
      <c r="T143" t="str" cm="1">
        <f t="array" aca="1" ref="T143" ca="1">INDEX(Food[Name],RANDBETWEEN(1,COUNTA(Food[Name])))</f>
        <v>Chicken</v>
      </c>
      <c r="U143" t="str" cm="1">
        <f t="array" aca="1" ref="U143" ca="1">INDEX(Food[Name],RANDBETWEEN(1,COUNTA(Food[Name])))</f>
        <v>Pasta</v>
      </c>
      <c r="V143" t="str" cm="1">
        <f t="array" aca="1" ref="V143" ca="1">INDEX(Food[Name],RANDBETWEEN(1,COUNTA(Food[Name])))</f>
        <v>Chicken</v>
      </c>
      <c r="W143" t="str" cm="1">
        <f t="array" aca="1" ref="W143" ca="1">INDEX(Food[Name],RANDBETWEEN(1,COUNTA(Food[Name])))</f>
        <v>Pork</v>
      </c>
      <c r="X143" t="str" cm="1">
        <f t="array" aca="1" ref="X143" ca="1">INDEX(Food[Name],RANDBETWEEN(1,COUNTA(Food[Name])))</f>
        <v>Carrot</v>
      </c>
      <c r="Y143" t="str" cm="1">
        <f t="array" aca="1" ref="Y143" ca="1">INDEX(Food[Name],RANDBETWEEN(1,COUNTA(Food[Name])))</f>
        <v>Beef</v>
      </c>
      <c r="Z143" t="str" cm="1">
        <f t="array" aca="1" ref="Z143" ca="1">INDEX(Food[Name],RANDBETWEEN(1,COUNTA(Food[Name])))</f>
        <v>Lobster</v>
      </c>
      <c r="AA143" t="str" cm="1">
        <f t="array" aca="1" ref="AA143" ca="1">INDEX(Food[Name],RANDBETWEEN(1,COUNTA(Food[Name])))</f>
        <v>Rice</v>
      </c>
      <c r="AB143" t="str" cm="1">
        <f t="array" aca="1" ref="AB143" ca="1">INDEX(Food[Name],RANDBETWEEN(1,COUNTA(Food[Name])))</f>
        <v>Onion</v>
      </c>
      <c r="AC143" s="2" t="str">
        <f ca="1">IF(AL142,"-",INDEX(_xlfn.ANCHORARRAY(AvailableItems),RANDBETWEEN(1,COUNTA(_xlfn.ANCHORARRAY(AvailableItems)))))</f>
        <v>Salmon</v>
      </c>
      <c r="AD143" s="2" t="str" cm="1">
        <f t="array" aca="1" ref="AD143" ca="1">IF(AL142,"-", INDEX(_xlfn.ANCHORARRAY(AvailableItems),RANDBETWEEN(1,COUNTA(_xlfn.ANCHORARRAY(AvailableItems)))))</f>
        <v>Lobster</v>
      </c>
      <c r="AE143" s="2" t="str" cm="1">
        <f t="array" aca="1" ref="AE143" ca="1">IF(AL142,"-", INDEX(_xlfn.ANCHORARRAY(AvailableItems),RANDBETWEEN(1,COUNTA(_xlfn.ANCHORARRAY(AvailableItems)))))</f>
        <v>Rice</v>
      </c>
      <c r="AF143" s="21" t="str">
        <f ca="1">IF($AM142,"-",INDEX(_xlfn.ANCHORARRAY(AvailableOrder2),RANDBETWEEN(1,COUNTA(_xlfn.ANCHORARRAY(AvailableOrder2)))))</f>
        <v>Lobster</v>
      </c>
      <c r="AG143" s="21" t="str">
        <f ca="1">IF($AM142,"-",INDEX(_xlfn.ANCHORARRAY(AvailableOrder2),RANDBETWEEN(1,COUNTA(_xlfn.ANCHORARRAY(AvailableOrder2)))))</f>
        <v>Salmon</v>
      </c>
      <c r="AH143" s="21" t="str">
        <f ca="1">IF($AM142,"-",INDEX(_xlfn.ANCHORARRAY(AvailableOrder2),RANDBETWEEN(1,COUNTA(_xlfn.ANCHORARRAY(AvailableOrder2)))))</f>
        <v>Salmon</v>
      </c>
      <c r="AI143" s="5" t="str" cm="1">
        <f t="array" aca="1" ref="AI143" ca="1">IF($AN142,"-", INDEX(_xlfn.ANCHORARRAY(AvailableOrder3),RANDBETWEEN(1,COUNTA(_xlfn.ANCHORARRAY(AvailableOrder3)))))</f>
        <v>-</v>
      </c>
      <c r="AJ143" s="5" t="str" cm="1">
        <f t="array" aca="1" ref="AJ143" ca="1">IF($AN142,"-", INDEX(_xlfn.ANCHORARRAY(AvailableOrder3),RANDBETWEEN(1,COUNTA(_xlfn.ANCHORARRAY(AvailableOrder3)))))</f>
        <v>-</v>
      </c>
      <c r="AK143" s="5" t="str" cm="1">
        <f t="array" aca="1" ref="AK143" ca="1">IF($AN142,"-", INDEX(_xlfn.ANCHORARRAY(AvailableOrder3),RANDBETWEEN(1,COUNTA(_xlfn.ANCHORARRAY(AvailableOrder3)))))</f>
        <v>-</v>
      </c>
      <c r="AL143" t="b">
        <f t="shared" ca="1" si="7"/>
        <v>0</v>
      </c>
      <c r="AM143" t="b">
        <f t="shared" ca="1" si="8"/>
        <v>0</v>
      </c>
      <c r="AN143" t="b">
        <f ca="1">IF(COUNTIF($T143:$AB143,AK143)+COUNTIF($T143:$AB143,AJ143)+COUNTIF($T143:$AB143,AI143)&gt;=3,TRUE, FALSE)</f>
        <v>0</v>
      </c>
      <c r="AP143" t="b" cm="1">
        <f t="array" aca="1" ref="AP143" ca="1">IF(AND(OrderSim[[#This Row],[Order 1 Possible]:[Order 3 Possible]] = TRUE),TRUE,FALSE)</f>
        <v>0</v>
      </c>
      <c r="AQ143" t="b" cm="1">
        <f t="array" aca="1" ref="AQ143" ca="1">IF(AND(OrderSim[[#This Row],[Order 1 Possible]:[Order 3 Possible]] = FALSE),TRUE,FALSE)</f>
        <v>1</v>
      </c>
      <c r="AR143" t="b" cm="1">
        <f t="array" aca="1" ref="AR143" ca="1">IF(AND(OrderSim[[#This Row],[Order 1 Possible]:[Order 3 Possible]] = FALSE),FALSE,TRUE)</f>
        <v>0</v>
      </c>
      <c r="AS143" s="12" cm="1">
        <f t="array" aca="1" ref="AS143" ca="1">IF(OrderSim[[#This Row],[Order 1 Possible]],INDEX(Food[Points],OrderIndex) + INDEX(Food[Points],OrderIndex2) + INDEX(Food[Points],OrderIndex3) + AS142, AS142)</f>
        <v>4180</v>
      </c>
      <c r="AT143" s="12" cm="1">
        <f t="array" aca="1" ref="AT143" ca="1">IF(OrderSim[[#This Row],[Order 2 Possible]],INDEX(Food[Points],$B$30) + INDEX(Food[Points],$C$30) + INDEX(Food[Points],$D$30) + AT142, AT142)</f>
        <v>3800</v>
      </c>
      <c r="AU143" s="12" cm="1">
        <f t="array" aca="1" ref="AU143" ca="1">IF(OrderSim[[#This Row],[Order 3 Possible]],INDEX(Food[Points],$B$31) + INDEX(Food[Points],$C$31) + INDEX(Food[Points],$D$31) + AU142, AU142)</f>
        <v>4095</v>
      </c>
      <c r="AV143" s="12"/>
      <c r="AW143" s="12"/>
      <c r="AX143" s="12"/>
      <c r="AY143" s="12"/>
      <c r="AZ143" s="12"/>
      <c r="BA143" s="12"/>
    </row>
    <row r="144" spans="20:53" x14ac:dyDescent="0.25">
      <c r="T144" t="str" cm="1">
        <f t="array" aca="1" ref="T144" ca="1">INDEX(Food[Name],RANDBETWEEN(1,COUNTA(Food[Name])))</f>
        <v>Beef</v>
      </c>
      <c r="U144" t="str" cm="1">
        <f t="array" aca="1" ref="U144" ca="1">INDEX(Food[Name],RANDBETWEEN(1,COUNTA(Food[Name])))</f>
        <v>Pork</v>
      </c>
      <c r="V144" t="str" cm="1">
        <f t="array" aca="1" ref="V144" ca="1">INDEX(Food[Name],RANDBETWEEN(1,COUNTA(Food[Name])))</f>
        <v>Chicken</v>
      </c>
      <c r="W144" t="str" cm="1">
        <f t="array" aca="1" ref="W144" ca="1">INDEX(Food[Name],RANDBETWEEN(1,COUNTA(Food[Name])))</f>
        <v>Bread</v>
      </c>
      <c r="X144" t="str" cm="1">
        <f t="array" aca="1" ref="X144" ca="1">INDEX(Food[Name],RANDBETWEEN(1,COUNTA(Food[Name])))</f>
        <v>Salmon</v>
      </c>
      <c r="Y144" t="str" cm="1">
        <f t="array" aca="1" ref="Y144" ca="1">INDEX(Food[Name],RANDBETWEEN(1,COUNTA(Food[Name])))</f>
        <v>Onion</v>
      </c>
      <c r="Z144" t="str" cm="1">
        <f t="array" aca="1" ref="Z144" ca="1">INDEX(Food[Name],RANDBETWEEN(1,COUNTA(Food[Name])))</f>
        <v>Carrot</v>
      </c>
      <c r="AA144" t="str" cm="1">
        <f t="array" aca="1" ref="AA144" ca="1">INDEX(Food[Name],RANDBETWEEN(1,COUNTA(Food[Name])))</f>
        <v>Chicken</v>
      </c>
      <c r="AB144" t="str" cm="1">
        <f t="array" aca="1" ref="AB144" ca="1">INDEX(Food[Name],RANDBETWEEN(1,COUNTA(Food[Name])))</f>
        <v>Rice</v>
      </c>
      <c r="AC144" s="2" t="str">
        <f ca="1">IF(AL143,"-",INDEX(_xlfn.ANCHORARRAY(AvailableItems),RANDBETWEEN(1,COUNTA(_xlfn.ANCHORARRAY(AvailableItems)))))</f>
        <v>Chicken</v>
      </c>
      <c r="AD144" s="2" t="str" cm="1">
        <f t="array" aca="1" ref="AD144" ca="1">IF(AL143,"-", INDEX(_xlfn.ANCHORARRAY(AvailableItems),RANDBETWEEN(1,COUNTA(_xlfn.ANCHORARRAY(AvailableItems)))))</f>
        <v>Tuna</v>
      </c>
      <c r="AE144" s="2" t="str" cm="1">
        <f t="array" aca="1" ref="AE144" ca="1">IF(AL143,"-", INDEX(_xlfn.ANCHORARRAY(AvailableItems),RANDBETWEEN(1,COUNTA(_xlfn.ANCHORARRAY(AvailableItems)))))</f>
        <v>Chicken</v>
      </c>
      <c r="AF144" s="21" t="str">
        <f ca="1">IF($AM143,"-",INDEX(_xlfn.ANCHORARRAY(AvailableOrder2),RANDBETWEEN(1,COUNTA(_xlfn.ANCHORARRAY(AvailableOrder2)))))</f>
        <v>Tuna</v>
      </c>
      <c r="AG144" s="21" t="str">
        <f ca="1">IF($AM143,"-",INDEX(_xlfn.ANCHORARRAY(AvailableOrder2),RANDBETWEEN(1,COUNTA(_xlfn.ANCHORARRAY(AvailableOrder2)))))</f>
        <v>Lobster</v>
      </c>
      <c r="AH144" s="21" t="str">
        <f ca="1">IF($AM143,"-",INDEX(_xlfn.ANCHORARRAY(AvailableOrder2),RANDBETWEEN(1,COUNTA(_xlfn.ANCHORARRAY(AvailableOrder2)))))</f>
        <v>Lobster</v>
      </c>
      <c r="AI144" s="5" t="str" cm="1">
        <f t="array" aca="1" ref="AI144" ca="1">IF($AN143,"-", INDEX(_xlfn.ANCHORARRAY(AvailableOrder3),RANDBETWEEN(1,COUNTA(_xlfn.ANCHORARRAY(AvailableOrder3)))))</f>
        <v>Bread</v>
      </c>
      <c r="AJ144" s="5" t="str" cm="1">
        <f t="array" aca="1" ref="AJ144" ca="1">IF($AN143,"-", INDEX(_xlfn.ANCHORARRAY(AvailableOrder3),RANDBETWEEN(1,COUNTA(_xlfn.ANCHORARRAY(AvailableOrder3)))))</f>
        <v>Beef</v>
      </c>
      <c r="AK144" s="5" t="str" cm="1">
        <f t="array" aca="1" ref="AK144" ca="1">IF($AN143,"-", INDEX(_xlfn.ANCHORARRAY(AvailableOrder3),RANDBETWEEN(1,COUNTA(_xlfn.ANCHORARRAY(AvailableOrder3)))))</f>
        <v>Pork</v>
      </c>
      <c r="AL144" t="b">
        <f t="shared" ca="1" si="7"/>
        <v>1</v>
      </c>
      <c r="AM144" t="b">
        <f t="shared" ca="1" si="8"/>
        <v>0</v>
      </c>
      <c r="AN144" t="b">
        <f ca="1">IF(COUNTIF($T144:$AB144,AK144)+COUNTIF($T144:$AB144,AJ144)+COUNTIF($T144:$AB144,AI144)&gt;=3,TRUE, FALSE)</f>
        <v>1</v>
      </c>
      <c r="AP144" t="b" cm="1">
        <f t="array" aca="1" ref="AP144" ca="1">IF(AND(OrderSim[[#This Row],[Order 1 Possible]:[Order 3 Possible]] = TRUE),TRUE,FALSE)</f>
        <v>0</v>
      </c>
      <c r="AQ144" t="b" cm="1">
        <f t="array" aca="1" ref="AQ144" ca="1">IF(AND(OrderSim[[#This Row],[Order 1 Possible]:[Order 3 Possible]] = FALSE),TRUE,FALSE)</f>
        <v>0</v>
      </c>
      <c r="AR144" t="b" cm="1">
        <f t="array" aca="1" ref="AR144" ca="1">IF(AND(OrderSim[[#This Row],[Order 1 Possible]:[Order 3 Possible]] = FALSE),FALSE,TRUE)</f>
        <v>1</v>
      </c>
      <c r="AS144" s="12" cm="1">
        <f t="array" aca="1" ref="AS144" ca="1">IF(OrderSim[[#This Row],[Order 1 Possible]],INDEX(Food[Points],OrderIndex) + INDEX(Food[Points],OrderIndex2) + INDEX(Food[Points],OrderIndex3) + AS143, AS143)</f>
        <v>4275</v>
      </c>
      <c r="AT144" s="12" cm="1">
        <f t="array" aca="1" ref="AT144" ca="1">IF(OrderSim[[#This Row],[Order 2 Possible]],INDEX(Food[Points],$B$30) + INDEX(Food[Points],$C$30) + INDEX(Food[Points],$D$30) + AT143, AT143)</f>
        <v>3800</v>
      </c>
      <c r="AU144" s="12" cm="1">
        <f t="array" aca="1" ref="AU144" ca="1">IF(OrderSim[[#This Row],[Order 3 Possible]],INDEX(Food[Points],$B$31) + INDEX(Food[Points],$C$31) + INDEX(Food[Points],$D$31) + AU143, AU143)</f>
        <v>4200</v>
      </c>
      <c r="AV144" s="12"/>
      <c r="AW144" s="12"/>
      <c r="AX144" s="12"/>
      <c r="AY144" s="12"/>
      <c r="AZ144" s="12"/>
      <c r="BA144" s="12"/>
    </row>
    <row r="145" spans="20:53" x14ac:dyDescent="0.25">
      <c r="T145" t="str" cm="1">
        <f t="array" aca="1" ref="T145" ca="1">INDEX(Food[Name],RANDBETWEEN(1,COUNTA(Food[Name])))</f>
        <v>Pasta</v>
      </c>
      <c r="U145" t="str" cm="1">
        <f t="array" aca="1" ref="U145" ca="1">INDEX(Food[Name],RANDBETWEEN(1,COUNTA(Food[Name])))</f>
        <v>Lettuce</v>
      </c>
      <c r="V145" t="str" cm="1">
        <f t="array" aca="1" ref="V145" ca="1">INDEX(Food[Name],RANDBETWEEN(1,COUNTA(Food[Name])))</f>
        <v>Rice</v>
      </c>
      <c r="W145" t="str" cm="1">
        <f t="array" aca="1" ref="W145" ca="1">INDEX(Food[Name],RANDBETWEEN(1,COUNTA(Food[Name])))</f>
        <v>Onion</v>
      </c>
      <c r="X145" t="str" cm="1">
        <f t="array" aca="1" ref="X145" ca="1">INDEX(Food[Name],RANDBETWEEN(1,COUNTA(Food[Name])))</f>
        <v>Onion</v>
      </c>
      <c r="Y145" t="str" cm="1">
        <f t="array" aca="1" ref="Y145" ca="1">INDEX(Food[Name],RANDBETWEEN(1,COUNTA(Food[Name])))</f>
        <v>Pasta</v>
      </c>
      <c r="Z145" t="str" cm="1">
        <f t="array" aca="1" ref="Z145" ca="1">INDEX(Food[Name],RANDBETWEEN(1,COUNTA(Food[Name])))</f>
        <v>Bread</v>
      </c>
      <c r="AA145" t="str" cm="1">
        <f t="array" aca="1" ref="AA145" ca="1">INDEX(Food[Name],RANDBETWEEN(1,COUNTA(Food[Name])))</f>
        <v>Chicken</v>
      </c>
      <c r="AB145" t="str" cm="1">
        <f t="array" aca="1" ref="AB145" ca="1">INDEX(Food[Name],RANDBETWEEN(1,COUNTA(Food[Name])))</f>
        <v>Pork</v>
      </c>
      <c r="AC145" s="2" t="str">
        <f ca="1">IF(AL144,"-",INDEX(_xlfn.ANCHORARRAY(AvailableItems),RANDBETWEEN(1,COUNTA(_xlfn.ANCHORARRAY(AvailableItems)))))</f>
        <v>-</v>
      </c>
      <c r="AD145" s="2" t="str" cm="1">
        <f t="array" aca="1" ref="AD145" ca="1">IF(AL144,"-", INDEX(_xlfn.ANCHORARRAY(AvailableItems),RANDBETWEEN(1,COUNTA(_xlfn.ANCHORARRAY(AvailableItems)))))</f>
        <v>-</v>
      </c>
      <c r="AE145" s="2" t="str" cm="1">
        <f t="array" aca="1" ref="AE145" ca="1">IF(AL144,"-", INDEX(_xlfn.ANCHORARRAY(AvailableItems),RANDBETWEEN(1,COUNTA(_xlfn.ANCHORARRAY(AvailableItems)))))</f>
        <v>-</v>
      </c>
      <c r="AF145" s="21" t="str">
        <f ca="1">IF($AM144,"-",INDEX(_xlfn.ANCHORARRAY(AvailableOrder2),RANDBETWEEN(1,COUNTA(_xlfn.ANCHORARRAY(AvailableOrder2)))))</f>
        <v>Tuna</v>
      </c>
      <c r="AG145" s="21" t="str">
        <f ca="1">IF($AM144,"-",INDEX(_xlfn.ANCHORARRAY(AvailableOrder2),RANDBETWEEN(1,COUNTA(_xlfn.ANCHORARRAY(AvailableOrder2)))))</f>
        <v>Salmon</v>
      </c>
      <c r="AH145" s="21" t="str">
        <f ca="1">IF($AM144,"-",INDEX(_xlfn.ANCHORARRAY(AvailableOrder2),RANDBETWEEN(1,COUNTA(_xlfn.ANCHORARRAY(AvailableOrder2)))))</f>
        <v>Tuna</v>
      </c>
      <c r="AI145" s="5" t="str" cm="1">
        <f t="array" aca="1" ref="AI145" ca="1">IF($AN144,"-", INDEX(_xlfn.ANCHORARRAY(AvailableOrder3),RANDBETWEEN(1,COUNTA(_xlfn.ANCHORARRAY(AvailableOrder3)))))</f>
        <v>-</v>
      </c>
      <c r="AJ145" s="5" t="str" cm="1">
        <f t="array" aca="1" ref="AJ145" ca="1">IF($AN144,"-", INDEX(_xlfn.ANCHORARRAY(AvailableOrder3),RANDBETWEEN(1,COUNTA(_xlfn.ANCHORARRAY(AvailableOrder3)))))</f>
        <v>-</v>
      </c>
      <c r="AK145" s="5" t="str" cm="1">
        <f t="array" aca="1" ref="AK145" ca="1">IF($AN144,"-", INDEX(_xlfn.ANCHORARRAY(AvailableOrder3),RANDBETWEEN(1,COUNTA(_xlfn.ANCHORARRAY(AvailableOrder3)))))</f>
        <v>-</v>
      </c>
      <c r="AL145" t="b">
        <f t="shared" ca="1" si="7"/>
        <v>0</v>
      </c>
      <c r="AM145" t="b">
        <f t="shared" ca="1" si="8"/>
        <v>0</v>
      </c>
      <c r="AN145" t="b">
        <f ca="1">IF(COUNTIF($T145:$AB145,AK145)+COUNTIF($T145:$AB145,AJ145)+COUNTIF($T145:$AB145,AI145)&gt;=3,TRUE, FALSE)</f>
        <v>0</v>
      </c>
      <c r="AP145" t="b" cm="1">
        <f t="array" aca="1" ref="AP145" ca="1">IF(AND(OrderSim[[#This Row],[Order 1 Possible]:[Order 3 Possible]] = TRUE),TRUE,FALSE)</f>
        <v>0</v>
      </c>
      <c r="AQ145" t="b" cm="1">
        <f t="array" aca="1" ref="AQ145" ca="1">IF(AND(OrderSim[[#This Row],[Order 1 Possible]:[Order 3 Possible]] = FALSE),TRUE,FALSE)</f>
        <v>1</v>
      </c>
      <c r="AR145" t="b" cm="1">
        <f t="array" aca="1" ref="AR145" ca="1">IF(AND(OrderSim[[#This Row],[Order 1 Possible]:[Order 3 Possible]] = FALSE),FALSE,TRUE)</f>
        <v>0</v>
      </c>
      <c r="AS145" s="12" cm="1">
        <f t="array" aca="1" ref="AS145" ca="1">IF(OrderSim[[#This Row],[Order 1 Possible]],INDEX(Food[Points],OrderIndex) + INDEX(Food[Points],OrderIndex2) + INDEX(Food[Points],OrderIndex3) + AS144, AS144)</f>
        <v>4275</v>
      </c>
      <c r="AT145" s="12" cm="1">
        <f t="array" aca="1" ref="AT145" ca="1">IF(OrderSim[[#This Row],[Order 2 Possible]],INDEX(Food[Points],$B$30) + INDEX(Food[Points],$C$30) + INDEX(Food[Points],$D$30) + AT144, AT144)</f>
        <v>3800</v>
      </c>
      <c r="AU145" s="12" cm="1">
        <f t="array" aca="1" ref="AU145" ca="1">IF(OrderSim[[#This Row],[Order 3 Possible]],INDEX(Food[Points],$B$31) + INDEX(Food[Points],$C$31) + INDEX(Food[Points],$D$31) + AU144, AU144)</f>
        <v>4200</v>
      </c>
      <c r="AV145" s="12"/>
      <c r="AW145" s="12"/>
      <c r="AX145" s="12"/>
      <c r="AY145" s="12"/>
      <c r="AZ145" s="12"/>
      <c r="BA145" s="12"/>
    </row>
    <row r="146" spans="20:53" x14ac:dyDescent="0.25">
      <c r="T146" t="str" cm="1">
        <f t="array" aca="1" ref="T146" ca="1">INDEX(Food[Name],RANDBETWEEN(1,COUNTA(Food[Name])))</f>
        <v>Lettuce</v>
      </c>
      <c r="U146" t="str" cm="1">
        <f t="array" aca="1" ref="U146" ca="1">INDEX(Food[Name],RANDBETWEEN(1,COUNTA(Food[Name])))</f>
        <v>Pasta</v>
      </c>
      <c r="V146" t="str" cm="1">
        <f t="array" aca="1" ref="V146" ca="1">INDEX(Food[Name],RANDBETWEEN(1,COUNTA(Food[Name])))</f>
        <v>Chicken</v>
      </c>
      <c r="W146" t="str" cm="1">
        <f t="array" aca="1" ref="W146" ca="1">INDEX(Food[Name],RANDBETWEEN(1,COUNTA(Food[Name])))</f>
        <v>Salmon</v>
      </c>
      <c r="X146" t="str" cm="1">
        <f t="array" aca="1" ref="X146" ca="1">INDEX(Food[Name],RANDBETWEEN(1,COUNTA(Food[Name])))</f>
        <v>Bread</v>
      </c>
      <c r="Y146" t="str" cm="1">
        <f t="array" aca="1" ref="Y146" ca="1">INDEX(Food[Name],RANDBETWEEN(1,COUNTA(Food[Name])))</f>
        <v>Rice</v>
      </c>
      <c r="Z146" t="str" cm="1">
        <f t="array" aca="1" ref="Z146" ca="1">INDEX(Food[Name],RANDBETWEEN(1,COUNTA(Food[Name])))</f>
        <v>Beef</v>
      </c>
      <c r="AA146" t="str" cm="1">
        <f t="array" aca="1" ref="AA146" ca="1">INDEX(Food[Name],RANDBETWEEN(1,COUNTA(Food[Name])))</f>
        <v>Lobster</v>
      </c>
      <c r="AB146" t="str" cm="1">
        <f t="array" aca="1" ref="AB146" ca="1">INDEX(Food[Name],RANDBETWEEN(1,COUNTA(Food[Name])))</f>
        <v>Chicken</v>
      </c>
      <c r="AC146" s="2" t="str">
        <f ca="1">IF(AL145,"-",INDEX(_xlfn.ANCHORARRAY(AvailableItems),RANDBETWEEN(1,COUNTA(_xlfn.ANCHORARRAY(AvailableItems)))))</f>
        <v>Salmon</v>
      </c>
      <c r="AD146" s="2" t="str" cm="1">
        <f t="array" aca="1" ref="AD146" ca="1">IF(AL145,"-", INDEX(_xlfn.ANCHORARRAY(AvailableItems),RANDBETWEEN(1,COUNTA(_xlfn.ANCHORARRAY(AvailableItems)))))</f>
        <v>Pork</v>
      </c>
      <c r="AE146" s="2" t="str" cm="1">
        <f t="array" aca="1" ref="AE146" ca="1">IF(AL145,"-", INDEX(_xlfn.ANCHORARRAY(AvailableItems),RANDBETWEEN(1,COUNTA(_xlfn.ANCHORARRAY(AvailableItems)))))</f>
        <v>Beef</v>
      </c>
      <c r="AF146" s="21" t="str">
        <f ca="1">IF($AM145,"-",INDEX(_xlfn.ANCHORARRAY(AvailableOrder2),RANDBETWEEN(1,COUNTA(_xlfn.ANCHORARRAY(AvailableOrder2)))))</f>
        <v>Salmon</v>
      </c>
      <c r="AG146" s="21" t="str">
        <f ca="1">IF($AM145,"-",INDEX(_xlfn.ANCHORARRAY(AvailableOrder2),RANDBETWEEN(1,COUNTA(_xlfn.ANCHORARRAY(AvailableOrder2)))))</f>
        <v>Tuna</v>
      </c>
      <c r="AH146" s="21" t="str">
        <f ca="1">IF($AM145,"-",INDEX(_xlfn.ANCHORARRAY(AvailableOrder2),RANDBETWEEN(1,COUNTA(_xlfn.ANCHORARRAY(AvailableOrder2)))))</f>
        <v>Tuna</v>
      </c>
      <c r="AI146" s="5" t="str" cm="1">
        <f t="array" aca="1" ref="AI146" ca="1">IF($AN145,"-", INDEX(_xlfn.ANCHORARRAY(AvailableOrder3),RANDBETWEEN(1,COUNTA(_xlfn.ANCHORARRAY(AvailableOrder3)))))</f>
        <v>Beef</v>
      </c>
      <c r="AJ146" s="5" t="str" cm="1">
        <f t="array" aca="1" ref="AJ146" ca="1">IF($AN145,"-", INDEX(_xlfn.ANCHORARRAY(AvailableOrder3),RANDBETWEEN(1,COUNTA(_xlfn.ANCHORARRAY(AvailableOrder3)))))</f>
        <v>Chicken</v>
      </c>
      <c r="AK146" s="5" t="str" cm="1">
        <f t="array" aca="1" ref="AK146" ca="1">IF($AN145,"-", INDEX(_xlfn.ANCHORARRAY(AvailableOrder3),RANDBETWEEN(1,COUNTA(_xlfn.ANCHORARRAY(AvailableOrder3)))))</f>
        <v>Beef</v>
      </c>
      <c r="AL146" t="b">
        <f t="shared" ca="1" si="7"/>
        <v>0</v>
      </c>
      <c r="AM146" t="b">
        <f t="shared" ca="1" si="8"/>
        <v>0</v>
      </c>
      <c r="AN146" t="b">
        <f ca="1">IF(COUNTIF($T146:$AB146,AK146)+COUNTIF($T146:$AB146,AJ146)+COUNTIF($T146:$AB146,AI146)&gt;=3,TRUE, FALSE)</f>
        <v>1</v>
      </c>
      <c r="AP146" t="b" cm="1">
        <f t="array" aca="1" ref="AP146" ca="1">IF(AND(OrderSim[[#This Row],[Order 1 Possible]:[Order 3 Possible]] = TRUE),TRUE,FALSE)</f>
        <v>0</v>
      </c>
      <c r="AQ146" t="b" cm="1">
        <f t="array" aca="1" ref="AQ146" ca="1">IF(AND(OrderSim[[#This Row],[Order 1 Possible]:[Order 3 Possible]] = FALSE),TRUE,FALSE)</f>
        <v>0</v>
      </c>
      <c r="AR146" t="b" cm="1">
        <f t="array" aca="1" ref="AR146" ca="1">IF(AND(OrderSim[[#This Row],[Order 1 Possible]:[Order 3 Possible]] = FALSE),FALSE,TRUE)</f>
        <v>1</v>
      </c>
      <c r="AS146" s="12" cm="1">
        <f t="array" aca="1" ref="AS146" ca="1">IF(OrderSim[[#This Row],[Order 1 Possible]],INDEX(Food[Points],OrderIndex) + INDEX(Food[Points],OrderIndex2) + INDEX(Food[Points],OrderIndex3) + AS145, AS145)</f>
        <v>4275</v>
      </c>
      <c r="AT146" s="12" cm="1">
        <f t="array" aca="1" ref="AT146" ca="1">IF(OrderSim[[#This Row],[Order 2 Possible]],INDEX(Food[Points],$B$30) + INDEX(Food[Points],$C$30) + INDEX(Food[Points],$D$30) + AT145, AT145)</f>
        <v>3800</v>
      </c>
      <c r="AU146" s="12" cm="1">
        <f t="array" aca="1" ref="AU146" ca="1">IF(OrderSim[[#This Row],[Order 3 Possible]],INDEX(Food[Points],$B$31) + INDEX(Food[Points],$C$31) + INDEX(Food[Points],$D$31) + AU145, AU145)</f>
        <v>4305</v>
      </c>
      <c r="AV146" s="12"/>
      <c r="AW146" s="12"/>
      <c r="AX146" s="12"/>
      <c r="AY146" s="12"/>
      <c r="AZ146" s="12"/>
      <c r="BA146" s="12"/>
    </row>
    <row r="147" spans="20:53" x14ac:dyDescent="0.25">
      <c r="T147" t="str" cm="1">
        <f t="array" aca="1" ref="T147" ca="1">INDEX(Food[Name],RANDBETWEEN(1,COUNTA(Food[Name])))</f>
        <v>Pasta</v>
      </c>
      <c r="U147" t="str" cm="1">
        <f t="array" aca="1" ref="U147" ca="1">INDEX(Food[Name],RANDBETWEEN(1,COUNTA(Food[Name])))</f>
        <v>Tuna</v>
      </c>
      <c r="V147" t="str" cm="1">
        <f t="array" aca="1" ref="V147" ca="1">INDEX(Food[Name],RANDBETWEEN(1,COUNTA(Food[Name])))</f>
        <v>Onion</v>
      </c>
      <c r="W147" t="str" cm="1">
        <f t="array" aca="1" ref="W147" ca="1">INDEX(Food[Name],RANDBETWEEN(1,COUNTA(Food[Name])))</f>
        <v>Beef</v>
      </c>
      <c r="X147" t="str" cm="1">
        <f t="array" aca="1" ref="X147" ca="1">INDEX(Food[Name],RANDBETWEEN(1,COUNTA(Food[Name])))</f>
        <v>Chicken</v>
      </c>
      <c r="Y147" t="str" cm="1">
        <f t="array" aca="1" ref="Y147" ca="1">INDEX(Food[Name],RANDBETWEEN(1,COUNTA(Food[Name])))</f>
        <v>Lettuce</v>
      </c>
      <c r="Z147" t="str" cm="1">
        <f t="array" aca="1" ref="Z147" ca="1">INDEX(Food[Name],RANDBETWEEN(1,COUNTA(Food[Name])))</f>
        <v>Chicken</v>
      </c>
      <c r="AA147" t="str" cm="1">
        <f t="array" aca="1" ref="AA147" ca="1">INDEX(Food[Name],RANDBETWEEN(1,COUNTA(Food[Name])))</f>
        <v>Carrot</v>
      </c>
      <c r="AB147" t="str" cm="1">
        <f t="array" aca="1" ref="AB147" ca="1">INDEX(Food[Name],RANDBETWEEN(1,COUNTA(Food[Name])))</f>
        <v>Carrot</v>
      </c>
      <c r="AC147" s="2" t="str">
        <f ca="1">IF(AL146,"-",INDEX(_xlfn.ANCHORARRAY(AvailableItems),RANDBETWEEN(1,COUNTA(_xlfn.ANCHORARRAY(AvailableItems)))))</f>
        <v>Beef</v>
      </c>
      <c r="AD147" s="2" t="str" cm="1">
        <f t="array" aca="1" ref="AD147" ca="1">IF(AL146,"-", INDEX(_xlfn.ANCHORARRAY(AvailableItems),RANDBETWEEN(1,COUNTA(_xlfn.ANCHORARRAY(AvailableItems)))))</f>
        <v>Tuna</v>
      </c>
      <c r="AE147" s="2" t="str" cm="1">
        <f t="array" aca="1" ref="AE147" ca="1">IF(AL146,"-", INDEX(_xlfn.ANCHORARRAY(AvailableItems),RANDBETWEEN(1,COUNTA(_xlfn.ANCHORARRAY(AvailableItems)))))</f>
        <v>Pork</v>
      </c>
      <c r="AF147" s="21" t="str">
        <f ca="1">IF($AM146,"-",INDEX(_xlfn.ANCHORARRAY(AvailableOrder2),RANDBETWEEN(1,COUNTA(_xlfn.ANCHORARRAY(AvailableOrder2)))))</f>
        <v>Tuna</v>
      </c>
      <c r="AG147" s="21" t="str">
        <f ca="1">IF($AM146,"-",INDEX(_xlfn.ANCHORARRAY(AvailableOrder2),RANDBETWEEN(1,COUNTA(_xlfn.ANCHORARRAY(AvailableOrder2)))))</f>
        <v>Tuna</v>
      </c>
      <c r="AH147" s="21" t="str">
        <f ca="1">IF($AM146,"-",INDEX(_xlfn.ANCHORARRAY(AvailableOrder2),RANDBETWEEN(1,COUNTA(_xlfn.ANCHORARRAY(AvailableOrder2)))))</f>
        <v>Lobster</v>
      </c>
      <c r="AI147" s="5" t="str" cm="1">
        <f t="array" aca="1" ref="AI147" ca="1">IF($AN146,"-", INDEX(_xlfn.ANCHORARRAY(AvailableOrder3),RANDBETWEEN(1,COUNTA(_xlfn.ANCHORARRAY(AvailableOrder3)))))</f>
        <v>-</v>
      </c>
      <c r="AJ147" s="5" t="str" cm="1">
        <f t="array" aca="1" ref="AJ147" ca="1">IF($AN146,"-", INDEX(_xlfn.ANCHORARRAY(AvailableOrder3),RANDBETWEEN(1,COUNTA(_xlfn.ANCHORARRAY(AvailableOrder3)))))</f>
        <v>-</v>
      </c>
      <c r="AK147" s="5" t="str" cm="1">
        <f t="array" aca="1" ref="AK147" ca="1">IF($AN146,"-", INDEX(_xlfn.ANCHORARRAY(AvailableOrder3),RANDBETWEEN(1,COUNTA(_xlfn.ANCHORARRAY(AvailableOrder3)))))</f>
        <v>-</v>
      </c>
      <c r="AL147" t="b">
        <f t="shared" ca="1" si="7"/>
        <v>0</v>
      </c>
      <c r="AM147" t="b">
        <f t="shared" ca="1" si="8"/>
        <v>0</v>
      </c>
      <c r="AN147" t="b">
        <f ca="1">IF(COUNTIF($T147:$AB147,AK147)+COUNTIF($T147:$AB147,AJ147)+COUNTIF($T147:$AB147,AI147)&gt;=3,TRUE, FALSE)</f>
        <v>0</v>
      </c>
      <c r="AP147" t="b" cm="1">
        <f t="array" aca="1" ref="AP147" ca="1">IF(AND(OrderSim[[#This Row],[Order 1 Possible]:[Order 3 Possible]] = TRUE),TRUE,FALSE)</f>
        <v>0</v>
      </c>
      <c r="AQ147" t="b" cm="1">
        <f t="array" aca="1" ref="AQ147" ca="1">IF(AND(OrderSim[[#This Row],[Order 1 Possible]:[Order 3 Possible]] = FALSE),TRUE,FALSE)</f>
        <v>1</v>
      </c>
      <c r="AR147" t="b" cm="1">
        <f t="array" aca="1" ref="AR147" ca="1">IF(AND(OrderSim[[#This Row],[Order 1 Possible]:[Order 3 Possible]] = FALSE),FALSE,TRUE)</f>
        <v>0</v>
      </c>
      <c r="AS147" s="12" cm="1">
        <f t="array" aca="1" ref="AS147" ca="1">IF(OrderSim[[#This Row],[Order 1 Possible]],INDEX(Food[Points],OrderIndex) + INDEX(Food[Points],OrderIndex2) + INDEX(Food[Points],OrderIndex3) + AS146, AS146)</f>
        <v>4275</v>
      </c>
      <c r="AT147" s="12" cm="1">
        <f t="array" aca="1" ref="AT147" ca="1">IF(OrderSim[[#This Row],[Order 2 Possible]],INDEX(Food[Points],$B$30) + INDEX(Food[Points],$C$30) + INDEX(Food[Points],$D$30) + AT146, AT146)</f>
        <v>3800</v>
      </c>
      <c r="AU147" s="12" cm="1">
        <f t="array" aca="1" ref="AU147" ca="1">IF(OrderSim[[#This Row],[Order 3 Possible]],INDEX(Food[Points],$B$31) + INDEX(Food[Points],$C$31) + INDEX(Food[Points],$D$31) + AU146, AU146)</f>
        <v>4305</v>
      </c>
      <c r="AV147" s="12"/>
      <c r="AW147" s="12"/>
      <c r="AX147" s="12"/>
      <c r="AY147" s="12"/>
      <c r="AZ147" s="12"/>
      <c r="BA147" s="12"/>
    </row>
    <row r="148" spans="20:53" x14ac:dyDescent="0.25">
      <c r="T148" t="str" cm="1">
        <f t="array" aca="1" ref="T148" ca="1">INDEX(Food[Name],RANDBETWEEN(1,COUNTA(Food[Name])))</f>
        <v>Beef</v>
      </c>
      <c r="U148" t="str" cm="1">
        <f t="array" aca="1" ref="U148" ca="1">INDEX(Food[Name],RANDBETWEEN(1,COUNTA(Food[Name])))</f>
        <v>Rice</v>
      </c>
      <c r="V148" t="str" cm="1">
        <f t="array" aca="1" ref="V148" ca="1">INDEX(Food[Name],RANDBETWEEN(1,COUNTA(Food[Name])))</f>
        <v>Chicken</v>
      </c>
      <c r="W148" t="str" cm="1">
        <f t="array" aca="1" ref="W148" ca="1">INDEX(Food[Name],RANDBETWEEN(1,COUNTA(Food[Name])))</f>
        <v>Chicken</v>
      </c>
      <c r="X148" t="str" cm="1">
        <f t="array" aca="1" ref="X148" ca="1">INDEX(Food[Name],RANDBETWEEN(1,COUNTA(Food[Name])))</f>
        <v>Pasta</v>
      </c>
      <c r="Y148" t="str" cm="1">
        <f t="array" aca="1" ref="Y148" ca="1">INDEX(Food[Name],RANDBETWEEN(1,COUNTA(Food[Name])))</f>
        <v>Bread</v>
      </c>
      <c r="Z148" t="str" cm="1">
        <f t="array" aca="1" ref="Z148" ca="1">INDEX(Food[Name],RANDBETWEEN(1,COUNTA(Food[Name])))</f>
        <v>Lobster</v>
      </c>
      <c r="AA148" t="str" cm="1">
        <f t="array" aca="1" ref="AA148" ca="1">INDEX(Food[Name],RANDBETWEEN(1,COUNTA(Food[Name])))</f>
        <v>Bread</v>
      </c>
      <c r="AB148" t="str" cm="1">
        <f t="array" aca="1" ref="AB148" ca="1">INDEX(Food[Name],RANDBETWEEN(1,COUNTA(Food[Name])))</f>
        <v>Carrot</v>
      </c>
      <c r="AC148" s="2" t="str">
        <f ca="1">IF(AL147,"-",INDEX(_xlfn.ANCHORARRAY(AvailableItems),RANDBETWEEN(1,COUNTA(_xlfn.ANCHORARRAY(AvailableItems)))))</f>
        <v>Tuna</v>
      </c>
      <c r="AD148" s="2" t="str" cm="1">
        <f t="array" aca="1" ref="AD148" ca="1">IF(AL147,"-", INDEX(_xlfn.ANCHORARRAY(AvailableItems),RANDBETWEEN(1,COUNTA(_xlfn.ANCHORARRAY(AvailableItems)))))</f>
        <v>Chicken</v>
      </c>
      <c r="AE148" s="2" t="str" cm="1">
        <f t="array" aca="1" ref="AE148" ca="1">IF(AL147,"-", INDEX(_xlfn.ANCHORARRAY(AvailableItems),RANDBETWEEN(1,COUNTA(_xlfn.ANCHORARRAY(AvailableItems)))))</f>
        <v>Pasta</v>
      </c>
      <c r="AF148" s="21" t="str">
        <f ca="1">IF($AM147,"-",INDEX(_xlfn.ANCHORARRAY(AvailableOrder2),RANDBETWEEN(1,COUNTA(_xlfn.ANCHORARRAY(AvailableOrder2)))))</f>
        <v>Lobster</v>
      </c>
      <c r="AG148" s="21" t="str">
        <f ca="1">IF($AM147,"-",INDEX(_xlfn.ANCHORARRAY(AvailableOrder2),RANDBETWEEN(1,COUNTA(_xlfn.ANCHORARRAY(AvailableOrder2)))))</f>
        <v>Tuna</v>
      </c>
      <c r="AH148" s="21" t="str">
        <f ca="1">IF($AM147,"-",INDEX(_xlfn.ANCHORARRAY(AvailableOrder2),RANDBETWEEN(1,COUNTA(_xlfn.ANCHORARRAY(AvailableOrder2)))))</f>
        <v>Salmon</v>
      </c>
      <c r="AI148" s="5" t="str" cm="1">
        <f t="array" aca="1" ref="AI148" ca="1">IF($AN147,"-", INDEX(_xlfn.ANCHORARRAY(AvailableOrder3),RANDBETWEEN(1,COUNTA(_xlfn.ANCHORARRAY(AvailableOrder3)))))</f>
        <v>Beef</v>
      </c>
      <c r="AJ148" s="5" t="str" cm="1">
        <f t="array" aca="1" ref="AJ148" ca="1">IF($AN147,"-", INDEX(_xlfn.ANCHORARRAY(AvailableOrder3),RANDBETWEEN(1,COUNTA(_xlfn.ANCHORARRAY(AvailableOrder3)))))</f>
        <v>Beef</v>
      </c>
      <c r="AK148" s="5" t="str" cm="1">
        <f t="array" aca="1" ref="AK148" ca="1">IF($AN147,"-", INDEX(_xlfn.ANCHORARRAY(AvailableOrder3),RANDBETWEEN(1,COUNTA(_xlfn.ANCHORARRAY(AvailableOrder3)))))</f>
        <v>Pork</v>
      </c>
      <c r="AL148" t="b">
        <f t="shared" ca="1" si="7"/>
        <v>1</v>
      </c>
      <c r="AM148" t="b">
        <f t="shared" ca="1" si="8"/>
        <v>0</v>
      </c>
      <c r="AN148" t="b">
        <f ca="1">IF(COUNTIF($T148:$AB148,AK148)+COUNTIF($T148:$AB148,AJ148)+COUNTIF($T148:$AB148,AI148)&gt;=3,TRUE, FALSE)</f>
        <v>0</v>
      </c>
      <c r="AP148" t="b" cm="1">
        <f t="array" aca="1" ref="AP148" ca="1">IF(AND(OrderSim[[#This Row],[Order 1 Possible]:[Order 3 Possible]] = TRUE),TRUE,FALSE)</f>
        <v>0</v>
      </c>
      <c r="AQ148" t="b" cm="1">
        <f t="array" aca="1" ref="AQ148" ca="1">IF(AND(OrderSim[[#This Row],[Order 1 Possible]:[Order 3 Possible]] = FALSE),TRUE,FALSE)</f>
        <v>0</v>
      </c>
      <c r="AR148" t="b" cm="1">
        <f t="array" aca="1" ref="AR148" ca="1">IF(AND(OrderSim[[#This Row],[Order 1 Possible]:[Order 3 Possible]] = FALSE),FALSE,TRUE)</f>
        <v>1</v>
      </c>
      <c r="AS148" s="12" cm="1">
        <f t="array" aca="1" ref="AS148" ca="1">IF(OrderSim[[#This Row],[Order 1 Possible]],INDEX(Food[Points],OrderIndex) + INDEX(Food[Points],OrderIndex2) + INDEX(Food[Points],OrderIndex3) + AS147, AS147)</f>
        <v>4370</v>
      </c>
      <c r="AT148" s="12" cm="1">
        <f t="array" aca="1" ref="AT148" ca="1">IF(OrderSim[[#This Row],[Order 2 Possible]],INDEX(Food[Points],$B$30) + INDEX(Food[Points],$C$30) + INDEX(Food[Points],$D$30) + AT147, AT147)</f>
        <v>3800</v>
      </c>
      <c r="AU148" s="12" cm="1">
        <f t="array" aca="1" ref="AU148" ca="1">IF(OrderSim[[#This Row],[Order 3 Possible]],INDEX(Food[Points],$B$31) + INDEX(Food[Points],$C$31) + INDEX(Food[Points],$D$31) + AU147, AU147)</f>
        <v>4305</v>
      </c>
      <c r="AV148" s="12"/>
      <c r="AW148" s="12"/>
      <c r="AX148" s="12"/>
      <c r="AY148" s="12"/>
      <c r="AZ148" s="12"/>
      <c r="BA148" s="12"/>
    </row>
    <row r="149" spans="20:53" x14ac:dyDescent="0.25">
      <c r="T149" t="str" cm="1">
        <f t="array" aca="1" ref="T149" ca="1">INDEX(Food[Name],RANDBETWEEN(1,COUNTA(Food[Name])))</f>
        <v>Pasta</v>
      </c>
      <c r="U149" t="str" cm="1">
        <f t="array" aca="1" ref="U149" ca="1">INDEX(Food[Name],RANDBETWEEN(1,COUNTA(Food[Name])))</f>
        <v>Lobster</v>
      </c>
      <c r="V149" t="str" cm="1">
        <f t="array" aca="1" ref="V149" ca="1">INDEX(Food[Name],RANDBETWEEN(1,COUNTA(Food[Name])))</f>
        <v>Lettuce</v>
      </c>
      <c r="W149" t="str" cm="1">
        <f t="array" aca="1" ref="W149" ca="1">INDEX(Food[Name],RANDBETWEEN(1,COUNTA(Food[Name])))</f>
        <v>Pork</v>
      </c>
      <c r="X149" t="str" cm="1">
        <f t="array" aca="1" ref="X149" ca="1">INDEX(Food[Name],RANDBETWEEN(1,COUNTA(Food[Name])))</f>
        <v>Tuna</v>
      </c>
      <c r="Y149" t="str" cm="1">
        <f t="array" aca="1" ref="Y149" ca="1">INDEX(Food[Name],RANDBETWEEN(1,COUNTA(Food[Name])))</f>
        <v>Lobster</v>
      </c>
      <c r="Z149" t="str" cm="1">
        <f t="array" aca="1" ref="Z149" ca="1">INDEX(Food[Name],RANDBETWEEN(1,COUNTA(Food[Name])))</f>
        <v>Pasta</v>
      </c>
      <c r="AA149" t="str" cm="1">
        <f t="array" aca="1" ref="AA149" ca="1">INDEX(Food[Name],RANDBETWEEN(1,COUNTA(Food[Name])))</f>
        <v>Beef</v>
      </c>
      <c r="AB149" t="str" cm="1">
        <f t="array" aca="1" ref="AB149" ca="1">INDEX(Food[Name],RANDBETWEEN(1,COUNTA(Food[Name])))</f>
        <v>Onion</v>
      </c>
      <c r="AC149" s="2" t="str">
        <f ca="1">IF(AL148,"-",INDEX(_xlfn.ANCHORARRAY(AvailableItems),RANDBETWEEN(1,COUNTA(_xlfn.ANCHORARRAY(AvailableItems)))))</f>
        <v>-</v>
      </c>
      <c r="AD149" s="2" t="str" cm="1">
        <f t="array" aca="1" ref="AD149" ca="1">IF(AL148,"-", INDEX(_xlfn.ANCHORARRAY(AvailableItems),RANDBETWEEN(1,COUNTA(_xlfn.ANCHORARRAY(AvailableItems)))))</f>
        <v>-</v>
      </c>
      <c r="AE149" s="2" t="str" cm="1">
        <f t="array" aca="1" ref="AE149" ca="1">IF(AL148,"-", INDEX(_xlfn.ANCHORARRAY(AvailableItems),RANDBETWEEN(1,COUNTA(_xlfn.ANCHORARRAY(AvailableItems)))))</f>
        <v>-</v>
      </c>
      <c r="AF149" s="21" t="str">
        <f ca="1">IF($AM148,"-",INDEX(_xlfn.ANCHORARRAY(AvailableOrder2),RANDBETWEEN(1,COUNTA(_xlfn.ANCHORARRAY(AvailableOrder2)))))</f>
        <v>Salmon</v>
      </c>
      <c r="AG149" s="21" t="str">
        <f ca="1">IF($AM148,"-",INDEX(_xlfn.ANCHORARRAY(AvailableOrder2),RANDBETWEEN(1,COUNTA(_xlfn.ANCHORARRAY(AvailableOrder2)))))</f>
        <v>Tuna</v>
      </c>
      <c r="AH149" s="21" t="str">
        <f ca="1">IF($AM148,"-",INDEX(_xlfn.ANCHORARRAY(AvailableOrder2),RANDBETWEEN(1,COUNTA(_xlfn.ANCHORARRAY(AvailableOrder2)))))</f>
        <v>Salmon</v>
      </c>
      <c r="AI149" s="5" t="str" cm="1">
        <f t="array" aca="1" ref="AI149" ca="1">IF($AN148,"-", INDEX(_xlfn.ANCHORARRAY(AvailableOrder3),RANDBETWEEN(1,COUNTA(_xlfn.ANCHORARRAY(AvailableOrder3)))))</f>
        <v>Bread</v>
      </c>
      <c r="AJ149" s="5" t="str" cm="1">
        <f t="array" aca="1" ref="AJ149" ca="1">IF($AN148,"-", INDEX(_xlfn.ANCHORARRAY(AvailableOrder3),RANDBETWEEN(1,COUNTA(_xlfn.ANCHORARRAY(AvailableOrder3)))))</f>
        <v>Chicken</v>
      </c>
      <c r="AK149" s="5" t="str" cm="1">
        <f t="array" aca="1" ref="AK149" ca="1">IF($AN148,"-", INDEX(_xlfn.ANCHORARRAY(AvailableOrder3),RANDBETWEEN(1,COUNTA(_xlfn.ANCHORARRAY(AvailableOrder3)))))</f>
        <v>Pasta</v>
      </c>
      <c r="AL149" t="b">
        <f t="shared" ca="1" si="7"/>
        <v>0</v>
      </c>
      <c r="AM149" t="b">
        <f t="shared" ca="1" si="8"/>
        <v>0</v>
      </c>
      <c r="AN149" t="b">
        <f ca="1">IF(COUNTIF($T149:$AB149,AK149)+COUNTIF($T149:$AB149,AJ149)+COUNTIF($T149:$AB149,AI149)&gt;=3,TRUE, FALSE)</f>
        <v>0</v>
      </c>
      <c r="AP149" t="b" cm="1">
        <f t="array" aca="1" ref="AP149" ca="1">IF(AND(OrderSim[[#This Row],[Order 1 Possible]:[Order 3 Possible]] = TRUE),TRUE,FALSE)</f>
        <v>0</v>
      </c>
      <c r="AQ149" t="b" cm="1">
        <f t="array" aca="1" ref="AQ149" ca="1">IF(AND(OrderSim[[#This Row],[Order 1 Possible]:[Order 3 Possible]] = FALSE),TRUE,FALSE)</f>
        <v>1</v>
      </c>
      <c r="AR149" t="b" cm="1">
        <f t="array" aca="1" ref="AR149" ca="1">IF(AND(OrderSim[[#This Row],[Order 1 Possible]:[Order 3 Possible]] = FALSE),FALSE,TRUE)</f>
        <v>0</v>
      </c>
      <c r="AS149" s="12" cm="1">
        <f t="array" aca="1" ref="AS149" ca="1">IF(OrderSim[[#This Row],[Order 1 Possible]],INDEX(Food[Points],OrderIndex) + INDEX(Food[Points],OrderIndex2) + INDEX(Food[Points],OrderIndex3) + AS148, AS148)</f>
        <v>4370</v>
      </c>
      <c r="AT149" s="12" cm="1">
        <f t="array" aca="1" ref="AT149" ca="1">IF(OrderSim[[#This Row],[Order 2 Possible]],INDEX(Food[Points],$B$30) + INDEX(Food[Points],$C$30) + INDEX(Food[Points],$D$30) + AT148, AT148)</f>
        <v>3800</v>
      </c>
      <c r="AU149" s="12" cm="1">
        <f t="array" aca="1" ref="AU149" ca="1">IF(OrderSim[[#This Row],[Order 3 Possible]],INDEX(Food[Points],$B$31) + INDEX(Food[Points],$C$31) + INDEX(Food[Points],$D$31) + AU148, AU148)</f>
        <v>4305</v>
      </c>
      <c r="AV149" s="12"/>
      <c r="AW149" s="12"/>
      <c r="AX149" s="12"/>
      <c r="AY149" s="12"/>
      <c r="AZ149" s="12"/>
      <c r="BA149" s="12"/>
    </row>
    <row r="150" spans="20:53" x14ac:dyDescent="0.25">
      <c r="T150" t="str" cm="1">
        <f t="array" aca="1" ref="T150" ca="1">INDEX(Food[Name],RANDBETWEEN(1,COUNTA(Food[Name])))</f>
        <v>Pasta</v>
      </c>
      <c r="U150" t="str" cm="1">
        <f t="array" aca="1" ref="U150" ca="1">INDEX(Food[Name],RANDBETWEEN(1,COUNTA(Food[Name])))</f>
        <v>Pasta</v>
      </c>
      <c r="V150" t="str" cm="1">
        <f t="array" aca="1" ref="V150" ca="1">INDEX(Food[Name],RANDBETWEEN(1,COUNTA(Food[Name])))</f>
        <v>Lettuce</v>
      </c>
      <c r="W150" t="str" cm="1">
        <f t="array" aca="1" ref="W150" ca="1">INDEX(Food[Name],RANDBETWEEN(1,COUNTA(Food[Name])))</f>
        <v>Bread</v>
      </c>
      <c r="X150" t="str" cm="1">
        <f t="array" aca="1" ref="X150" ca="1">INDEX(Food[Name],RANDBETWEEN(1,COUNTA(Food[Name])))</f>
        <v>Bread</v>
      </c>
      <c r="Y150" t="str" cm="1">
        <f t="array" aca="1" ref="Y150" ca="1">INDEX(Food[Name],RANDBETWEEN(1,COUNTA(Food[Name])))</f>
        <v>Pasta</v>
      </c>
      <c r="Z150" t="str" cm="1">
        <f t="array" aca="1" ref="Z150" ca="1">INDEX(Food[Name],RANDBETWEEN(1,COUNTA(Food[Name])))</f>
        <v>Pasta</v>
      </c>
      <c r="AA150" t="str" cm="1">
        <f t="array" aca="1" ref="AA150" ca="1">INDEX(Food[Name],RANDBETWEEN(1,COUNTA(Food[Name])))</f>
        <v>Bread</v>
      </c>
      <c r="AB150" t="str" cm="1">
        <f t="array" aca="1" ref="AB150" ca="1">INDEX(Food[Name],RANDBETWEEN(1,COUNTA(Food[Name])))</f>
        <v>Tuna</v>
      </c>
      <c r="AC150" s="2" t="str">
        <f ca="1">IF(AL149,"-",INDEX(_xlfn.ANCHORARRAY(AvailableItems),RANDBETWEEN(1,COUNTA(_xlfn.ANCHORARRAY(AvailableItems)))))</f>
        <v>Chicken</v>
      </c>
      <c r="AD150" s="2" t="str" cm="1">
        <f t="array" aca="1" ref="AD150" ca="1">IF(AL149,"-", INDEX(_xlfn.ANCHORARRAY(AvailableItems),RANDBETWEEN(1,COUNTA(_xlfn.ANCHORARRAY(AvailableItems)))))</f>
        <v>Beef</v>
      </c>
      <c r="AE150" s="2" t="str" cm="1">
        <f t="array" aca="1" ref="AE150" ca="1">IF(AL149,"-", INDEX(_xlfn.ANCHORARRAY(AvailableItems),RANDBETWEEN(1,COUNTA(_xlfn.ANCHORARRAY(AvailableItems)))))</f>
        <v>Salmon</v>
      </c>
      <c r="AF150" s="21" t="str">
        <f ca="1">IF($AM149,"-",INDEX(_xlfn.ANCHORARRAY(AvailableOrder2),RANDBETWEEN(1,COUNTA(_xlfn.ANCHORARRAY(AvailableOrder2)))))</f>
        <v>Tuna</v>
      </c>
      <c r="AG150" s="21" t="str">
        <f ca="1">IF($AM149,"-",INDEX(_xlfn.ANCHORARRAY(AvailableOrder2),RANDBETWEEN(1,COUNTA(_xlfn.ANCHORARRAY(AvailableOrder2)))))</f>
        <v>Lobster</v>
      </c>
      <c r="AH150" s="21" t="str">
        <f ca="1">IF($AM149,"-",INDEX(_xlfn.ANCHORARRAY(AvailableOrder2),RANDBETWEEN(1,COUNTA(_xlfn.ANCHORARRAY(AvailableOrder2)))))</f>
        <v>Lobster</v>
      </c>
      <c r="AI150" s="5" t="str" cm="1">
        <f t="array" aca="1" ref="AI150" ca="1">IF($AN149,"-", INDEX(_xlfn.ANCHORARRAY(AvailableOrder3),RANDBETWEEN(1,COUNTA(_xlfn.ANCHORARRAY(AvailableOrder3)))))</f>
        <v>Pork</v>
      </c>
      <c r="AJ150" s="5" t="str" cm="1">
        <f t="array" aca="1" ref="AJ150" ca="1">IF($AN149,"-", INDEX(_xlfn.ANCHORARRAY(AvailableOrder3),RANDBETWEEN(1,COUNTA(_xlfn.ANCHORARRAY(AvailableOrder3)))))</f>
        <v>Pork</v>
      </c>
      <c r="AK150" s="5" t="str" cm="1">
        <f t="array" aca="1" ref="AK150" ca="1">IF($AN149,"-", INDEX(_xlfn.ANCHORARRAY(AvailableOrder3),RANDBETWEEN(1,COUNTA(_xlfn.ANCHORARRAY(AvailableOrder3)))))</f>
        <v>Bread</v>
      </c>
      <c r="AL150" t="b">
        <f t="shared" ca="1" si="7"/>
        <v>0</v>
      </c>
      <c r="AM150" t="b">
        <f t="shared" ca="1" si="8"/>
        <v>0</v>
      </c>
      <c r="AN150" t="b">
        <f ca="1">IF(COUNTIF($T150:$AB150,AK150)+COUNTIF($T150:$AB150,AJ150)+COUNTIF($T150:$AB150,AI150)&gt;=3,TRUE, FALSE)</f>
        <v>1</v>
      </c>
      <c r="AP150" t="b" cm="1">
        <f t="array" aca="1" ref="AP150" ca="1">IF(AND(OrderSim[[#This Row],[Order 1 Possible]:[Order 3 Possible]] = TRUE),TRUE,FALSE)</f>
        <v>0</v>
      </c>
      <c r="AQ150" t="b" cm="1">
        <f t="array" aca="1" ref="AQ150" ca="1">IF(AND(OrderSim[[#This Row],[Order 1 Possible]:[Order 3 Possible]] = FALSE),TRUE,FALSE)</f>
        <v>0</v>
      </c>
      <c r="AR150" t="b" cm="1">
        <f t="array" aca="1" ref="AR150" ca="1">IF(AND(OrderSim[[#This Row],[Order 1 Possible]:[Order 3 Possible]] = FALSE),FALSE,TRUE)</f>
        <v>1</v>
      </c>
      <c r="AS150" s="12" cm="1">
        <f t="array" aca="1" ref="AS150" ca="1">IF(OrderSim[[#This Row],[Order 1 Possible]],INDEX(Food[Points],OrderIndex) + INDEX(Food[Points],OrderIndex2) + INDEX(Food[Points],OrderIndex3) + AS149, AS149)</f>
        <v>4370</v>
      </c>
      <c r="AT150" s="12" cm="1">
        <f t="array" aca="1" ref="AT150" ca="1">IF(OrderSim[[#This Row],[Order 2 Possible]],INDEX(Food[Points],$B$30) + INDEX(Food[Points],$C$30) + INDEX(Food[Points],$D$30) + AT149, AT149)</f>
        <v>3800</v>
      </c>
      <c r="AU150" s="12" cm="1">
        <f t="array" aca="1" ref="AU150" ca="1">IF(OrderSim[[#This Row],[Order 3 Possible]],INDEX(Food[Points],$B$31) + INDEX(Food[Points],$C$31) + INDEX(Food[Points],$D$31) + AU149, AU149)</f>
        <v>4410</v>
      </c>
      <c r="AV150" s="12"/>
      <c r="AW150" s="12"/>
      <c r="AX150" s="12"/>
      <c r="AY150" s="12"/>
      <c r="AZ150" s="12"/>
      <c r="BA150" s="12"/>
    </row>
    <row r="151" spans="20:53" x14ac:dyDescent="0.25">
      <c r="T151" t="str" cm="1">
        <f t="array" aca="1" ref="T151" ca="1">INDEX(Food[Name],RANDBETWEEN(1,COUNTA(Food[Name])))</f>
        <v>Lobster</v>
      </c>
      <c r="U151" t="str" cm="1">
        <f t="array" aca="1" ref="U151" ca="1">INDEX(Food[Name],RANDBETWEEN(1,COUNTA(Food[Name])))</f>
        <v>Carrot</v>
      </c>
      <c r="V151" t="str" cm="1">
        <f t="array" aca="1" ref="V151" ca="1">INDEX(Food[Name],RANDBETWEEN(1,COUNTA(Food[Name])))</f>
        <v>Salmon</v>
      </c>
      <c r="W151" t="str" cm="1">
        <f t="array" aca="1" ref="W151" ca="1">INDEX(Food[Name],RANDBETWEEN(1,COUNTA(Food[Name])))</f>
        <v>Rice</v>
      </c>
      <c r="X151" t="str" cm="1">
        <f t="array" aca="1" ref="X151" ca="1">INDEX(Food[Name],RANDBETWEEN(1,COUNTA(Food[Name])))</f>
        <v>Pasta</v>
      </c>
      <c r="Y151" t="str" cm="1">
        <f t="array" aca="1" ref="Y151" ca="1">INDEX(Food[Name],RANDBETWEEN(1,COUNTA(Food[Name])))</f>
        <v>Bread</v>
      </c>
      <c r="Z151" t="str" cm="1">
        <f t="array" aca="1" ref="Z151" ca="1">INDEX(Food[Name],RANDBETWEEN(1,COUNTA(Food[Name])))</f>
        <v>Lobster</v>
      </c>
      <c r="AA151" t="str" cm="1">
        <f t="array" aca="1" ref="AA151" ca="1">INDEX(Food[Name],RANDBETWEEN(1,COUNTA(Food[Name])))</f>
        <v>Chicken</v>
      </c>
      <c r="AB151" t="str" cm="1">
        <f t="array" aca="1" ref="AB151" ca="1">INDEX(Food[Name],RANDBETWEEN(1,COUNTA(Food[Name])))</f>
        <v>Onion</v>
      </c>
      <c r="AC151" s="2" t="str">
        <f ca="1">IF(AL150,"-",INDEX(_xlfn.ANCHORARRAY(AvailableItems),RANDBETWEEN(1,COUNTA(_xlfn.ANCHORARRAY(AvailableItems)))))</f>
        <v>Tuna</v>
      </c>
      <c r="AD151" s="2" t="str" cm="1">
        <f t="array" aca="1" ref="AD151" ca="1">IF(AL150,"-", INDEX(_xlfn.ANCHORARRAY(AvailableItems),RANDBETWEEN(1,COUNTA(_xlfn.ANCHORARRAY(AvailableItems)))))</f>
        <v>Pork</v>
      </c>
      <c r="AE151" s="2" t="str" cm="1">
        <f t="array" aca="1" ref="AE151" ca="1">IF(AL150,"-", INDEX(_xlfn.ANCHORARRAY(AvailableItems),RANDBETWEEN(1,COUNTA(_xlfn.ANCHORARRAY(AvailableItems)))))</f>
        <v>Beef</v>
      </c>
      <c r="AF151" s="21" t="str">
        <f ca="1">IF($AM150,"-",INDEX(_xlfn.ANCHORARRAY(AvailableOrder2),RANDBETWEEN(1,COUNTA(_xlfn.ANCHORARRAY(AvailableOrder2)))))</f>
        <v>Lobster</v>
      </c>
      <c r="AG151" s="21" t="str">
        <f ca="1">IF($AM150,"-",INDEX(_xlfn.ANCHORARRAY(AvailableOrder2),RANDBETWEEN(1,COUNTA(_xlfn.ANCHORARRAY(AvailableOrder2)))))</f>
        <v>Tuna</v>
      </c>
      <c r="AH151" s="21" t="str">
        <f ca="1">IF($AM150,"-",INDEX(_xlfn.ANCHORARRAY(AvailableOrder2),RANDBETWEEN(1,COUNTA(_xlfn.ANCHORARRAY(AvailableOrder2)))))</f>
        <v>Lobster</v>
      </c>
      <c r="AI151" s="5" t="str" cm="1">
        <f t="array" aca="1" ref="AI151" ca="1">IF($AN150,"-", INDEX(_xlfn.ANCHORARRAY(AvailableOrder3),RANDBETWEEN(1,COUNTA(_xlfn.ANCHORARRAY(AvailableOrder3)))))</f>
        <v>-</v>
      </c>
      <c r="AJ151" s="5" t="str" cm="1">
        <f t="array" aca="1" ref="AJ151" ca="1">IF($AN150,"-", INDEX(_xlfn.ANCHORARRAY(AvailableOrder3),RANDBETWEEN(1,COUNTA(_xlfn.ANCHORARRAY(AvailableOrder3)))))</f>
        <v>-</v>
      </c>
      <c r="AK151" s="5" t="str" cm="1">
        <f t="array" aca="1" ref="AK151" ca="1">IF($AN150,"-", INDEX(_xlfn.ANCHORARRAY(AvailableOrder3),RANDBETWEEN(1,COUNTA(_xlfn.ANCHORARRAY(AvailableOrder3)))))</f>
        <v>-</v>
      </c>
      <c r="AL151" t="b">
        <f t="shared" ca="1" si="7"/>
        <v>0</v>
      </c>
      <c r="AM151" t="b">
        <f t="shared" ca="1" si="8"/>
        <v>1</v>
      </c>
      <c r="AN151" t="b">
        <f ca="1">IF(COUNTIF($T151:$AB151,AK151)+COUNTIF($T151:$AB151,AJ151)+COUNTIF($T151:$AB151,AI151)&gt;=3,TRUE, FALSE)</f>
        <v>0</v>
      </c>
      <c r="AP151" t="b" cm="1">
        <f t="array" aca="1" ref="AP151" ca="1">IF(AND(OrderSim[[#This Row],[Order 1 Possible]:[Order 3 Possible]] = TRUE),TRUE,FALSE)</f>
        <v>0</v>
      </c>
      <c r="AQ151" t="b" cm="1">
        <f t="array" aca="1" ref="AQ151" ca="1">IF(AND(OrderSim[[#This Row],[Order 1 Possible]:[Order 3 Possible]] = FALSE),TRUE,FALSE)</f>
        <v>0</v>
      </c>
      <c r="AR151" t="b" cm="1">
        <f t="array" aca="1" ref="AR151" ca="1">IF(AND(OrderSim[[#This Row],[Order 1 Possible]:[Order 3 Possible]] = FALSE),FALSE,TRUE)</f>
        <v>1</v>
      </c>
      <c r="AS151" s="12" cm="1">
        <f t="array" aca="1" ref="AS151" ca="1">IF(OrderSim[[#This Row],[Order 1 Possible]],INDEX(Food[Points],OrderIndex) + INDEX(Food[Points],OrderIndex2) + INDEX(Food[Points],OrderIndex3) + AS150, AS150)</f>
        <v>4370</v>
      </c>
      <c r="AT151" s="12" cm="1">
        <f t="array" aca="1" ref="AT151" ca="1">IF(OrderSim[[#This Row],[Order 2 Possible]],INDEX(Food[Points],$B$30) + INDEX(Food[Points],$C$30) + INDEX(Food[Points],$D$30) + AT150, AT150)</f>
        <v>3900</v>
      </c>
      <c r="AU151" s="12" cm="1">
        <f t="array" aca="1" ref="AU151" ca="1">IF(OrderSim[[#This Row],[Order 3 Possible]],INDEX(Food[Points],$B$31) + INDEX(Food[Points],$C$31) + INDEX(Food[Points],$D$31) + AU150, AU150)</f>
        <v>4410</v>
      </c>
      <c r="AV151" s="12"/>
      <c r="AW151" s="12"/>
      <c r="AX151" s="12"/>
      <c r="AY151" s="12"/>
      <c r="AZ151" s="12"/>
      <c r="BA151" s="12"/>
    </row>
    <row r="152" spans="20:53" x14ac:dyDescent="0.25">
      <c r="T152" t="str" cm="1">
        <f t="array" aca="1" ref="T152" ca="1">INDEX(Food[Name],RANDBETWEEN(1,COUNTA(Food[Name])))</f>
        <v>Lettuce</v>
      </c>
      <c r="U152" t="str" cm="1">
        <f t="array" aca="1" ref="U152" ca="1">INDEX(Food[Name],RANDBETWEEN(1,COUNTA(Food[Name])))</f>
        <v>Pasta</v>
      </c>
      <c r="V152" t="str" cm="1">
        <f t="array" aca="1" ref="V152" ca="1">INDEX(Food[Name],RANDBETWEEN(1,COUNTA(Food[Name])))</f>
        <v>Rice</v>
      </c>
      <c r="W152" t="str" cm="1">
        <f t="array" aca="1" ref="W152" ca="1">INDEX(Food[Name],RANDBETWEEN(1,COUNTA(Food[Name])))</f>
        <v>Tuna</v>
      </c>
      <c r="X152" t="str" cm="1">
        <f t="array" aca="1" ref="X152" ca="1">INDEX(Food[Name],RANDBETWEEN(1,COUNTA(Food[Name])))</f>
        <v>Chicken</v>
      </c>
      <c r="Y152" t="str" cm="1">
        <f t="array" aca="1" ref="Y152" ca="1">INDEX(Food[Name],RANDBETWEEN(1,COUNTA(Food[Name])))</f>
        <v>Lettuce</v>
      </c>
      <c r="Z152" t="str" cm="1">
        <f t="array" aca="1" ref="Z152" ca="1">INDEX(Food[Name],RANDBETWEEN(1,COUNTA(Food[Name])))</f>
        <v>Carrot</v>
      </c>
      <c r="AA152" t="str" cm="1">
        <f t="array" aca="1" ref="AA152" ca="1">INDEX(Food[Name],RANDBETWEEN(1,COUNTA(Food[Name])))</f>
        <v>Lettuce</v>
      </c>
      <c r="AB152" t="str" cm="1">
        <f t="array" aca="1" ref="AB152" ca="1">INDEX(Food[Name],RANDBETWEEN(1,COUNTA(Food[Name])))</f>
        <v>Salmon</v>
      </c>
      <c r="AC152" s="2" t="str">
        <f ca="1">IF(AL151,"-",INDEX(_xlfn.ANCHORARRAY(AvailableItems),RANDBETWEEN(1,COUNTA(_xlfn.ANCHORARRAY(AvailableItems)))))</f>
        <v>Beef</v>
      </c>
      <c r="AD152" s="2" t="str" cm="1">
        <f t="array" aca="1" ref="AD152" ca="1">IF(AL151,"-", INDEX(_xlfn.ANCHORARRAY(AvailableItems),RANDBETWEEN(1,COUNTA(_xlfn.ANCHORARRAY(AvailableItems)))))</f>
        <v>Beef</v>
      </c>
      <c r="AE152" s="2" t="str" cm="1">
        <f t="array" aca="1" ref="AE152" ca="1">IF(AL151,"-", INDEX(_xlfn.ANCHORARRAY(AvailableItems),RANDBETWEEN(1,COUNTA(_xlfn.ANCHORARRAY(AvailableItems)))))</f>
        <v>Pork</v>
      </c>
      <c r="AF152" s="21" t="str">
        <f ca="1">IF($AM151,"-",INDEX(_xlfn.ANCHORARRAY(AvailableOrder2),RANDBETWEEN(1,COUNTA(_xlfn.ANCHORARRAY(AvailableOrder2)))))</f>
        <v>-</v>
      </c>
      <c r="AG152" s="21" t="str">
        <f ca="1">IF($AM151,"-",INDEX(_xlfn.ANCHORARRAY(AvailableOrder2),RANDBETWEEN(1,COUNTA(_xlfn.ANCHORARRAY(AvailableOrder2)))))</f>
        <v>-</v>
      </c>
      <c r="AH152" s="21" t="str">
        <f ca="1">IF($AM151,"-",INDEX(_xlfn.ANCHORARRAY(AvailableOrder2),RANDBETWEEN(1,COUNTA(_xlfn.ANCHORARRAY(AvailableOrder2)))))</f>
        <v>-</v>
      </c>
      <c r="AI152" s="5" t="str" cm="1">
        <f t="array" aca="1" ref="AI152" ca="1">IF($AN151,"-", INDEX(_xlfn.ANCHORARRAY(AvailableOrder3),RANDBETWEEN(1,COUNTA(_xlfn.ANCHORARRAY(AvailableOrder3)))))</f>
        <v>Chicken</v>
      </c>
      <c r="AJ152" s="5" t="str" cm="1">
        <f t="array" aca="1" ref="AJ152" ca="1">IF($AN151,"-", INDEX(_xlfn.ANCHORARRAY(AvailableOrder3),RANDBETWEEN(1,COUNTA(_xlfn.ANCHORARRAY(AvailableOrder3)))))</f>
        <v>Chicken</v>
      </c>
      <c r="AK152" s="5" t="str" cm="1">
        <f t="array" aca="1" ref="AK152" ca="1">IF($AN151,"-", INDEX(_xlfn.ANCHORARRAY(AvailableOrder3),RANDBETWEEN(1,COUNTA(_xlfn.ANCHORARRAY(AvailableOrder3)))))</f>
        <v>Pasta</v>
      </c>
      <c r="AL152" t="b">
        <f t="shared" ca="1" si="7"/>
        <v>0</v>
      </c>
      <c r="AM152" t="b">
        <f t="shared" ca="1" si="8"/>
        <v>0</v>
      </c>
      <c r="AN152" t="b">
        <f ca="1">IF(COUNTIF($T152:$AB152,AK152)+COUNTIF($T152:$AB152,AJ152)+COUNTIF($T152:$AB152,AI152)&gt;=3,TRUE, FALSE)</f>
        <v>1</v>
      </c>
      <c r="AP152" t="b" cm="1">
        <f t="array" aca="1" ref="AP152" ca="1">IF(AND(OrderSim[[#This Row],[Order 1 Possible]:[Order 3 Possible]] = TRUE),TRUE,FALSE)</f>
        <v>0</v>
      </c>
      <c r="AQ152" t="b" cm="1">
        <f t="array" aca="1" ref="AQ152" ca="1">IF(AND(OrderSim[[#This Row],[Order 1 Possible]:[Order 3 Possible]] = FALSE),TRUE,FALSE)</f>
        <v>0</v>
      </c>
      <c r="AR152" t="b" cm="1">
        <f t="array" aca="1" ref="AR152" ca="1">IF(AND(OrderSim[[#This Row],[Order 1 Possible]:[Order 3 Possible]] = FALSE),FALSE,TRUE)</f>
        <v>1</v>
      </c>
      <c r="AS152" s="12" cm="1">
        <f t="array" aca="1" ref="AS152" ca="1">IF(OrderSim[[#This Row],[Order 1 Possible]],INDEX(Food[Points],OrderIndex) + INDEX(Food[Points],OrderIndex2) + INDEX(Food[Points],OrderIndex3) + AS151, AS151)</f>
        <v>4370</v>
      </c>
      <c r="AT152" s="12" cm="1">
        <f t="array" aca="1" ref="AT152" ca="1">IF(OrderSim[[#This Row],[Order 2 Possible]],INDEX(Food[Points],$B$30) + INDEX(Food[Points],$C$30) + INDEX(Food[Points],$D$30) + AT151, AT151)</f>
        <v>3900</v>
      </c>
      <c r="AU152" s="12" cm="1">
        <f t="array" aca="1" ref="AU152" ca="1">IF(OrderSim[[#This Row],[Order 3 Possible]],INDEX(Food[Points],$B$31) + INDEX(Food[Points],$C$31) + INDEX(Food[Points],$D$31) + AU151, AU151)</f>
        <v>4515</v>
      </c>
      <c r="AV152" s="12"/>
      <c r="AW152" s="12"/>
      <c r="AX152" s="12"/>
      <c r="AY152" s="12"/>
      <c r="AZ152" s="12"/>
      <c r="BA152" s="12"/>
    </row>
    <row r="153" spans="20:53" x14ac:dyDescent="0.25">
      <c r="T153" t="str" cm="1">
        <f t="array" aca="1" ref="T153" ca="1">INDEX(Food[Name],RANDBETWEEN(1,COUNTA(Food[Name])))</f>
        <v>Bread</v>
      </c>
      <c r="U153" t="str" cm="1">
        <f t="array" aca="1" ref="U153" ca="1">INDEX(Food[Name],RANDBETWEEN(1,COUNTA(Food[Name])))</f>
        <v>Lobster</v>
      </c>
      <c r="V153" t="str" cm="1">
        <f t="array" aca="1" ref="V153" ca="1">INDEX(Food[Name],RANDBETWEEN(1,COUNTA(Food[Name])))</f>
        <v>Pork</v>
      </c>
      <c r="W153" t="str" cm="1">
        <f t="array" aca="1" ref="W153" ca="1">INDEX(Food[Name],RANDBETWEEN(1,COUNTA(Food[Name])))</f>
        <v>Salmon</v>
      </c>
      <c r="X153" t="str" cm="1">
        <f t="array" aca="1" ref="X153" ca="1">INDEX(Food[Name],RANDBETWEEN(1,COUNTA(Food[Name])))</f>
        <v>Onion</v>
      </c>
      <c r="Y153" t="str" cm="1">
        <f t="array" aca="1" ref="Y153" ca="1">INDEX(Food[Name],RANDBETWEEN(1,COUNTA(Food[Name])))</f>
        <v>Lettuce</v>
      </c>
      <c r="Z153" t="str" cm="1">
        <f t="array" aca="1" ref="Z153" ca="1">INDEX(Food[Name],RANDBETWEEN(1,COUNTA(Food[Name])))</f>
        <v>Tuna</v>
      </c>
      <c r="AA153" t="str" cm="1">
        <f t="array" aca="1" ref="AA153" ca="1">INDEX(Food[Name],RANDBETWEEN(1,COUNTA(Food[Name])))</f>
        <v>Lobster</v>
      </c>
      <c r="AB153" t="str" cm="1">
        <f t="array" aca="1" ref="AB153" ca="1">INDEX(Food[Name],RANDBETWEEN(1,COUNTA(Food[Name])))</f>
        <v>Tuna</v>
      </c>
      <c r="AC153" s="2" t="str">
        <f ca="1">IF(AL152,"-",INDEX(_xlfn.ANCHORARRAY(AvailableItems),RANDBETWEEN(1,COUNTA(_xlfn.ANCHORARRAY(AvailableItems)))))</f>
        <v>Bread</v>
      </c>
      <c r="AD153" s="2" t="str" cm="1">
        <f t="array" aca="1" ref="AD153" ca="1">IF(AL152,"-", INDEX(_xlfn.ANCHORARRAY(AvailableItems),RANDBETWEEN(1,COUNTA(_xlfn.ANCHORARRAY(AvailableItems)))))</f>
        <v>Pasta</v>
      </c>
      <c r="AE153" s="2" t="str" cm="1">
        <f t="array" aca="1" ref="AE153" ca="1">IF(AL152,"-", INDEX(_xlfn.ANCHORARRAY(AvailableItems),RANDBETWEEN(1,COUNTA(_xlfn.ANCHORARRAY(AvailableItems)))))</f>
        <v>Chicken</v>
      </c>
      <c r="AF153" s="21" t="str">
        <f ca="1">IF($AM152,"-",INDEX(_xlfn.ANCHORARRAY(AvailableOrder2),RANDBETWEEN(1,COUNTA(_xlfn.ANCHORARRAY(AvailableOrder2)))))</f>
        <v>Tuna</v>
      </c>
      <c r="AG153" s="21" t="str">
        <f ca="1">IF($AM152,"-",INDEX(_xlfn.ANCHORARRAY(AvailableOrder2),RANDBETWEEN(1,COUNTA(_xlfn.ANCHORARRAY(AvailableOrder2)))))</f>
        <v>Lobster</v>
      </c>
      <c r="AH153" s="21" t="str">
        <f ca="1">IF($AM152,"-",INDEX(_xlfn.ANCHORARRAY(AvailableOrder2),RANDBETWEEN(1,COUNTA(_xlfn.ANCHORARRAY(AvailableOrder2)))))</f>
        <v>Tuna</v>
      </c>
      <c r="AI153" s="5" t="str" cm="1">
        <f t="array" aca="1" ref="AI153" ca="1">IF($AN152,"-", INDEX(_xlfn.ANCHORARRAY(AvailableOrder3),RANDBETWEEN(1,COUNTA(_xlfn.ANCHORARRAY(AvailableOrder3)))))</f>
        <v>-</v>
      </c>
      <c r="AJ153" s="5" t="str" cm="1">
        <f t="array" aca="1" ref="AJ153" ca="1">IF($AN152,"-", INDEX(_xlfn.ANCHORARRAY(AvailableOrder3),RANDBETWEEN(1,COUNTA(_xlfn.ANCHORARRAY(AvailableOrder3)))))</f>
        <v>-</v>
      </c>
      <c r="AK153" s="5" t="str" cm="1">
        <f t="array" aca="1" ref="AK153" ca="1">IF($AN152,"-", INDEX(_xlfn.ANCHORARRAY(AvailableOrder3),RANDBETWEEN(1,COUNTA(_xlfn.ANCHORARRAY(AvailableOrder3)))))</f>
        <v>-</v>
      </c>
      <c r="AL153" t="b">
        <f t="shared" ca="1" si="7"/>
        <v>0</v>
      </c>
      <c r="AM153" t="b">
        <f t="shared" ca="1" si="8"/>
        <v>1</v>
      </c>
      <c r="AN153" t="b">
        <f ca="1">IF(COUNTIF($T153:$AB153,AK153)+COUNTIF($T153:$AB153,AJ153)+COUNTIF($T153:$AB153,AI153)&gt;=3,TRUE, FALSE)</f>
        <v>0</v>
      </c>
      <c r="AP153" t="b" cm="1">
        <f t="array" aca="1" ref="AP153" ca="1">IF(AND(OrderSim[[#This Row],[Order 1 Possible]:[Order 3 Possible]] = TRUE),TRUE,FALSE)</f>
        <v>0</v>
      </c>
      <c r="AQ153" t="b" cm="1">
        <f t="array" aca="1" ref="AQ153" ca="1">IF(AND(OrderSim[[#This Row],[Order 1 Possible]:[Order 3 Possible]] = FALSE),TRUE,FALSE)</f>
        <v>0</v>
      </c>
      <c r="AR153" t="b" cm="1">
        <f t="array" aca="1" ref="AR153" ca="1">IF(AND(OrderSim[[#This Row],[Order 1 Possible]:[Order 3 Possible]] = FALSE),FALSE,TRUE)</f>
        <v>1</v>
      </c>
      <c r="AS153" s="12" cm="1">
        <f t="array" aca="1" ref="AS153" ca="1">IF(OrderSim[[#This Row],[Order 1 Possible]],INDEX(Food[Points],OrderIndex) + INDEX(Food[Points],OrderIndex2) + INDEX(Food[Points],OrderIndex3) + AS152, AS152)</f>
        <v>4370</v>
      </c>
      <c r="AT153" s="12" cm="1">
        <f t="array" aca="1" ref="AT153" ca="1">IF(OrderSim[[#This Row],[Order 2 Possible]],INDEX(Food[Points],$B$30) + INDEX(Food[Points],$C$30) + INDEX(Food[Points],$D$30) + AT152, AT152)</f>
        <v>4000</v>
      </c>
      <c r="AU153" s="12" cm="1">
        <f t="array" aca="1" ref="AU153" ca="1">IF(OrderSim[[#This Row],[Order 3 Possible]],INDEX(Food[Points],$B$31) + INDEX(Food[Points],$C$31) + INDEX(Food[Points],$D$31) + AU152, AU152)</f>
        <v>4515</v>
      </c>
      <c r="AV153" s="12"/>
      <c r="AW153" s="12"/>
      <c r="AX153" s="12"/>
      <c r="AY153" s="12"/>
      <c r="AZ153" s="12"/>
      <c r="BA153" s="12"/>
    </row>
    <row r="154" spans="20:53" x14ac:dyDescent="0.25">
      <c r="T154" t="str" cm="1">
        <f t="array" aca="1" ref="T154" ca="1">INDEX(Food[Name],RANDBETWEEN(1,COUNTA(Food[Name])))</f>
        <v>Carrot</v>
      </c>
      <c r="U154" t="str" cm="1">
        <f t="array" aca="1" ref="U154" ca="1">INDEX(Food[Name],RANDBETWEEN(1,COUNTA(Food[Name])))</f>
        <v>Lobster</v>
      </c>
      <c r="V154" t="str" cm="1">
        <f t="array" aca="1" ref="V154" ca="1">INDEX(Food[Name],RANDBETWEEN(1,COUNTA(Food[Name])))</f>
        <v>Salmon</v>
      </c>
      <c r="W154" t="str" cm="1">
        <f t="array" aca="1" ref="W154" ca="1">INDEX(Food[Name],RANDBETWEEN(1,COUNTA(Food[Name])))</f>
        <v>Rice</v>
      </c>
      <c r="X154" t="str" cm="1">
        <f t="array" aca="1" ref="X154" ca="1">INDEX(Food[Name],RANDBETWEEN(1,COUNTA(Food[Name])))</f>
        <v>Beef</v>
      </c>
      <c r="Y154" t="str" cm="1">
        <f t="array" aca="1" ref="Y154" ca="1">INDEX(Food[Name],RANDBETWEEN(1,COUNTA(Food[Name])))</f>
        <v>Pasta</v>
      </c>
      <c r="Z154" t="str" cm="1">
        <f t="array" aca="1" ref="Z154" ca="1">INDEX(Food[Name],RANDBETWEEN(1,COUNTA(Food[Name])))</f>
        <v>Pork</v>
      </c>
      <c r="AA154" t="str" cm="1">
        <f t="array" aca="1" ref="AA154" ca="1">INDEX(Food[Name],RANDBETWEEN(1,COUNTA(Food[Name])))</f>
        <v>Lettuce</v>
      </c>
      <c r="AB154" t="str" cm="1">
        <f t="array" aca="1" ref="AB154" ca="1">INDEX(Food[Name],RANDBETWEEN(1,COUNTA(Food[Name])))</f>
        <v>Pork</v>
      </c>
      <c r="AC154" s="2" t="str">
        <f ca="1">IF(AL153,"-",INDEX(_xlfn.ANCHORARRAY(AvailableItems),RANDBETWEEN(1,COUNTA(_xlfn.ANCHORARRAY(AvailableItems)))))</f>
        <v>Bread</v>
      </c>
      <c r="AD154" s="2" t="str" cm="1">
        <f t="array" aca="1" ref="AD154" ca="1">IF(AL153,"-", INDEX(_xlfn.ANCHORARRAY(AvailableItems),RANDBETWEEN(1,COUNTA(_xlfn.ANCHORARRAY(AvailableItems)))))</f>
        <v>Bread</v>
      </c>
      <c r="AE154" s="2" t="str" cm="1">
        <f t="array" aca="1" ref="AE154" ca="1">IF(AL153,"-", INDEX(_xlfn.ANCHORARRAY(AvailableItems),RANDBETWEEN(1,COUNTA(_xlfn.ANCHORARRAY(AvailableItems)))))</f>
        <v>Beef</v>
      </c>
      <c r="AF154" s="21" t="str">
        <f ca="1">IF($AM153,"-",INDEX(_xlfn.ANCHORARRAY(AvailableOrder2),RANDBETWEEN(1,COUNTA(_xlfn.ANCHORARRAY(AvailableOrder2)))))</f>
        <v>-</v>
      </c>
      <c r="AG154" s="21" t="str">
        <f ca="1">IF($AM153,"-",INDEX(_xlfn.ANCHORARRAY(AvailableOrder2),RANDBETWEEN(1,COUNTA(_xlfn.ANCHORARRAY(AvailableOrder2)))))</f>
        <v>-</v>
      </c>
      <c r="AH154" s="21" t="str">
        <f ca="1">IF($AM153,"-",INDEX(_xlfn.ANCHORARRAY(AvailableOrder2),RANDBETWEEN(1,COUNTA(_xlfn.ANCHORARRAY(AvailableOrder2)))))</f>
        <v>-</v>
      </c>
      <c r="AI154" s="5" t="str" cm="1">
        <f t="array" aca="1" ref="AI154" ca="1">IF($AN153,"-", INDEX(_xlfn.ANCHORARRAY(AvailableOrder3),RANDBETWEEN(1,COUNTA(_xlfn.ANCHORARRAY(AvailableOrder3)))))</f>
        <v>Bread</v>
      </c>
      <c r="AJ154" s="5" t="str" cm="1">
        <f t="array" aca="1" ref="AJ154" ca="1">IF($AN153,"-", INDEX(_xlfn.ANCHORARRAY(AvailableOrder3),RANDBETWEEN(1,COUNTA(_xlfn.ANCHORARRAY(AvailableOrder3)))))</f>
        <v>Beef</v>
      </c>
      <c r="AK154" s="5" t="str" cm="1">
        <f t="array" aca="1" ref="AK154" ca="1">IF($AN153,"-", INDEX(_xlfn.ANCHORARRAY(AvailableOrder3),RANDBETWEEN(1,COUNTA(_xlfn.ANCHORARRAY(AvailableOrder3)))))</f>
        <v>Rice</v>
      </c>
      <c r="AL154" t="b">
        <f t="shared" ca="1" si="7"/>
        <v>0</v>
      </c>
      <c r="AM154" t="b">
        <f t="shared" ca="1" si="8"/>
        <v>0</v>
      </c>
      <c r="AN154" t="b">
        <f ca="1">IF(COUNTIF($T154:$AB154,AK154)+COUNTIF($T154:$AB154,AJ154)+COUNTIF($T154:$AB154,AI154)&gt;=3,TRUE, FALSE)</f>
        <v>0</v>
      </c>
      <c r="AP154" t="b" cm="1">
        <f t="array" aca="1" ref="AP154" ca="1">IF(AND(OrderSim[[#This Row],[Order 1 Possible]:[Order 3 Possible]] = TRUE),TRUE,FALSE)</f>
        <v>0</v>
      </c>
      <c r="AQ154" t="b" cm="1">
        <f t="array" aca="1" ref="AQ154" ca="1">IF(AND(OrderSim[[#This Row],[Order 1 Possible]:[Order 3 Possible]] = FALSE),TRUE,FALSE)</f>
        <v>1</v>
      </c>
      <c r="AR154" t="b" cm="1">
        <f t="array" aca="1" ref="AR154" ca="1">IF(AND(OrderSim[[#This Row],[Order 1 Possible]:[Order 3 Possible]] = FALSE),FALSE,TRUE)</f>
        <v>0</v>
      </c>
      <c r="AS154" s="12" cm="1">
        <f t="array" aca="1" ref="AS154" ca="1">IF(OrderSim[[#This Row],[Order 1 Possible]],INDEX(Food[Points],OrderIndex) + INDEX(Food[Points],OrderIndex2) + INDEX(Food[Points],OrderIndex3) + AS153, AS153)</f>
        <v>4370</v>
      </c>
      <c r="AT154" s="12" cm="1">
        <f t="array" aca="1" ref="AT154" ca="1">IF(OrderSim[[#This Row],[Order 2 Possible]],INDEX(Food[Points],$B$30) + INDEX(Food[Points],$C$30) + INDEX(Food[Points],$D$30) + AT153, AT153)</f>
        <v>4000</v>
      </c>
      <c r="AU154" s="12" cm="1">
        <f t="array" aca="1" ref="AU154" ca="1">IF(OrderSim[[#This Row],[Order 3 Possible]],INDEX(Food[Points],$B$31) + INDEX(Food[Points],$C$31) + INDEX(Food[Points],$D$31) + AU153, AU153)</f>
        <v>4515</v>
      </c>
      <c r="AV154" s="12"/>
      <c r="AW154" s="12"/>
      <c r="AX154" s="12"/>
      <c r="AY154" s="12"/>
      <c r="AZ154" s="12"/>
      <c r="BA154" s="12"/>
    </row>
    <row r="155" spans="20:53" x14ac:dyDescent="0.25">
      <c r="T155" t="str" cm="1">
        <f t="array" aca="1" ref="T155" ca="1">INDEX(Food[Name],RANDBETWEEN(1,COUNTA(Food[Name])))</f>
        <v>Beef</v>
      </c>
      <c r="U155" t="str" cm="1">
        <f t="array" aca="1" ref="U155" ca="1">INDEX(Food[Name],RANDBETWEEN(1,COUNTA(Food[Name])))</f>
        <v>Carrot</v>
      </c>
      <c r="V155" t="str" cm="1">
        <f t="array" aca="1" ref="V155" ca="1">INDEX(Food[Name],RANDBETWEEN(1,COUNTA(Food[Name])))</f>
        <v>Lettuce</v>
      </c>
      <c r="W155" t="str" cm="1">
        <f t="array" aca="1" ref="W155" ca="1">INDEX(Food[Name],RANDBETWEEN(1,COUNTA(Food[Name])))</f>
        <v>Salmon</v>
      </c>
      <c r="X155" t="str" cm="1">
        <f t="array" aca="1" ref="X155" ca="1">INDEX(Food[Name],RANDBETWEEN(1,COUNTA(Food[Name])))</f>
        <v>Bread</v>
      </c>
      <c r="Y155" t="str" cm="1">
        <f t="array" aca="1" ref="Y155" ca="1">INDEX(Food[Name],RANDBETWEEN(1,COUNTA(Food[Name])))</f>
        <v>Chicken</v>
      </c>
      <c r="Z155" t="str" cm="1">
        <f t="array" aca="1" ref="Z155" ca="1">INDEX(Food[Name],RANDBETWEEN(1,COUNTA(Food[Name])))</f>
        <v>Lobster</v>
      </c>
      <c r="AA155" t="str" cm="1">
        <f t="array" aca="1" ref="AA155" ca="1">INDEX(Food[Name],RANDBETWEEN(1,COUNTA(Food[Name])))</f>
        <v>Tuna</v>
      </c>
      <c r="AB155" t="str" cm="1">
        <f t="array" aca="1" ref="AB155" ca="1">INDEX(Food[Name],RANDBETWEEN(1,COUNTA(Food[Name])))</f>
        <v>Lettuce</v>
      </c>
      <c r="AC155" s="2" t="str">
        <f ca="1">IF(AL154,"-",INDEX(_xlfn.ANCHORARRAY(AvailableItems),RANDBETWEEN(1,COUNTA(_xlfn.ANCHORARRAY(AvailableItems)))))</f>
        <v>Lobster</v>
      </c>
      <c r="AD155" s="2" t="str" cm="1">
        <f t="array" aca="1" ref="AD155" ca="1">IF(AL154,"-", INDEX(_xlfn.ANCHORARRAY(AvailableItems),RANDBETWEEN(1,COUNTA(_xlfn.ANCHORARRAY(AvailableItems)))))</f>
        <v>Chicken</v>
      </c>
      <c r="AE155" s="2" t="str" cm="1">
        <f t="array" aca="1" ref="AE155" ca="1">IF(AL154,"-", INDEX(_xlfn.ANCHORARRAY(AvailableItems),RANDBETWEEN(1,COUNTA(_xlfn.ANCHORARRAY(AvailableItems)))))</f>
        <v>Lobster</v>
      </c>
      <c r="AF155" s="21" t="str">
        <f ca="1">IF($AM154,"-",INDEX(_xlfn.ANCHORARRAY(AvailableOrder2),RANDBETWEEN(1,COUNTA(_xlfn.ANCHORARRAY(AvailableOrder2)))))</f>
        <v>Tuna</v>
      </c>
      <c r="AG155" s="21" t="str">
        <f ca="1">IF($AM154,"-",INDEX(_xlfn.ANCHORARRAY(AvailableOrder2),RANDBETWEEN(1,COUNTA(_xlfn.ANCHORARRAY(AvailableOrder2)))))</f>
        <v>Lobster</v>
      </c>
      <c r="AH155" s="21" t="str">
        <f ca="1">IF($AM154,"-",INDEX(_xlfn.ANCHORARRAY(AvailableOrder2),RANDBETWEEN(1,COUNTA(_xlfn.ANCHORARRAY(AvailableOrder2)))))</f>
        <v>Salmon</v>
      </c>
      <c r="AI155" s="5" t="str" cm="1">
        <f t="array" aca="1" ref="AI155" ca="1">IF($AN154,"-", INDEX(_xlfn.ANCHORARRAY(AvailableOrder3),RANDBETWEEN(1,COUNTA(_xlfn.ANCHORARRAY(AvailableOrder3)))))</f>
        <v>Beef</v>
      </c>
      <c r="AJ155" s="5" t="str" cm="1">
        <f t="array" aca="1" ref="AJ155" ca="1">IF($AN154,"-", INDEX(_xlfn.ANCHORARRAY(AvailableOrder3),RANDBETWEEN(1,COUNTA(_xlfn.ANCHORARRAY(AvailableOrder3)))))</f>
        <v>Rice</v>
      </c>
      <c r="AK155" s="5" t="str" cm="1">
        <f t="array" aca="1" ref="AK155" ca="1">IF($AN154,"-", INDEX(_xlfn.ANCHORARRAY(AvailableOrder3),RANDBETWEEN(1,COUNTA(_xlfn.ANCHORARRAY(AvailableOrder3)))))</f>
        <v>Chicken</v>
      </c>
      <c r="AL155" t="b">
        <f t="shared" ca="1" si="7"/>
        <v>1</v>
      </c>
      <c r="AM155" t="b">
        <f t="shared" ca="1" si="8"/>
        <v>1</v>
      </c>
      <c r="AN155" t="b">
        <f ca="1">IF(COUNTIF($T155:$AB155,AK155)+COUNTIF($T155:$AB155,AJ155)+COUNTIF($T155:$AB155,AI155)&gt;=3,TRUE, FALSE)</f>
        <v>0</v>
      </c>
      <c r="AP155" t="b" cm="1">
        <f t="array" aca="1" ref="AP155" ca="1">IF(AND(OrderSim[[#This Row],[Order 1 Possible]:[Order 3 Possible]] = TRUE),TRUE,FALSE)</f>
        <v>0</v>
      </c>
      <c r="AQ155" t="b" cm="1">
        <f t="array" aca="1" ref="AQ155" ca="1">IF(AND(OrderSim[[#This Row],[Order 1 Possible]:[Order 3 Possible]] = FALSE),TRUE,FALSE)</f>
        <v>0</v>
      </c>
      <c r="AR155" t="b" cm="1">
        <f t="array" aca="1" ref="AR155" ca="1">IF(AND(OrderSim[[#This Row],[Order 1 Possible]:[Order 3 Possible]] = FALSE),FALSE,TRUE)</f>
        <v>1</v>
      </c>
      <c r="AS155" s="12" cm="1">
        <f t="array" aca="1" ref="AS155" ca="1">IF(OrderSim[[#This Row],[Order 1 Possible]],INDEX(Food[Points],OrderIndex) + INDEX(Food[Points],OrderIndex2) + INDEX(Food[Points],OrderIndex3) + AS154, AS154)</f>
        <v>4465</v>
      </c>
      <c r="AT155" s="12" cm="1">
        <f t="array" aca="1" ref="AT155" ca="1">IF(OrderSim[[#This Row],[Order 2 Possible]],INDEX(Food[Points],$B$30) + INDEX(Food[Points],$C$30) + INDEX(Food[Points],$D$30) + AT154, AT154)</f>
        <v>4100</v>
      </c>
      <c r="AU155" s="12" cm="1">
        <f t="array" aca="1" ref="AU155" ca="1">IF(OrderSim[[#This Row],[Order 3 Possible]],INDEX(Food[Points],$B$31) + INDEX(Food[Points],$C$31) + INDEX(Food[Points],$D$31) + AU154, AU154)</f>
        <v>4515</v>
      </c>
      <c r="AV155" s="12"/>
      <c r="AW155" s="12"/>
      <c r="AX155" s="12"/>
      <c r="AY155" s="12"/>
      <c r="AZ155" s="12"/>
      <c r="BA155" s="12"/>
    </row>
    <row r="156" spans="20:53" x14ac:dyDescent="0.25">
      <c r="T156" t="str" cm="1">
        <f t="array" aca="1" ref="T156" ca="1">INDEX(Food[Name],RANDBETWEEN(1,COUNTA(Food[Name])))</f>
        <v>Rice</v>
      </c>
      <c r="U156" t="str" cm="1">
        <f t="array" aca="1" ref="U156" ca="1">INDEX(Food[Name],RANDBETWEEN(1,COUNTA(Food[Name])))</f>
        <v>Rice</v>
      </c>
      <c r="V156" t="str" cm="1">
        <f t="array" aca="1" ref="V156" ca="1">INDEX(Food[Name],RANDBETWEEN(1,COUNTA(Food[Name])))</f>
        <v>Tuna</v>
      </c>
      <c r="W156" t="str" cm="1">
        <f t="array" aca="1" ref="W156" ca="1">INDEX(Food[Name],RANDBETWEEN(1,COUNTA(Food[Name])))</f>
        <v>Lettuce</v>
      </c>
      <c r="X156" t="str" cm="1">
        <f t="array" aca="1" ref="X156" ca="1">INDEX(Food[Name],RANDBETWEEN(1,COUNTA(Food[Name])))</f>
        <v>Pasta</v>
      </c>
      <c r="Y156" t="str" cm="1">
        <f t="array" aca="1" ref="Y156" ca="1">INDEX(Food[Name],RANDBETWEEN(1,COUNTA(Food[Name])))</f>
        <v>Salmon</v>
      </c>
      <c r="Z156" t="str" cm="1">
        <f t="array" aca="1" ref="Z156" ca="1">INDEX(Food[Name],RANDBETWEEN(1,COUNTA(Food[Name])))</f>
        <v>Lettuce</v>
      </c>
      <c r="AA156" t="str" cm="1">
        <f t="array" aca="1" ref="AA156" ca="1">INDEX(Food[Name],RANDBETWEEN(1,COUNTA(Food[Name])))</f>
        <v>Lobster</v>
      </c>
      <c r="AB156" t="str" cm="1">
        <f t="array" aca="1" ref="AB156" ca="1">INDEX(Food[Name],RANDBETWEEN(1,COUNTA(Food[Name])))</f>
        <v>Tuna</v>
      </c>
      <c r="AC156" s="2" t="str">
        <f ca="1">IF(AL155,"-",INDEX(_xlfn.ANCHORARRAY(AvailableItems),RANDBETWEEN(1,COUNTA(_xlfn.ANCHORARRAY(AvailableItems)))))</f>
        <v>-</v>
      </c>
      <c r="AD156" s="2" t="str" cm="1">
        <f t="array" aca="1" ref="AD156" ca="1">IF(AL155,"-", INDEX(_xlfn.ANCHORARRAY(AvailableItems),RANDBETWEEN(1,COUNTA(_xlfn.ANCHORARRAY(AvailableItems)))))</f>
        <v>-</v>
      </c>
      <c r="AE156" s="2" t="str" cm="1">
        <f t="array" aca="1" ref="AE156" ca="1">IF(AL155,"-", INDEX(_xlfn.ANCHORARRAY(AvailableItems),RANDBETWEEN(1,COUNTA(_xlfn.ANCHORARRAY(AvailableItems)))))</f>
        <v>-</v>
      </c>
      <c r="AF156" s="21" t="str">
        <f ca="1">IF($AM155,"-",INDEX(_xlfn.ANCHORARRAY(AvailableOrder2),RANDBETWEEN(1,COUNTA(_xlfn.ANCHORARRAY(AvailableOrder2)))))</f>
        <v>-</v>
      </c>
      <c r="AG156" s="21" t="str">
        <f ca="1">IF($AM155,"-",INDEX(_xlfn.ANCHORARRAY(AvailableOrder2),RANDBETWEEN(1,COUNTA(_xlfn.ANCHORARRAY(AvailableOrder2)))))</f>
        <v>-</v>
      </c>
      <c r="AH156" s="21" t="str">
        <f ca="1">IF($AM155,"-",INDEX(_xlfn.ANCHORARRAY(AvailableOrder2),RANDBETWEEN(1,COUNTA(_xlfn.ANCHORARRAY(AvailableOrder2)))))</f>
        <v>-</v>
      </c>
      <c r="AI156" s="5" t="str" cm="1">
        <f t="array" aca="1" ref="AI156" ca="1">IF($AN155,"-", INDEX(_xlfn.ANCHORARRAY(AvailableOrder3),RANDBETWEEN(1,COUNTA(_xlfn.ANCHORARRAY(AvailableOrder3)))))</f>
        <v>Bread</v>
      </c>
      <c r="AJ156" s="5" t="str" cm="1">
        <f t="array" aca="1" ref="AJ156" ca="1">IF($AN155,"-", INDEX(_xlfn.ANCHORARRAY(AvailableOrder3),RANDBETWEEN(1,COUNTA(_xlfn.ANCHORARRAY(AvailableOrder3)))))</f>
        <v>Beef</v>
      </c>
      <c r="AK156" s="5" t="str" cm="1">
        <f t="array" aca="1" ref="AK156" ca="1">IF($AN155,"-", INDEX(_xlfn.ANCHORARRAY(AvailableOrder3),RANDBETWEEN(1,COUNTA(_xlfn.ANCHORARRAY(AvailableOrder3)))))</f>
        <v>Rice</v>
      </c>
      <c r="AL156" t="b">
        <f t="shared" ca="1" si="7"/>
        <v>0</v>
      </c>
      <c r="AM156" t="b">
        <f t="shared" ca="1" si="8"/>
        <v>0</v>
      </c>
      <c r="AN156" t="b">
        <f ca="1">IF(COUNTIF($T156:$AB156,AK156)+COUNTIF($T156:$AB156,AJ156)+COUNTIF($T156:$AB156,AI156)&gt;=3,TRUE, FALSE)</f>
        <v>0</v>
      </c>
      <c r="AP156" t="b" cm="1">
        <f t="array" aca="1" ref="AP156" ca="1">IF(AND(OrderSim[[#This Row],[Order 1 Possible]:[Order 3 Possible]] = TRUE),TRUE,FALSE)</f>
        <v>0</v>
      </c>
      <c r="AQ156" t="b" cm="1">
        <f t="array" aca="1" ref="AQ156" ca="1">IF(AND(OrderSim[[#This Row],[Order 1 Possible]:[Order 3 Possible]] = FALSE),TRUE,FALSE)</f>
        <v>1</v>
      </c>
      <c r="AR156" t="b" cm="1">
        <f t="array" aca="1" ref="AR156" ca="1">IF(AND(OrderSim[[#This Row],[Order 1 Possible]:[Order 3 Possible]] = FALSE),FALSE,TRUE)</f>
        <v>0</v>
      </c>
      <c r="AS156" s="12" cm="1">
        <f t="array" aca="1" ref="AS156" ca="1">IF(OrderSim[[#This Row],[Order 1 Possible]],INDEX(Food[Points],OrderIndex) + INDEX(Food[Points],OrderIndex2) + INDEX(Food[Points],OrderIndex3) + AS155, AS155)</f>
        <v>4465</v>
      </c>
      <c r="AT156" s="12" cm="1">
        <f t="array" aca="1" ref="AT156" ca="1">IF(OrderSim[[#This Row],[Order 2 Possible]],INDEX(Food[Points],$B$30) + INDEX(Food[Points],$C$30) + INDEX(Food[Points],$D$30) + AT155, AT155)</f>
        <v>4100</v>
      </c>
      <c r="AU156" s="12" cm="1">
        <f t="array" aca="1" ref="AU156" ca="1">IF(OrderSim[[#This Row],[Order 3 Possible]],INDEX(Food[Points],$B$31) + INDEX(Food[Points],$C$31) + INDEX(Food[Points],$D$31) + AU155, AU155)</f>
        <v>4515</v>
      </c>
      <c r="AV156" s="12"/>
      <c r="AW156" s="12"/>
      <c r="AX156" s="12"/>
      <c r="AY156" s="12"/>
      <c r="AZ156" s="12"/>
      <c r="BA156" s="12"/>
    </row>
    <row r="157" spans="20:53" x14ac:dyDescent="0.25">
      <c r="T157" t="str" cm="1">
        <f t="array" aca="1" ref="T157" ca="1">INDEX(Food[Name],RANDBETWEEN(1,COUNTA(Food[Name])))</f>
        <v>Onion</v>
      </c>
      <c r="U157" t="str" cm="1">
        <f t="array" aca="1" ref="U157" ca="1">INDEX(Food[Name],RANDBETWEEN(1,COUNTA(Food[Name])))</f>
        <v>Bread</v>
      </c>
      <c r="V157" t="str" cm="1">
        <f t="array" aca="1" ref="V157" ca="1">INDEX(Food[Name],RANDBETWEEN(1,COUNTA(Food[Name])))</f>
        <v>Onion</v>
      </c>
      <c r="W157" t="str" cm="1">
        <f t="array" aca="1" ref="W157" ca="1">INDEX(Food[Name],RANDBETWEEN(1,COUNTA(Food[Name])))</f>
        <v>Carrot</v>
      </c>
      <c r="X157" t="str" cm="1">
        <f t="array" aca="1" ref="X157" ca="1">INDEX(Food[Name],RANDBETWEEN(1,COUNTA(Food[Name])))</f>
        <v>Rice</v>
      </c>
      <c r="Y157" t="str" cm="1">
        <f t="array" aca="1" ref="Y157" ca="1">INDEX(Food[Name],RANDBETWEEN(1,COUNTA(Food[Name])))</f>
        <v>Pasta</v>
      </c>
      <c r="Z157" t="str" cm="1">
        <f t="array" aca="1" ref="Z157" ca="1">INDEX(Food[Name],RANDBETWEEN(1,COUNTA(Food[Name])))</f>
        <v>Carrot</v>
      </c>
      <c r="AA157" t="str" cm="1">
        <f t="array" aca="1" ref="AA157" ca="1">INDEX(Food[Name],RANDBETWEEN(1,COUNTA(Food[Name])))</f>
        <v>Tuna</v>
      </c>
      <c r="AB157" t="str" cm="1">
        <f t="array" aca="1" ref="AB157" ca="1">INDEX(Food[Name],RANDBETWEEN(1,COUNTA(Food[Name])))</f>
        <v>Rice</v>
      </c>
      <c r="AC157" s="2" t="str">
        <f ca="1">IF(AL156,"-",INDEX(_xlfn.ANCHORARRAY(AvailableItems),RANDBETWEEN(1,COUNTA(_xlfn.ANCHORARRAY(AvailableItems)))))</f>
        <v>Lobster</v>
      </c>
      <c r="AD157" s="2" t="str" cm="1">
        <f t="array" aca="1" ref="AD157" ca="1">IF(AL156,"-", INDEX(_xlfn.ANCHORARRAY(AvailableItems),RANDBETWEEN(1,COUNTA(_xlfn.ANCHORARRAY(AvailableItems)))))</f>
        <v>Bread</v>
      </c>
      <c r="AE157" s="2" t="str" cm="1">
        <f t="array" aca="1" ref="AE157" ca="1">IF(AL156,"-", INDEX(_xlfn.ANCHORARRAY(AvailableItems),RANDBETWEEN(1,COUNTA(_xlfn.ANCHORARRAY(AvailableItems)))))</f>
        <v>Lobster</v>
      </c>
      <c r="AF157" s="21" t="str">
        <f ca="1">IF($AM156,"-",INDEX(_xlfn.ANCHORARRAY(AvailableOrder2),RANDBETWEEN(1,COUNTA(_xlfn.ANCHORARRAY(AvailableOrder2)))))</f>
        <v>Lobster</v>
      </c>
      <c r="AG157" s="21" t="str">
        <f ca="1">IF($AM156,"-",INDEX(_xlfn.ANCHORARRAY(AvailableOrder2),RANDBETWEEN(1,COUNTA(_xlfn.ANCHORARRAY(AvailableOrder2)))))</f>
        <v>Lobster</v>
      </c>
      <c r="AH157" s="21" t="str">
        <f ca="1">IF($AM156,"-",INDEX(_xlfn.ANCHORARRAY(AvailableOrder2),RANDBETWEEN(1,COUNTA(_xlfn.ANCHORARRAY(AvailableOrder2)))))</f>
        <v>Salmon</v>
      </c>
      <c r="AI157" s="5" t="str" cm="1">
        <f t="array" aca="1" ref="AI157" ca="1">IF($AN156,"-", INDEX(_xlfn.ANCHORARRAY(AvailableOrder3),RANDBETWEEN(1,COUNTA(_xlfn.ANCHORARRAY(AvailableOrder3)))))</f>
        <v>Pork</v>
      </c>
      <c r="AJ157" s="5" t="str" cm="1">
        <f t="array" aca="1" ref="AJ157" ca="1">IF($AN156,"-", INDEX(_xlfn.ANCHORARRAY(AvailableOrder3),RANDBETWEEN(1,COUNTA(_xlfn.ANCHORARRAY(AvailableOrder3)))))</f>
        <v>Beef</v>
      </c>
      <c r="AK157" s="5" t="str" cm="1">
        <f t="array" aca="1" ref="AK157" ca="1">IF($AN156,"-", INDEX(_xlfn.ANCHORARRAY(AvailableOrder3),RANDBETWEEN(1,COUNTA(_xlfn.ANCHORARRAY(AvailableOrder3)))))</f>
        <v>Bread</v>
      </c>
      <c r="AL157" t="b">
        <f t="shared" ca="1" si="7"/>
        <v>0</v>
      </c>
      <c r="AM157" t="b">
        <f t="shared" ca="1" si="8"/>
        <v>0</v>
      </c>
      <c r="AN157" t="b">
        <f ca="1">IF(COUNTIF($T157:$AB157,AK157)+COUNTIF($T157:$AB157,AJ157)+COUNTIF($T157:$AB157,AI157)&gt;=3,TRUE, FALSE)</f>
        <v>0</v>
      </c>
      <c r="AP157" t="b" cm="1">
        <f t="array" aca="1" ref="AP157" ca="1">IF(AND(OrderSim[[#This Row],[Order 1 Possible]:[Order 3 Possible]] = TRUE),TRUE,FALSE)</f>
        <v>0</v>
      </c>
      <c r="AQ157" t="b" cm="1">
        <f t="array" aca="1" ref="AQ157" ca="1">IF(AND(OrderSim[[#This Row],[Order 1 Possible]:[Order 3 Possible]] = FALSE),TRUE,FALSE)</f>
        <v>1</v>
      </c>
      <c r="AR157" t="b" cm="1">
        <f t="array" aca="1" ref="AR157" ca="1">IF(AND(OrderSim[[#This Row],[Order 1 Possible]:[Order 3 Possible]] = FALSE),FALSE,TRUE)</f>
        <v>0</v>
      </c>
      <c r="AS157" s="12" cm="1">
        <f t="array" aca="1" ref="AS157" ca="1">IF(OrderSim[[#This Row],[Order 1 Possible]],INDEX(Food[Points],OrderIndex) + INDEX(Food[Points],OrderIndex2) + INDEX(Food[Points],OrderIndex3) + AS156, AS156)</f>
        <v>4465</v>
      </c>
      <c r="AT157" s="12" cm="1">
        <f t="array" aca="1" ref="AT157" ca="1">IF(OrderSim[[#This Row],[Order 2 Possible]],INDEX(Food[Points],$B$30) + INDEX(Food[Points],$C$30) + INDEX(Food[Points],$D$30) + AT156, AT156)</f>
        <v>4100</v>
      </c>
      <c r="AU157" s="12" cm="1">
        <f t="array" aca="1" ref="AU157" ca="1">IF(OrderSim[[#This Row],[Order 3 Possible]],INDEX(Food[Points],$B$31) + INDEX(Food[Points],$C$31) + INDEX(Food[Points],$D$31) + AU156, AU156)</f>
        <v>4515</v>
      </c>
      <c r="AV157" s="12"/>
      <c r="AW157" s="12"/>
      <c r="AX157" s="12"/>
      <c r="AY157" s="12"/>
      <c r="AZ157" s="12"/>
      <c r="BA157" s="12"/>
    </row>
    <row r="158" spans="20:53" x14ac:dyDescent="0.25">
      <c r="T158" t="str" cm="1">
        <f t="array" aca="1" ref="T158" ca="1">INDEX(Food[Name],RANDBETWEEN(1,COUNTA(Food[Name])))</f>
        <v>Tuna</v>
      </c>
      <c r="U158" t="str" cm="1">
        <f t="array" aca="1" ref="U158" ca="1">INDEX(Food[Name],RANDBETWEEN(1,COUNTA(Food[Name])))</f>
        <v>Chicken</v>
      </c>
      <c r="V158" t="str" cm="1">
        <f t="array" aca="1" ref="V158" ca="1">INDEX(Food[Name],RANDBETWEEN(1,COUNTA(Food[Name])))</f>
        <v>Tuna</v>
      </c>
      <c r="W158" t="str" cm="1">
        <f t="array" aca="1" ref="W158" ca="1">INDEX(Food[Name],RANDBETWEEN(1,COUNTA(Food[Name])))</f>
        <v>Rice</v>
      </c>
      <c r="X158" t="str" cm="1">
        <f t="array" aca="1" ref="X158" ca="1">INDEX(Food[Name],RANDBETWEEN(1,COUNTA(Food[Name])))</f>
        <v>Rice</v>
      </c>
      <c r="Y158" t="str" cm="1">
        <f t="array" aca="1" ref="Y158" ca="1">INDEX(Food[Name],RANDBETWEEN(1,COUNTA(Food[Name])))</f>
        <v>Tuna</v>
      </c>
      <c r="Z158" t="str" cm="1">
        <f t="array" aca="1" ref="Z158" ca="1">INDEX(Food[Name],RANDBETWEEN(1,COUNTA(Food[Name])))</f>
        <v>Beef</v>
      </c>
      <c r="AA158" t="str" cm="1">
        <f t="array" aca="1" ref="AA158" ca="1">INDEX(Food[Name],RANDBETWEEN(1,COUNTA(Food[Name])))</f>
        <v>Carrot</v>
      </c>
      <c r="AB158" t="str" cm="1">
        <f t="array" aca="1" ref="AB158" ca="1">INDEX(Food[Name],RANDBETWEEN(1,COUNTA(Food[Name])))</f>
        <v>Salmon</v>
      </c>
      <c r="AC158" s="2" t="str">
        <f ca="1">IF(AL157,"-",INDEX(_xlfn.ANCHORARRAY(AvailableItems),RANDBETWEEN(1,COUNTA(_xlfn.ANCHORARRAY(AvailableItems)))))</f>
        <v>Chicken</v>
      </c>
      <c r="AD158" s="2" t="str" cm="1">
        <f t="array" aca="1" ref="AD158" ca="1">IF(AL157,"-", INDEX(_xlfn.ANCHORARRAY(AvailableItems),RANDBETWEEN(1,COUNTA(_xlfn.ANCHORARRAY(AvailableItems)))))</f>
        <v>Bread</v>
      </c>
      <c r="AE158" s="2" t="str" cm="1">
        <f t="array" aca="1" ref="AE158" ca="1">IF(AL157,"-", INDEX(_xlfn.ANCHORARRAY(AvailableItems),RANDBETWEEN(1,COUNTA(_xlfn.ANCHORARRAY(AvailableItems)))))</f>
        <v>Pasta</v>
      </c>
      <c r="AF158" s="21" t="str">
        <f ca="1">IF($AM157,"-",INDEX(_xlfn.ANCHORARRAY(AvailableOrder2),RANDBETWEEN(1,COUNTA(_xlfn.ANCHORARRAY(AvailableOrder2)))))</f>
        <v>Lobster</v>
      </c>
      <c r="AG158" s="21" t="str">
        <f ca="1">IF($AM157,"-",INDEX(_xlfn.ANCHORARRAY(AvailableOrder2),RANDBETWEEN(1,COUNTA(_xlfn.ANCHORARRAY(AvailableOrder2)))))</f>
        <v>Tuna</v>
      </c>
      <c r="AH158" s="21" t="str">
        <f ca="1">IF($AM157,"-",INDEX(_xlfn.ANCHORARRAY(AvailableOrder2),RANDBETWEEN(1,COUNTA(_xlfn.ANCHORARRAY(AvailableOrder2)))))</f>
        <v>Tuna</v>
      </c>
      <c r="AI158" s="5" t="str" cm="1">
        <f t="array" aca="1" ref="AI158" ca="1">IF($AN157,"-", INDEX(_xlfn.ANCHORARRAY(AvailableOrder3),RANDBETWEEN(1,COUNTA(_xlfn.ANCHORARRAY(AvailableOrder3)))))</f>
        <v>Rice</v>
      </c>
      <c r="AJ158" s="5" t="str" cm="1">
        <f t="array" aca="1" ref="AJ158" ca="1">IF($AN157,"-", INDEX(_xlfn.ANCHORARRAY(AvailableOrder3),RANDBETWEEN(1,COUNTA(_xlfn.ANCHORARRAY(AvailableOrder3)))))</f>
        <v>Rice</v>
      </c>
      <c r="AK158" s="5" t="str" cm="1">
        <f t="array" aca="1" ref="AK158" ca="1">IF($AN157,"-", INDEX(_xlfn.ANCHORARRAY(AvailableOrder3),RANDBETWEEN(1,COUNTA(_xlfn.ANCHORARRAY(AvailableOrder3)))))</f>
        <v>Beef</v>
      </c>
      <c r="AL158" t="b">
        <f t="shared" ca="1" si="7"/>
        <v>0</v>
      </c>
      <c r="AM158" t="b">
        <f t="shared" ca="1" si="8"/>
        <v>1</v>
      </c>
      <c r="AN158" t="b">
        <f ca="1">IF(COUNTIF($T158:$AB158,AK158)+COUNTIF($T158:$AB158,AJ158)+COUNTIF($T158:$AB158,AI158)&gt;=3,TRUE, FALSE)</f>
        <v>1</v>
      </c>
      <c r="AP158" t="b" cm="1">
        <f t="array" aca="1" ref="AP158" ca="1">IF(AND(OrderSim[[#This Row],[Order 1 Possible]:[Order 3 Possible]] = TRUE),TRUE,FALSE)</f>
        <v>0</v>
      </c>
      <c r="AQ158" t="b" cm="1">
        <f t="array" aca="1" ref="AQ158" ca="1">IF(AND(OrderSim[[#This Row],[Order 1 Possible]:[Order 3 Possible]] = FALSE),TRUE,FALSE)</f>
        <v>0</v>
      </c>
      <c r="AR158" t="b" cm="1">
        <f t="array" aca="1" ref="AR158" ca="1">IF(AND(OrderSim[[#This Row],[Order 1 Possible]:[Order 3 Possible]] = FALSE),FALSE,TRUE)</f>
        <v>1</v>
      </c>
      <c r="AS158" s="12" cm="1">
        <f t="array" aca="1" ref="AS158" ca="1">IF(OrderSim[[#This Row],[Order 1 Possible]],INDEX(Food[Points],OrderIndex) + INDEX(Food[Points],OrderIndex2) + INDEX(Food[Points],OrderIndex3) + AS157, AS157)</f>
        <v>4465</v>
      </c>
      <c r="AT158" s="12" cm="1">
        <f t="array" aca="1" ref="AT158" ca="1">IF(OrderSim[[#This Row],[Order 2 Possible]],INDEX(Food[Points],$B$30) + INDEX(Food[Points],$C$30) + INDEX(Food[Points],$D$30) + AT157, AT157)</f>
        <v>4200</v>
      </c>
      <c r="AU158" s="12" cm="1">
        <f t="array" aca="1" ref="AU158" ca="1">IF(OrderSim[[#This Row],[Order 3 Possible]],INDEX(Food[Points],$B$31) + INDEX(Food[Points],$C$31) + INDEX(Food[Points],$D$31) + AU157, AU157)</f>
        <v>4620</v>
      </c>
      <c r="AV158" s="12"/>
      <c r="AW158" s="12"/>
      <c r="AX158" s="12"/>
      <c r="AY158" s="12"/>
      <c r="AZ158" s="12"/>
      <c r="BA158" s="12"/>
    </row>
    <row r="159" spans="20:53" x14ac:dyDescent="0.25">
      <c r="T159" t="str" cm="1">
        <f t="array" aca="1" ref="T159" ca="1">INDEX(Food[Name],RANDBETWEEN(1,COUNTA(Food[Name])))</f>
        <v>Bread</v>
      </c>
      <c r="U159" t="str" cm="1">
        <f t="array" aca="1" ref="U159" ca="1">INDEX(Food[Name],RANDBETWEEN(1,COUNTA(Food[Name])))</f>
        <v>Bread</v>
      </c>
      <c r="V159" t="str" cm="1">
        <f t="array" aca="1" ref="V159" ca="1">INDEX(Food[Name],RANDBETWEEN(1,COUNTA(Food[Name])))</f>
        <v>Rice</v>
      </c>
      <c r="W159" t="str" cm="1">
        <f t="array" aca="1" ref="W159" ca="1">INDEX(Food[Name],RANDBETWEEN(1,COUNTA(Food[Name])))</f>
        <v>Beef</v>
      </c>
      <c r="X159" t="str" cm="1">
        <f t="array" aca="1" ref="X159" ca="1">INDEX(Food[Name],RANDBETWEEN(1,COUNTA(Food[Name])))</f>
        <v>Onion</v>
      </c>
      <c r="Y159" t="str" cm="1">
        <f t="array" aca="1" ref="Y159" ca="1">INDEX(Food[Name],RANDBETWEEN(1,COUNTA(Food[Name])))</f>
        <v>Salmon</v>
      </c>
      <c r="Z159" t="str" cm="1">
        <f t="array" aca="1" ref="Z159" ca="1">INDEX(Food[Name],RANDBETWEEN(1,COUNTA(Food[Name])))</f>
        <v>Rice</v>
      </c>
      <c r="AA159" t="str" cm="1">
        <f t="array" aca="1" ref="AA159" ca="1">INDEX(Food[Name],RANDBETWEEN(1,COUNTA(Food[Name])))</f>
        <v>Pork</v>
      </c>
      <c r="AB159" t="str" cm="1">
        <f t="array" aca="1" ref="AB159" ca="1">INDEX(Food[Name],RANDBETWEEN(1,COUNTA(Food[Name])))</f>
        <v>Onion</v>
      </c>
      <c r="AC159" s="2" t="str">
        <f ca="1">IF(AL158,"-",INDEX(_xlfn.ANCHORARRAY(AvailableItems),RANDBETWEEN(1,COUNTA(_xlfn.ANCHORARRAY(AvailableItems)))))</f>
        <v>Tuna</v>
      </c>
      <c r="AD159" s="2" t="str" cm="1">
        <f t="array" aca="1" ref="AD159" ca="1">IF(AL158,"-", INDEX(_xlfn.ANCHORARRAY(AvailableItems),RANDBETWEEN(1,COUNTA(_xlfn.ANCHORARRAY(AvailableItems)))))</f>
        <v>Chicken</v>
      </c>
      <c r="AE159" s="2" t="str" cm="1">
        <f t="array" aca="1" ref="AE159" ca="1">IF(AL158,"-", INDEX(_xlfn.ANCHORARRAY(AvailableItems),RANDBETWEEN(1,COUNTA(_xlfn.ANCHORARRAY(AvailableItems)))))</f>
        <v>Pasta</v>
      </c>
      <c r="AF159" s="21" t="str">
        <f ca="1">IF($AM158,"-",INDEX(_xlfn.ANCHORARRAY(AvailableOrder2),RANDBETWEEN(1,COUNTA(_xlfn.ANCHORARRAY(AvailableOrder2)))))</f>
        <v>-</v>
      </c>
      <c r="AG159" s="21" t="str">
        <f ca="1">IF($AM158,"-",INDEX(_xlfn.ANCHORARRAY(AvailableOrder2),RANDBETWEEN(1,COUNTA(_xlfn.ANCHORARRAY(AvailableOrder2)))))</f>
        <v>-</v>
      </c>
      <c r="AH159" s="21" t="str">
        <f ca="1">IF($AM158,"-",INDEX(_xlfn.ANCHORARRAY(AvailableOrder2),RANDBETWEEN(1,COUNTA(_xlfn.ANCHORARRAY(AvailableOrder2)))))</f>
        <v>-</v>
      </c>
      <c r="AI159" s="5" t="str" cm="1">
        <f t="array" aca="1" ref="AI159" ca="1">IF($AN158,"-", INDEX(_xlfn.ANCHORARRAY(AvailableOrder3),RANDBETWEEN(1,COUNTA(_xlfn.ANCHORARRAY(AvailableOrder3)))))</f>
        <v>-</v>
      </c>
      <c r="AJ159" s="5" t="str" cm="1">
        <f t="array" aca="1" ref="AJ159" ca="1">IF($AN158,"-", INDEX(_xlfn.ANCHORARRAY(AvailableOrder3),RANDBETWEEN(1,COUNTA(_xlfn.ANCHORARRAY(AvailableOrder3)))))</f>
        <v>-</v>
      </c>
      <c r="AK159" s="5" t="str" cm="1">
        <f t="array" aca="1" ref="AK159" ca="1">IF($AN158,"-", INDEX(_xlfn.ANCHORARRAY(AvailableOrder3),RANDBETWEEN(1,COUNTA(_xlfn.ANCHORARRAY(AvailableOrder3)))))</f>
        <v>-</v>
      </c>
      <c r="AL159" t="b">
        <f t="shared" ca="1" si="7"/>
        <v>0</v>
      </c>
      <c r="AM159" t="b">
        <f t="shared" ca="1" si="8"/>
        <v>0</v>
      </c>
      <c r="AN159" t="b">
        <f ca="1">IF(COUNTIF($T159:$AB159,AK159)+COUNTIF($T159:$AB159,AJ159)+COUNTIF($T159:$AB159,AI159)&gt;=3,TRUE, FALSE)</f>
        <v>0</v>
      </c>
      <c r="AP159" t="b" cm="1">
        <f t="array" aca="1" ref="AP159" ca="1">IF(AND(OrderSim[[#This Row],[Order 1 Possible]:[Order 3 Possible]] = TRUE),TRUE,FALSE)</f>
        <v>0</v>
      </c>
      <c r="AQ159" t="b" cm="1">
        <f t="array" aca="1" ref="AQ159" ca="1">IF(AND(OrderSim[[#This Row],[Order 1 Possible]:[Order 3 Possible]] = FALSE),TRUE,FALSE)</f>
        <v>1</v>
      </c>
      <c r="AR159" t="b" cm="1">
        <f t="array" aca="1" ref="AR159" ca="1">IF(AND(OrderSim[[#This Row],[Order 1 Possible]:[Order 3 Possible]] = FALSE),FALSE,TRUE)</f>
        <v>0</v>
      </c>
      <c r="AS159" s="12" cm="1">
        <f t="array" aca="1" ref="AS159" ca="1">IF(OrderSim[[#This Row],[Order 1 Possible]],INDEX(Food[Points],OrderIndex) + INDEX(Food[Points],OrderIndex2) + INDEX(Food[Points],OrderIndex3) + AS158, AS158)</f>
        <v>4465</v>
      </c>
      <c r="AT159" s="12" cm="1">
        <f t="array" aca="1" ref="AT159" ca="1">IF(OrderSim[[#This Row],[Order 2 Possible]],INDEX(Food[Points],$B$30) + INDEX(Food[Points],$C$30) + INDEX(Food[Points],$D$30) + AT158, AT158)</f>
        <v>4200</v>
      </c>
      <c r="AU159" s="12" cm="1">
        <f t="array" aca="1" ref="AU159" ca="1">IF(OrderSim[[#This Row],[Order 3 Possible]],INDEX(Food[Points],$B$31) + INDEX(Food[Points],$C$31) + INDEX(Food[Points],$D$31) + AU158, AU158)</f>
        <v>4620</v>
      </c>
      <c r="AV159" s="12"/>
      <c r="AW159" s="12"/>
      <c r="AX159" s="12"/>
      <c r="AY159" s="12"/>
      <c r="AZ159" s="12"/>
      <c r="BA159" s="12"/>
    </row>
    <row r="160" spans="20:53" x14ac:dyDescent="0.25">
      <c r="T160" t="str" cm="1">
        <f t="array" aca="1" ref="T160" ca="1">INDEX(Food[Name],RANDBETWEEN(1,COUNTA(Food[Name])))</f>
        <v>Pork</v>
      </c>
      <c r="U160" t="str" cm="1">
        <f t="array" aca="1" ref="U160" ca="1">INDEX(Food[Name],RANDBETWEEN(1,COUNTA(Food[Name])))</f>
        <v>Lobster</v>
      </c>
      <c r="V160" t="str" cm="1">
        <f t="array" aca="1" ref="V160" ca="1">INDEX(Food[Name],RANDBETWEEN(1,COUNTA(Food[Name])))</f>
        <v>Rice</v>
      </c>
      <c r="W160" t="str" cm="1">
        <f t="array" aca="1" ref="W160" ca="1">INDEX(Food[Name],RANDBETWEEN(1,COUNTA(Food[Name])))</f>
        <v>Carrot</v>
      </c>
      <c r="X160" t="str" cm="1">
        <f t="array" aca="1" ref="X160" ca="1">INDEX(Food[Name],RANDBETWEEN(1,COUNTA(Food[Name])))</f>
        <v>Pasta</v>
      </c>
      <c r="Y160" t="str" cm="1">
        <f t="array" aca="1" ref="Y160" ca="1">INDEX(Food[Name],RANDBETWEEN(1,COUNTA(Food[Name])))</f>
        <v>Tuna</v>
      </c>
      <c r="Z160" t="str" cm="1">
        <f t="array" aca="1" ref="Z160" ca="1">INDEX(Food[Name],RANDBETWEEN(1,COUNTA(Food[Name])))</f>
        <v>Carrot</v>
      </c>
      <c r="AA160" t="str" cm="1">
        <f t="array" aca="1" ref="AA160" ca="1">INDEX(Food[Name],RANDBETWEEN(1,COUNTA(Food[Name])))</f>
        <v>Tuna</v>
      </c>
      <c r="AB160" t="str" cm="1">
        <f t="array" aca="1" ref="AB160" ca="1">INDEX(Food[Name],RANDBETWEEN(1,COUNTA(Food[Name])))</f>
        <v>Lobster</v>
      </c>
      <c r="AC160" s="2" t="str">
        <f ca="1">IF(AL159,"-",INDEX(_xlfn.ANCHORARRAY(AvailableItems),RANDBETWEEN(1,COUNTA(_xlfn.ANCHORARRAY(AvailableItems)))))</f>
        <v>Tuna</v>
      </c>
      <c r="AD160" s="2" t="str" cm="1">
        <f t="array" aca="1" ref="AD160" ca="1">IF(AL159,"-", INDEX(_xlfn.ANCHORARRAY(AvailableItems),RANDBETWEEN(1,COUNTA(_xlfn.ANCHORARRAY(AvailableItems)))))</f>
        <v>Lobster</v>
      </c>
      <c r="AE160" s="2" t="str" cm="1">
        <f t="array" aca="1" ref="AE160" ca="1">IF(AL159,"-", INDEX(_xlfn.ANCHORARRAY(AvailableItems),RANDBETWEEN(1,COUNTA(_xlfn.ANCHORARRAY(AvailableItems)))))</f>
        <v>Pork</v>
      </c>
      <c r="AF160" s="21" t="str">
        <f ca="1">IF($AM159,"-",INDEX(_xlfn.ANCHORARRAY(AvailableOrder2),RANDBETWEEN(1,COUNTA(_xlfn.ANCHORARRAY(AvailableOrder2)))))</f>
        <v>Lobster</v>
      </c>
      <c r="AG160" s="21" t="str">
        <f ca="1">IF($AM159,"-",INDEX(_xlfn.ANCHORARRAY(AvailableOrder2),RANDBETWEEN(1,COUNTA(_xlfn.ANCHORARRAY(AvailableOrder2)))))</f>
        <v>Lobster</v>
      </c>
      <c r="AH160" s="21" t="str">
        <f ca="1">IF($AM159,"-",INDEX(_xlfn.ANCHORARRAY(AvailableOrder2),RANDBETWEEN(1,COUNTA(_xlfn.ANCHORARRAY(AvailableOrder2)))))</f>
        <v>Salmon</v>
      </c>
      <c r="AI160" s="5" t="str" cm="1">
        <f t="array" aca="1" ref="AI160" ca="1">IF($AN159,"-", INDEX(_xlfn.ANCHORARRAY(AvailableOrder3),RANDBETWEEN(1,COUNTA(_xlfn.ANCHORARRAY(AvailableOrder3)))))</f>
        <v>Pasta</v>
      </c>
      <c r="AJ160" s="5" t="str" cm="1">
        <f t="array" aca="1" ref="AJ160" ca="1">IF($AN159,"-", INDEX(_xlfn.ANCHORARRAY(AvailableOrder3),RANDBETWEEN(1,COUNTA(_xlfn.ANCHORARRAY(AvailableOrder3)))))</f>
        <v>Rice</v>
      </c>
      <c r="AK160" s="5" t="str" cm="1">
        <f t="array" aca="1" ref="AK160" ca="1">IF($AN159,"-", INDEX(_xlfn.ANCHORARRAY(AvailableOrder3),RANDBETWEEN(1,COUNTA(_xlfn.ANCHORARRAY(AvailableOrder3)))))</f>
        <v>Bread</v>
      </c>
      <c r="AL160" t="b">
        <f t="shared" ca="1" si="7"/>
        <v>1</v>
      </c>
      <c r="AM160" t="b">
        <f t="shared" ca="1" si="8"/>
        <v>1</v>
      </c>
      <c r="AN160" t="b">
        <f ca="1">IF(COUNTIF($T160:$AB160,AK160)+COUNTIF($T160:$AB160,AJ160)+COUNTIF($T160:$AB160,AI160)&gt;=3,TRUE, FALSE)</f>
        <v>0</v>
      </c>
      <c r="AP160" t="b" cm="1">
        <f t="array" aca="1" ref="AP160" ca="1">IF(AND(OrderSim[[#This Row],[Order 1 Possible]:[Order 3 Possible]] = TRUE),TRUE,FALSE)</f>
        <v>0</v>
      </c>
      <c r="AQ160" t="b" cm="1">
        <f t="array" aca="1" ref="AQ160" ca="1">IF(AND(OrderSim[[#This Row],[Order 1 Possible]:[Order 3 Possible]] = FALSE),TRUE,FALSE)</f>
        <v>0</v>
      </c>
      <c r="AR160" t="b" cm="1">
        <f t="array" aca="1" ref="AR160" ca="1">IF(AND(OrderSim[[#This Row],[Order 1 Possible]:[Order 3 Possible]] = FALSE),FALSE,TRUE)</f>
        <v>1</v>
      </c>
      <c r="AS160" s="12" cm="1">
        <f t="array" aca="1" ref="AS160" ca="1">IF(OrderSim[[#This Row],[Order 1 Possible]],INDEX(Food[Points],OrderIndex) + INDEX(Food[Points],OrderIndex2) + INDEX(Food[Points],OrderIndex3) + AS159, AS159)</f>
        <v>4560</v>
      </c>
      <c r="AT160" s="12" cm="1">
        <f t="array" aca="1" ref="AT160" ca="1">IF(OrderSim[[#This Row],[Order 2 Possible]],INDEX(Food[Points],$B$30) + INDEX(Food[Points],$C$30) + INDEX(Food[Points],$D$30) + AT159, AT159)</f>
        <v>4300</v>
      </c>
      <c r="AU160" s="12" cm="1">
        <f t="array" aca="1" ref="AU160" ca="1">IF(OrderSim[[#This Row],[Order 3 Possible]],INDEX(Food[Points],$B$31) + INDEX(Food[Points],$C$31) + INDEX(Food[Points],$D$31) + AU159, AU159)</f>
        <v>4620</v>
      </c>
      <c r="AV160" s="12"/>
      <c r="AW160" s="12"/>
      <c r="AX160" s="12"/>
      <c r="AY160" s="12"/>
      <c r="AZ160" s="12"/>
      <c r="BA160" s="12"/>
    </row>
    <row r="161" spans="20:53" x14ac:dyDescent="0.25">
      <c r="T161" t="str" cm="1">
        <f t="array" aca="1" ref="T161" ca="1">INDEX(Food[Name],RANDBETWEEN(1,COUNTA(Food[Name])))</f>
        <v>Rice</v>
      </c>
      <c r="U161" t="str" cm="1">
        <f t="array" aca="1" ref="U161" ca="1">INDEX(Food[Name],RANDBETWEEN(1,COUNTA(Food[Name])))</f>
        <v>Carrot</v>
      </c>
      <c r="V161" t="str" cm="1">
        <f t="array" aca="1" ref="V161" ca="1">INDEX(Food[Name],RANDBETWEEN(1,COUNTA(Food[Name])))</f>
        <v>Onion</v>
      </c>
      <c r="W161" t="str" cm="1">
        <f t="array" aca="1" ref="W161" ca="1">INDEX(Food[Name],RANDBETWEEN(1,COUNTA(Food[Name])))</f>
        <v>Lobster</v>
      </c>
      <c r="X161" t="str" cm="1">
        <f t="array" aca="1" ref="X161" ca="1">INDEX(Food[Name],RANDBETWEEN(1,COUNTA(Food[Name])))</f>
        <v>Bread</v>
      </c>
      <c r="Y161" t="str" cm="1">
        <f t="array" aca="1" ref="Y161" ca="1">INDEX(Food[Name],RANDBETWEEN(1,COUNTA(Food[Name])))</f>
        <v>Beef</v>
      </c>
      <c r="Z161" t="str" cm="1">
        <f t="array" aca="1" ref="Z161" ca="1">INDEX(Food[Name],RANDBETWEEN(1,COUNTA(Food[Name])))</f>
        <v>Pork</v>
      </c>
      <c r="AA161" t="str" cm="1">
        <f t="array" aca="1" ref="AA161" ca="1">INDEX(Food[Name],RANDBETWEEN(1,COUNTA(Food[Name])))</f>
        <v>Bread</v>
      </c>
      <c r="AB161" t="str" cm="1">
        <f t="array" aca="1" ref="AB161" ca="1">INDEX(Food[Name],RANDBETWEEN(1,COUNTA(Food[Name])))</f>
        <v>Tuna</v>
      </c>
      <c r="AC161" s="2" t="str">
        <f ca="1">IF(AL160,"-",INDEX(_xlfn.ANCHORARRAY(AvailableItems),RANDBETWEEN(1,COUNTA(_xlfn.ANCHORARRAY(AvailableItems)))))</f>
        <v>-</v>
      </c>
      <c r="AD161" s="2" t="str" cm="1">
        <f t="array" aca="1" ref="AD161" ca="1">IF(AL160,"-", INDEX(_xlfn.ANCHORARRAY(AvailableItems),RANDBETWEEN(1,COUNTA(_xlfn.ANCHORARRAY(AvailableItems)))))</f>
        <v>-</v>
      </c>
      <c r="AE161" s="2" t="str" cm="1">
        <f t="array" aca="1" ref="AE161" ca="1">IF(AL160,"-", INDEX(_xlfn.ANCHORARRAY(AvailableItems),RANDBETWEEN(1,COUNTA(_xlfn.ANCHORARRAY(AvailableItems)))))</f>
        <v>-</v>
      </c>
      <c r="AF161" s="21" t="str">
        <f ca="1">IF($AM160,"-",INDEX(_xlfn.ANCHORARRAY(AvailableOrder2),RANDBETWEEN(1,COUNTA(_xlfn.ANCHORARRAY(AvailableOrder2)))))</f>
        <v>-</v>
      </c>
      <c r="AG161" s="21" t="str">
        <f ca="1">IF($AM160,"-",INDEX(_xlfn.ANCHORARRAY(AvailableOrder2),RANDBETWEEN(1,COUNTA(_xlfn.ANCHORARRAY(AvailableOrder2)))))</f>
        <v>-</v>
      </c>
      <c r="AH161" s="21" t="str">
        <f ca="1">IF($AM160,"-",INDEX(_xlfn.ANCHORARRAY(AvailableOrder2),RANDBETWEEN(1,COUNTA(_xlfn.ANCHORARRAY(AvailableOrder2)))))</f>
        <v>-</v>
      </c>
      <c r="AI161" s="5" t="str" cm="1">
        <f t="array" aca="1" ref="AI161" ca="1">IF($AN160,"-", INDEX(_xlfn.ANCHORARRAY(AvailableOrder3),RANDBETWEEN(1,COUNTA(_xlfn.ANCHORARRAY(AvailableOrder3)))))</f>
        <v>Beef</v>
      </c>
      <c r="AJ161" s="5" t="str" cm="1">
        <f t="array" aca="1" ref="AJ161" ca="1">IF($AN160,"-", INDEX(_xlfn.ANCHORARRAY(AvailableOrder3),RANDBETWEEN(1,COUNTA(_xlfn.ANCHORARRAY(AvailableOrder3)))))</f>
        <v>Pasta</v>
      </c>
      <c r="AK161" s="5" t="str" cm="1">
        <f t="array" aca="1" ref="AK161" ca="1">IF($AN160,"-", INDEX(_xlfn.ANCHORARRAY(AvailableOrder3),RANDBETWEEN(1,COUNTA(_xlfn.ANCHORARRAY(AvailableOrder3)))))</f>
        <v>Chicken</v>
      </c>
      <c r="AL161" t="b">
        <f t="shared" ca="1" si="7"/>
        <v>0</v>
      </c>
      <c r="AM161" t="b">
        <f t="shared" ca="1" si="8"/>
        <v>0</v>
      </c>
      <c r="AN161" t="b">
        <f ca="1">IF(COUNTIF($T161:$AB161,AK161)+COUNTIF($T161:$AB161,AJ161)+COUNTIF($T161:$AB161,AI161)&gt;=3,TRUE, FALSE)</f>
        <v>0</v>
      </c>
      <c r="AP161" t="b" cm="1">
        <f t="array" aca="1" ref="AP161" ca="1">IF(AND(OrderSim[[#This Row],[Order 1 Possible]:[Order 3 Possible]] = TRUE),TRUE,FALSE)</f>
        <v>0</v>
      </c>
      <c r="AQ161" t="b" cm="1">
        <f t="array" aca="1" ref="AQ161" ca="1">IF(AND(OrderSim[[#This Row],[Order 1 Possible]:[Order 3 Possible]] = FALSE),TRUE,FALSE)</f>
        <v>1</v>
      </c>
      <c r="AR161" t="b" cm="1">
        <f t="array" aca="1" ref="AR161" ca="1">IF(AND(OrderSim[[#This Row],[Order 1 Possible]:[Order 3 Possible]] = FALSE),FALSE,TRUE)</f>
        <v>0</v>
      </c>
      <c r="AS161" s="12" cm="1">
        <f t="array" aca="1" ref="AS161" ca="1">IF(OrderSim[[#This Row],[Order 1 Possible]],INDEX(Food[Points],OrderIndex) + INDEX(Food[Points],OrderIndex2) + INDEX(Food[Points],OrderIndex3) + AS160, AS160)</f>
        <v>4560</v>
      </c>
      <c r="AT161" s="12" cm="1">
        <f t="array" aca="1" ref="AT161" ca="1">IF(OrderSim[[#This Row],[Order 2 Possible]],INDEX(Food[Points],$B$30) + INDEX(Food[Points],$C$30) + INDEX(Food[Points],$D$30) + AT160, AT160)</f>
        <v>4300</v>
      </c>
      <c r="AU161" s="12" cm="1">
        <f t="array" aca="1" ref="AU161" ca="1">IF(OrderSim[[#This Row],[Order 3 Possible]],INDEX(Food[Points],$B$31) + INDEX(Food[Points],$C$31) + INDEX(Food[Points],$D$31) + AU160, AU160)</f>
        <v>4620</v>
      </c>
      <c r="AV161" s="12"/>
      <c r="AW161" s="12"/>
      <c r="AX161" s="12"/>
      <c r="AY161" s="12"/>
      <c r="AZ161" s="12"/>
      <c r="BA161" s="12"/>
    </row>
    <row r="162" spans="20:53" x14ac:dyDescent="0.25">
      <c r="T162" t="str" cm="1">
        <f t="array" aca="1" ref="T162" ca="1">INDEX(Food[Name],RANDBETWEEN(1,COUNTA(Food[Name])))</f>
        <v>Lobster</v>
      </c>
      <c r="U162" t="str" cm="1">
        <f t="array" aca="1" ref="U162" ca="1">INDEX(Food[Name],RANDBETWEEN(1,COUNTA(Food[Name])))</f>
        <v>Lobster</v>
      </c>
      <c r="V162" t="str" cm="1">
        <f t="array" aca="1" ref="V162" ca="1">INDEX(Food[Name],RANDBETWEEN(1,COUNTA(Food[Name])))</f>
        <v>Chicken</v>
      </c>
      <c r="W162" t="str" cm="1">
        <f t="array" aca="1" ref="W162" ca="1">INDEX(Food[Name],RANDBETWEEN(1,COUNTA(Food[Name])))</f>
        <v>Beef</v>
      </c>
      <c r="X162" t="str" cm="1">
        <f t="array" aca="1" ref="X162" ca="1">INDEX(Food[Name],RANDBETWEEN(1,COUNTA(Food[Name])))</f>
        <v>Pasta</v>
      </c>
      <c r="Y162" t="str" cm="1">
        <f t="array" aca="1" ref="Y162" ca="1">INDEX(Food[Name],RANDBETWEEN(1,COUNTA(Food[Name])))</f>
        <v>Chicken</v>
      </c>
      <c r="Z162" t="str" cm="1">
        <f t="array" aca="1" ref="Z162" ca="1">INDEX(Food[Name],RANDBETWEEN(1,COUNTA(Food[Name])))</f>
        <v>Pork</v>
      </c>
      <c r="AA162" t="str" cm="1">
        <f t="array" aca="1" ref="AA162" ca="1">INDEX(Food[Name],RANDBETWEEN(1,COUNTA(Food[Name])))</f>
        <v>Pasta</v>
      </c>
      <c r="AB162" t="str" cm="1">
        <f t="array" aca="1" ref="AB162" ca="1">INDEX(Food[Name],RANDBETWEEN(1,COUNTA(Food[Name])))</f>
        <v>Lobster</v>
      </c>
      <c r="AC162" s="2" t="str">
        <f ca="1">IF(AL161,"-",INDEX(_xlfn.ANCHORARRAY(AvailableItems),RANDBETWEEN(1,COUNTA(_xlfn.ANCHORARRAY(AvailableItems)))))</f>
        <v>Lobster</v>
      </c>
      <c r="AD162" s="2" t="str" cm="1">
        <f t="array" aca="1" ref="AD162" ca="1">IF(AL161,"-", INDEX(_xlfn.ANCHORARRAY(AvailableItems),RANDBETWEEN(1,COUNTA(_xlfn.ANCHORARRAY(AvailableItems)))))</f>
        <v>Rice</v>
      </c>
      <c r="AE162" s="2" t="str" cm="1">
        <f t="array" aca="1" ref="AE162" ca="1">IF(AL161,"-", INDEX(_xlfn.ANCHORARRAY(AvailableItems),RANDBETWEEN(1,COUNTA(_xlfn.ANCHORARRAY(AvailableItems)))))</f>
        <v>Chicken</v>
      </c>
      <c r="AF162" s="21" t="str">
        <f ca="1">IF($AM161,"-",INDEX(_xlfn.ANCHORARRAY(AvailableOrder2),RANDBETWEEN(1,COUNTA(_xlfn.ANCHORARRAY(AvailableOrder2)))))</f>
        <v>Salmon</v>
      </c>
      <c r="AG162" s="21" t="str">
        <f ca="1">IF($AM161,"-",INDEX(_xlfn.ANCHORARRAY(AvailableOrder2),RANDBETWEEN(1,COUNTA(_xlfn.ANCHORARRAY(AvailableOrder2)))))</f>
        <v>Salmon</v>
      </c>
      <c r="AH162" s="21" t="str">
        <f ca="1">IF($AM161,"-",INDEX(_xlfn.ANCHORARRAY(AvailableOrder2),RANDBETWEEN(1,COUNTA(_xlfn.ANCHORARRAY(AvailableOrder2)))))</f>
        <v>Salmon</v>
      </c>
      <c r="AI162" s="5" t="str" cm="1">
        <f t="array" aca="1" ref="AI162" ca="1">IF($AN161,"-", INDEX(_xlfn.ANCHORARRAY(AvailableOrder3),RANDBETWEEN(1,COUNTA(_xlfn.ANCHORARRAY(AvailableOrder3)))))</f>
        <v>Beef</v>
      </c>
      <c r="AJ162" s="5" t="str" cm="1">
        <f t="array" aca="1" ref="AJ162" ca="1">IF($AN161,"-", INDEX(_xlfn.ANCHORARRAY(AvailableOrder3),RANDBETWEEN(1,COUNTA(_xlfn.ANCHORARRAY(AvailableOrder3)))))</f>
        <v>Pork</v>
      </c>
      <c r="AK162" s="5" t="str" cm="1">
        <f t="array" aca="1" ref="AK162" ca="1">IF($AN161,"-", INDEX(_xlfn.ANCHORARRAY(AvailableOrder3),RANDBETWEEN(1,COUNTA(_xlfn.ANCHORARRAY(AvailableOrder3)))))</f>
        <v>Rice</v>
      </c>
      <c r="AL162" t="b">
        <f t="shared" ca="1" si="7"/>
        <v>1</v>
      </c>
      <c r="AM162" t="b">
        <f t="shared" ca="1" si="8"/>
        <v>0</v>
      </c>
      <c r="AN162" t="b">
        <f ca="1">IF(COUNTIF($T162:$AB162,AK162)+COUNTIF($T162:$AB162,AJ162)+COUNTIF($T162:$AB162,AI162)&gt;=3,TRUE, FALSE)</f>
        <v>0</v>
      </c>
      <c r="AP162" t="b" cm="1">
        <f t="array" aca="1" ref="AP162" ca="1">IF(AND(OrderSim[[#This Row],[Order 1 Possible]:[Order 3 Possible]] = TRUE),TRUE,FALSE)</f>
        <v>0</v>
      </c>
      <c r="AQ162" t="b" cm="1">
        <f t="array" aca="1" ref="AQ162" ca="1">IF(AND(OrderSim[[#This Row],[Order 1 Possible]:[Order 3 Possible]] = FALSE),TRUE,FALSE)</f>
        <v>0</v>
      </c>
      <c r="AR162" t="b" cm="1">
        <f t="array" aca="1" ref="AR162" ca="1">IF(AND(OrderSim[[#This Row],[Order 1 Possible]:[Order 3 Possible]] = FALSE),FALSE,TRUE)</f>
        <v>1</v>
      </c>
      <c r="AS162" s="12" cm="1">
        <f t="array" aca="1" ref="AS162" ca="1">IF(OrderSim[[#This Row],[Order 1 Possible]],INDEX(Food[Points],OrderIndex) + INDEX(Food[Points],OrderIndex2) + INDEX(Food[Points],OrderIndex3) + AS161, AS161)</f>
        <v>4655</v>
      </c>
      <c r="AT162" s="12" cm="1">
        <f t="array" aca="1" ref="AT162" ca="1">IF(OrderSim[[#This Row],[Order 2 Possible]],INDEX(Food[Points],$B$30) + INDEX(Food[Points],$C$30) + INDEX(Food[Points],$D$30) + AT161, AT161)</f>
        <v>4300</v>
      </c>
      <c r="AU162" s="12" cm="1">
        <f t="array" aca="1" ref="AU162" ca="1">IF(OrderSim[[#This Row],[Order 3 Possible]],INDEX(Food[Points],$B$31) + INDEX(Food[Points],$C$31) + INDEX(Food[Points],$D$31) + AU161, AU161)</f>
        <v>4620</v>
      </c>
      <c r="AV162" s="12"/>
      <c r="AW162" s="12"/>
      <c r="AX162" s="12"/>
      <c r="AY162" s="12"/>
      <c r="AZ162" s="12"/>
      <c r="BA162" s="12"/>
    </row>
    <row r="163" spans="20:53" x14ac:dyDescent="0.25">
      <c r="T163" t="str" cm="1">
        <f t="array" aca="1" ref="T163" ca="1">INDEX(Food[Name],RANDBETWEEN(1,COUNTA(Food[Name])))</f>
        <v>Rice</v>
      </c>
      <c r="U163" t="str" cm="1">
        <f t="array" aca="1" ref="U163" ca="1">INDEX(Food[Name],RANDBETWEEN(1,COUNTA(Food[Name])))</f>
        <v>Tuna</v>
      </c>
      <c r="V163" t="str" cm="1">
        <f t="array" aca="1" ref="V163" ca="1">INDEX(Food[Name],RANDBETWEEN(1,COUNTA(Food[Name])))</f>
        <v>Salmon</v>
      </c>
      <c r="W163" t="str" cm="1">
        <f t="array" aca="1" ref="W163" ca="1">INDEX(Food[Name],RANDBETWEEN(1,COUNTA(Food[Name])))</f>
        <v>Pasta</v>
      </c>
      <c r="X163" t="str" cm="1">
        <f t="array" aca="1" ref="X163" ca="1">INDEX(Food[Name],RANDBETWEEN(1,COUNTA(Food[Name])))</f>
        <v>Pork</v>
      </c>
      <c r="Y163" t="str" cm="1">
        <f t="array" aca="1" ref="Y163" ca="1">INDEX(Food[Name],RANDBETWEEN(1,COUNTA(Food[Name])))</f>
        <v>Pasta</v>
      </c>
      <c r="Z163" t="str" cm="1">
        <f t="array" aca="1" ref="Z163" ca="1">INDEX(Food[Name],RANDBETWEEN(1,COUNTA(Food[Name])))</f>
        <v>Tuna</v>
      </c>
      <c r="AA163" t="str" cm="1">
        <f t="array" aca="1" ref="AA163" ca="1">INDEX(Food[Name],RANDBETWEEN(1,COUNTA(Food[Name])))</f>
        <v>Rice</v>
      </c>
      <c r="AB163" t="str" cm="1">
        <f t="array" aca="1" ref="AB163" ca="1">INDEX(Food[Name],RANDBETWEEN(1,COUNTA(Food[Name])))</f>
        <v>Pasta</v>
      </c>
      <c r="AC163" s="2" t="str">
        <f ca="1">IF(AL162,"-",INDEX(_xlfn.ANCHORARRAY(AvailableItems),RANDBETWEEN(1,COUNTA(_xlfn.ANCHORARRAY(AvailableItems)))))</f>
        <v>-</v>
      </c>
      <c r="AD163" s="2" t="str" cm="1">
        <f t="array" aca="1" ref="AD163" ca="1">IF(AL162,"-", INDEX(_xlfn.ANCHORARRAY(AvailableItems),RANDBETWEEN(1,COUNTA(_xlfn.ANCHORARRAY(AvailableItems)))))</f>
        <v>-</v>
      </c>
      <c r="AE163" s="2" t="str" cm="1">
        <f t="array" aca="1" ref="AE163" ca="1">IF(AL162,"-", INDEX(_xlfn.ANCHORARRAY(AvailableItems),RANDBETWEEN(1,COUNTA(_xlfn.ANCHORARRAY(AvailableItems)))))</f>
        <v>-</v>
      </c>
      <c r="AF163" s="21" t="str">
        <f ca="1">IF($AM162,"-",INDEX(_xlfn.ANCHORARRAY(AvailableOrder2),RANDBETWEEN(1,COUNTA(_xlfn.ANCHORARRAY(AvailableOrder2)))))</f>
        <v>Salmon</v>
      </c>
      <c r="AG163" s="21" t="str">
        <f ca="1">IF($AM162,"-",INDEX(_xlfn.ANCHORARRAY(AvailableOrder2),RANDBETWEEN(1,COUNTA(_xlfn.ANCHORARRAY(AvailableOrder2)))))</f>
        <v>Tuna</v>
      </c>
      <c r="AH163" s="21" t="str">
        <f ca="1">IF($AM162,"-",INDEX(_xlfn.ANCHORARRAY(AvailableOrder2),RANDBETWEEN(1,COUNTA(_xlfn.ANCHORARRAY(AvailableOrder2)))))</f>
        <v>Tuna</v>
      </c>
      <c r="AI163" s="5" t="str" cm="1">
        <f t="array" aca="1" ref="AI163" ca="1">IF($AN162,"-", INDEX(_xlfn.ANCHORARRAY(AvailableOrder3),RANDBETWEEN(1,COUNTA(_xlfn.ANCHORARRAY(AvailableOrder3)))))</f>
        <v>Bread</v>
      </c>
      <c r="AJ163" s="5" t="str" cm="1">
        <f t="array" aca="1" ref="AJ163" ca="1">IF($AN162,"-", INDEX(_xlfn.ANCHORARRAY(AvailableOrder3),RANDBETWEEN(1,COUNTA(_xlfn.ANCHORARRAY(AvailableOrder3)))))</f>
        <v>Bread</v>
      </c>
      <c r="AK163" s="5" t="str" cm="1">
        <f t="array" aca="1" ref="AK163" ca="1">IF($AN162,"-", INDEX(_xlfn.ANCHORARRAY(AvailableOrder3),RANDBETWEEN(1,COUNTA(_xlfn.ANCHORARRAY(AvailableOrder3)))))</f>
        <v>Beef</v>
      </c>
      <c r="AL163" t="b">
        <f t="shared" ca="1" si="7"/>
        <v>0</v>
      </c>
      <c r="AM163" t="b">
        <f t="shared" ca="1" si="8"/>
        <v>1</v>
      </c>
      <c r="AN163" t="b">
        <f ca="1">IF(COUNTIF($T163:$AB163,AK163)+COUNTIF($T163:$AB163,AJ163)+COUNTIF($T163:$AB163,AI163)&gt;=3,TRUE, FALSE)</f>
        <v>0</v>
      </c>
      <c r="AP163" t="b" cm="1">
        <f t="array" aca="1" ref="AP163" ca="1">IF(AND(OrderSim[[#This Row],[Order 1 Possible]:[Order 3 Possible]] = TRUE),TRUE,FALSE)</f>
        <v>0</v>
      </c>
      <c r="AQ163" t="b" cm="1">
        <f t="array" aca="1" ref="AQ163" ca="1">IF(AND(OrderSim[[#This Row],[Order 1 Possible]:[Order 3 Possible]] = FALSE),TRUE,FALSE)</f>
        <v>0</v>
      </c>
      <c r="AR163" t="b" cm="1">
        <f t="array" aca="1" ref="AR163" ca="1">IF(AND(OrderSim[[#This Row],[Order 1 Possible]:[Order 3 Possible]] = FALSE),FALSE,TRUE)</f>
        <v>1</v>
      </c>
      <c r="AS163" s="12" cm="1">
        <f t="array" aca="1" ref="AS163" ca="1">IF(OrderSim[[#This Row],[Order 1 Possible]],INDEX(Food[Points],OrderIndex) + INDEX(Food[Points],OrderIndex2) + INDEX(Food[Points],OrderIndex3) + AS162, AS162)</f>
        <v>4655</v>
      </c>
      <c r="AT163" s="12" cm="1">
        <f t="array" aca="1" ref="AT163" ca="1">IF(OrderSim[[#This Row],[Order 2 Possible]],INDEX(Food[Points],$B$30) + INDEX(Food[Points],$C$30) + INDEX(Food[Points],$D$30) + AT162, AT162)</f>
        <v>4400</v>
      </c>
      <c r="AU163" s="12" cm="1">
        <f t="array" aca="1" ref="AU163" ca="1">IF(OrderSim[[#This Row],[Order 3 Possible]],INDEX(Food[Points],$B$31) + INDEX(Food[Points],$C$31) + INDEX(Food[Points],$D$31) + AU162, AU162)</f>
        <v>4620</v>
      </c>
      <c r="AV163" s="12"/>
      <c r="AW163" s="12"/>
      <c r="AX163" s="12"/>
      <c r="AY163" s="12"/>
      <c r="AZ163" s="12"/>
      <c r="BA163" s="12"/>
    </row>
    <row r="164" spans="20:53" x14ac:dyDescent="0.25">
      <c r="T164" t="str" cm="1">
        <f t="array" aca="1" ref="T164" ca="1">INDEX(Food[Name],RANDBETWEEN(1,COUNTA(Food[Name])))</f>
        <v>Beef</v>
      </c>
      <c r="U164" t="str" cm="1">
        <f t="array" aca="1" ref="U164" ca="1">INDEX(Food[Name],RANDBETWEEN(1,COUNTA(Food[Name])))</f>
        <v>Onion</v>
      </c>
      <c r="V164" t="str" cm="1">
        <f t="array" aca="1" ref="V164" ca="1">INDEX(Food[Name],RANDBETWEEN(1,COUNTA(Food[Name])))</f>
        <v>Onion</v>
      </c>
      <c r="W164" t="str" cm="1">
        <f t="array" aca="1" ref="W164" ca="1">INDEX(Food[Name],RANDBETWEEN(1,COUNTA(Food[Name])))</f>
        <v>Pasta</v>
      </c>
      <c r="X164" t="str" cm="1">
        <f t="array" aca="1" ref="X164" ca="1">INDEX(Food[Name],RANDBETWEEN(1,COUNTA(Food[Name])))</f>
        <v>Onion</v>
      </c>
      <c r="Y164" t="str" cm="1">
        <f t="array" aca="1" ref="Y164" ca="1">INDEX(Food[Name],RANDBETWEEN(1,COUNTA(Food[Name])))</f>
        <v>Chicken</v>
      </c>
      <c r="Z164" t="str" cm="1">
        <f t="array" aca="1" ref="Z164" ca="1">INDEX(Food[Name],RANDBETWEEN(1,COUNTA(Food[Name])))</f>
        <v>Onion</v>
      </c>
      <c r="AA164" t="str" cm="1">
        <f t="array" aca="1" ref="AA164" ca="1">INDEX(Food[Name],RANDBETWEEN(1,COUNTA(Food[Name])))</f>
        <v>Salmon</v>
      </c>
      <c r="AB164" t="str" cm="1">
        <f t="array" aca="1" ref="AB164" ca="1">INDEX(Food[Name],RANDBETWEEN(1,COUNTA(Food[Name])))</f>
        <v>Lobster</v>
      </c>
      <c r="AC164" s="2" t="str">
        <f ca="1">IF(AL163,"-",INDEX(_xlfn.ANCHORARRAY(AvailableItems),RANDBETWEEN(1,COUNTA(_xlfn.ANCHORARRAY(AvailableItems)))))</f>
        <v>Rice</v>
      </c>
      <c r="AD164" s="2" t="str" cm="1">
        <f t="array" aca="1" ref="AD164" ca="1">IF(AL163,"-", INDEX(_xlfn.ANCHORARRAY(AvailableItems),RANDBETWEEN(1,COUNTA(_xlfn.ANCHORARRAY(AvailableItems)))))</f>
        <v>Bread</v>
      </c>
      <c r="AE164" s="2" t="str" cm="1">
        <f t="array" aca="1" ref="AE164" ca="1">IF(AL163,"-", INDEX(_xlfn.ANCHORARRAY(AvailableItems),RANDBETWEEN(1,COUNTA(_xlfn.ANCHORARRAY(AvailableItems)))))</f>
        <v>Bread</v>
      </c>
      <c r="AF164" s="21" t="str">
        <f ca="1">IF($AM163,"-",INDEX(_xlfn.ANCHORARRAY(AvailableOrder2),RANDBETWEEN(1,COUNTA(_xlfn.ANCHORARRAY(AvailableOrder2)))))</f>
        <v>-</v>
      </c>
      <c r="AG164" s="21" t="str">
        <f ca="1">IF($AM163,"-",INDEX(_xlfn.ANCHORARRAY(AvailableOrder2),RANDBETWEEN(1,COUNTA(_xlfn.ANCHORARRAY(AvailableOrder2)))))</f>
        <v>-</v>
      </c>
      <c r="AH164" s="21" t="str">
        <f ca="1">IF($AM163,"-",INDEX(_xlfn.ANCHORARRAY(AvailableOrder2),RANDBETWEEN(1,COUNTA(_xlfn.ANCHORARRAY(AvailableOrder2)))))</f>
        <v>-</v>
      </c>
      <c r="AI164" s="5" t="str" cm="1">
        <f t="array" aca="1" ref="AI164" ca="1">IF($AN163,"-", INDEX(_xlfn.ANCHORARRAY(AvailableOrder3),RANDBETWEEN(1,COUNTA(_xlfn.ANCHORARRAY(AvailableOrder3)))))</f>
        <v>Beef</v>
      </c>
      <c r="AJ164" s="5" t="str" cm="1">
        <f t="array" aca="1" ref="AJ164" ca="1">IF($AN163,"-", INDEX(_xlfn.ANCHORARRAY(AvailableOrder3),RANDBETWEEN(1,COUNTA(_xlfn.ANCHORARRAY(AvailableOrder3)))))</f>
        <v>Pork</v>
      </c>
      <c r="AK164" s="5" t="str" cm="1">
        <f t="array" aca="1" ref="AK164" ca="1">IF($AN163,"-", INDEX(_xlfn.ANCHORARRAY(AvailableOrder3),RANDBETWEEN(1,COUNTA(_xlfn.ANCHORARRAY(AvailableOrder3)))))</f>
        <v>Pasta</v>
      </c>
      <c r="AL164" t="b">
        <f t="shared" ca="1" si="7"/>
        <v>0</v>
      </c>
      <c r="AM164" t="b">
        <f t="shared" ca="1" si="8"/>
        <v>0</v>
      </c>
      <c r="AN164" t="b">
        <f ca="1">IF(COUNTIF($T164:$AB164,AK164)+COUNTIF($T164:$AB164,AJ164)+COUNTIF($T164:$AB164,AI164)&gt;=3,TRUE, FALSE)</f>
        <v>0</v>
      </c>
      <c r="AP164" t="b" cm="1">
        <f t="array" aca="1" ref="AP164" ca="1">IF(AND(OrderSim[[#This Row],[Order 1 Possible]:[Order 3 Possible]] = TRUE),TRUE,FALSE)</f>
        <v>0</v>
      </c>
      <c r="AQ164" t="b" cm="1">
        <f t="array" aca="1" ref="AQ164" ca="1">IF(AND(OrderSim[[#This Row],[Order 1 Possible]:[Order 3 Possible]] = FALSE),TRUE,FALSE)</f>
        <v>1</v>
      </c>
      <c r="AR164" t="b" cm="1">
        <f t="array" aca="1" ref="AR164" ca="1">IF(AND(OrderSim[[#This Row],[Order 1 Possible]:[Order 3 Possible]] = FALSE),FALSE,TRUE)</f>
        <v>0</v>
      </c>
      <c r="AS164" s="12" cm="1">
        <f t="array" aca="1" ref="AS164" ca="1">IF(OrderSim[[#This Row],[Order 1 Possible]],INDEX(Food[Points],OrderIndex) + INDEX(Food[Points],OrderIndex2) + INDEX(Food[Points],OrderIndex3) + AS163, AS163)</f>
        <v>4655</v>
      </c>
      <c r="AT164" s="12" cm="1">
        <f t="array" aca="1" ref="AT164" ca="1">IF(OrderSim[[#This Row],[Order 2 Possible]],INDEX(Food[Points],$B$30) + INDEX(Food[Points],$C$30) + INDEX(Food[Points],$D$30) + AT163, AT163)</f>
        <v>4400</v>
      </c>
      <c r="AU164" s="12" cm="1">
        <f t="array" aca="1" ref="AU164" ca="1">IF(OrderSim[[#This Row],[Order 3 Possible]],INDEX(Food[Points],$B$31) + INDEX(Food[Points],$C$31) + INDEX(Food[Points],$D$31) + AU163, AU163)</f>
        <v>4620</v>
      </c>
      <c r="AV164" s="12"/>
      <c r="AW164" s="12"/>
      <c r="AX164" s="12"/>
      <c r="AY164" s="12"/>
      <c r="AZ164" s="12"/>
      <c r="BA164" s="12"/>
    </row>
    <row r="165" spans="20:53" x14ac:dyDescent="0.25">
      <c r="T165" t="str" cm="1">
        <f t="array" aca="1" ref="T165" ca="1">INDEX(Food[Name],RANDBETWEEN(1,COUNTA(Food[Name])))</f>
        <v>Pork</v>
      </c>
      <c r="U165" t="str" cm="1">
        <f t="array" aca="1" ref="U165" ca="1">INDEX(Food[Name],RANDBETWEEN(1,COUNTA(Food[Name])))</f>
        <v>Lettuce</v>
      </c>
      <c r="V165" t="str" cm="1">
        <f t="array" aca="1" ref="V165" ca="1">INDEX(Food[Name],RANDBETWEEN(1,COUNTA(Food[Name])))</f>
        <v>Carrot</v>
      </c>
      <c r="W165" t="str" cm="1">
        <f t="array" aca="1" ref="W165" ca="1">INDEX(Food[Name],RANDBETWEEN(1,COUNTA(Food[Name])))</f>
        <v>Carrot</v>
      </c>
      <c r="X165" t="str" cm="1">
        <f t="array" aca="1" ref="X165" ca="1">INDEX(Food[Name],RANDBETWEEN(1,COUNTA(Food[Name])))</f>
        <v>Onion</v>
      </c>
      <c r="Y165" t="str" cm="1">
        <f t="array" aca="1" ref="Y165" ca="1">INDEX(Food[Name],RANDBETWEEN(1,COUNTA(Food[Name])))</f>
        <v>Salmon</v>
      </c>
      <c r="Z165" t="str" cm="1">
        <f t="array" aca="1" ref="Z165" ca="1">INDEX(Food[Name],RANDBETWEEN(1,COUNTA(Food[Name])))</f>
        <v>Chicken</v>
      </c>
      <c r="AA165" t="str" cm="1">
        <f t="array" aca="1" ref="AA165" ca="1">INDEX(Food[Name],RANDBETWEEN(1,COUNTA(Food[Name])))</f>
        <v>Salmon</v>
      </c>
      <c r="AB165" t="str" cm="1">
        <f t="array" aca="1" ref="AB165" ca="1">INDEX(Food[Name],RANDBETWEEN(1,COUNTA(Food[Name])))</f>
        <v>Lobster</v>
      </c>
      <c r="AC165" s="2" t="str">
        <f ca="1">IF(AL164,"-",INDEX(_xlfn.ANCHORARRAY(AvailableItems),RANDBETWEEN(1,COUNTA(_xlfn.ANCHORARRAY(AvailableItems)))))</f>
        <v>Lobster</v>
      </c>
      <c r="AD165" s="2" t="str" cm="1">
        <f t="array" aca="1" ref="AD165" ca="1">IF(AL164,"-", INDEX(_xlfn.ANCHORARRAY(AvailableItems),RANDBETWEEN(1,COUNTA(_xlfn.ANCHORARRAY(AvailableItems)))))</f>
        <v>Beef</v>
      </c>
      <c r="AE165" s="2" t="str" cm="1">
        <f t="array" aca="1" ref="AE165" ca="1">IF(AL164,"-", INDEX(_xlfn.ANCHORARRAY(AvailableItems),RANDBETWEEN(1,COUNTA(_xlfn.ANCHORARRAY(AvailableItems)))))</f>
        <v>Tuna</v>
      </c>
      <c r="AF165" s="21" t="str">
        <f ca="1">IF($AM164,"-",INDEX(_xlfn.ANCHORARRAY(AvailableOrder2),RANDBETWEEN(1,COUNTA(_xlfn.ANCHORARRAY(AvailableOrder2)))))</f>
        <v>Salmon</v>
      </c>
      <c r="AG165" s="21" t="str">
        <f ca="1">IF($AM164,"-",INDEX(_xlfn.ANCHORARRAY(AvailableOrder2),RANDBETWEEN(1,COUNTA(_xlfn.ANCHORARRAY(AvailableOrder2)))))</f>
        <v>Tuna</v>
      </c>
      <c r="AH165" s="21" t="str">
        <f ca="1">IF($AM164,"-",INDEX(_xlfn.ANCHORARRAY(AvailableOrder2),RANDBETWEEN(1,COUNTA(_xlfn.ANCHORARRAY(AvailableOrder2)))))</f>
        <v>Tuna</v>
      </c>
      <c r="AI165" s="5" t="str" cm="1">
        <f t="array" aca="1" ref="AI165" ca="1">IF($AN164,"-", INDEX(_xlfn.ANCHORARRAY(AvailableOrder3),RANDBETWEEN(1,COUNTA(_xlfn.ANCHORARRAY(AvailableOrder3)))))</f>
        <v>Beef</v>
      </c>
      <c r="AJ165" s="5" t="str" cm="1">
        <f t="array" aca="1" ref="AJ165" ca="1">IF($AN164,"-", INDEX(_xlfn.ANCHORARRAY(AvailableOrder3),RANDBETWEEN(1,COUNTA(_xlfn.ANCHORARRAY(AvailableOrder3)))))</f>
        <v>Chicken</v>
      </c>
      <c r="AK165" s="5" t="str" cm="1">
        <f t="array" aca="1" ref="AK165" ca="1">IF($AN164,"-", INDEX(_xlfn.ANCHORARRAY(AvailableOrder3),RANDBETWEEN(1,COUNTA(_xlfn.ANCHORARRAY(AvailableOrder3)))))</f>
        <v>Bread</v>
      </c>
      <c r="AL165" t="b">
        <f t="shared" ca="1" si="7"/>
        <v>0</v>
      </c>
      <c r="AM165" t="b">
        <f t="shared" ca="1" si="8"/>
        <v>0</v>
      </c>
      <c r="AN165" t="b">
        <f ca="1">IF(COUNTIF($T165:$AB165,AK165)+COUNTIF($T165:$AB165,AJ165)+COUNTIF($T165:$AB165,AI165)&gt;=3,TRUE, FALSE)</f>
        <v>0</v>
      </c>
      <c r="AP165" t="b" cm="1">
        <f t="array" aca="1" ref="AP165" ca="1">IF(AND(OrderSim[[#This Row],[Order 1 Possible]:[Order 3 Possible]] = TRUE),TRUE,FALSE)</f>
        <v>0</v>
      </c>
      <c r="AQ165" t="b" cm="1">
        <f t="array" aca="1" ref="AQ165" ca="1">IF(AND(OrderSim[[#This Row],[Order 1 Possible]:[Order 3 Possible]] = FALSE),TRUE,FALSE)</f>
        <v>1</v>
      </c>
      <c r="AR165" t="b" cm="1">
        <f t="array" aca="1" ref="AR165" ca="1">IF(AND(OrderSim[[#This Row],[Order 1 Possible]:[Order 3 Possible]] = FALSE),FALSE,TRUE)</f>
        <v>0</v>
      </c>
      <c r="AS165" s="12" cm="1">
        <f t="array" aca="1" ref="AS165" ca="1">IF(OrderSim[[#This Row],[Order 1 Possible]],INDEX(Food[Points],OrderIndex) + INDEX(Food[Points],OrderIndex2) + INDEX(Food[Points],OrderIndex3) + AS164, AS164)</f>
        <v>4655</v>
      </c>
      <c r="AT165" s="12" cm="1">
        <f t="array" aca="1" ref="AT165" ca="1">IF(OrderSim[[#This Row],[Order 2 Possible]],INDEX(Food[Points],$B$30) + INDEX(Food[Points],$C$30) + INDEX(Food[Points],$D$30) + AT164, AT164)</f>
        <v>4400</v>
      </c>
      <c r="AU165" s="12" cm="1">
        <f t="array" aca="1" ref="AU165" ca="1">IF(OrderSim[[#This Row],[Order 3 Possible]],INDEX(Food[Points],$B$31) + INDEX(Food[Points],$C$31) + INDEX(Food[Points],$D$31) + AU164, AU164)</f>
        <v>4620</v>
      </c>
      <c r="AV165" s="12"/>
      <c r="AW165" s="12"/>
      <c r="AX165" s="12"/>
      <c r="AY165" s="12"/>
      <c r="AZ165" s="12"/>
      <c r="BA165" s="12"/>
    </row>
    <row r="166" spans="20:53" x14ac:dyDescent="0.25">
      <c r="T166" t="str" cm="1">
        <f t="array" aca="1" ref="T166" ca="1">INDEX(Food[Name],RANDBETWEEN(1,COUNTA(Food[Name])))</f>
        <v>Chicken</v>
      </c>
      <c r="U166" t="str" cm="1">
        <f t="array" aca="1" ref="U166" ca="1">INDEX(Food[Name],RANDBETWEEN(1,COUNTA(Food[Name])))</f>
        <v>Beef</v>
      </c>
      <c r="V166" t="str" cm="1">
        <f t="array" aca="1" ref="V166" ca="1">INDEX(Food[Name],RANDBETWEEN(1,COUNTA(Food[Name])))</f>
        <v>Rice</v>
      </c>
      <c r="W166" t="str" cm="1">
        <f t="array" aca="1" ref="W166" ca="1">INDEX(Food[Name],RANDBETWEEN(1,COUNTA(Food[Name])))</f>
        <v>Lettuce</v>
      </c>
      <c r="X166" t="str" cm="1">
        <f t="array" aca="1" ref="X166" ca="1">INDEX(Food[Name],RANDBETWEEN(1,COUNTA(Food[Name])))</f>
        <v>Pasta</v>
      </c>
      <c r="Y166" t="str" cm="1">
        <f t="array" aca="1" ref="Y166" ca="1">INDEX(Food[Name],RANDBETWEEN(1,COUNTA(Food[Name])))</f>
        <v>Lobster</v>
      </c>
      <c r="Z166" t="str" cm="1">
        <f t="array" aca="1" ref="Z166" ca="1">INDEX(Food[Name],RANDBETWEEN(1,COUNTA(Food[Name])))</f>
        <v>Lettuce</v>
      </c>
      <c r="AA166" t="str" cm="1">
        <f t="array" aca="1" ref="AA166" ca="1">INDEX(Food[Name],RANDBETWEEN(1,COUNTA(Food[Name])))</f>
        <v>Carrot</v>
      </c>
      <c r="AB166" t="str" cm="1">
        <f t="array" aca="1" ref="AB166" ca="1">INDEX(Food[Name],RANDBETWEEN(1,COUNTA(Food[Name])))</f>
        <v>Bread</v>
      </c>
      <c r="AC166" s="2" t="str">
        <f ca="1">IF(AL165,"-",INDEX(_xlfn.ANCHORARRAY(AvailableItems),RANDBETWEEN(1,COUNTA(_xlfn.ANCHORARRAY(AvailableItems)))))</f>
        <v>Rice</v>
      </c>
      <c r="AD166" s="2" t="str" cm="1">
        <f t="array" aca="1" ref="AD166" ca="1">IF(AL165,"-", INDEX(_xlfn.ANCHORARRAY(AvailableItems),RANDBETWEEN(1,COUNTA(_xlfn.ANCHORARRAY(AvailableItems)))))</f>
        <v>Beef</v>
      </c>
      <c r="AE166" s="2" t="str" cm="1">
        <f t="array" aca="1" ref="AE166" ca="1">IF(AL165,"-", INDEX(_xlfn.ANCHORARRAY(AvailableItems),RANDBETWEEN(1,COUNTA(_xlfn.ANCHORARRAY(AvailableItems)))))</f>
        <v>Salmon</v>
      </c>
      <c r="AF166" s="21" t="str">
        <f ca="1">IF($AM165,"-",INDEX(_xlfn.ANCHORARRAY(AvailableOrder2),RANDBETWEEN(1,COUNTA(_xlfn.ANCHORARRAY(AvailableOrder2)))))</f>
        <v>Salmon</v>
      </c>
      <c r="AG166" s="21" t="str">
        <f ca="1">IF($AM165,"-",INDEX(_xlfn.ANCHORARRAY(AvailableOrder2),RANDBETWEEN(1,COUNTA(_xlfn.ANCHORARRAY(AvailableOrder2)))))</f>
        <v>Salmon</v>
      </c>
      <c r="AH166" s="21" t="str">
        <f ca="1">IF($AM165,"-",INDEX(_xlfn.ANCHORARRAY(AvailableOrder2),RANDBETWEEN(1,COUNTA(_xlfn.ANCHORARRAY(AvailableOrder2)))))</f>
        <v>Lobster</v>
      </c>
      <c r="AI166" s="5" t="str" cm="1">
        <f t="array" aca="1" ref="AI166" ca="1">IF($AN165,"-", INDEX(_xlfn.ANCHORARRAY(AvailableOrder3),RANDBETWEEN(1,COUNTA(_xlfn.ANCHORARRAY(AvailableOrder3)))))</f>
        <v>Pasta</v>
      </c>
      <c r="AJ166" s="5" t="str" cm="1">
        <f t="array" aca="1" ref="AJ166" ca="1">IF($AN165,"-", INDEX(_xlfn.ANCHORARRAY(AvailableOrder3),RANDBETWEEN(1,COUNTA(_xlfn.ANCHORARRAY(AvailableOrder3)))))</f>
        <v>Rice</v>
      </c>
      <c r="AK166" s="5" t="str" cm="1">
        <f t="array" aca="1" ref="AK166" ca="1">IF($AN165,"-", INDEX(_xlfn.ANCHORARRAY(AvailableOrder3),RANDBETWEEN(1,COUNTA(_xlfn.ANCHORARRAY(AvailableOrder3)))))</f>
        <v>Rice</v>
      </c>
      <c r="AL166" t="b">
        <f t="shared" ca="1" si="7"/>
        <v>0</v>
      </c>
      <c r="AM166" t="b">
        <f t="shared" ca="1" si="8"/>
        <v>0</v>
      </c>
      <c r="AN166" t="b">
        <f ca="1">IF(COUNTIF($T166:$AB166,AK166)+COUNTIF($T166:$AB166,AJ166)+COUNTIF($T166:$AB166,AI166)&gt;=3,TRUE, FALSE)</f>
        <v>1</v>
      </c>
      <c r="AP166" t="b" cm="1">
        <f t="array" aca="1" ref="AP166" ca="1">IF(AND(OrderSim[[#This Row],[Order 1 Possible]:[Order 3 Possible]] = TRUE),TRUE,FALSE)</f>
        <v>0</v>
      </c>
      <c r="AQ166" t="b" cm="1">
        <f t="array" aca="1" ref="AQ166" ca="1">IF(AND(OrderSim[[#This Row],[Order 1 Possible]:[Order 3 Possible]] = FALSE),TRUE,FALSE)</f>
        <v>0</v>
      </c>
      <c r="AR166" t="b" cm="1">
        <f t="array" aca="1" ref="AR166" ca="1">IF(AND(OrderSim[[#This Row],[Order 1 Possible]:[Order 3 Possible]] = FALSE),FALSE,TRUE)</f>
        <v>1</v>
      </c>
      <c r="AS166" s="12" cm="1">
        <f t="array" aca="1" ref="AS166" ca="1">IF(OrderSim[[#This Row],[Order 1 Possible]],INDEX(Food[Points],OrderIndex) + INDEX(Food[Points],OrderIndex2) + INDEX(Food[Points],OrderIndex3) + AS165, AS165)</f>
        <v>4655</v>
      </c>
      <c r="AT166" s="12" cm="1">
        <f t="array" aca="1" ref="AT166" ca="1">IF(OrderSim[[#This Row],[Order 2 Possible]],INDEX(Food[Points],$B$30) + INDEX(Food[Points],$C$30) + INDEX(Food[Points],$D$30) + AT165, AT165)</f>
        <v>4400</v>
      </c>
      <c r="AU166" s="12" cm="1">
        <f t="array" aca="1" ref="AU166" ca="1">IF(OrderSim[[#This Row],[Order 3 Possible]],INDEX(Food[Points],$B$31) + INDEX(Food[Points],$C$31) + INDEX(Food[Points],$D$31) + AU165, AU165)</f>
        <v>4725</v>
      </c>
      <c r="AV166" s="12"/>
      <c r="AW166" s="12"/>
      <c r="AX166" s="12"/>
      <c r="AY166" s="12"/>
      <c r="AZ166" s="12"/>
      <c r="BA166" s="12"/>
    </row>
    <row r="167" spans="20:53" x14ac:dyDescent="0.25">
      <c r="T167" t="str" cm="1">
        <f t="array" aca="1" ref="T167" ca="1">INDEX(Food[Name],RANDBETWEEN(1,COUNTA(Food[Name])))</f>
        <v>Onion</v>
      </c>
      <c r="U167" t="str" cm="1">
        <f t="array" aca="1" ref="U167" ca="1">INDEX(Food[Name],RANDBETWEEN(1,COUNTA(Food[Name])))</f>
        <v>Lobster</v>
      </c>
      <c r="V167" t="str" cm="1">
        <f t="array" aca="1" ref="V167" ca="1">INDEX(Food[Name],RANDBETWEEN(1,COUNTA(Food[Name])))</f>
        <v>Beef</v>
      </c>
      <c r="W167" t="str" cm="1">
        <f t="array" aca="1" ref="W167" ca="1">INDEX(Food[Name],RANDBETWEEN(1,COUNTA(Food[Name])))</f>
        <v>Bread</v>
      </c>
      <c r="X167" t="str" cm="1">
        <f t="array" aca="1" ref="X167" ca="1">INDEX(Food[Name],RANDBETWEEN(1,COUNTA(Food[Name])))</f>
        <v>Lettuce</v>
      </c>
      <c r="Y167" t="str" cm="1">
        <f t="array" aca="1" ref="Y167" ca="1">INDEX(Food[Name],RANDBETWEEN(1,COUNTA(Food[Name])))</f>
        <v>Bread</v>
      </c>
      <c r="Z167" t="str" cm="1">
        <f t="array" aca="1" ref="Z167" ca="1">INDEX(Food[Name],RANDBETWEEN(1,COUNTA(Food[Name])))</f>
        <v>Tuna</v>
      </c>
      <c r="AA167" t="str" cm="1">
        <f t="array" aca="1" ref="AA167" ca="1">INDEX(Food[Name],RANDBETWEEN(1,COUNTA(Food[Name])))</f>
        <v>Chicken</v>
      </c>
      <c r="AB167" t="str" cm="1">
        <f t="array" aca="1" ref="AB167" ca="1">INDEX(Food[Name],RANDBETWEEN(1,COUNTA(Food[Name])))</f>
        <v>Pasta</v>
      </c>
      <c r="AC167" s="2" t="str">
        <f ca="1">IF(AL166,"-",INDEX(_xlfn.ANCHORARRAY(AvailableItems),RANDBETWEEN(1,COUNTA(_xlfn.ANCHORARRAY(AvailableItems)))))</f>
        <v>Pasta</v>
      </c>
      <c r="AD167" s="2" t="str" cm="1">
        <f t="array" aca="1" ref="AD167" ca="1">IF(AL166,"-", INDEX(_xlfn.ANCHORARRAY(AvailableItems),RANDBETWEEN(1,COUNTA(_xlfn.ANCHORARRAY(AvailableItems)))))</f>
        <v>Pasta</v>
      </c>
      <c r="AE167" s="2" t="str" cm="1">
        <f t="array" aca="1" ref="AE167" ca="1">IF(AL166,"-", INDEX(_xlfn.ANCHORARRAY(AvailableItems),RANDBETWEEN(1,COUNTA(_xlfn.ANCHORARRAY(AvailableItems)))))</f>
        <v>Salmon</v>
      </c>
      <c r="AF167" s="21" t="str">
        <f ca="1">IF($AM166,"-",INDEX(_xlfn.ANCHORARRAY(AvailableOrder2),RANDBETWEEN(1,COUNTA(_xlfn.ANCHORARRAY(AvailableOrder2)))))</f>
        <v>Tuna</v>
      </c>
      <c r="AG167" s="21" t="str">
        <f ca="1">IF($AM166,"-",INDEX(_xlfn.ANCHORARRAY(AvailableOrder2),RANDBETWEEN(1,COUNTA(_xlfn.ANCHORARRAY(AvailableOrder2)))))</f>
        <v>Tuna</v>
      </c>
      <c r="AH167" s="21" t="str">
        <f ca="1">IF($AM166,"-",INDEX(_xlfn.ANCHORARRAY(AvailableOrder2),RANDBETWEEN(1,COUNTA(_xlfn.ANCHORARRAY(AvailableOrder2)))))</f>
        <v>Salmon</v>
      </c>
      <c r="AI167" s="5" t="str" cm="1">
        <f t="array" aca="1" ref="AI167" ca="1">IF($AN166,"-", INDEX(_xlfn.ANCHORARRAY(AvailableOrder3),RANDBETWEEN(1,COUNTA(_xlfn.ANCHORARRAY(AvailableOrder3)))))</f>
        <v>-</v>
      </c>
      <c r="AJ167" s="5" t="str" cm="1">
        <f t="array" aca="1" ref="AJ167" ca="1">IF($AN166,"-", INDEX(_xlfn.ANCHORARRAY(AvailableOrder3),RANDBETWEEN(1,COUNTA(_xlfn.ANCHORARRAY(AvailableOrder3)))))</f>
        <v>-</v>
      </c>
      <c r="AK167" s="5" t="str" cm="1">
        <f t="array" aca="1" ref="AK167" ca="1">IF($AN166,"-", INDEX(_xlfn.ANCHORARRAY(AvailableOrder3),RANDBETWEEN(1,COUNTA(_xlfn.ANCHORARRAY(AvailableOrder3)))))</f>
        <v>-</v>
      </c>
      <c r="AL167" t="b">
        <f t="shared" ca="1" si="7"/>
        <v>0</v>
      </c>
      <c r="AM167" t="b">
        <f t="shared" ca="1" si="8"/>
        <v>0</v>
      </c>
      <c r="AN167" t="b">
        <f ca="1">IF(COUNTIF($T167:$AB167,AK167)+COUNTIF($T167:$AB167,AJ167)+COUNTIF($T167:$AB167,AI167)&gt;=3,TRUE, FALSE)</f>
        <v>0</v>
      </c>
      <c r="AP167" t="b" cm="1">
        <f t="array" aca="1" ref="AP167" ca="1">IF(AND(OrderSim[[#This Row],[Order 1 Possible]:[Order 3 Possible]] = TRUE),TRUE,FALSE)</f>
        <v>0</v>
      </c>
      <c r="AQ167" t="b" cm="1">
        <f t="array" aca="1" ref="AQ167" ca="1">IF(AND(OrderSim[[#This Row],[Order 1 Possible]:[Order 3 Possible]] = FALSE),TRUE,FALSE)</f>
        <v>1</v>
      </c>
      <c r="AR167" t="b" cm="1">
        <f t="array" aca="1" ref="AR167" ca="1">IF(AND(OrderSim[[#This Row],[Order 1 Possible]:[Order 3 Possible]] = FALSE),FALSE,TRUE)</f>
        <v>0</v>
      </c>
      <c r="AS167" s="12" cm="1">
        <f t="array" aca="1" ref="AS167" ca="1">IF(OrderSim[[#This Row],[Order 1 Possible]],INDEX(Food[Points],OrderIndex) + INDEX(Food[Points],OrderIndex2) + INDEX(Food[Points],OrderIndex3) + AS166, AS166)</f>
        <v>4655</v>
      </c>
      <c r="AT167" s="12" cm="1">
        <f t="array" aca="1" ref="AT167" ca="1">IF(OrderSim[[#This Row],[Order 2 Possible]],INDEX(Food[Points],$B$30) + INDEX(Food[Points],$C$30) + INDEX(Food[Points],$D$30) + AT166, AT166)</f>
        <v>4400</v>
      </c>
      <c r="AU167" s="12" cm="1">
        <f t="array" aca="1" ref="AU167" ca="1">IF(OrderSim[[#This Row],[Order 3 Possible]],INDEX(Food[Points],$B$31) + INDEX(Food[Points],$C$31) + INDEX(Food[Points],$D$31) + AU166, AU166)</f>
        <v>4725</v>
      </c>
      <c r="AV167" s="12"/>
      <c r="AW167" s="12"/>
      <c r="AX167" s="12"/>
      <c r="AY167" s="12"/>
      <c r="AZ167" s="12"/>
      <c r="BA167" s="12"/>
    </row>
    <row r="168" spans="20:53" x14ac:dyDescent="0.25">
      <c r="T168" t="str" cm="1">
        <f t="array" aca="1" ref="T168" ca="1">INDEX(Food[Name],RANDBETWEEN(1,COUNTA(Food[Name])))</f>
        <v>Pasta</v>
      </c>
      <c r="U168" t="str" cm="1">
        <f t="array" aca="1" ref="U168" ca="1">INDEX(Food[Name],RANDBETWEEN(1,COUNTA(Food[Name])))</f>
        <v>Rice</v>
      </c>
      <c r="V168" t="str" cm="1">
        <f t="array" aca="1" ref="V168" ca="1">INDEX(Food[Name],RANDBETWEEN(1,COUNTA(Food[Name])))</f>
        <v>Bread</v>
      </c>
      <c r="W168" t="str" cm="1">
        <f t="array" aca="1" ref="W168" ca="1">INDEX(Food[Name],RANDBETWEEN(1,COUNTA(Food[Name])))</f>
        <v>Pasta</v>
      </c>
      <c r="X168" t="str" cm="1">
        <f t="array" aca="1" ref="X168" ca="1">INDEX(Food[Name],RANDBETWEEN(1,COUNTA(Food[Name])))</f>
        <v>Onion</v>
      </c>
      <c r="Y168" t="str" cm="1">
        <f t="array" aca="1" ref="Y168" ca="1">INDEX(Food[Name],RANDBETWEEN(1,COUNTA(Food[Name])))</f>
        <v>Pasta</v>
      </c>
      <c r="Z168" t="str" cm="1">
        <f t="array" aca="1" ref="Z168" ca="1">INDEX(Food[Name],RANDBETWEEN(1,COUNTA(Food[Name])))</f>
        <v>Lobster</v>
      </c>
      <c r="AA168" t="str" cm="1">
        <f t="array" aca="1" ref="AA168" ca="1">INDEX(Food[Name],RANDBETWEEN(1,COUNTA(Food[Name])))</f>
        <v>Onion</v>
      </c>
      <c r="AB168" t="str" cm="1">
        <f t="array" aca="1" ref="AB168" ca="1">INDEX(Food[Name],RANDBETWEEN(1,COUNTA(Food[Name])))</f>
        <v>Salmon</v>
      </c>
      <c r="AC168" s="2" t="str">
        <f ca="1">IF(AL167,"-",INDEX(_xlfn.ANCHORARRAY(AvailableItems),RANDBETWEEN(1,COUNTA(_xlfn.ANCHORARRAY(AvailableItems)))))</f>
        <v>Bread</v>
      </c>
      <c r="AD168" s="2" t="str" cm="1">
        <f t="array" aca="1" ref="AD168" ca="1">IF(AL167,"-", INDEX(_xlfn.ANCHORARRAY(AvailableItems),RANDBETWEEN(1,COUNTA(_xlfn.ANCHORARRAY(AvailableItems)))))</f>
        <v>Pork</v>
      </c>
      <c r="AE168" s="2" t="str" cm="1">
        <f t="array" aca="1" ref="AE168" ca="1">IF(AL167,"-", INDEX(_xlfn.ANCHORARRAY(AvailableItems),RANDBETWEEN(1,COUNTA(_xlfn.ANCHORARRAY(AvailableItems)))))</f>
        <v>Tuna</v>
      </c>
      <c r="AF168" s="21" t="str">
        <f ca="1">IF($AM167,"-",INDEX(_xlfn.ANCHORARRAY(AvailableOrder2),RANDBETWEEN(1,COUNTA(_xlfn.ANCHORARRAY(AvailableOrder2)))))</f>
        <v>Lobster</v>
      </c>
      <c r="AG168" s="21" t="str">
        <f ca="1">IF($AM167,"-",INDEX(_xlfn.ANCHORARRAY(AvailableOrder2),RANDBETWEEN(1,COUNTA(_xlfn.ANCHORARRAY(AvailableOrder2)))))</f>
        <v>Salmon</v>
      </c>
      <c r="AH168" s="21" t="str">
        <f ca="1">IF($AM167,"-",INDEX(_xlfn.ANCHORARRAY(AvailableOrder2),RANDBETWEEN(1,COUNTA(_xlfn.ANCHORARRAY(AvailableOrder2)))))</f>
        <v>Salmon</v>
      </c>
      <c r="AI168" s="5" t="str" cm="1">
        <f t="array" aca="1" ref="AI168" ca="1">IF($AN167,"-", INDEX(_xlfn.ANCHORARRAY(AvailableOrder3),RANDBETWEEN(1,COUNTA(_xlfn.ANCHORARRAY(AvailableOrder3)))))</f>
        <v>Bread</v>
      </c>
      <c r="AJ168" s="5" t="str" cm="1">
        <f t="array" aca="1" ref="AJ168" ca="1">IF($AN167,"-", INDEX(_xlfn.ANCHORARRAY(AvailableOrder3),RANDBETWEEN(1,COUNTA(_xlfn.ANCHORARRAY(AvailableOrder3)))))</f>
        <v>Chicken</v>
      </c>
      <c r="AK168" s="5" t="str" cm="1">
        <f t="array" aca="1" ref="AK168" ca="1">IF($AN167,"-", INDEX(_xlfn.ANCHORARRAY(AvailableOrder3),RANDBETWEEN(1,COUNTA(_xlfn.ANCHORARRAY(AvailableOrder3)))))</f>
        <v>Pork</v>
      </c>
      <c r="AL168" t="b">
        <f t="shared" ca="1" si="7"/>
        <v>0</v>
      </c>
      <c r="AM168" t="b">
        <f t="shared" ca="1" si="8"/>
        <v>1</v>
      </c>
      <c r="AN168" t="b">
        <f ca="1">IF(COUNTIF($T168:$AB168,AK168)+COUNTIF($T168:$AB168,AJ168)+COUNTIF($T168:$AB168,AI168)&gt;=3,TRUE, FALSE)</f>
        <v>0</v>
      </c>
      <c r="AP168" t="b" cm="1">
        <f t="array" aca="1" ref="AP168" ca="1">IF(AND(OrderSim[[#This Row],[Order 1 Possible]:[Order 3 Possible]] = TRUE),TRUE,FALSE)</f>
        <v>0</v>
      </c>
      <c r="AQ168" t="b" cm="1">
        <f t="array" aca="1" ref="AQ168" ca="1">IF(AND(OrderSim[[#This Row],[Order 1 Possible]:[Order 3 Possible]] = FALSE),TRUE,FALSE)</f>
        <v>0</v>
      </c>
      <c r="AR168" t="b" cm="1">
        <f t="array" aca="1" ref="AR168" ca="1">IF(AND(OrderSim[[#This Row],[Order 1 Possible]:[Order 3 Possible]] = FALSE),FALSE,TRUE)</f>
        <v>1</v>
      </c>
      <c r="AS168" s="12" cm="1">
        <f t="array" aca="1" ref="AS168" ca="1">IF(OrderSim[[#This Row],[Order 1 Possible]],INDEX(Food[Points],OrderIndex) + INDEX(Food[Points],OrderIndex2) + INDEX(Food[Points],OrderIndex3) + AS167, AS167)</f>
        <v>4655</v>
      </c>
      <c r="AT168" s="12" cm="1">
        <f t="array" aca="1" ref="AT168" ca="1">IF(OrderSim[[#This Row],[Order 2 Possible]],INDEX(Food[Points],$B$30) + INDEX(Food[Points],$C$30) + INDEX(Food[Points],$D$30) + AT167, AT167)</f>
        <v>4500</v>
      </c>
      <c r="AU168" s="12" cm="1">
        <f t="array" aca="1" ref="AU168" ca="1">IF(OrderSim[[#This Row],[Order 3 Possible]],INDEX(Food[Points],$B$31) + INDEX(Food[Points],$C$31) + INDEX(Food[Points],$D$31) + AU167, AU167)</f>
        <v>4725</v>
      </c>
      <c r="AV168" s="12"/>
      <c r="AW168" s="12"/>
      <c r="AX168" s="12"/>
      <c r="AY168" s="12"/>
      <c r="AZ168" s="12"/>
      <c r="BA168" s="12"/>
    </row>
    <row r="169" spans="20:53" x14ac:dyDescent="0.25">
      <c r="T169" t="str" cm="1">
        <f t="array" aca="1" ref="T169" ca="1">INDEX(Food[Name],RANDBETWEEN(1,COUNTA(Food[Name])))</f>
        <v>Onion</v>
      </c>
      <c r="U169" t="str" cm="1">
        <f t="array" aca="1" ref="U169" ca="1">INDEX(Food[Name],RANDBETWEEN(1,COUNTA(Food[Name])))</f>
        <v>Onion</v>
      </c>
      <c r="V169" t="str" cm="1">
        <f t="array" aca="1" ref="V169" ca="1">INDEX(Food[Name],RANDBETWEEN(1,COUNTA(Food[Name])))</f>
        <v>Rice</v>
      </c>
      <c r="W169" t="str" cm="1">
        <f t="array" aca="1" ref="W169" ca="1">INDEX(Food[Name],RANDBETWEEN(1,COUNTA(Food[Name])))</f>
        <v>Onion</v>
      </c>
      <c r="X169" t="str" cm="1">
        <f t="array" aca="1" ref="X169" ca="1">INDEX(Food[Name],RANDBETWEEN(1,COUNTA(Food[Name])))</f>
        <v>Rice</v>
      </c>
      <c r="Y169" t="str" cm="1">
        <f t="array" aca="1" ref="Y169" ca="1">INDEX(Food[Name],RANDBETWEEN(1,COUNTA(Food[Name])))</f>
        <v>Chicken</v>
      </c>
      <c r="Z169" t="str" cm="1">
        <f t="array" aca="1" ref="Z169" ca="1">INDEX(Food[Name],RANDBETWEEN(1,COUNTA(Food[Name])))</f>
        <v>Chicken</v>
      </c>
      <c r="AA169" t="str" cm="1">
        <f t="array" aca="1" ref="AA169" ca="1">INDEX(Food[Name],RANDBETWEEN(1,COUNTA(Food[Name])))</f>
        <v>Onion</v>
      </c>
      <c r="AB169" t="str" cm="1">
        <f t="array" aca="1" ref="AB169" ca="1">INDEX(Food[Name],RANDBETWEEN(1,COUNTA(Food[Name])))</f>
        <v>Rice</v>
      </c>
      <c r="AC169" s="2" t="str">
        <f ca="1">IF(AL168,"-",INDEX(_xlfn.ANCHORARRAY(AvailableItems),RANDBETWEEN(1,COUNTA(_xlfn.ANCHORARRAY(AvailableItems)))))</f>
        <v>Rice</v>
      </c>
      <c r="AD169" s="2" t="str" cm="1">
        <f t="array" aca="1" ref="AD169" ca="1">IF(AL168,"-", INDEX(_xlfn.ANCHORARRAY(AvailableItems),RANDBETWEEN(1,COUNTA(_xlfn.ANCHORARRAY(AvailableItems)))))</f>
        <v>Rice</v>
      </c>
      <c r="AE169" s="2" t="str" cm="1">
        <f t="array" aca="1" ref="AE169" ca="1">IF(AL168,"-", INDEX(_xlfn.ANCHORARRAY(AvailableItems),RANDBETWEEN(1,COUNTA(_xlfn.ANCHORARRAY(AvailableItems)))))</f>
        <v>Rice</v>
      </c>
      <c r="AF169" s="21" t="str">
        <f ca="1">IF($AM168,"-",INDEX(_xlfn.ANCHORARRAY(AvailableOrder2),RANDBETWEEN(1,COUNTA(_xlfn.ANCHORARRAY(AvailableOrder2)))))</f>
        <v>-</v>
      </c>
      <c r="AG169" s="21" t="str">
        <f ca="1">IF($AM168,"-",INDEX(_xlfn.ANCHORARRAY(AvailableOrder2),RANDBETWEEN(1,COUNTA(_xlfn.ANCHORARRAY(AvailableOrder2)))))</f>
        <v>-</v>
      </c>
      <c r="AH169" s="21" t="str">
        <f ca="1">IF($AM168,"-",INDEX(_xlfn.ANCHORARRAY(AvailableOrder2),RANDBETWEEN(1,COUNTA(_xlfn.ANCHORARRAY(AvailableOrder2)))))</f>
        <v>-</v>
      </c>
      <c r="AI169" s="5" t="str" cm="1">
        <f t="array" aca="1" ref="AI169" ca="1">IF($AN168,"-", INDEX(_xlfn.ANCHORARRAY(AvailableOrder3),RANDBETWEEN(1,COUNTA(_xlfn.ANCHORARRAY(AvailableOrder3)))))</f>
        <v>Chicken</v>
      </c>
      <c r="AJ169" s="5" t="str" cm="1">
        <f t="array" aca="1" ref="AJ169" ca="1">IF($AN168,"-", INDEX(_xlfn.ANCHORARRAY(AvailableOrder3),RANDBETWEEN(1,COUNTA(_xlfn.ANCHORARRAY(AvailableOrder3)))))</f>
        <v>Rice</v>
      </c>
      <c r="AK169" s="5" t="str" cm="1">
        <f t="array" aca="1" ref="AK169" ca="1">IF($AN168,"-", INDEX(_xlfn.ANCHORARRAY(AvailableOrder3),RANDBETWEEN(1,COUNTA(_xlfn.ANCHORARRAY(AvailableOrder3)))))</f>
        <v>Bread</v>
      </c>
      <c r="AL169" t="b">
        <f t="shared" ca="1" si="7"/>
        <v>1</v>
      </c>
      <c r="AM169" t="b">
        <f t="shared" ca="1" si="8"/>
        <v>0</v>
      </c>
      <c r="AN169" t="b">
        <f ca="1">IF(COUNTIF($T169:$AB169,AK169)+COUNTIF($T169:$AB169,AJ169)+COUNTIF($T169:$AB169,AI169)&gt;=3,TRUE, FALSE)</f>
        <v>1</v>
      </c>
      <c r="AP169" t="b" cm="1">
        <f t="array" aca="1" ref="AP169" ca="1">IF(AND(OrderSim[[#This Row],[Order 1 Possible]:[Order 3 Possible]] = TRUE),TRUE,FALSE)</f>
        <v>0</v>
      </c>
      <c r="AQ169" t="b" cm="1">
        <f t="array" aca="1" ref="AQ169" ca="1">IF(AND(OrderSim[[#This Row],[Order 1 Possible]:[Order 3 Possible]] = FALSE),TRUE,FALSE)</f>
        <v>0</v>
      </c>
      <c r="AR169" t="b" cm="1">
        <f t="array" aca="1" ref="AR169" ca="1">IF(AND(OrderSim[[#This Row],[Order 1 Possible]:[Order 3 Possible]] = FALSE),FALSE,TRUE)</f>
        <v>1</v>
      </c>
      <c r="AS169" s="12" cm="1">
        <f t="array" aca="1" ref="AS169" ca="1">IF(OrderSim[[#This Row],[Order 1 Possible]],INDEX(Food[Points],OrderIndex) + INDEX(Food[Points],OrderIndex2) + INDEX(Food[Points],OrderIndex3) + AS168, AS168)</f>
        <v>4750</v>
      </c>
      <c r="AT169" s="12" cm="1">
        <f t="array" aca="1" ref="AT169" ca="1">IF(OrderSim[[#This Row],[Order 2 Possible]],INDEX(Food[Points],$B$30) + INDEX(Food[Points],$C$30) + INDEX(Food[Points],$D$30) + AT168, AT168)</f>
        <v>4500</v>
      </c>
      <c r="AU169" s="12" cm="1">
        <f t="array" aca="1" ref="AU169" ca="1">IF(OrderSim[[#This Row],[Order 3 Possible]],INDEX(Food[Points],$B$31) + INDEX(Food[Points],$C$31) + INDEX(Food[Points],$D$31) + AU168, AU168)</f>
        <v>4830</v>
      </c>
      <c r="AV169" s="12"/>
      <c r="AW169" s="12"/>
      <c r="AX169" s="12"/>
      <c r="AY169" s="12"/>
      <c r="AZ169" s="12"/>
      <c r="BA169" s="12"/>
    </row>
    <row r="170" spans="20:53" x14ac:dyDescent="0.25">
      <c r="T170" t="str" cm="1">
        <f t="array" aca="1" ref="T170" ca="1">INDEX(Food[Name],RANDBETWEEN(1,COUNTA(Food[Name])))</f>
        <v>Carrot</v>
      </c>
      <c r="U170" t="str" cm="1">
        <f t="array" aca="1" ref="U170" ca="1">INDEX(Food[Name],RANDBETWEEN(1,COUNTA(Food[Name])))</f>
        <v>Beef</v>
      </c>
      <c r="V170" t="str" cm="1">
        <f t="array" aca="1" ref="V170" ca="1">INDEX(Food[Name],RANDBETWEEN(1,COUNTA(Food[Name])))</f>
        <v>Pork</v>
      </c>
      <c r="W170" t="str" cm="1">
        <f t="array" aca="1" ref="W170" ca="1">INDEX(Food[Name],RANDBETWEEN(1,COUNTA(Food[Name])))</f>
        <v>Chicken</v>
      </c>
      <c r="X170" t="str" cm="1">
        <f t="array" aca="1" ref="X170" ca="1">INDEX(Food[Name],RANDBETWEEN(1,COUNTA(Food[Name])))</f>
        <v>Tuna</v>
      </c>
      <c r="Y170" t="str" cm="1">
        <f t="array" aca="1" ref="Y170" ca="1">INDEX(Food[Name],RANDBETWEEN(1,COUNTA(Food[Name])))</f>
        <v>Onion</v>
      </c>
      <c r="Z170" t="str" cm="1">
        <f t="array" aca="1" ref="Z170" ca="1">INDEX(Food[Name],RANDBETWEEN(1,COUNTA(Food[Name])))</f>
        <v>Carrot</v>
      </c>
      <c r="AA170" t="str" cm="1">
        <f t="array" aca="1" ref="AA170" ca="1">INDEX(Food[Name],RANDBETWEEN(1,COUNTA(Food[Name])))</f>
        <v>Carrot</v>
      </c>
      <c r="AB170" t="str" cm="1">
        <f t="array" aca="1" ref="AB170" ca="1">INDEX(Food[Name],RANDBETWEEN(1,COUNTA(Food[Name])))</f>
        <v>Chicken</v>
      </c>
      <c r="AC170" s="2" t="str">
        <f ca="1">IF(AL169,"-",INDEX(_xlfn.ANCHORARRAY(AvailableItems),RANDBETWEEN(1,COUNTA(_xlfn.ANCHORARRAY(AvailableItems)))))</f>
        <v>-</v>
      </c>
      <c r="AD170" s="2" t="str" cm="1">
        <f t="array" aca="1" ref="AD170" ca="1">IF(AL169,"-", INDEX(_xlfn.ANCHORARRAY(AvailableItems),RANDBETWEEN(1,COUNTA(_xlfn.ANCHORARRAY(AvailableItems)))))</f>
        <v>-</v>
      </c>
      <c r="AE170" s="2" t="str" cm="1">
        <f t="array" aca="1" ref="AE170" ca="1">IF(AL169,"-", INDEX(_xlfn.ANCHORARRAY(AvailableItems),RANDBETWEEN(1,COUNTA(_xlfn.ANCHORARRAY(AvailableItems)))))</f>
        <v>-</v>
      </c>
      <c r="AF170" s="21" t="str">
        <f ca="1">IF($AM169,"-",INDEX(_xlfn.ANCHORARRAY(AvailableOrder2),RANDBETWEEN(1,COUNTA(_xlfn.ANCHORARRAY(AvailableOrder2)))))</f>
        <v>Tuna</v>
      </c>
      <c r="AG170" s="21" t="str">
        <f ca="1">IF($AM169,"-",INDEX(_xlfn.ANCHORARRAY(AvailableOrder2),RANDBETWEEN(1,COUNTA(_xlfn.ANCHORARRAY(AvailableOrder2)))))</f>
        <v>Salmon</v>
      </c>
      <c r="AH170" s="21" t="str">
        <f ca="1">IF($AM169,"-",INDEX(_xlfn.ANCHORARRAY(AvailableOrder2),RANDBETWEEN(1,COUNTA(_xlfn.ANCHORARRAY(AvailableOrder2)))))</f>
        <v>Tuna</v>
      </c>
      <c r="AI170" s="5" t="str" cm="1">
        <f t="array" aca="1" ref="AI170" ca="1">IF($AN169,"-", INDEX(_xlfn.ANCHORARRAY(AvailableOrder3),RANDBETWEEN(1,COUNTA(_xlfn.ANCHORARRAY(AvailableOrder3)))))</f>
        <v>-</v>
      </c>
      <c r="AJ170" s="5" t="str" cm="1">
        <f t="array" aca="1" ref="AJ170" ca="1">IF($AN169,"-", INDEX(_xlfn.ANCHORARRAY(AvailableOrder3),RANDBETWEEN(1,COUNTA(_xlfn.ANCHORARRAY(AvailableOrder3)))))</f>
        <v>-</v>
      </c>
      <c r="AK170" s="5" t="str" cm="1">
        <f t="array" aca="1" ref="AK170" ca="1">IF($AN169,"-", INDEX(_xlfn.ANCHORARRAY(AvailableOrder3),RANDBETWEEN(1,COUNTA(_xlfn.ANCHORARRAY(AvailableOrder3)))))</f>
        <v>-</v>
      </c>
      <c r="AL170" t="b">
        <f t="shared" ca="1" si="7"/>
        <v>0</v>
      </c>
      <c r="AM170" t="b">
        <f t="shared" ca="1" si="8"/>
        <v>0</v>
      </c>
      <c r="AN170" t="b">
        <f ca="1">IF(COUNTIF($T170:$AB170,AK170)+COUNTIF($T170:$AB170,AJ170)+COUNTIF($T170:$AB170,AI170)&gt;=3,TRUE, FALSE)</f>
        <v>0</v>
      </c>
      <c r="AP170" t="b" cm="1">
        <f t="array" aca="1" ref="AP170" ca="1">IF(AND(OrderSim[[#This Row],[Order 1 Possible]:[Order 3 Possible]] = TRUE),TRUE,FALSE)</f>
        <v>0</v>
      </c>
      <c r="AQ170" t="b" cm="1">
        <f t="array" aca="1" ref="AQ170" ca="1">IF(AND(OrderSim[[#This Row],[Order 1 Possible]:[Order 3 Possible]] = FALSE),TRUE,FALSE)</f>
        <v>1</v>
      </c>
      <c r="AR170" t="b" cm="1">
        <f t="array" aca="1" ref="AR170" ca="1">IF(AND(OrderSim[[#This Row],[Order 1 Possible]:[Order 3 Possible]] = FALSE),FALSE,TRUE)</f>
        <v>0</v>
      </c>
      <c r="AS170" s="12" cm="1">
        <f t="array" aca="1" ref="AS170" ca="1">IF(OrderSim[[#This Row],[Order 1 Possible]],INDEX(Food[Points],OrderIndex) + INDEX(Food[Points],OrderIndex2) + INDEX(Food[Points],OrderIndex3) + AS169, AS169)</f>
        <v>4750</v>
      </c>
      <c r="AT170" s="12" cm="1">
        <f t="array" aca="1" ref="AT170" ca="1">IF(OrderSim[[#This Row],[Order 2 Possible]],INDEX(Food[Points],$B$30) + INDEX(Food[Points],$C$30) + INDEX(Food[Points],$D$30) + AT169, AT169)</f>
        <v>4500</v>
      </c>
      <c r="AU170" s="12" cm="1">
        <f t="array" aca="1" ref="AU170" ca="1">IF(OrderSim[[#This Row],[Order 3 Possible]],INDEX(Food[Points],$B$31) + INDEX(Food[Points],$C$31) + INDEX(Food[Points],$D$31) + AU169, AU169)</f>
        <v>4830</v>
      </c>
      <c r="AV170" s="12"/>
      <c r="AW170" s="12"/>
      <c r="AX170" s="12"/>
      <c r="AY170" s="12"/>
      <c r="AZ170" s="12"/>
      <c r="BA170" s="12"/>
    </row>
    <row r="171" spans="20:53" x14ac:dyDescent="0.25">
      <c r="T171" t="str" cm="1">
        <f t="array" aca="1" ref="T171" ca="1">INDEX(Food[Name],RANDBETWEEN(1,COUNTA(Food[Name])))</f>
        <v>Pasta</v>
      </c>
      <c r="U171" t="str" cm="1">
        <f t="array" aca="1" ref="U171" ca="1">INDEX(Food[Name],RANDBETWEEN(1,COUNTA(Food[Name])))</f>
        <v>Beef</v>
      </c>
      <c r="V171" t="str" cm="1">
        <f t="array" aca="1" ref="V171" ca="1">INDEX(Food[Name],RANDBETWEEN(1,COUNTA(Food[Name])))</f>
        <v>Lobster</v>
      </c>
      <c r="W171" t="str" cm="1">
        <f t="array" aca="1" ref="W171" ca="1">INDEX(Food[Name],RANDBETWEEN(1,COUNTA(Food[Name])))</f>
        <v>Bread</v>
      </c>
      <c r="X171" t="str" cm="1">
        <f t="array" aca="1" ref="X171" ca="1">INDEX(Food[Name],RANDBETWEEN(1,COUNTA(Food[Name])))</f>
        <v>Onion</v>
      </c>
      <c r="Y171" t="str" cm="1">
        <f t="array" aca="1" ref="Y171" ca="1">INDEX(Food[Name],RANDBETWEEN(1,COUNTA(Food[Name])))</f>
        <v>Tuna</v>
      </c>
      <c r="Z171" t="str" cm="1">
        <f t="array" aca="1" ref="Z171" ca="1">INDEX(Food[Name],RANDBETWEEN(1,COUNTA(Food[Name])))</f>
        <v>Pasta</v>
      </c>
      <c r="AA171" t="str" cm="1">
        <f t="array" aca="1" ref="AA171" ca="1">INDEX(Food[Name],RANDBETWEEN(1,COUNTA(Food[Name])))</f>
        <v>Salmon</v>
      </c>
      <c r="AB171" t="str" cm="1">
        <f t="array" aca="1" ref="AB171" ca="1">INDEX(Food[Name],RANDBETWEEN(1,COUNTA(Food[Name])))</f>
        <v>Pasta</v>
      </c>
      <c r="AC171" s="2" t="str">
        <f ca="1">IF(AL170,"-",INDEX(_xlfn.ANCHORARRAY(AvailableItems),RANDBETWEEN(1,COUNTA(_xlfn.ANCHORARRAY(AvailableItems)))))</f>
        <v>Lobster</v>
      </c>
      <c r="AD171" s="2" t="str" cm="1">
        <f t="array" aca="1" ref="AD171" ca="1">IF(AL170,"-", INDEX(_xlfn.ANCHORARRAY(AvailableItems),RANDBETWEEN(1,COUNTA(_xlfn.ANCHORARRAY(AvailableItems)))))</f>
        <v>Beef</v>
      </c>
      <c r="AE171" s="2" t="str" cm="1">
        <f t="array" aca="1" ref="AE171" ca="1">IF(AL170,"-", INDEX(_xlfn.ANCHORARRAY(AvailableItems),RANDBETWEEN(1,COUNTA(_xlfn.ANCHORARRAY(AvailableItems)))))</f>
        <v>Chicken</v>
      </c>
      <c r="AF171" s="21" t="str">
        <f ca="1">IF($AM170,"-",INDEX(_xlfn.ANCHORARRAY(AvailableOrder2),RANDBETWEEN(1,COUNTA(_xlfn.ANCHORARRAY(AvailableOrder2)))))</f>
        <v>Tuna</v>
      </c>
      <c r="AG171" s="21" t="str">
        <f ca="1">IF($AM170,"-",INDEX(_xlfn.ANCHORARRAY(AvailableOrder2),RANDBETWEEN(1,COUNTA(_xlfn.ANCHORARRAY(AvailableOrder2)))))</f>
        <v>Lobster</v>
      </c>
      <c r="AH171" s="21" t="str">
        <f ca="1">IF($AM170,"-",INDEX(_xlfn.ANCHORARRAY(AvailableOrder2),RANDBETWEEN(1,COUNTA(_xlfn.ANCHORARRAY(AvailableOrder2)))))</f>
        <v>Lobster</v>
      </c>
      <c r="AI171" s="5" t="str" cm="1">
        <f t="array" aca="1" ref="AI171" ca="1">IF($AN170,"-", INDEX(_xlfn.ANCHORARRAY(AvailableOrder3),RANDBETWEEN(1,COUNTA(_xlfn.ANCHORARRAY(AvailableOrder3)))))</f>
        <v>Beef</v>
      </c>
      <c r="AJ171" s="5" t="str" cm="1">
        <f t="array" aca="1" ref="AJ171" ca="1">IF($AN170,"-", INDEX(_xlfn.ANCHORARRAY(AvailableOrder3),RANDBETWEEN(1,COUNTA(_xlfn.ANCHORARRAY(AvailableOrder3)))))</f>
        <v>Pork</v>
      </c>
      <c r="AK171" s="5" t="str" cm="1">
        <f t="array" aca="1" ref="AK171" ca="1">IF($AN170,"-", INDEX(_xlfn.ANCHORARRAY(AvailableOrder3),RANDBETWEEN(1,COUNTA(_xlfn.ANCHORARRAY(AvailableOrder3)))))</f>
        <v>Beef</v>
      </c>
      <c r="AL171" t="b">
        <f t="shared" ca="1" si="7"/>
        <v>0</v>
      </c>
      <c r="AM171" t="b">
        <f t="shared" ca="1" si="8"/>
        <v>1</v>
      </c>
      <c r="AN171" t="b">
        <f ca="1">IF(COUNTIF($T171:$AB171,AK171)+COUNTIF($T171:$AB171,AJ171)+COUNTIF($T171:$AB171,AI171)&gt;=3,TRUE, FALSE)</f>
        <v>0</v>
      </c>
      <c r="AP171" t="b" cm="1">
        <f t="array" aca="1" ref="AP171" ca="1">IF(AND(OrderSim[[#This Row],[Order 1 Possible]:[Order 3 Possible]] = TRUE),TRUE,FALSE)</f>
        <v>0</v>
      </c>
      <c r="AQ171" t="b" cm="1">
        <f t="array" aca="1" ref="AQ171" ca="1">IF(AND(OrderSim[[#This Row],[Order 1 Possible]:[Order 3 Possible]] = FALSE),TRUE,FALSE)</f>
        <v>0</v>
      </c>
      <c r="AR171" t="b" cm="1">
        <f t="array" aca="1" ref="AR171" ca="1">IF(AND(OrderSim[[#This Row],[Order 1 Possible]:[Order 3 Possible]] = FALSE),FALSE,TRUE)</f>
        <v>1</v>
      </c>
      <c r="AS171" s="12" cm="1">
        <f t="array" aca="1" ref="AS171" ca="1">IF(OrderSim[[#This Row],[Order 1 Possible]],INDEX(Food[Points],OrderIndex) + INDEX(Food[Points],OrderIndex2) + INDEX(Food[Points],OrderIndex3) + AS170, AS170)</f>
        <v>4750</v>
      </c>
      <c r="AT171" s="12" cm="1">
        <f t="array" aca="1" ref="AT171" ca="1">IF(OrderSim[[#This Row],[Order 2 Possible]],INDEX(Food[Points],$B$30) + INDEX(Food[Points],$C$30) + INDEX(Food[Points],$D$30) + AT170, AT170)</f>
        <v>4600</v>
      </c>
      <c r="AU171" s="12" cm="1">
        <f t="array" aca="1" ref="AU171" ca="1">IF(OrderSim[[#This Row],[Order 3 Possible]],INDEX(Food[Points],$B$31) + INDEX(Food[Points],$C$31) + INDEX(Food[Points],$D$31) + AU170, AU170)</f>
        <v>4830</v>
      </c>
      <c r="AV171" s="12"/>
      <c r="AW171" s="12"/>
      <c r="AX171" s="12"/>
      <c r="AY171" s="12"/>
      <c r="AZ171" s="12"/>
      <c r="BA171" s="12"/>
    </row>
    <row r="172" spans="20:53" x14ac:dyDescent="0.25">
      <c r="T172" t="str" cm="1">
        <f t="array" aca="1" ref="T172" ca="1">INDEX(Food[Name],RANDBETWEEN(1,COUNTA(Food[Name])))</f>
        <v>Rice</v>
      </c>
      <c r="U172" t="str" cm="1">
        <f t="array" aca="1" ref="U172" ca="1">INDEX(Food[Name],RANDBETWEEN(1,COUNTA(Food[Name])))</f>
        <v>Salmon</v>
      </c>
      <c r="V172" t="str" cm="1">
        <f t="array" aca="1" ref="V172" ca="1">INDEX(Food[Name],RANDBETWEEN(1,COUNTA(Food[Name])))</f>
        <v>Pork</v>
      </c>
      <c r="W172" t="str" cm="1">
        <f t="array" aca="1" ref="W172" ca="1">INDEX(Food[Name],RANDBETWEEN(1,COUNTA(Food[Name])))</f>
        <v>Lobster</v>
      </c>
      <c r="X172" t="str" cm="1">
        <f t="array" aca="1" ref="X172" ca="1">INDEX(Food[Name],RANDBETWEEN(1,COUNTA(Food[Name])))</f>
        <v>Carrot</v>
      </c>
      <c r="Y172" t="str" cm="1">
        <f t="array" aca="1" ref="Y172" ca="1">INDEX(Food[Name],RANDBETWEEN(1,COUNTA(Food[Name])))</f>
        <v>Tuna</v>
      </c>
      <c r="Z172" t="str" cm="1">
        <f t="array" aca="1" ref="Z172" ca="1">INDEX(Food[Name],RANDBETWEEN(1,COUNTA(Food[Name])))</f>
        <v>Pasta</v>
      </c>
      <c r="AA172" t="str" cm="1">
        <f t="array" aca="1" ref="AA172" ca="1">INDEX(Food[Name],RANDBETWEEN(1,COUNTA(Food[Name])))</f>
        <v>Lettuce</v>
      </c>
      <c r="AB172" t="str" cm="1">
        <f t="array" aca="1" ref="AB172" ca="1">INDEX(Food[Name],RANDBETWEEN(1,COUNTA(Food[Name])))</f>
        <v>Lobster</v>
      </c>
      <c r="AC172" s="2" t="str">
        <f ca="1">IF(AL171,"-",INDEX(_xlfn.ANCHORARRAY(AvailableItems),RANDBETWEEN(1,COUNTA(_xlfn.ANCHORARRAY(AvailableItems)))))</f>
        <v>Bread</v>
      </c>
      <c r="AD172" s="2" t="str" cm="1">
        <f t="array" aca="1" ref="AD172" ca="1">IF(AL171,"-", INDEX(_xlfn.ANCHORARRAY(AvailableItems),RANDBETWEEN(1,COUNTA(_xlfn.ANCHORARRAY(AvailableItems)))))</f>
        <v>Chicken</v>
      </c>
      <c r="AE172" s="2" t="str" cm="1">
        <f t="array" aca="1" ref="AE172" ca="1">IF(AL171,"-", INDEX(_xlfn.ANCHORARRAY(AvailableItems),RANDBETWEEN(1,COUNTA(_xlfn.ANCHORARRAY(AvailableItems)))))</f>
        <v>Beef</v>
      </c>
      <c r="AF172" s="21" t="str">
        <f ca="1">IF($AM171,"-",INDEX(_xlfn.ANCHORARRAY(AvailableOrder2),RANDBETWEEN(1,COUNTA(_xlfn.ANCHORARRAY(AvailableOrder2)))))</f>
        <v>-</v>
      </c>
      <c r="AG172" s="21" t="str">
        <f ca="1">IF($AM171,"-",INDEX(_xlfn.ANCHORARRAY(AvailableOrder2),RANDBETWEEN(1,COUNTA(_xlfn.ANCHORARRAY(AvailableOrder2)))))</f>
        <v>-</v>
      </c>
      <c r="AH172" s="21" t="str">
        <f ca="1">IF($AM171,"-",INDEX(_xlfn.ANCHORARRAY(AvailableOrder2),RANDBETWEEN(1,COUNTA(_xlfn.ANCHORARRAY(AvailableOrder2)))))</f>
        <v>-</v>
      </c>
      <c r="AI172" s="5" t="str" cm="1">
        <f t="array" aca="1" ref="AI172" ca="1">IF($AN171,"-", INDEX(_xlfn.ANCHORARRAY(AvailableOrder3),RANDBETWEEN(1,COUNTA(_xlfn.ANCHORARRAY(AvailableOrder3)))))</f>
        <v>Beef</v>
      </c>
      <c r="AJ172" s="5" t="str" cm="1">
        <f t="array" aca="1" ref="AJ172" ca="1">IF($AN171,"-", INDEX(_xlfn.ANCHORARRAY(AvailableOrder3),RANDBETWEEN(1,COUNTA(_xlfn.ANCHORARRAY(AvailableOrder3)))))</f>
        <v>Bread</v>
      </c>
      <c r="AK172" s="5" t="str" cm="1">
        <f t="array" aca="1" ref="AK172" ca="1">IF($AN171,"-", INDEX(_xlfn.ANCHORARRAY(AvailableOrder3),RANDBETWEEN(1,COUNTA(_xlfn.ANCHORARRAY(AvailableOrder3)))))</f>
        <v>Bread</v>
      </c>
      <c r="AL172" t="b">
        <f t="shared" ca="1" si="7"/>
        <v>0</v>
      </c>
      <c r="AM172" t="b">
        <f t="shared" ca="1" si="8"/>
        <v>0</v>
      </c>
      <c r="AN172" t="b">
        <f ca="1">IF(COUNTIF($T172:$AB172,AK172)+COUNTIF($T172:$AB172,AJ172)+COUNTIF($T172:$AB172,AI172)&gt;=3,TRUE, FALSE)</f>
        <v>0</v>
      </c>
      <c r="AP172" t="b" cm="1">
        <f t="array" aca="1" ref="AP172" ca="1">IF(AND(OrderSim[[#This Row],[Order 1 Possible]:[Order 3 Possible]] = TRUE),TRUE,FALSE)</f>
        <v>0</v>
      </c>
      <c r="AQ172" t="b" cm="1">
        <f t="array" aca="1" ref="AQ172" ca="1">IF(AND(OrderSim[[#This Row],[Order 1 Possible]:[Order 3 Possible]] = FALSE),TRUE,FALSE)</f>
        <v>1</v>
      </c>
      <c r="AR172" t="b" cm="1">
        <f t="array" aca="1" ref="AR172" ca="1">IF(AND(OrderSim[[#This Row],[Order 1 Possible]:[Order 3 Possible]] = FALSE),FALSE,TRUE)</f>
        <v>0</v>
      </c>
      <c r="AS172" s="12" cm="1">
        <f t="array" aca="1" ref="AS172" ca="1">IF(OrderSim[[#This Row],[Order 1 Possible]],INDEX(Food[Points],OrderIndex) + INDEX(Food[Points],OrderIndex2) + INDEX(Food[Points],OrderIndex3) + AS171, AS171)</f>
        <v>4750</v>
      </c>
      <c r="AT172" s="12" cm="1">
        <f t="array" aca="1" ref="AT172" ca="1">IF(OrderSim[[#This Row],[Order 2 Possible]],INDEX(Food[Points],$B$30) + INDEX(Food[Points],$C$30) + INDEX(Food[Points],$D$30) + AT171, AT171)</f>
        <v>4600</v>
      </c>
      <c r="AU172" s="12" cm="1">
        <f t="array" aca="1" ref="AU172" ca="1">IF(OrderSim[[#This Row],[Order 3 Possible]],INDEX(Food[Points],$B$31) + INDEX(Food[Points],$C$31) + INDEX(Food[Points],$D$31) + AU171, AU171)</f>
        <v>4830</v>
      </c>
      <c r="AV172" s="12"/>
      <c r="AW172" s="12"/>
      <c r="AX172" s="12"/>
      <c r="AY172" s="12"/>
      <c r="AZ172" s="12"/>
      <c r="BA172" s="12"/>
    </row>
    <row r="173" spans="20:53" x14ac:dyDescent="0.25">
      <c r="T173" t="str" cm="1">
        <f t="array" aca="1" ref="T173" ca="1">INDEX(Food[Name],RANDBETWEEN(1,COUNTA(Food[Name])))</f>
        <v>Rice</v>
      </c>
      <c r="U173" t="str" cm="1">
        <f t="array" aca="1" ref="U173" ca="1">INDEX(Food[Name],RANDBETWEEN(1,COUNTA(Food[Name])))</f>
        <v>Tuna</v>
      </c>
      <c r="V173" t="str" cm="1">
        <f t="array" aca="1" ref="V173" ca="1">INDEX(Food[Name],RANDBETWEEN(1,COUNTA(Food[Name])))</f>
        <v>Lobster</v>
      </c>
      <c r="W173" t="str" cm="1">
        <f t="array" aca="1" ref="W173" ca="1">INDEX(Food[Name],RANDBETWEEN(1,COUNTA(Food[Name])))</f>
        <v>Beef</v>
      </c>
      <c r="X173" t="str" cm="1">
        <f t="array" aca="1" ref="X173" ca="1">INDEX(Food[Name],RANDBETWEEN(1,COUNTA(Food[Name])))</f>
        <v>Onion</v>
      </c>
      <c r="Y173" t="str" cm="1">
        <f t="array" aca="1" ref="Y173" ca="1">INDEX(Food[Name],RANDBETWEEN(1,COUNTA(Food[Name])))</f>
        <v>Tuna</v>
      </c>
      <c r="Z173" t="str" cm="1">
        <f t="array" aca="1" ref="Z173" ca="1">INDEX(Food[Name],RANDBETWEEN(1,COUNTA(Food[Name])))</f>
        <v>Bread</v>
      </c>
      <c r="AA173" t="str" cm="1">
        <f t="array" aca="1" ref="AA173" ca="1">INDEX(Food[Name],RANDBETWEEN(1,COUNTA(Food[Name])))</f>
        <v>Onion</v>
      </c>
      <c r="AB173" t="str" cm="1">
        <f t="array" aca="1" ref="AB173" ca="1">INDEX(Food[Name],RANDBETWEEN(1,COUNTA(Food[Name])))</f>
        <v>Chicken</v>
      </c>
      <c r="AC173" s="2" t="str">
        <f ca="1">IF(AL172,"-",INDEX(_xlfn.ANCHORARRAY(AvailableItems),RANDBETWEEN(1,COUNTA(_xlfn.ANCHORARRAY(AvailableItems)))))</f>
        <v>Bread</v>
      </c>
      <c r="AD173" s="2" t="str" cm="1">
        <f t="array" aca="1" ref="AD173" ca="1">IF(AL172,"-", INDEX(_xlfn.ANCHORARRAY(AvailableItems),RANDBETWEEN(1,COUNTA(_xlfn.ANCHORARRAY(AvailableItems)))))</f>
        <v>Pork</v>
      </c>
      <c r="AE173" s="2" t="str" cm="1">
        <f t="array" aca="1" ref="AE173" ca="1">IF(AL172,"-", INDEX(_xlfn.ANCHORARRAY(AvailableItems),RANDBETWEEN(1,COUNTA(_xlfn.ANCHORARRAY(AvailableItems)))))</f>
        <v>Chicken</v>
      </c>
      <c r="AF173" s="21" t="str">
        <f ca="1">IF($AM172,"-",INDEX(_xlfn.ANCHORARRAY(AvailableOrder2),RANDBETWEEN(1,COUNTA(_xlfn.ANCHORARRAY(AvailableOrder2)))))</f>
        <v>Lobster</v>
      </c>
      <c r="AG173" s="21" t="str">
        <f ca="1">IF($AM172,"-",INDEX(_xlfn.ANCHORARRAY(AvailableOrder2),RANDBETWEEN(1,COUNTA(_xlfn.ANCHORARRAY(AvailableOrder2)))))</f>
        <v>Tuna</v>
      </c>
      <c r="AH173" s="21" t="str">
        <f ca="1">IF($AM172,"-",INDEX(_xlfn.ANCHORARRAY(AvailableOrder2),RANDBETWEEN(1,COUNTA(_xlfn.ANCHORARRAY(AvailableOrder2)))))</f>
        <v>Salmon</v>
      </c>
      <c r="AI173" s="5" t="str" cm="1">
        <f t="array" aca="1" ref="AI173" ca="1">IF($AN172,"-", INDEX(_xlfn.ANCHORARRAY(AvailableOrder3),RANDBETWEEN(1,COUNTA(_xlfn.ANCHORARRAY(AvailableOrder3)))))</f>
        <v>Rice</v>
      </c>
      <c r="AJ173" s="5" t="str" cm="1">
        <f t="array" aca="1" ref="AJ173" ca="1">IF($AN172,"-", INDEX(_xlfn.ANCHORARRAY(AvailableOrder3),RANDBETWEEN(1,COUNTA(_xlfn.ANCHORARRAY(AvailableOrder3)))))</f>
        <v>Pasta</v>
      </c>
      <c r="AK173" s="5" t="str" cm="1">
        <f t="array" aca="1" ref="AK173" ca="1">IF($AN172,"-", INDEX(_xlfn.ANCHORARRAY(AvailableOrder3),RANDBETWEEN(1,COUNTA(_xlfn.ANCHORARRAY(AvailableOrder3)))))</f>
        <v>Bread</v>
      </c>
      <c r="AL173" t="b">
        <f t="shared" ca="1" si="7"/>
        <v>0</v>
      </c>
      <c r="AM173" t="b">
        <f t="shared" ca="1" si="8"/>
        <v>1</v>
      </c>
      <c r="AN173" t="b">
        <f ca="1">IF(COUNTIF($T173:$AB173,AK173)+COUNTIF($T173:$AB173,AJ173)+COUNTIF($T173:$AB173,AI173)&gt;=3,TRUE, FALSE)</f>
        <v>0</v>
      </c>
      <c r="AP173" t="b" cm="1">
        <f t="array" aca="1" ref="AP173" ca="1">IF(AND(OrderSim[[#This Row],[Order 1 Possible]:[Order 3 Possible]] = TRUE),TRUE,FALSE)</f>
        <v>0</v>
      </c>
      <c r="AQ173" t="b" cm="1">
        <f t="array" aca="1" ref="AQ173" ca="1">IF(AND(OrderSim[[#This Row],[Order 1 Possible]:[Order 3 Possible]] = FALSE),TRUE,FALSE)</f>
        <v>0</v>
      </c>
      <c r="AR173" t="b" cm="1">
        <f t="array" aca="1" ref="AR173" ca="1">IF(AND(OrderSim[[#This Row],[Order 1 Possible]:[Order 3 Possible]] = FALSE),FALSE,TRUE)</f>
        <v>1</v>
      </c>
      <c r="AS173" s="12" cm="1">
        <f t="array" aca="1" ref="AS173" ca="1">IF(OrderSim[[#This Row],[Order 1 Possible]],INDEX(Food[Points],OrderIndex) + INDEX(Food[Points],OrderIndex2) + INDEX(Food[Points],OrderIndex3) + AS172, AS172)</f>
        <v>4750</v>
      </c>
      <c r="AT173" s="12" cm="1">
        <f t="array" aca="1" ref="AT173" ca="1">IF(OrderSim[[#This Row],[Order 2 Possible]],INDEX(Food[Points],$B$30) + INDEX(Food[Points],$C$30) + INDEX(Food[Points],$D$30) + AT172, AT172)</f>
        <v>4700</v>
      </c>
      <c r="AU173" s="12" cm="1">
        <f t="array" aca="1" ref="AU173" ca="1">IF(OrderSim[[#This Row],[Order 3 Possible]],INDEX(Food[Points],$B$31) + INDEX(Food[Points],$C$31) + INDEX(Food[Points],$D$31) + AU172, AU172)</f>
        <v>4830</v>
      </c>
      <c r="AV173" s="12"/>
      <c r="AW173" s="12"/>
      <c r="AX173" s="12"/>
      <c r="AY173" s="12"/>
      <c r="AZ173" s="12"/>
      <c r="BA173" s="12"/>
    </row>
    <row r="174" spans="20:53" x14ac:dyDescent="0.25">
      <c r="T174" t="str" cm="1">
        <f t="array" aca="1" ref="T174" ca="1">INDEX(Food[Name],RANDBETWEEN(1,COUNTA(Food[Name])))</f>
        <v>Beef</v>
      </c>
      <c r="U174" t="str" cm="1">
        <f t="array" aca="1" ref="U174" ca="1">INDEX(Food[Name],RANDBETWEEN(1,COUNTA(Food[Name])))</f>
        <v>Beef</v>
      </c>
      <c r="V174" t="str" cm="1">
        <f t="array" aca="1" ref="V174" ca="1">INDEX(Food[Name],RANDBETWEEN(1,COUNTA(Food[Name])))</f>
        <v>Beef</v>
      </c>
      <c r="W174" t="str" cm="1">
        <f t="array" aca="1" ref="W174" ca="1">INDEX(Food[Name],RANDBETWEEN(1,COUNTA(Food[Name])))</f>
        <v>Pasta</v>
      </c>
      <c r="X174" t="str" cm="1">
        <f t="array" aca="1" ref="X174" ca="1">INDEX(Food[Name],RANDBETWEEN(1,COUNTA(Food[Name])))</f>
        <v>Pasta</v>
      </c>
      <c r="Y174" t="str" cm="1">
        <f t="array" aca="1" ref="Y174" ca="1">INDEX(Food[Name],RANDBETWEEN(1,COUNTA(Food[Name])))</f>
        <v>Lettuce</v>
      </c>
      <c r="Z174" t="str" cm="1">
        <f t="array" aca="1" ref="Z174" ca="1">INDEX(Food[Name],RANDBETWEEN(1,COUNTA(Food[Name])))</f>
        <v>Lobster</v>
      </c>
      <c r="AA174" t="str" cm="1">
        <f t="array" aca="1" ref="AA174" ca="1">INDEX(Food[Name],RANDBETWEEN(1,COUNTA(Food[Name])))</f>
        <v>Tuna</v>
      </c>
      <c r="AB174" t="str" cm="1">
        <f t="array" aca="1" ref="AB174" ca="1">INDEX(Food[Name],RANDBETWEEN(1,COUNTA(Food[Name])))</f>
        <v>Carrot</v>
      </c>
      <c r="AC174" s="2" t="str">
        <f ca="1">IF(AL173,"-",INDEX(_xlfn.ANCHORARRAY(AvailableItems),RANDBETWEEN(1,COUNTA(_xlfn.ANCHORARRAY(AvailableItems)))))</f>
        <v>Pasta</v>
      </c>
      <c r="AD174" s="2" t="str" cm="1">
        <f t="array" aca="1" ref="AD174" ca="1">IF(AL173,"-", INDEX(_xlfn.ANCHORARRAY(AvailableItems),RANDBETWEEN(1,COUNTA(_xlfn.ANCHORARRAY(AvailableItems)))))</f>
        <v>Bread</v>
      </c>
      <c r="AE174" s="2" t="str" cm="1">
        <f t="array" aca="1" ref="AE174" ca="1">IF(AL173,"-", INDEX(_xlfn.ANCHORARRAY(AvailableItems),RANDBETWEEN(1,COUNTA(_xlfn.ANCHORARRAY(AvailableItems)))))</f>
        <v>Tuna</v>
      </c>
      <c r="AF174" s="21" t="str">
        <f ca="1">IF($AM173,"-",INDEX(_xlfn.ANCHORARRAY(AvailableOrder2),RANDBETWEEN(1,COUNTA(_xlfn.ANCHORARRAY(AvailableOrder2)))))</f>
        <v>-</v>
      </c>
      <c r="AG174" s="21" t="str">
        <f ca="1">IF($AM173,"-",INDEX(_xlfn.ANCHORARRAY(AvailableOrder2),RANDBETWEEN(1,COUNTA(_xlfn.ANCHORARRAY(AvailableOrder2)))))</f>
        <v>-</v>
      </c>
      <c r="AH174" s="21" t="str">
        <f ca="1">IF($AM173,"-",INDEX(_xlfn.ANCHORARRAY(AvailableOrder2),RANDBETWEEN(1,COUNTA(_xlfn.ANCHORARRAY(AvailableOrder2)))))</f>
        <v>-</v>
      </c>
      <c r="AI174" s="5" t="str" cm="1">
        <f t="array" aca="1" ref="AI174" ca="1">IF($AN173,"-", INDEX(_xlfn.ANCHORARRAY(AvailableOrder3),RANDBETWEEN(1,COUNTA(_xlfn.ANCHORARRAY(AvailableOrder3)))))</f>
        <v>Pork</v>
      </c>
      <c r="AJ174" s="5" t="str" cm="1">
        <f t="array" aca="1" ref="AJ174" ca="1">IF($AN173,"-", INDEX(_xlfn.ANCHORARRAY(AvailableOrder3),RANDBETWEEN(1,COUNTA(_xlfn.ANCHORARRAY(AvailableOrder3)))))</f>
        <v>Beef</v>
      </c>
      <c r="AK174" s="5" t="str" cm="1">
        <f t="array" aca="1" ref="AK174" ca="1">IF($AN173,"-", INDEX(_xlfn.ANCHORARRAY(AvailableOrder3),RANDBETWEEN(1,COUNTA(_xlfn.ANCHORARRAY(AvailableOrder3)))))</f>
        <v>Chicken</v>
      </c>
      <c r="AL174" t="b">
        <f t="shared" ca="1" si="7"/>
        <v>1</v>
      </c>
      <c r="AM174" t="b">
        <f t="shared" ca="1" si="8"/>
        <v>0</v>
      </c>
      <c r="AN174" t="b">
        <f ca="1">IF(COUNTIF($T174:$AB174,AK174)+COUNTIF($T174:$AB174,AJ174)+COUNTIF($T174:$AB174,AI174)&gt;=3,TRUE, FALSE)</f>
        <v>1</v>
      </c>
      <c r="AP174" t="b" cm="1">
        <f t="array" aca="1" ref="AP174" ca="1">IF(AND(OrderSim[[#This Row],[Order 1 Possible]:[Order 3 Possible]] = TRUE),TRUE,FALSE)</f>
        <v>0</v>
      </c>
      <c r="AQ174" t="b" cm="1">
        <f t="array" aca="1" ref="AQ174" ca="1">IF(AND(OrderSim[[#This Row],[Order 1 Possible]:[Order 3 Possible]] = FALSE),TRUE,FALSE)</f>
        <v>0</v>
      </c>
      <c r="AR174" t="b" cm="1">
        <f t="array" aca="1" ref="AR174" ca="1">IF(AND(OrderSim[[#This Row],[Order 1 Possible]:[Order 3 Possible]] = FALSE),FALSE,TRUE)</f>
        <v>1</v>
      </c>
      <c r="AS174" s="12" cm="1">
        <f t="array" aca="1" ref="AS174" ca="1">IF(OrderSim[[#This Row],[Order 1 Possible]],INDEX(Food[Points],OrderIndex) + INDEX(Food[Points],OrderIndex2) + INDEX(Food[Points],OrderIndex3) + AS173, AS173)</f>
        <v>4845</v>
      </c>
      <c r="AT174" s="12" cm="1">
        <f t="array" aca="1" ref="AT174" ca="1">IF(OrderSim[[#This Row],[Order 2 Possible]],INDEX(Food[Points],$B$30) + INDEX(Food[Points],$C$30) + INDEX(Food[Points],$D$30) + AT173, AT173)</f>
        <v>4700</v>
      </c>
      <c r="AU174" s="12" cm="1">
        <f t="array" aca="1" ref="AU174" ca="1">IF(OrderSim[[#This Row],[Order 3 Possible]],INDEX(Food[Points],$B$31) + INDEX(Food[Points],$C$31) + INDEX(Food[Points],$D$31) + AU173, AU173)</f>
        <v>4935</v>
      </c>
      <c r="AV174" s="12"/>
      <c r="AW174" s="12"/>
      <c r="AX174" s="12"/>
      <c r="AY174" s="12"/>
      <c r="AZ174" s="12"/>
      <c r="BA174" s="12"/>
    </row>
    <row r="175" spans="20:53" x14ac:dyDescent="0.25">
      <c r="T175" t="str" cm="1">
        <f t="array" aca="1" ref="T175" ca="1">INDEX(Food[Name],RANDBETWEEN(1,COUNTA(Food[Name])))</f>
        <v>Pork</v>
      </c>
      <c r="U175" t="str" cm="1">
        <f t="array" aca="1" ref="U175" ca="1">INDEX(Food[Name],RANDBETWEEN(1,COUNTA(Food[Name])))</f>
        <v>Carrot</v>
      </c>
      <c r="V175" t="str" cm="1">
        <f t="array" aca="1" ref="V175" ca="1">INDEX(Food[Name],RANDBETWEEN(1,COUNTA(Food[Name])))</f>
        <v>Tuna</v>
      </c>
      <c r="W175" t="str" cm="1">
        <f t="array" aca="1" ref="W175" ca="1">INDEX(Food[Name],RANDBETWEEN(1,COUNTA(Food[Name])))</f>
        <v>Lobster</v>
      </c>
      <c r="X175" t="str" cm="1">
        <f t="array" aca="1" ref="X175" ca="1">INDEX(Food[Name],RANDBETWEEN(1,COUNTA(Food[Name])))</f>
        <v>Tuna</v>
      </c>
      <c r="Y175" t="str" cm="1">
        <f t="array" aca="1" ref="Y175" ca="1">INDEX(Food[Name],RANDBETWEEN(1,COUNTA(Food[Name])))</f>
        <v>Chicken</v>
      </c>
      <c r="Z175" t="str" cm="1">
        <f t="array" aca="1" ref="Z175" ca="1">INDEX(Food[Name],RANDBETWEEN(1,COUNTA(Food[Name])))</f>
        <v>Salmon</v>
      </c>
      <c r="AA175" t="str" cm="1">
        <f t="array" aca="1" ref="AA175" ca="1">INDEX(Food[Name],RANDBETWEEN(1,COUNTA(Food[Name])))</f>
        <v>Tuna</v>
      </c>
      <c r="AB175" t="str" cm="1">
        <f t="array" aca="1" ref="AB175" ca="1">INDEX(Food[Name],RANDBETWEEN(1,COUNTA(Food[Name])))</f>
        <v>Beef</v>
      </c>
      <c r="AC175" s="2" t="str">
        <f ca="1">IF(AL174,"-",INDEX(_xlfn.ANCHORARRAY(AvailableItems),RANDBETWEEN(1,COUNTA(_xlfn.ANCHORARRAY(AvailableItems)))))</f>
        <v>-</v>
      </c>
      <c r="AD175" s="2" t="str" cm="1">
        <f t="array" aca="1" ref="AD175" ca="1">IF(AL174,"-", INDEX(_xlfn.ANCHORARRAY(AvailableItems),RANDBETWEEN(1,COUNTA(_xlfn.ANCHORARRAY(AvailableItems)))))</f>
        <v>-</v>
      </c>
      <c r="AE175" s="2" t="str" cm="1">
        <f t="array" aca="1" ref="AE175" ca="1">IF(AL174,"-", INDEX(_xlfn.ANCHORARRAY(AvailableItems),RANDBETWEEN(1,COUNTA(_xlfn.ANCHORARRAY(AvailableItems)))))</f>
        <v>-</v>
      </c>
      <c r="AF175" s="21" t="str">
        <f ca="1">IF($AM174,"-",INDEX(_xlfn.ANCHORARRAY(AvailableOrder2),RANDBETWEEN(1,COUNTA(_xlfn.ANCHORARRAY(AvailableOrder2)))))</f>
        <v>Lobster</v>
      </c>
      <c r="AG175" s="21" t="str">
        <f ca="1">IF($AM174,"-",INDEX(_xlfn.ANCHORARRAY(AvailableOrder2),RANDBETWEEN(1,COUNTA(_xlfn.ANCHORARRAY(AvailableOrder2)))))</f>
        <v>Lobster</v>
      </c>
      <c r="AH175" s="21" t="str">
        <f ca="1">IF($AM174,"-",INDEX(_xlfn.ANCHORARRAY(AvailableOrder2),RANDBETWEEN(1,COUNTA(_xlfn.ANCHORARRAY(AvailableOrder2)))))</f>
        <v>Lobster</v>
      </c>
      <c r="AI175" s="5" t="str" cm="1">
        <f t="array" aca="1" ref="AI175" ca="1">IF($AN174,"-", INDEX(_xlfn.ANCHORARRAY(AvailableOrder3),RANDBETWEEN(1,COUNTA(_xlfn.ANCHORARRAY(AvailableOrder3)))))</f>
        <v>-</v>
      </c>
      <c r="AJ175" s="5" t="str" cm="1">
        <f t="array" aca="1" ref="AJ175" ca="1">IF($AN174,"-", INDEX(_xlfn.ANCHORARRAY(AvailableOrder3),RANDBETWEEN(1,COUNTA(_xlfn.ANCHORARRAY(AvailableOrder3)))))</f>
        <v>-</v>
      </c>
      <c r="AK175" s="5" t="str" cm="1">
        <f t="array" aca="1" ref="AK175" ca="1">IF($AN174,"-", INDEX(_xlfn.ANCHORARRAY(AvailableOrder3),RANDBETWEEN(1,COUNTA(_xlfn.ANCHORARRAY(AvailableOrder3)))))</f>
        <v>-</v>
      </c>
      <c r="AL175" t="b">
        <f t="shared" ca="1" si="7"/>
        <v>0</v>
      </c>
      <c r="AM175" t="b">
        <f t="shared" ca="1" si="8"/>
        <v>1</v>
      </c>
      <c r="AN175" t="b">
        <f ca="1">IF(COUNTIF($T175:$AB175,AK175)+COUNTIF($T175:$AB175,AJ175)+COUNTIF($T175:$AB175,AI175)&gt;=3,TRUE, FALSE)</f>
        <v>0</v>
      </c>
      <c r="AP175" t="b" cm="1">
        <f t="array" aca="1" ref="AP175" ca="1">IF(AND(OrderSim[[#This Row],[Order 1 Possible]:[Order 3 Possible]] = TRUE),TRUE,FALSE)</f>
        <v>0</v>
      </c>
      <c r="AQ175" t="b" cm="1">
        <f t="array" aca="1" ref="AQ175" ca="1">IF(AND(OrderSim[[#This Row],[Order 1 Possible]:[Order 3 Possible]] = FALSE),TRUE,FALSE)</f>
        <v>0</v>
      </c>
      <c r="AR175" t="b" cm="1">
        <f t="array" aca="1" ref="AR175" ca="1">IF(AND(OrderSim[[#This Row],[Order 1 Possible]:[Order 3 Possible]] = FALSE),FALSE,TRUE)</f>
        <v>1</v>
      </c>
      <c r="AS175" s="12" cm="1">
        <f t="array" aca="1" ref="AS175" ca="1">IF(OrderSim[[#This Row],[Order 1 Possible]],INDEX(Food[Points],OrderIndex) + INDEX(Food[Points],OrderIndex2) + INDEX(Food[Points],OrderIndex3) + AS174, AS174)</f>
        <v>4845</v>
      </c>
      <c r="AT175" s="12" cm="1">
        <f t="array" aca="1" ref="AT175" ca="1">IF(OrderSim[[#This Row],[Order 2 Possible]],INDEX(Food[Points],$B$30) + INDEX(Food[Points],$C$30) + INDEX(Food[Points],$D$30) + AT174, AT174)</f>
        <v>4800</v>
      </c>
      <c r="AU175" s="12" cm="1">
        <f t="array" aca="1" ref="AU175" ca="1">IF(OrderSim[[#This Row],[Order 3 Possible]],INDEX(Food[Points],$B$31) + INDEX(Food[Points],$C$31) + INDEX(Food[Points],$D$31) + AU174, AU174)</f>
        <v>4935</v>
      </c>
      <c r="AV175" s="12"/>
      <c r="AW175" s="12"/>
      <c r="AX175" s="12"/>
      <c r="AY175" s="12"/>
      <c r="AZ175" s="12"/>
      <c r="BA175" s="12"/>
    </row>
    <row r="176" spans="20:53" x14ac:dyDescent="0.25">
      <c r="T176" t="str" cm="1">
        <f t="array" aca="1" ref="T176" ca="1">INDEX(Food[Name],RANDBETWEEN(1,COUNTA(Food[Name])))</f>
        <v>Pork</v>
      </c>
      <c r="U176" t="str" cm="1">
        <f t="array" aca="1" ref="U176" ca="1">INDEX(Food[Name],RANDBETWEEN(1,COUNTA(Food[Name])))</f>
        <v>Bread</v>
      </c>
      <c r="V176" t="str" cm="1">
        <f t="array" aca="1" ref="V176" ca="1">INDEX(Food[Name],RANDBETWEEN(1,COUNTA(Food[Name])))</f>
        <v>Lettuce</v>
      </c>
      <c r="W176" t="str" cm="1">
        <f t="array" aca="1" ref="W176" ca="1">INDEX(Food[Name],RANDBETWEEN(1,COUNTA(Food[Name])))</f>
        <v>Pork</v>
      </c>
      <c r="X176" t="str" cm="1">
        <f t="array" aca="1" ref="X176" ca="1">INDEX(Food[Name],RANDBETWEEN(1,COUNTA(Food[Name])))</f>
        <v>Salmon</v>
      </c>
      <c r="Y176" t="str" cm="1">
        <f t="array" aca="1" ref="Y176" ca="1">INDEX(Food[Name],RANDBETWEEN(1,COUNTA(Food[Name])))</f>
        <v>Tuna</v>
      </c>
      <c r="Z176" t="str" cm="1">
        <f t="array" aca="1" ref="Z176" ca="1">INDEX(Food[Name],RANDBETWEEN(1,COUNTA(Food[Name])))</f>
        <v>Onion</v>
      </c>
      <c r="AA176" t="str" cm="1">
        <f t="array" aca="1" ref="AA176" ca="1">INDEX(Food[Name],RANDBETWEEN(1,COUNTA(Food[Name])))</f>
        <v>Beef</v>
      </c>
      <c r="AB176" t="str" cm="1">
        <f t="array" aca="1" ref="AB176" ca="1">INDEX(Food[Name],RANDBETWEEN(1,COUNTA(Food[Name])))</f>
        <v>Onion</v>
      </c>
      <c r="AC176" s="2" t="str">
        <f ca="1">IF(AL175,"-",INDEX(_xlfn.ANCHORARRAY(AvailableItems),RANDBETWEEN(1,COUNTA(_xlfn.ANCHORARRAY(AvailableItems)))))</f>
        <v>Beef</v>
      </c>
      <c r="AD176" s="2" t="str" cm="1">
        <f t="array" aca="1" ref="AD176" ca="1">IF(AL175,"-", INDEX(_xlfn.ANCHORARRAY(AvailableItems),RANDBETWEEN(1,COUNTA(_xlfn.ANCHORARRAY(AvailableItems)))))</f>
        <v>Salmon</v>
      </c>
      <c r="AE176" s="2" t="str" cm="1">
        <f t="array" aca="1" ref="AE176" ca="1">IF(AL175,"-", INDEX(_xlfn.ANCHORARRAY(AvailableItems),RANDBETWEEN(1,COUNTA(_xlfn.ANCHORARRAY(AvailableItems)))))</f>
        <v>Pasta</v>
      </c>
      <c r="AF176" s="21" t="str">
        <f ca="1">IF($AM175,"-",INDEX(_xlfn.ANCHORARRAY(AvailableOrder2),RANDBETWEEN(1,COUNTA(_xlfn.ANCHORARRAY(AvailableOrder2)))))</f>
        <v>-</v>
      </c>
      <c r="AG176" s="21" t="str">
        <f ca="1">IF($AM175,"-",INDEX(_xlfn.ANCHORARRAY(AvailableOrder2),RANDBETWEEN(1,COUNTA(_xlfn.ANCHORARRAY(AvailableOrder2)))))</f>
        <v>-</v>
      </c>
      <c r="AH176" s="21" t="str">
        <f ca="1">IF($AM175,"-",INDEX(_xlfn.ANCHORARRAY(AvailableOrder2),RANDBETWEEN(1,COUNTA(_xlfn.ANCHORARRAY(AvailableOrder2)))))</f>
        <v>-</v>
      </c>
      <c r="AI176" s="5" t="str" cm="1">
        <f t="array" aca="1" ref="AI176" ca="1">IF($AN175,"-", INDEX(_xlfn.ANCHORARRAY(AvailableOrder3),RANDBETWEEN(1,COUNTA(_xlfn.ANCHORARRAY(AvailableOrder3)))))</f>
        <v>Pork</v>
      </c>
      <c r="AJ176" s="5" t="str" cm="1">
        <f t="array" aca="1" ref="AJ176" ca="1">IF($AN175,"-", INDEX(_xlfn.ANCHORARRAY(AvailableOrder3),RANDBETWEEN(1,COUNTA(_xlfn.ANCHORARRAY(AvailableOrder3)))))</f>
        <v>Beef</v>
      </c>
      <c r="AK176" s="5" t="str" cm="1">
        <f t="array" aca="1" ref="AK176" ca="1">IF($AN175,"-", INDEX(_xlfn.ANCHORARRAY(AvailableOrder3),RANDBETWEEN(1,COUNTA(_xlfn.ANCHORARRAY(AvailableOrder3)))))</f>
        <v>Pasta</v>
      </c>
      <c r="AL176" t="b">
        <f t="shared" ca="1" si="7"/>
        <v>0</v>
      </c>
      <c r="AM176" t="b">
        <f t="shared" ca="1" si="8"/>
        <v>0</v>
      </c>
      <c r="AN176" t="b">
        <f ca="1">IF(COUNTIF($T176:$AB176,AK176)+COUNTIF($T176:$AB176,AJ176)+COUNTIF($T176:$AB176,AI176)&gt;=3,TRUE, FALSE)</f>
        <v>1</v>
      </c>
      <c r="AP176" t="b" cm="1">
        <f t="array" aca="1" ref="AP176" ca="1">IF(AND(OrderSim[[#This Row],[Order 1 Possible]:[Order 3 Possible]] = TRUE),TRUE,FALSE)</f>
        <v>0</v>
      </c>
      <c r="AQ176" t="b" cm="1">
        <f t="array" aca="1" ref="AQ176" ca="1">IF(AND(OrderSim[[#This Row],[Order 1 Possible]:[Order 3 Possible]] = FALSE),TRUE,FALSE)</f>
        <v>0</v>
      </c>
      <c r="AR176" t="b" cm="1">
        <f t="array" aca="1" ref="AR176" ca="1">IF(AND(OrderSim[[#This Row],[Order 1 Possible]:[Order 3 Possible]] = FALSE),FALSE,TRUE)</f>
        <v>1</v>
      </c>
      <c r="AS176" s="12" cm="1">
        <f t="array" aca="1" ref="AS176" ca="1">IF(OrderSim[[#This Row],[Order 1 Possible]],INDEX(Food[Points],OrderIndex) + INDEX(Food[Points],OrderIndex2) + INDEX(Food[Points],OrderIndex3) + AS175, AS175)</f>
        <v>4845</v>
      </c>
      <c r="AT176" s="12" cm="1">
        <f t="array" aca="1" ref="AT176" ca="1">IF(OrderSim[[#This Row],[Order 2 Possible]],INDEX(Food[Points],$B$30) + INDEX(Food[Points],$C$30) + INDEX(Food[Points],$D$30) + AT175, AT175)</f>
        <v>4800</v>
      </c>
      <c r="AU176" s="12" cm="1">
        <f t="array" aca="1" ref="AU176" ca="1">IF(OrderSim[[#This Row],[Order 3 Possible]],INDEX(Food[Points],$B$31) + INDEX(Food[Points],$C$31) + INDEX(Food[Points],$D$31) + AU175, AU175)</f>
        <v>5040</v>
      </c>
      <c r="AV176" s="12"/>
      <c r="AW176" s="12"/>
      <c r="AX176" s="12"/>
      <c r="AY176" s="12"/>
      <c r="AZ176" s="12"/>
      <c r="BA176" s="12"/>
    </row>
    <row r="177" spans="20:53" x14ac:dyDescent="0.25">
      <c r="T177" t="str" cm="1">
        <f t="array" aca="1" ref="T177" ca="1">INDEX(Food[Name],RANDBETWEEN(1,COUNTA(Food[Name])))</f>
        <v>Lobster</v>
      </c>
      <c r="U177" t="str" cm="1">
        <f t="array" aca="1" ref="U177" ca="1">INDEX(Food[Name],RANDBETWEEN(1,COUNTA(Food[Name])))</f>
        <v>Onion</v>
      </c>
      <c r="V177" t="str" cm="1">
        <f t="array" aca="1" ref="V177" ca="1">INDEX(Food[Name],RANDBETWEEN(1,COUNTA(Food[Name])))</f>
        <v>Chicken</v>
      </c>
      <c r="W177" t="str" cm="1">
        <f t="array" aca="1" ref="W177" ca="1">INDEX(Food[Name],RANDBETWEEN(1,COUNTA(Food[Name])))</f>
        <v>Pasta</v>
      </c>
      <c r="X177" t="str" cm="1">
        <f t="array" aca="1" ref="X177" ca="1">INDEX(Food[Name],RANDBETWEEN(1,COUNTA(Food[Name])))</f>
        <v>Salmon</v>
      </c>
      <c r="Y177" t="str" cm="1">
        <f t="array" aca="1" ref="Y177" ca="1">INDEX(Food[Name],RANDBETWEEN(1,COUNTA(Food[Name])))</f>
        <v>Pasta</v>
      </c>
      <c r="Z177" t="str" cm="1">
        <f t="array" aca="1" ref="Z177" ca="1">INDEX(Food[Name],RANDBETWEEN(1,COUNTA(Food[Name])))</f>
        <v>Carrot</v>
      </c>
      <c r="AA177" t="str" cm="1">
        <f t="array" aca="1" ref="AA177" ca="1">INDEX(Food[Name],RANDBETWEEN(1,COUNTA(Food[Name])))</f>
        <v>Lettuce</v>
      </c>
      <c r="AB177" t="str" cm="1">
        <f t="array" aca="1" ref="AB177" ca="1">INDEX(Food[Name],RANDBETWEEN(1,COUNTA(Food[Name])))</f>
        <v>Rice</v>
      </c>
      <c r="AC177" s="2" t="str">
        <f ca="1">IF(AL176,"-",INDEX(_xlfn.ANCHORARRAY(AvailableItems),RANDBETWEEN(1,COUNTA(_xlfn.ANCHORARRAY(AvailableItems)))))</f>
        <v>Pasta</v>
      </c>
      <c r="AD177" s="2" t="str" cm="1">
        <f t="array" aca="1" ref="AD177" ca="1">IF(AL176,"-", INDEX(_xlfn.ANCHORARRAY(AvailableItems),RANDBETWEEN(1,COUNTA(_xlfn.ANCHORARRAY(AvailableItems)))))</f>
        <v>Chicken</v>
      </c>
      <c r="AE177" s="2" t="str" cm="1">
        <f t="array" aca="1" ref="AE177" ca="1">IF(AL176,"-", INDEX(_xlfn.ANCHORARRAY(AvailableItems),RANDBETWEEN(1,COUNTA(_xlfn.ANCHORARRAY(AvailableItems)))))</f>
        <v>Lobster</v>
      </c>
      <c r="AF177" s="21" t="str">
        <f ca="1">IF($AM176,"-",INDEX(_xlfn.ANCHORARRAY(AvailableOrder2),RANDBETWEEN(1,COUNTA(_xlfn.ANCHORARRAY(AvailableOrder2)))))</f>
        <v>Lobster</v>
      </c>
      <c r="AG177" s="21" t="str">
        <f ca="1">IF($AM176,"-",INDEX(_xlfn.ANCHORARRAY(AvailableOrder2),RANDBETWEEN(1,COUNTA(_xlfn.ANCHORARRAY(AvailableOrder2)))))</f>
        <v>Tuna</v>
      </c>
      <c r="AH177" s="21" t="str">
        <f ca="1">IF($AM176,"-",INDEX(_xlfn.ANCHORARRAY(AvailableOrder2),RANDBETWEEN(1,COUNTA(_xlfn.ANCHORARRAY(AvailableOrder2)))))</f>
        <v>Salmon</v>
      </c>
      <c r="AI177" s="5" t="str" cm="1">
        <f t="array" aca="1" ref="AI177" ca="1">IF($AN176,"-", INDEX(_xlfn.ANCHORARRAY(AvailableOrder3),RANDBETWEEN(1,COUNTA(_xlfn.ANCHORARRAY(AvailableOrder3)))))</f>
        <v>-</v>
      </c>
      <c r="AJ177" s="5" t="str" cm="1">
        <f t="array" aca="1" ref="AJ177" ca="1">IF($AN176,"-", INDEX(_xlfn.ANCHORARRAY(AvailableOrder3),RANDBETWEEN(1,COUNTA(_xlfn.ANCHORARRAY(AvailableOrder3)))))</f>
        <v>-</v>
      </c>
      <c r="AK177" s="5" t="str" cm="1">
        <f t="array" aca="1" ref="AK177" ca="1">IF($AN176,"-", INDEX(_xlfn.ANCHORARRAY(AvailableOrder3),RANDBETWEEN(1,COUNTA(_xlfn.ANCHORARRAY(AvailableOrder3)))))</f>
        <v>-</v>
      </c>
      <c r="AL177" t="b">
        <f t="shared" ca="1" si="7"/>
        <v>1</v>
      </c>
      <c r="AM177" t="b">
        <f t="shared" ca="1" si="8"/>
        <v>0</v>
      </c>
      <c r="AN177" t="b">
        <f ca="1">IF(COUNTIF($T177:$AB177,AK177)+COUNTIF($T177:$AB177,AJ177)+COUNTIF($T177:$AB177,AI177)&gt;=3,TRUE, FALSE)</f>
        <v>0</v>
      </c>
      <c r="AP177" t="b" cm="1">
        <f t="array" aca="1" ref="AP177" ca="1">IF(AND(OrderSim[[#This Row],[Order 1 Possible]:[Order 3 Possible]] = TRUE),TRUE,FALSE)</f>
        <v>0</v>
      </c>
      <c r="AQ177" t="b" cm="1">
        <f t="array" aca="1" ref="AQ177" ca="1">IF(AND(OrderSim[[#This Row],[Order 1 Possible]:[Order 3 Possible]] = FALSE),TRUE,FALSE)</f>
        <v>0</v>
      </c>
      <c r="AR177" t="b" cm="1">
        <f t="array" aca="1" ref="AR177" ca="1">IF(AND(OrderSim[[#This Row],[Order 1 Possible]:[Order 3 Possible]] = FALSE),FALSE,TRUE)</f>
        <v>1</v>
      </c>
      <c r="AS177" s="12" cm="1">
        <f t="array" aca="1" ref="AS177" ca="1">IF(OrderSim[[#This Row],[Order 1 Possible]],INDEX(Food[Points],OrderIndex) + INDEX(Food[Points],OrderIndex2) + INDEX(Food[Points],OrderIndex3) + AS176, AS176)</f>
        <v>4940</v>
      </c>
      <c r="AT177" s="12" cm="1">
        <f t="array" aca="1" ref="AT177" ca="1">IF(OrderSim[[#This Row],[Order 2 Possible]],INDEX(Food[Points],$B$30) + INDEX(Food[Points],$C$30) + INDEX(Food[Points],$D$30) + AT176, AT176)</f>
        <v>4800</v>
      </c>
      <c r="AU177" s="12" cm="1">
        <f t="array" aca="1" ref="AU177" ca="1">IF(OrderSim[[#This Row],[Order 3 Possible]],INDEX(Food[Points],$B$31) + INDEX(Food[Points],$C$31) + INDEX(Food[Points],$D$31) + AU176, AU176)</f>
        <v>5040</v>
      </c>
      <c r="AV177" s="12"/>
      <c r="AW177" s="12"/>
      <c r="AX177" s="12"/>
      <c r="AY177" s="12"/>
      <c r="AZ177" s="12"/>
      <c r="BA177" s="12"/>
    </row>
    <row r="178" spans="20:53" x14ac:dyDescent="0.25">
      <c r="T178" t="str" cm="1">
        <f t="array" aca="1" ref="T178" ca="1">INDEX(Food[Name],RANDBETWEEN(1,COUNTA(Food[Name])))</f>
        <v>Salmon</v>
      </c>
      <c r="U178" t="str" cm="1">
        <f t="array" aca="1" ref="U178" ca="1">INDEX(Food[Name],RANDBETWEEN(1,COUNTA(Food[Name])))</f>
        <v>Salmon</v>
      </c>
      <c r="V178" t="str" cm="1">
        <f t="array" aca="1" ref="V178" ca="1">INDEX(Food[Name],RANDBETWEEN(1,COUNTA(Food[Name])))</f>
        <v>Pasta</v>
      </c>
      <c r="W178" t="str" cm="1">
        <f t="array" aca="1" ref="W178" ca="1">INDEX(Food[Name],RANDBETWEEN(1,COUNTA(Food[Name])))</f>
        <v>Carrot</v>
      </c>
      <c r="X178" t="str" cm="1">
        <f t="array" aca="1" ref="X178" ca="1">INDEX(Food[Name],RANDBETWEEN(1,COUNTA(Food[Name])))</f>
        <v>Onion</v>
      </c>
      <c r="Y178" t="str" cm="1">
        <f t="array" aca="1" ref="Y178" ca="1">INDEX(Food[Name],RANDBETWEEN(1,COUNTA(Food[Name])))</f>
        <v>Rice</v>
      </c>
      <c r="Z178" t="str" cm="1">
        <f t="array" aca="1" ref="Z178" ca="1">INDEX(Food[Name],RANDBETWEEN(1,COUNTA(Food[Name])))</f>
        <v>Tuna</v>
      </c>
      <c r="AA178" t="str" cm="1">
        <f t="array" aca="1" ref="AA178" ca="1">INDEX(Food[Name],RANDBETWEEN(1,COUNTA(Food[Name])))</f>
        <v>Bread</v>
      </c>
      <c r="AB178" t="str" cm="1">
        <f t="array" aca="1" ref="AB178" ca="1">INDEX(Food[Name],RANDBETWEEN(1,COUNTA(Food[Name])))</f>
        <v>Lettuce</v>
      </c>
      <c r="AC178" s="2" t="str">
        <f ca="1">IF(AL177,"-",INDEX(_xlfn.ANCHORARRAY(AvailableItems),RANDBETWEEN(1,COUNTA(_xlfn.ANCHORARRAY(AvailableItems)))))</f>
        <v>-</v>
      </c>
      <c r="AD178" s="2" t="str" cm="1">
        <f t="array" aca="1" ref="AD178" ca="1">IF(AL177,"-", INDEX(_xlfn.ANCHORARRAY(AvailableItems),RANDBETWEEN(1,COUNTA(_xlfn.ANCHORARRAY(AvailableItems)))))</f>
        <v>-</v>
      </c>
      <c r="AE178" s="2" t="str" cm="1">
        <f t="array" aca="1" ref="AE178" ca="1">IF(AL177,"-", INDEX(_xlfn.ANCHORARRAY(AvailableItems),RANDBETWEEN(1,COUNTA(_xlfn.ANCHORARRAY(AvailableItems)))))</f>
        <v>-</v>
      </c>
      <c r="AF178" s="21" t="str">
        <f ca="1">IF($AM177,"-",INDEX(_xlfn.ANCHORARRAY(AvailableOrder2),RANDBETWEEN(1,COUNTA(_xlfn.ANCHORARRAY(AvailableOrder2)))))</f>
        <v>Tuna</v>
      </c>
      <c r="AG178" s="21" t="str">
        <f ca="1">IF($AM177,"-",INDEX(_xlfn.ANCHORARRAY(AvailableOrder2),RANDBETWEEN(1,COUNTA(_xlfn.ANCHORARRAY(AvailableOrder2)))))</f>
        <v>Salmon</v>
      </c>
      <c r="AH178" s="21" t="str">
        <f ca="1">IF($AM177,"-",INDEX(_xlfn.ANCHORARRAY(AvailableOrder2),RANDBETWEEN(1,COUNTA(_xlfn.ANCHORARRAY(AvailableOrder2)))))</f>
        <v>Salmon</v>
      </c>
      <c r="AI178" s="5" t="str" cm="1">
        <f t="array" aca="1" ref="AI178" ca="1">IF($AN177,"-", INDEX(_xlfn.ANCHORARRAY(AvailableOrder3),RANDBETWEEN(1,COUNTA(_xlfn.ANCHORARRAY(AvailableOrder3)))))</f>
        <v>Rice</v>
      </c>
      <c r="AJ178" s="5" t="str" cm="1">
        <f t="array" aca="1" ref="AJ178" ca="1">IF($AN177,"-", INDEX(_xlfn.ANCHORARRAY(AvailableOrder3),RANDBETWEEN(1,COUNTA(_xlfn.ANCHORARRAY(AvailableOrder3)))))</f>
        <v>Pork</v>
      </c>
      <c r="AK178" s="5" t="str" cm="1">
        <f t="array" aca="1" ref="AK178" ca="1">IF($AN177,"-", INDEX(_xlfn.ANCHORARRAY(AvailableOrder3),RANDBETWEEN(1,COUNTA(_xlfn.ANCHORARRAY(AvailableOrder3)))))</f>
        <v>Pork</v>
      </c>
      <c r="AL178" t="b">
        <f t="shared" ca="1" si="7"/>
        <v>0</v>
      </c>
      <c r="AM178" t="b">
        <f t="shared" ca="1" si="8"/>
        <v>1</v>
      </c>
      <c r="AN178" t="b">
        <f ca="1">IF(COUNTIF($T178:$AB178,AK178)+COUNTIF($T178:$AB178,AJ178)+COUNTIF($T178:$AB178,AI178)&gt;=3,TRUE, FALSE)</f>
        <v>0</v>
      </c>
      <c r="AP178" t="b" cm="1">
        <f t="array" aca="1" ref="AP178" ca="1">IF(AND(OrderSim[[#This Row],[Order 1 Possible]:[Order 3 Possible]] = TRUE),TRUE,FALSE)</f>
        <v>0</v>
      </c>
      <c r="AQ178" t="b" cm="1">
        <f t="array" aca="1" ref="AQ178" ca="1">IF(AND(OrderSim[[#This Row],[Order 1 Possible]:[Order 3 Possible]] = FALSE),TRUE,FALSE)</f>
        <v>0</v>
      </c>
      <c r="AR178" t="b" cm="1">
        <f t="array" aca="1" ref="AR178" ca="1">IF(AND(OrderSim[[#This Row],[Order 1 Possible]:[Order 3 Possible]] = FALSE),FALSE,TRUE)</f>
        <v>1</v>
      </c>
      <c r="AS178" s="12" cm="1">
        <f t="array" aca="1" ref="AS178" ca="1">IF(OrderSim[[#This Row],[Order 1 Possible]],INDEX(Food[Points],OrderIndex) + INDEX(Food[Points],OrderIndex2) + INDEX(Food[Points],OrderIndex3) + AS177, AS177)</f>
        <v>4940</v>
      </c>
      <c r="AT178" s="12" cm="1">
        <f t="array" aca="1" ref="AT178" ca="1">IF(OrderSim[[#This Row],[Order 2 Possible]],INDEX(Food[Points],$B$30) + INDEX(Food[Points],$C$30) + INDEX(Food[Points],$D$30) + AT177, AT177)</f>
        <v>4900</v>
      </c>
      <c r="AU178" s="12" cm="1">
        <f t="array" aca="1" ref="AU178" ca="1">IF(OrderSim[[#This Row],[Order 3 Possible]],INDEX(Food[Points],$B$31) + INDEX(Food[Points],$C$31) + INDEX(Food[Points],$D$31) + AU177, AU177)</f>
        <v>5040</v>
      </c>
      <c r="AV178" s="12"/>
      <c r="AW178" s="12"/>
      <c r="AX178" s="12"/>
      <c r="AY178" s="12"/>
      <c r="AZ178" s="12"/>
      <c r="BA178" s="12"/>
    </row>
    <row r="179" spans="20:53" x14ac:dyDescent="0.25">
      <c r="T179" t="str" cm="1">
        <f t="array" aca="1" ref="T179" ca="1">INDEX(Food[Name],RANDBETWEEN(1,COUNTA(Food[Name])))</f>
        <v>Salmon</v>
      </c>
      <c r="U179" t="str" cm="1">
        <f t="array" aca="1" ref="U179" ca="1">INDEX(Food[Name],RANDBETWEEN(1,COUNTA(Food[Name])))</f>
        <v>Lettuce</v>
      </c>
      <c r="V179" t="str" cm="1">
        <f t="array" aca="1" ref="V179" ca="1">INDEX(Food[Name],RANDBETWEEN(1,COUNTA(Food[Name])))</f>
        <v>Pork</v>
      </c>
      <c r="W179" t="str" cm="1">
        <f t="array" aca="1" ref="W179" ca="1">INDEX(Food[Name],RANDBETWEEN(1,COUNTA(Food[Name])))</f>
        <v>Beef</v>
      </c>
      <c r="X179" t="str" cm="1">
        <f t="array" aca="1" ref="X179" ca="1">INDEX(Food[Name],RANDBETWEEN(1,COUNTA(Food[Name])))</f>
        <v>Salmon</v>
      </c>
      <c r="Y179" t="str" cm="1">
        <f t="array" aca="1" ref="Y179" ca="1">INDEX(Food[Name],RANDBETWEEN(1,COUNTA(Food[Name])))</f>
        <v>Tuna</v>
      </c>
      <c r="Z179" t="str" cm="1">
        <f t="array" aca="1" ref="Z179" ca="1">INDEX(Food[Name],RANDBETWEEN(1,COUNTA(Food[Name])))</f>
        <v>Pork</v>
      </c>
      <c r="AA179" t="str" cm="1">
        <f t="array" aca="1" ref="AA179" ca="1">INDEX(Food[Name],RANDBETWEEN(1,COUNTA(Food[Name])))</f>
        <v>Carrot</v>
      </c>
      <c r="AB179" t="str" cm="1">
        <f t="array" aca="1" ref="AB179" ca="1">INDEX(Food[Name],RANDBETWEEN(1,COUNTA(Food[Name])))</f>
        <v>Tuna</v>
      </c>
      <c r="AC179" s="2" t="str">
        <f ca="1">IF(AL178,"-",INDEX(_xlfn.ANCHORARRAY(AvailableItems),RANDBETWEEN(1,COUNTA(_xlfn.ANCHORARRAY(AvailableItems)))))</f>
        <v>Pasta</v>
      </c>
      <c r="AD179" s="2" t="str" cm="1">
        <f t="array" aca="1" ref="AD179" ca="1">IF(AL178,"-", INDEX(_xlfn.ANCHORARRAY(AvailableItems),RANDBETWEEN(1,COUNTA(_xlfn.ANCHORARRAY(AvailableItems)))))</f>
        <v>Bread</v>
      </c>
      <c r="AE179" s="2" t="str" cm="1">
        <f t="array" aca="1" ref="AE179" ca="1">IF(AL178,"-", INDEX(_xlfn.ANCHORARRAY(AvailableItems),RANDBETWEEN(1,COUNTA(_xlfn.ANCHORARRAY(AvailableItems)))))</f>
        <v>Lobster</v>
      </c>
      <c r="AF179" s="21" t="str">
        <f ca="1">IF($AM178,"-",INDEX(_xlfn.ANCHORARRAY(AvailableOrder2),RANDBETWEEN(1,COUNTA(_xlfn.ANCHORARRAY(AvailableOrder2)))))</f>
        <v>-</v>
      </c>
      <c r="AG179" s="21" t="str">
        <f ca="1">IF($AM178,"-",INDEX(_xlfn.ANCHORARRAY(AvailableOrder2),RANDBETWEEN(1,COUNTA(_xlfn.ANCHORARRAY(AvailableOrder2)))))</f>
        <v>-</v>
      </c>
      <c r="AH179" s="21" t="str">
        <f ca="1">IF($AM178,"-",INDEX(_xlfn.ANCHORARRAY(AvailableOrder2),RANDBETWEEN(1,COUNTA(_xlfn.ANCHORARRAY(AvailableOrder2)))))</f>
        <v>-</v>
      </c>
      <c r="AI179" s="5" t="str" cm="1">
        <f t="array" aca="1" ref="AI179" ca="1">IF($AN178,"-", INDEX(_xlfn.ANCHORARRAY(AvailableOrder3),RANDBETWEEN(1,COUNTA(_xlfn.ANCHORARRAY(AvailableOrder3)))))</f>
        <v>Bread</v>
      </c>
      <c r="AJ179" s="5" t="str" cm="1">
        <f t="array" aca="1" ref="AJ179" ca="1">IF($AN178,"-", INDEX(_xlfn.ANCHORARRAY(AvailableOrder3),RANDBETWEEN(1,COUNTA(_xlfn.ANCHORARRAY(AvailableOrder3)))))</f>
        <v>Pork</v>
      </c>
      <c r="AK179" s="5" t="str" cm="1">
        <f t="array" aca="1" ref="AK179" ca="1">IF($AN178,"-", INDEX(_xlfn.ANCHORARRAY(AvailableOrder3),RANDBETWEEN(1,COUNTA(_xlfn.ANCHORARRAY(AvailableOrder3)))))</f>
        <v>Rice</v>
      </c>
      <c r="AL179" t="b">
        <f t="shared" ca="1" si="7"/>
        <v>0</v>
      </c>
      <c r="AM179" t="b">
        <f t="shared" ca="1" si="8"/>
        <v>0</v>
      </c>
      <c r="AN179" t="b">
        <f ca="1">IF(COUNTIF($T179:$AB179,AK179)+COUNTIF($T179:$AB179,AJ179)+COUNTIF($T179:$AB179,AI179)&gt;=3,TRUE, FALSE)</f>
        <v>0</v>
      </c>
      <c r="AP179" t="b" cm="1">
        <f t="array" aca="1" ref="AP179" ca="1">IF(AND(OrderSim[[#This Row],[Order 1 Possible]:[Order 3 Possible]] = TRUE),TRUE,FALSE)</f>
        <v>0</v>
      </c>
      <c r="AQ179" t="b" cm="1">
        <f t="array" aca="1" ref="AQ179" ca="1">IF(AND(OrderSim[[#This Row],[Order 1 Possible]:[Order 3 Possible]] = FALSE),TRUE,FALSE)</f>
        <v>1</v>
      </c>
      <c r="AR179" t="b" cm="1">
        <f t="array" aca="1" ref="AR179" ca="1">IF(AND(OrderSim[[#This Row],[Order 1 Possible]:[Order 3 Possible]] = FALSE),FALSE,TRUE)</f>
        <v>0</v>
      </c>
      <c r="AS179" s="12" cm="1">
        <f t="array" aca="1" ref="AS179" ca="1">IF(OrderSim[[#This Row],[Order 1 Possible]],INDEX(Food[Points],OrderIndex) + INDEX(Food[Points],OrderIndex2) + INDEX(Food[Points],OrderIndex3) + AS178, AS178)</f>
        <v>4940</v>
      </c>
      <c r="AT179" s="12" cm="1">
        <f t="array" aca="1" ref="AT179" ca="1">IF(OrderSim[[#This Row],[Order 2 Possible]],INDEX(Food[Points],$B$30) + INDEX(Food[Points],$C$30) + INDEX(Food[Points],$D$30) + AT178, AT178)</f>
        <v>4900</v>
      </c>
      <c r="AU179" s="12" cm="1">
        <f t="array" aca="1" ref="AU179" ca="1">IF(OrderSim[[#This Row],[Order 3 Possible]],INDEX(Food[Points],$B$31) + INDEX(Food[Points],$C$31) + INDEX(Food[Points],$D$31) + AU178, AU178)</f>
        <v>5040</v>
      </c>
      <c r="AV179" s="12"/>
      <c r="AW179" s="12"/>
      <c r="AX179" s="12"/>
      <c r="AY179" s="12"/>
      <c r="AZ179" s="12"/>
      <c r="BA179" s="12"/>
    </row>
    <row r="180" spans="20:53" x14ac:dyDescent="0.25">
      <c r="T180" t="str" cm="1">
        <f t="array" aca="1" ref="T180" ca="1">INDEX(Food[Name],RANDBETWEEN(1,COUNTA(Food[Name])))</f>
        <v>Tuna</v>
      </c>
      <c r="U180" t="str" cm="1">
        <f t="array" aca="1" ref="U180" ca="1">INDEX(Food[Name],RANDBETWEEN(1,COUNTA(Food[Name])))</f>
        <v>Tuna</v>
      </c>
      <c r="V180" t="str" cm="1">
        <f t="array" aca="1" ref="V180" ca="1">INDEX(Food[Name],RANDBETWEEN(1,COUNTA(Food[Name])))</f>
        <v>Chicken</v>
      </c>
      <c r="W180" t="str" cm="1">
        <f t="array" aca="1" ref="W180" ca="1">INDEX(Food[Name],RANDBETWEEN(1,COUNTA(Food[Name])))</f>
        <v>Tuna</v>
      </c>
      <c r="X180" t="str" cm="1">
        <f t="array" aca="1" ref="X180" ca="1">INDEX(Food[Name],RANDBETWEEN(1,COUNTA(Food[Name])))</f>
        <v>Salmon</v>
      </c>
      <c r="Y180" t="str" cm="1">
        <f t="array" aca="1" ref="Y180" ca="1">INDEX(Food[Name],RANDBETWEEN(1,COUNTA(Food[Name])))</f>
        <v>Salmon</v>
      </c>
      <c r="Z180" t="str" cm="1">
        <f t="array" aca="1" ref="Z180" ca="1">INDEX(Food[Name],RANDBETWEEN(1,COUNTA(Food[Name])))</f>
        <v>Beef</v>
      </c>
      <c r="AA180" t="str" cm="1">
        <f t="array" aca="1" ref="AA180" ca="1">INDEX(Food[Name],RANDBETWEEN(1,COUNTA(Food[Name])))</f>
        <v>Lettuce</v>
      </c>
      <c r="AB180" t="str" cm="1">
        <f t="array" aca="1" ref="AB180" ca="1">INDEX(Food[Name],RANDBETWEEN(1,COUNTA(Food[Name])))</f>
        <v>Bread</v>
      </c>
      <c r="AC180" s="2" t="str">
        <f ca="1">IF(AL179,"-",INDEX(_xlfn.ANCHORARRAY(AvailableItems),RANDBETWEEN(1,COUNTA(_xlfn.ANCHORARRAY(AvailableItems)))))</f>
        <v>Tuna</v>
      </c>
      <c r="AD180" s="2" t="str" cm="1">
        <f t="array" aca="1" ref="AD180" ca="1">IF(AL179,"-", INDEX(_xlfn.ANCHORARRAY(AvailableItems),RANDBETWEEN(1,COUNTA(_xlfn.ANCHORARRAY(AvailableItems)))))</f>
        <v>Salmon</v>
      </c>
      <c r="AE180" s="2" t="str" cm="1">
        <f t="array" aca="1" ref="AE180" ca="1">IF(AL179,"-", INDEX(_xlfn.ANCHORARRAY(AvailableItems),RANDBETWEEN(1,COUNTA(_xlfn.ANCHORARRAY(AvailableItems)))))</f>
        <v>Rice</v>
      </c>
      <c r="AF180" s="21" t="str">
        <f ca="1">IF($AM179,"-",INDEX(_xlfn.ANCHORARRAY(AvailableOrder2),RANDBETWEEN(1,COUNTA(_xlfn.ANCHORARRAY(AvailableOrder2)))))</f>
        <v>Tuna</v>
      </c>
      <c r="AG180" s="21" t="str">
        <f ca="1">IF($AM179,"-",INDEX(_xlfn.ANCHORARRAY(AvailableOrder2),RANDBETWEEN(1,COUNTA(_xlfn.ANCHORARRAY(AvailableOrder2)))))</f>
        <v>Tuna</v>
      </c>
      <c r="AH180" s="21" t="str">
        <f ca="1">IF($AM179,"-",INDEX(_xlfn.ANCHORARRAY(AvailableOrder2),RANDBETWEEN(1,COUNTA(_xlfn.ANCHORARRAY(AvailableOrder2)))))</f>
        <v>Tuna</v>
      </c>
      <c r="AI180" s="5" t="str" cm="1">
        <f t="array" aca="1" ref="AI180" ca="1">IF($AN179,"-", INDEX(_xlfn.ANCHORARRAY(AvailableOrder3),RANDBETWEEN(1,COUNTA(_xlfn.ANCHORARRAY(AvailableOrder3)))))</f>
        <v>Beef</v>
      </c>
      <c r="AJ180" s="5" t="str" cm="1">
        <f t="array" aca="1" ref="AJ180" ca="1">IF($AN179,"-", INDEX(_xlfn.ANCHORARRAY(AvailableOrder3),RANDBETWEEN(1,COUNTA(_xlfn.ANCHORARRAY(AvailableOrder3)))))</f>
        <v>Bread</v>
      </c>
      <c r="AK180" s="5" t="str" cm="1">
        <f t="array" aca="1" ref="AK180" ca="1">IF($AN179,"-", INDEX(_xlfn.ANCHORARRAY(AvailableOrder3),RANDBETWEEN(1,COUNTA(_xlfn.ANCHORARRAY(AvailableOrder3)))))</f>
        <v>Bread</v>
      </c>
      <c r="AL180" t="b">
        <f t="shared" ca="1" si="7"/>
        <v>1</v>
      </c>
      <c r="AM180" t="b">
        <f t="shared" ca="1" si="8"/>
        <v>1</v>
      </c>
      <c r="AN180" t="b">
        <f ca="1">IF(COUNTIF($T180:$AB180,AK180)+COUNTIF($T180:$AB180,AJ180)+COUNTIF($T180:$AB180,AI180)&gt;=3,TRUE, FALSE)</f>
        <v>1</v>
      </c>
      <c r="AP180" t="b" cm="1">
        <f t="array" aca="1" ref="AP180" ca="1">IF(AND(OrderSim[[#This Row],[Order 1 Possible]:[Order 3 Possible]] = TRUE),TRUE,FALSE)</f>
        <v>1</v>
      </c>
      <c r="AQ180" t="b" cm="1">
        <f t="array" aca="1" ref="AQ180" ca="1">IF(AND(OrderSim[[#This Row],[Order 1 Possible]:[Order 3 Possible]] = FALSE),TRUE,FALSE)</f>
        <v>0</v>
      </c>
      <c r="AR180" t="b" cm="1">
        <f t="array" aca="1" ref="AR180" ca="1">IF(AND(OrderSim[[#This Row],[Order 1 Possible]:[Order 3 Possible]] = FALSE),FALSE,TRUE)</f>
        <v>1</v>
      </c>
      <c r="AS180" s="12" cm="1">
        <f t="array" aca="1" ref="AS180" ca="1">IF(OrderSim[[#This Row],[Order 1 Possible]],INDEX(Food[Points],OrderIndex) + INDEX(Food[Points],OrderIndex2) + INDEX(Food[Points],OrderIndex3) + AS179, AS179)</f>
        <v>5035</v>
      </c>
      <c r="AT180" s="12" cm="1">
        <f t="array" aca="1" ref="AT180" ca="1">IF(OrderSim[[#This Row],[Order 2 Possible]],INDEX(Food[Points],$B$30) + INDEX(Food[Points],$C$30) + INDEX(Food[Points],$D$30) + AT179, AT179)</f>
        <v>5000</v>
      </c>
      <c r="AU180" s="12" cm="1">
        <f t="array" aca="1" ref="AU180" ca="1">IF(OrderSim[[#This Row],[Order 3 Possible]],INDEX(Food[Points],$B$31) + INDEX(Food[Points],$C$31) + INDEX(Food[Points],$D$31) + AU179, AU179)</f>
        <v>5145</v>
      </c>
      <c r="AV180" s="12"/>
      <c r="AW180" s="12"/>
      <c r="AX180" s="12"/>
      <c r="AY180" s="12"/>
      <c r="AZ180" s="12"/>
      <c r="BA180" s="12"/>
    </row>
    <row r="181" spans="20:53" x14ac:dyDescent="0.25">
      <c r="T181" t="str" cm="1">
        <f t="array" aca="1" ref="T181" ca="1">INDEX(Food[Name],RANDBETWEEN(1,COUNTA(Food[Name])))</f>
        <v>Bread</v>
      </c>
      <c r="U181" t="str" cm="1">
        <f t="array" aca="1" ref="U181" ca="1">INDEX(Food[Name],RANDBETWEEN(1,COUNTA(Food[Name])))</f>
        <v>Lobster</v>
      </c>
      <c r="V181" t="str" cm="1">
        <f t="array" aca="1" ref="V181" ca="1">INDEX(Food[Name],RANDBETWEEN(1,COUNTA(Food[Name])))</f>
        <v>Carrot</v>
      </c>
      <c r="W181" t="str" cm="1">
        <f t="array" aca="1" ref="W181" ca="1">INDEX(Food[Name],RANDBETWEEN(1,COUNTA(Food[Name])))</f>
        <v>Carrot</v>
      </c>
      <c r="X181" t="str" cm="1">
        <f t="array" aca="1" ref="X181" ca="1">INDEX(Food[Name],RANDBETWEEN(1,COUNTA(Food[Name])))</f>
        <v>Pasta</v>
      </c>
      <c r="Y181" t="str" cm="1">
        <f t="array" aca="1" ref="Y181" ca="1">INDEX(Food[Name],RANDBETWEEN(1,COUNTA(Food[Name])))</f>
        <v>Rice</v>
      </c>
      <c r="Z181" t="str" cm="1">
        <f t="array" aca="1" ref="Z181" ca="1">INDEX(Food[Name],RANDBETWEEN(1,COUNTA(Food[Name])))</f>
        <v>Pasta</v>
      </c>
      <c r="AA181" t="str" cm="1">
        <f t="array" aca="1" ref="AA181" ca="1">INDEX(Food[Name],RANDBETWEEN(1,COUNTA(Food[Name])))</f>
        <v>Chicken</v>
      </c>
      <c r="AB181" t="str" cm="1">
        <f t="array" aca="1" ref="AB181" ca="1">INDEX(Food[Name],RANDBETWEEN(1,COUNTA(Food[Name])))</f>
        <v>Lettuce</v>
      </c>
      <c r="AC181" s="2" t="str">
        <f ca="1">IF(AL180,"-",INDEX(_xlfn.ANCHORARRAY(AvailableItems),RANDBETWEEN(1,COUNTA(_xlfn.ANCHORARRAY(AvailableItems)))))</f>
        <v>-</v>
      </c>
      <c r="AD181" s="2" t="str" cm="1">
        <f t="array" aca="1" ref="AD181" ca="1">IF(AL180,"-", INDEX(_xlfn.ANCHORARRAY(AvailableItems),RANDBETWEEN(1,COUNTA(_xlfn.ANCHORARRAY(AvailableItems)))))</f>
        <v>-</v>
      </c>
      <c r="AE181" s="2" t="str" cm="1">
        <f t="array" aca="1" ref="AE181" ca="1">IF(AL180,"-", INDEX(_xlfn.ANCHORARRAY(AvailableItems),RANDBETWEEN(1,COUNTA(_xlfn.ANCHORARRAY(AvailableItems)))))</f>
        <v>-</v>
      </c>
      <c r="AF181" s="21" t="str">
        <f ca="1">IF($AM180,"-",INDEX(_xlfn.ANCHORARRAY(AvailableOrder2),RANDBETWEEN(1,COUNTA(_xlfn.ANCHORARRAY(AvailableOrder2)))))</f>
        <v>-</v>
      </c>
      <c r="AG181" s="21" t="str">
        <f ca="1">IF($AM180,"-",INDEX(_xlfn.ANCHORARRAY(AvailableOrder2),RANDBETWEEN(1,COUNTA(_xlfn.ANCHORARRAY(AvailableOrder2)))))</f>
        <v>-</v>
      </c>
      <c r="AH181" s="21" t="str">
        <f ca="1">IF($AM180,"-",INDEX(_xlfn.ANCHORARRAY(AvailableOrder2),RANDBETWEEN(1,COUNTA(_xlfn.ANCHORARRAY(AvailableOrder2)))))</f>
        <v>-</v>
      </c>
      <c r="AI181" s="5" t="str" cm="1">
        <f t="array" aca="1" ref="AI181" ca="1">IF($AN180,"-", INDEX(_xlfn.ANCHORARRAY(AvailableOrder3),RANDBETWEEN(1,COUNTA(_xlfn.ANCHORARRAY(AvailableOrder3)))))</f>
        <v>-</v>
      </c>
      <c r="AJ181" s="5" t="str" cm="1">
        <f t="array" aca="1" ref="AJ181" ca="1">IF($AN180,"-", INDEX(_xlfn.ANCHORARRAY(AvailableOrder3),RANDBETWEEN(1,COUNTA(_xlfn.ANCHORARRAY(AvailableOrder3)))))</f>
        <v>-</v>
      </c>
      <c r="AK181" s="5" t="str" cm="1">
        <f t="array" aca="1" ref="AK181" ca="1">IF($AN180,"-", INDEX(_xlfn.ANCHORARRAY(AvailableOrder3),RANDBETWEEN(1,COUNTA(_xlfn.ANCHORARRAY(AvailableOrder3)))))</f>
        <v>-</v>
      </c>
      <c r="AL181" t="b">
        <f t="shared" ca="1" si="7"/>
        <v>0</v>
      </c>
      <c r="AM181" t="b">
        <f t="shared" ca="1" si="8"/>
        <v>0</v>
      </c>
      <c r="AN181" t="b">
        <f ca="1">IF(COUNTIF($T181:$AB181,AK181)+COUNTIF($T181:$AB181,AJ181)+COUNTIF($T181:$AB181,AI181)&gt;=3,TRUE, FALSE)</f>
        <v>0</v>
      </c>
      <c r="AP181" t="b" cm="1">
        <f t="array" aca="1" ref="AP181" ca="1">IF(AND(OrderSim[[#This Row],[Order 1 Possible]:[Order 3 Possible]] = TRUE),TRUE,FALSE)</f>
        <v>0</v>
      </c>
      <c r="AQ181" t="b" cm="1">
        <f t="array" aca="1" ref="AQ181" ca="1">IF(AND(OrderSim[[#This Row],[Order 1 Possible]:[Order 3 Possible]] = FALSE),TRUE,FALSE)</f>
        <v>1</v>
      </c>
      <c r="AR181" t="b" cm="1">
        <f t="array" aca="1" ref="AR181" ca="1">IF(AND(OrderSim[[#This Row],[Order 1 Possible]:[Order 3 Possible]] = FALSE),FALSE,TRUE)</f>
        <v>0</v>
      </c>
      <c r="AS181" s="12" cm="1">
        <f t="array" aca="1" ref="AS181" ca="1">IF(OrderSim[[#This Row],[Order 1 Possible]],INDEX(Food[Points],OrderIndex) + INDEX(Food[Points],OrderIndex2) + INDEX(Food[Points],OrderIndex3) + AS180, AS180)</f>
        <v>5035</v>
      </c>
      <c r="AT181" s="12" cm="1">
        <f t="array" aca="1" ref="AT181" ca="1">IF(OrderSim[[#This Row],[Order 2 Possible]],INDEX(Food[Points],$B$30) + INDEX(Food[Points],$C$30) + INDEX(Food[Points],$D$30) + AT180, AT180)</f>
        <v>5000</v>
      </c>
      <c r="AU181" s="12" cm="1">
        <f t="array" aca="1" ref="AU181" ca="1">IF(OrderSim[[#This Row],[Order 3 Possible]],INDEX(Food[Points],$B$31) + INDEX(Food[Points],$C$31) + INDEX(Food[Points],$D$31) + AU180, AU180)</f>
        <v>5145</v>
      </c>
      <c r="AV181" s="12"/>
      <c r="AW181" s="12"/>
      <c r="AX181" s="12"/>
      <c r="AY181" s="12"/>
      <c r="AZ181" s="12"/>
      <c r="BA181" s="12"/>
    </row>
    <row r="182" spans="20:53" x14ac:dyDescent="0.25">
      <c r="T182" t="str" cm="1">
        <f t="array" aca="1" ref="T182" ca="1">INDEX(Food[Name],RANDBETWEEN(1,COUNTA(Food[Name])))</f>
        <v>Rice</v>
      </c>
      <c r="U182" t="str" cm="1">
        <f t="array" aca="1" ref="U182" ca="1">INDEX(Food[Name],RANDBETWEEN(1,COUNTA(Food[Name])))</f>
        <v>Salmon</v>
      </c>
      <c r="V182" t="str" cm="1">
        <f t="array" aca="1" ref="V182" ca="1">INDEX(Food[Name],RANDBETWEEN(1,COUNTA(Food[Name])))</f>
        <v>Rice</v>
      </c>
      <c r="W182" t="str" cm="1">
        <f t="array" aca="1" ref="W182" ca="1">INDEX(Food[Name],RANDBETWEEN(1,COUNTA(Food[Name])))</f>
        <v>Onion</v>
      </c>
      <c r="X182" t="str" cm="1">
        <f t="array" aca="1" ref="X182" ca="1">INDEX(Food[Name],RANDBETWEEN(1,COUNTA(Food[Name])))</f>
        <v>Tuna</v>
      </c>
      <c r="Y182" t="str" cm="1">
        <f t="array" aca="1" ref="Y182" ca="1">INDEX(Food[Name],RANDBETWEEN(1,COUNTA(Food[Name])))</f>
        <v>Chicken</v>
      </c>
      <c r="Z182" t="str" cm="1">
        <f t="array" aca="1" ref="Z182" ca="1">INDEX(Food[Name],RANDBETWEEN(1,COUNTA(Food[Name])))</f>
        <v>Bread</v>
      </c>
      <c r="AA182" t="str" cm="1">
        <f t="array" aca="1" ref="AA182" ca="1">INDEX(Food[Name],RANDBETWEEN(1,COUNTA(Food[Name])))</f>
        <v>Tuna</v>
      </c>
      <c r="AB182" t="str" cm="1">
        <f t="array" aca="1" ref="AB182" ca="1">INDEX(Food[Name],RANDBETWEEN(1,COUNTA(Food[Name])))</f>
        <v>Bread</v>
      </c>
      <c r="AC182" s="2" t="str">
        <f ca="1">IF(AL181,"-",INDEX(_xlfn.ANCHORARRAY(AvailableItems),RANDBETWEEN(1,COUNTA(_xlfn.ANCHORARRAY(AvailableItems)))))</f>
        <v>Beef</v>
      </c>
      <c r="AD182" s="2" t="str" cm="1">
        <f t="array" aca="1" ref="AD182" ca="1">IF(AL181,"-", INDEX(_xlfn.ANCHORARRAY(AvailableItems),RANDBETWEEN(1,COUNTA(_xlfn.ANCHORARRAY(AvailableItems)))))</f>
        <v>Chicken</v>
      </c>
      <c r="AE182" s="2" t="str" cm="1">
        <f t="array" aca="1" ref="AE182" ca="1">IF(AL181,"-", INDEX(_xlfn.ANCHORARRAY(AvailableItems),RANDBETWEEN(1,COUNTA(_xlfn.ANCHORARRAY(AvailableItems)))))</f>
        <v>Rice</v>
      </c>
      <c r="AF182" s="21" t="str">
        <f ca="1">IF($AM181,"-",INDEX(_xlfn.ANCHORARRAY(AvailableOrder2),RANDBETWEEN(1,COUNTA(_xlfn.ANCHORARRAY(AvailableOrder2)))))</f>
        <v>Salmon</v>
      </c>
      <c r="AG182" s="21" t="str">
        <f ca="1">IF($AM181,"-",INDEX(_xlfn.ANCHORARRAY(AvailableOrder2),RANDBETWEEN(1,COUNTA(_xlfn.ANCHORARRAY(AvailableOrder2)))))</f>
        <v>Tuna</v>
      </c>
      <c r="AH182" s="21" t="str">
        <f ca="1">IF($AM181,"-",INDEX(_xlfn.ANCHORARRAY(AvailableOrder2),RANDBETWEEN(1,COUNTA(_xlfn.ANCHORARRAY(AvailableOrder2)))))</f>
        <v>Salmon</v>
      </c>
      <c r="AI182" s="5" t="str" cm="1">
        <f t="array" aca="1" ref="AI182" ca="1">IF($AN181,"-", INDEX(_xlfn.ANCHORARRAY(AvailableOrder3),RANDBETWEEN(1,COUNTA(_xlfn.ANCHORARRAY(AvailableOrder3)))))</f>
        <v>Chicken</v>
      </c>
      <c r="AJ182" s="5" t="str" cm="1">
        <f t="array" aca="1" ref="AJ182" ca="1">IF($AN181,"-", INDEX(_xlfn.ANCHORARRAY(AvailableOrder3),RANDBETWEEN(1,COUNTA(_xlfn.ANCHORARRAY(AvailableOrder3)))))</f>
        <v>Chicken</v>
      </c>
      <c r="AK182" s="5" t="str" cm="1">
        <f t="array" aca="1" ref="AK182" ca="1">IF($AN181,"-", INDEX(_xlfn.ANCHORARRAY(AvailableOrder3),RANDBETWEEN(1,COUNTA(_xlfn.ANCHORARRAY(AvailableOrder3)))))</f>
        <v>Beef</v>
      </c>
      <c r="AL182" t="b">
        <f t="shared" ca="1" si="7"/>
        <v>1</v>
      </c>
      <c r="AM182" t="b">
        <f t="shared" ca="1" si="8"/>
        <v>1</v>
      </c>
      <c r="AN182" t="b">
        <f ca="1">IF(COUNTIF($T182:$AB182,AK182)+COUNTIF($T182:$AB182,AJ182)+COUNTIF($T182:$AB182,AI182)&gt;=3,TRUE, FALSE)</f>
        <v>0</v>
      </c>
      <c r="AP182" t="b" cm="1">
        <f t="array" aca="1" ref="AP182" ca="1">IF(AND(OrderSim[[#This Row],[Order 1 Possible]:[Order 3 Possible]] = TRUE),TRUE,FALSE)</f>
        <v>0</v>
      </c>
      <c r="AQ182" t="b" cm="1">
        <f t="array" aca="1" ref="AQ182" ca="1">IF(AND(OrderSim[[#This Row],[Order 1 Possible]:[Order 3 Possible]] = FALSE),TRUE,FALSE)</f>
        <v>0</v>
      </c>
      <c r="AR182" t="b" cm="1">
        <f t="array" aca="1" ref="AR182" ca="1">IF(AND(OrderSim[[#This Row],[Order 1 Possible]:[Order 3 Possible]] = FALSE),FALSE,TRUE)</f>
        <v>1</v>
      </c>
      <c r="AS182" s="12" cm="1">
        <f t="array" aca="1" ref="AS182" ca="1">IF(OrderSim[[#This Row],[Order 1 Possible]],INDEX(Food[Points],OrderIndex) + INDEX(Food[Points],OrderIndex2) + INDEX(Food[Points],OrderIndex3) + AS181, AS181)</f>
        <v>5130</v>
      </c>
      <c r="AT182" s="12" cm="1">
        <f t="array" aca="1" ref="AT182" ca="1">IF(OrderSim[[#This Row],[Order 2 Possible]],INDEX(Food[Points],$B$30) + INDEX(Food[Points],$C$30) + INDEX(Food[Points],$D$30) + AT181, AT181)</f>
        <v>5100</v>
      </c>
      <c r="AU182" s="12" cm="1">
        <f t="array" aca="1" ref="AU182" ca="1">IF(OrderSim[[#This Row],[Order 3 Possible]],INDEX(Food[Points],$B$31) + INDEX(Food[Points],$C$31) + INDEX(Food[Points],$D$31) + AU181, AU181)</f>
        <v>5145</v>
      </c>
      <c r="AV182" s="12"/>
      <c r="AW182" s="12"/>
      <c r="AX182" s="12"/>
      <c r="AY182" s="12"/>
      <c r="AZ182" s="12"/>
      <c r="BA182" s="12"/>
    </row>
    <row r="183" spans="20:53" x14ac:dyDescent="0.25">
      <c r="T183" t="str" cm="1">
        <f t="array" aca="1" ref="T183" ca="1">INDEX(Food[Name],RANDBETWEEN(1,COUNTA(Food[Name])))</f>
        <v>Salmon</v>
      </c>
      <c r="U183" t="str" cm="1">
        <f t="array" aca="1" ref="U183" ca="1">INDEX(Food[Name],RANDBETWEEN(1,COUNTA(Food[Name])))</f>
        <v>Pasta</v>
      </c>
      <c r="V183" t="str" cm="1">
        <f t="array" aca="1" ref="V183" ca="1">INDEX(Food[Name],RANDBETWEEN(1,COUNTA(Food[Name])))</f>
        <v>Bread</v>
      </c>
      <c r="W183" t="str" cm="1">
        <f t="array" aca="1" ref="W183" ca="1">INDEX(Food[Name],RANDBETWEEN(1,COUNTA(Food[Name])))</f>
        <v>Pork</v>
      </c>
      <c r="X183" t="str" cm="1">
        <f t="array" aca="1" ref="X183" ca="1">INDEX(Food[Name],RANDBETWEEN(1,COUNTA(Food[Name])))</f>
        <v>Salmon</v>
      </c>
      <c r="Y183" t="str" cm="1">
        <f t="array" aca="1" ref="Y183" ca="1">INDEX(Food[Name],RANDBETWEEN(1,COUNTA(Food[Name])))</f>
        <v>Bread</v>
      </c>
      <c r="Z183" t="str" cm="1">
        <f t="array" aca="1" ref="Z183" ca="1">INDEX(Food[Name],RANDBETWEEN(1,COUNTA(Food[Name])))</f>
        <v>Chicken</v>
      </c>
      <c r="AA183" t="str" cm="1">
        <f t="array" aca="1" ref="AA183" ca="1">INDEX(Food[Name],RANDBETWEEN(1,COUNTA(Food[Name])))</f>
        <v>Bread</v>
      </c>
      <c r="AB183" t="str" cm="1">
        <f t="array" aca="1" ref="AB183" ca="1">INDEX(Food[Name],RANDBETWEEN(1,COUNTA(Food[Name])))</f>
        <v>Rice</v>
      </c>
      <c r="AC183" s="2" t="str">
        <f ca="1">IF(AL182,"-",INDEX(_xlfn.ANCHORARRAY(AvailableItems),RANDBETWEEN(1,COUNTA(_xlfn.ANCHORARRAY(AvailableItems)))))</f>
        <v>-</v>
      </c>
      <c r="AD183" s="2" t="str" cm="1">
        <f t="array" aca="1" ref="AD183" ca="1">IF(AL182,"-", INDEX(_xlfn.ANCHORARRAY(AvailableItems),RANDBETWEEN(1,COUNTA(_xlfn.ANCHORARRAY(AvailableItems)))))</f>
        <v>-</v>
      </c>
      <c r="AE183" s="2" t="str" cm="1">
        <f t="array" aca="1" ref="AE183" ca="1">IF(AL182,"-", INDEX(_xlfn.ANCHORARRAY(AvailableItems),RANDBETWEEN(1,COUNTA(_xlfn.ANCHORARRAY(AvailableItems)))))</f>
        <v>-</v>
      </c>
      <c r="AF183" s="21" t="str">
        <f ca="1">IF($AM182,"-",INDEX(_xlfn.ANCHORARRAY(AvailableOrder2),RANDBETWEEN(1,COUNTA(_xlfn.ANCHORARRAY(AvailableOrder2)))))</f>
        <v>-</v>
      </c>
      <c r="AG183" s="21" t="str">
        <f ca="1">IF($AM182,"-",INDEX(_xlfn.ANCHORARRAY(AvailableOrder2),RANDBETWEEN(1,COUNTA(_xlfn.ANCHORARRAY(AvailableOrder2)))))</f>
        <v>-</v>
      </c>
      <c r="AH183" s="21" t="str">
        <f ca="1">IF($AM182,"-",INDEX(_xlfn.ANCHORARRAY(AvailableOrder2),RANDBETWEEN(1,COUNTA(_xlfn.ANCHORARRAY(AvailableOrder2)))))</f>
        <v>-</v>
      </c>
      <c r="AI183" s="5" t="str" cm="1">
        <f t="array" aca="1" ref="AI183" ca="1">IF($AN182,"-", INDEX(_xlfn.ANCHORARRAY(AvailableOrder3),RANDBETWEEN(1,COUNTA(_xlfn.ANCHORARRAY(AvailableOrder3)))))</f>
        <v>Pasta</v>
      </c>
      <c r="AJ183" s="5" t="str" cm="1">
        <f t="array" aca="1" ref="AJ183" ca="1">IF($AN182,"-", INDEX(_xlfn.ANCHORARRAY(AvailableOrder3),RANDBETWEEN(1,COUNTA(_xlfn.ANCHORARRAY(AvailableOrder3)))))</f>
        <v>Pasta</v>
      </c>
      <c r="AK183" s="5" t="str" cm="1">
        <f t="array" aca="1" ref="AK183" ca="1">IF($AN182,"-", INDEX(_xlfn.ANCHORARRAY(AvailableOrder3),RANDBETWEEN(1,COUNTA(_xlfn.ANCHORARRAY(AvailableOrder3)))))</f>
        <v>Chicken</v>
      </c>
      <c r="AL183" t="b">
        <f t="shared" ca="1" si="7"/>
        <v>0</v>
      </c>
      <c r="AM183" t="b">
        <f t="shared" ca="1" si="8"/>
        <v>0</v>
      </c>
      <c r="AN183" t="b">
        <f ca="1">IF(COUNTIF($T183:$AB183,AK183)+COUNTIF($T183:$AB183,AJ183)+COUNTIF($T183:$AB183,AI183)&gt;=3,TRUE, FALSE)</f>
        <v>1</v>
      </c>
      <c r="AP183" t="b" cm="1">
        <f t="array" aca="1" ref="AP183" ca="1">IF(AND(OrderSim[[#This Row],[Order 1 Possible]:[Order 3 Possible]] = TRUE),TRUE,FALSE)</f>
        <v>0</v>
      </c>
      <c r="AQ183" t="b" cm="1">
        <f t="array" aca="1" ref="AQ183" ca="1">IF(AND(OrderSim[[#This Row],[Order 1 Possible]:[Order 3 Possible]] = FALSE),TRUE,FALSE)</f>
        <v>0</v>
      </c>
      <c r="AR183" t="b" cm="1">
        <f t="array" aca="1" ref="AR183" ca="1">IF(AND(OrderSim[[#This Row],[Order 1 Possible]:[Order 3 Possible]] = FALSE),FALSE,TRUE)</f>
        <v>1</v>
      </c>
      <c r="AS183" s="12" cm="1">
        <f t="array" aca="1" ref="AS183" ca="1">IF(OrderSim[[#This Row],[Order 1 Possible]],INDEX(Food[Points],OrderIndex) + INDEX(Food[Points],OrderIndex2) + INDEX(Food[Points],OrderIndex3) + AS182, AS182)</f>
        <v>5130</v>
      </c>
      <c r="AT183" s="12" cm="1">
        <f t="array" aca="1" ref="AT183" ca="1">IF(OrderSim[[#This Row],[Order 2 Possible]],INDEX(Food[Points],$B$30) + INDEX(Food[Points],$C$30) + INDEX(Food[Points],$D$30) + AT182, AT182)</f>
        <v>5100</v>
      </c>
      <c r="AU183" s="12" cm="1">
        <f t="array" aca="1" ref="AU183" ca="1">IF(OrderSim[[#This Row],[Order 3 Possible]],INDEX(Food[Points],$B$31) + INDEX(Food[Points],$C$31) + INDEX(Food[Points],$D$31) + AU182, AU182)</f>
        <v>5250</v>
      </c>
      <c r="AV183" s="12"/>
      <c r="AW183" s="12"/>
      <c r="AX183" s="12"/>
      <c r="AY183" s="12"/>
      <c r="AZ183" s="12"/>
      <c r="BA183" s="12"/>
    </row>
    <row r="184" spans="20:53" x14ac:dyDescent="0.25">
      <c r="T184" t="str" cm="1">
        <f t="array" aca="1" ref="T184" ca="1">INDEX(Food[Name],RANDBETWEEN(1,COUNTA(Food[Name])))</f>
        <v>Salmon</v>
      </c>
      <c r="U184" t="str" cm="1">
        <f t="array" aca="1" ref="U184" ca="1">INDEX(Food[Name],RANDBETWEEN(1,COUNTA(Food[Name])))</f>
        <v>Onion</v>
      </c>
      <c r="V184" t="str" cm="1">
        <f t="array" aca="1" ref="V184" ca="1">INDEX(Food[Name],RANDBETWEEN(1,COUNTA(Food[Name])))</f>
        <v>Carrot</v>
      </c>
      <c r="W184" t="str" cm="1">
        <f t="array" aca="1" ref="W184" ca="1">INDEX(Food[Name],RANDBETWEEN(1,COUNTA(Food[Name])))</f>
        <v>Beef</v>
      </c>
      <c r="X184" t="str" cm="1">
        <f t="array" aca="1" ref="X184" ca="1">INDEX(Food[Name],RANDBETWEEN(1,COUNTA(Food[Name])))</f>
        <v>Salmon</v>
      </c>
      <c r="Y184" t="str" cm="1">
        <f t="array" aca="1" ref="Y184" ca="1">INDEX(Food[Name],RANDBETWEEN(1,COUNTA(Food[Name])))</f>
        <v>Beef</v>
      </c>
      <c r="Z184" t="str" cm="1">
        <f t="array" aca="1" ref="Z184" ca="1">INDEX(Food[Name],RANDBETWEEN(1,COUNTA(Food[Name])))</f>
        <v>Chicken</v>
      </c>
      <c r="AA184" t="str" cm="1">
        <f t="array" aca="1" ref="AA184" ca="1">INDEX(Food[Name],RANDBETWEEN(1,COUNTA(Food[Name])))</f>
        <v>Bread</v>
      </c>
      <c r="AB184" t="str" cm="1">
        <f t="array" aca="1" ref="AB184" ca="1">INDEX(Food[Name],RANDBETWEEN(1,COUNTA(Food[Name])))</f>
        <v>Beef</v>
      </c>
      <c r="AC184" s="2" t="str">
        <f ca="1">IF(AL183,"-",INDEX(_xlfn.ANCHORARRAY(AvailableItems),RANDBETWEEN(1,COUNTA(_xlfn.ANCHORARRAY(AvailableItems)))))</f>
        <v>Bread</v>
      </c>
      <c r="AD184" s="2" t="str" cm="1">
        <f t="array" aca="1" ref="AD184" ca="1">IF(AL183,"-", INDEX(_xlfn.ANCHORARRAY(AvailableItems),RANDBETWEEN(1,COUNTA(_xlfn.ANCHORARRAY(AvailableItems)))))</f>
        <v>Tuna</v>
      </c>
      <c r="AE184" s="2" t="str" cm="1">
        <f t="array" aca="1" ref="AE184" ca="1">IF(AL183,"-", INDEX(_xlfn.ANCHORARRAY(AvailableItems),RANDBETWEEN(1,COUNTA(_xlfn.ANCHORARRAY(AvailableItems)))))</f>
        <v>Rice</v>
      </c>
      <c r="AF184" s="21" t="str">
        <f ca="1">IF($AM183,"-",INDEX(_xlfn.ANCHORARRAY(AvailableOrder2),RANDBETWEEN(1,COUNTA(_xlfn.ANCHORARRAY(AvailableOrder2)))))</f>
        <v>Salmon</v>
      </c>
      <c r="AG184" s="21" t="str">
        <f ca="1">IF($AM183,"-",INDEX(_xlfn.ANCHORARRAY(AvailableOrder2),RANDBETWEEN(1,COUNTA(_xlfn.ANCHORARRAY(AvailableOrder2)))))</f>
        <v>Salmon</v>
      </c>
      <c r="AH184" s="21" t="str">
        <f ca="1">IF($AM183,"-",INDEX(_xlfn.ANCHORARRAY(AvailableOrder2),RANDBETWEEN(1,COUNTA(_xlfn.ANCHORARRAY(AvailableOrder2)))))</f>
        <v>Lobster</v>
      </c>
      <c r="AI184" s="5" t="str" cm="1">
        <f t="array" aca="1" ref="AI184" ca="1">IF($AN183,"-", INDEX(_xlfn.ANCHORARRAY(AvailableOrder3),RANDBETWEEN(1,COUNTA(_xlfn.ANCHORARRAY(AvailableOrder3)))))</f>
        <v>-</v>
      </c>
      <c r="AJ184" s="5" t="str" cm="1">
        <f t="array" aca="1" ref="AJ184" ca="1">IF($AN183,"-", INDEX(_xlfn.ANCHORARRAY(AvailableOrder3),RANDBETWEEN(1,COUNTA(_xlfn.ANCHORARRAY(AvailableOrder3)))))</f>
        <v>-</v>
      </c>
      <c r="AK184" s="5" t="str" cm="1">
        <f t="array" aca="1" ref="AK184" ca="1">IF($AN183,"-", INDEX(_xlfn.ANCHORARRAY(AvailableOrder3),RANDBETWEEN(1,COUNTA(_xlfn.ANCHORARRAY(AvailableOrder3)))))</f>
        <v>-</v>
      </c>
      <c r="AL184" t="b">
        <f t="shared" ca="1" si="7"/>
        <v>0</v>
      </c>
      <c r="AM184" t="b">
        <f t="shared" ca="1" si="8"/>
        <v>1</v>
      </c>
      <c r="AN184" t="b">
        <f ca="1">IF(COUNTIF($T184:$AB184,AK184)+COUNTIF($T184:$AB184,AJ184)+COUNTIF($T184:$AB184,AI184)&gt;=3,TRUE, FALSE)</f>
        <v>0</v>
      </c>
      <c r="AP184" t="b" cm="1">
        <f t="array" aca="1" ref="AP184" ca="1">IF(AND(OrderSim[[#This Row],[Order 1 Possible]:[Order 3 Possible]] = TRUE),TRUE,FALSE)</f>
        <v>0</v>
      </c>
      <c r="AQ184" t="b" cm="1">
        <f t="array" aca="1" ref="AQ184" ca="1">IF(AND(OrderSim[[#This Row],[Order 1 Possible]:[Order 3 Possible]] = FALSE),TRUE,FALSE)</f>
        <v>0</v>
      </c>
      <c r="AR184" t="b" cm="1">
        <f t="array" aca="1" ref="AR184" ca="1">IF(AND(OrderSim[[#This Row],[Order 1 Possible]:[Order 3 Possible]] = FALSE),FALSE,TRUE)</f>
        <v>1</v>
      </c>
      <c r="AS184" s="12" cm="1">
        <f t="array" aca="1" ref="AS184" ca="1">IF(OrderSim[[#This Row],[Order 1 Possible]],INDEX(Food[Points],OrderIndex) + INDEX(Food[Points],OrderIndex2) + INDEX(Food[Points],OrderIndex3) + AS183, AS183)</f>
        <v>5130</v>
      </c>
      <c r="AT184" s="12" cm="1">
        <f t="array" aca="1" ref="AT184" ca="1">IF(OrderSim[[#This Row],[Order 2 Possible]],INDEX(Food[Points],$B$30) + INDEX(Food[Points],$C$30) + INDEX(Food[Points],$D$30) + AT183, AT183)</f>
        <v>5200</v>
      </c>
      <c r="AU184" s="12" cm="1">
        <f t="array" aca="1" ref="AU184" ca="1">IF(OrderSim[[#This Row],[Order 3 Possible]],INDEX(Food[Points],$B$31) + INDEX(Food[Points],$C$31) + INDEX(Food[Points],$D$31) + AU183, AU183)</f>
        <v>5250</v>
      </c>
      <c r="AV184" s="12"/>
      <c r="AW184" s="12"/>
      <c r="AX184" s="12"/>
      <c r="AY184" s="12"/>
      <c r="AZ184" s="12"/>
      <c r="BA184" s="12"/>
    </row>
    <row r="185" spans="20:53" x14ac:dyDescent="0.25">
      <c r="T185" t="str" cm="1">
        <f t="array" aca="1" ref="T185" ca="1">INDEX(Food[Name],RANDBETWEEN(1,COUNTA(Food[Name])))</f>
        <v>Pork</v>
      </c>
      <c r="U185" t="str" cm="1">
        <f t="array" aca="1" ref="U185" ca="1">INDEX(Food[Name],RANDBETWEEN(1,COUNTA(Food[Name])))</f>
        <v>Pasta</v>
      </c>
      <c r="V185" t="str" cm="1">
        <f t="array" aca="1" ref="V185" ca="1">INDEX(Food[Name],RANDBETWEEN(1,COUNTA(Food[Name])))</f>
        <v>Carrot</v>
      </c>
      <c r="W185" t="str" cm="1">
        <f t="array" aca="1" ref="W185" ca="1">INDEX(Food[Name],RANDBETWEEN(1,COUNTA(Food[Name])))</f>
        <v>Lobster</v>
      </c>
      <c r="X185" t="str" cm="1">
        <f t="array" aca="1" ref="X185" ca="1">INDEX(Food[Name],RANDBETWEEN(1,COUNTA(Food[Name])))</f>
        <v>Carrot</v>
      </c>
      <c r="Y185" t="str" cm="1">
        <f t="array" aca="1" ref="Y185" ca="1">INDEX(Food[Name],RANDBETWEEN(1,COUNTA(Food[Name])))</f>
        <v>Bread</v>
      </c>
      <c r="Z185" t="str" cm="1">
        <f t="array" aca="1" ref="Z185" ca="1">INDEX(Food[Name],RANDBETWEEN(1,COUNTA(Food[Name])))</f>
        <v>Rice</v>
      </c>
      <c r="AA185" t="str" cm="1">
        <f t="array" aca="1" ref="AA185" ca="1">INDEX(Food[Name],RANDBETWEEN(1,COUNTA(Food[Name])))</f>
        <v>Salmon</v>
      </c>
      <c r="AB185" t="str" cm="1">
        <f t="array" aca="1" ref="AB185" ca="1">INDEX(Food[Name],RANDBETWEEN(1,COUNTA(Food[Name])))</f>
        <v>Pasta</v>
      </c>
      <c r="AC185" s="2" t="str">
        <f ca="1">IF(AL184,"-",INDEX(_xlfn.ANCHORARRAY(AvailableItems),RANDBETWEEN(1,COUNTA(_xlfn.ANCHORARRAY(AvailableItems)))))</f>
        <v>Beef</v>
      </c>
      <c r="AD185" s="2" t="str" cm="1">
        <f t="array" aca="1" ref="AD185" ca="1">IF(AL184,"-", INDEX(_xlfn.ANCHORARRAY(AvailableItems),RANDBETWEEN(1,COUNTA(_xlfn.ANCHORARRAY(AvailableItems)))))</f>
        <v>Rice</v>
      </c>
      <c r="AE185" s="2" t="str" cm="1">
        <f t="array" aca="1" ref="AE185" ca="1">IF(AL184,"-", INDEX(_xlfn.ANCHORARRAY(AvailableItems),RANDBETWEEN(1,COUNTA(_xlfn.ANCHORARRAY(AvailableItems)))))</f>
        <v>Tuna</v>
      </c>
      <c r="AF185" s="21" t="str">
        <f ca="1">IF($AM184,"-",INDEX(_xlfn.ANCHORARRAY(AvailableOrder2),RANDBETWEEN(1,COUNTA(_xlfn.ANCHORARRAY(AvailableOrder2)))))</f>
        <v>-</v>
      </c>
      <c r="AG185" s="21" t="str">
        <f ca="1">IF($AM184,"-",INDEX(_xlfn.ANCHORARRAY(AvailableOrder2),RANDBETWEEN(1,COUNTA(_xlfn.ANCHORARRAY(AvailableOrder2)))))</f>
        <v>-</v>
      </c>
      <c r="AH185" s="21" t="str">
        <f ca="1">IF($AM184,"-",INDEX(_xlfn.ANCHORARRAY(AvailableOrder2),RANDBETWEEN(1,COUNTA(_xlfn.ANCHORARRAY(AvailableOrder2)))))</f>
        <v>-</v>
      </c>
      <c r="AI185" s="5" t="str" cm="1">
        <f t="array" aca="1" ref="AI185" ca="1">IF($AN184,"-", INDEX(_xlfn.ANCHORARRAY(AvailableOrder3),RANDBETWEEN(1,COUNTA(_xlfn.ANCHORARRAY(AvailableOrder3)))))</f>
        <v>Pork</v>
      </c>
      <c r="AJ185" s="5" t="str" cm="1">
        <f t="array" aca="1" ref="AJ185" ca="1">IF($AN184,"-", INDEX(_xlfn.ANCHORARRAY(AvailableOrder3),RANDBETWEEN(1,COUNTA(_xlfn.ANCHORARRAY(AvailableOrder3)))))</f>
        <v>Pasta</v>
      </c>
      <c r="AK185" s="5" t="str" cm="1">
        <f t="array" aca="1" ref="AK185" ca="1">IF($AN184,"-", INDEX(_xlfn.ANCHORARRAY(AvailableOrder3),RANDBETWEEN(1,COUNTA(_xlfn.ANCHORARRAY(AvailableOrder3)))))</f>
        <v>Rice</v>
      </c>
      <c r="AL185" t="b">
        <f t="shared" ca="1" si="7"/>
        <v>0</v>
      </c>
      <c r="AM185" t="b">
        <f t="shared" ca="1" si="8"/>
        <v>0</v>
      </c>
      <c r="AN185" t="b">
        <f ca="1">IF(COUNTIF($T185:$AB185,AK185)+COUNTIF($T185:$AB185,AJ185)+COUNTIF($T185:$AB185,AI185)&gt;=3,TRUE, FALSE)</f>
        <v>1</v>
      </c>
      <c r="AP185" t="b" cm="1">
        <f t="array" aca="1" ref="AP185" ca="1">IF(AND(OrderSim[[#This Row],[Order 1 Possible]:[Order 3 Possible]] = TRUE),TRUE,FALSE)</f>
        <v>0</v>
      </c>
      <c r="AQ185" t="b" cm="1">
        <f t="array" aca="1" ref="AQ185" ca="1">IF(AND(OrderSim[[#This Row],[Order 1 Possible]:[Order 3 Possible]] = FALSE),TRUE,FALSE)</f>
        <v>0</v>
      </c>
      <c r="AR185" t="b" cm="1">
        <f t="array" aca="1" ref="AR185" ca="1">IF(AND(OrderSim[[#This Row],[Order 1 Possible]:[Order 3 Possible]] = FALSE),FALSE,TRUE)</f>
        <v>1</v>
      </c>
      <c r="AS185" s="12" cm="1">
        <f t="array" aca="1" ref="AS185" ca="1">IF(OrderSim[[#This Row],[Order 1 Possible]],INDEX(Food[Points],OrderIndex) + INDEX(Food[Points],OrderIndex2) + INDEX(Food[Points],OrderIndex3) + AS184, AS184)</f>
        <v>5130</v>
      </c>
      <c r="AT185" s="12" cm="1">
        <f t="array" aca="1" ref="AT185" ca="1">IF(OrderSim[[#This Row],[Order 2 Possible]],INDEX(Food[Points],$B$30) + INDEX(Food[Points],$C$30) + INDEX(Food[Points],$D$30) + AT184, AT184)</f>
        <v>5200</v>
      </c>
      <c r="AU185" s="12" cm="1">
        <f t="array" aca="1" ref="AU185" ca="1">IF(OrderSim[[#This Row],[Order 3 Possible]],INDEX(Food[Points],$B$31) + INDEX(Food[Points],$C$31) + INDEX(Food[Points],$D$31) + AU184, AU184)</f>
        <v>5355</v>
      </c>
      <c r="AV185" s="12"/>
      <c r="AW185" s="12"/>
      <c r="AX185" s="12"/>
      <c r="AY185" s="12"/>
      <c r="AZ185" s="12"/>
      <c r="BA185" s="12"/>
    </row>
    <row r="186" spans="20:53" x14ac:dyDescent="0.25">
      <c r="T186" t="str" cm="1">
        <f t="array" aca="1" ref="T186" ca="1">INDEX(Food[Name],RANDBETWEEN(1,COUNTA(Food[Name])))</f>
        <v>Pork</v>
      </c>
      <c r="U186" t="str" cm="1">
        <f t="array" aca="1" ref="U186" ca="1">INDEX(Food[Name],RANDBETWEEN(1,COUNTA(Food[Name])))</f>
        <v>Pasta</v>
      </c>
      <c r="V186" t="str" cm="1">
        <f t="array" aca="1" ref="V186" ca="1">INDEX(Food[Name],RANDBETWEEN(1,COUNTA(Food[Name])))</f>
        <v>Onion</v>
      </c>
      <c r="W186" t="str" cm="1">
        <f t="array" aca="1" ref="W186" ca="1">INDEX(Food[Name],RANDBETWEEN(1,COUNTA(Food[Name])))</f>
        <v>Bread</v>
      </c>
      <c r="X186" t="str" cm="1">
        <f t="array" aca="1" ref="X186" ca="1">INDEX(Food[Name],RANDBETWEEN(1,COUNTA(Food[Name])))</f>
        <v>Rice</v>
      </c>
      <c r="Y186" t="str" cm="1">
        <f t="array" aca="1" ref="Y186" ca="1">INDEX(Food[Name],RANDBETWEEN(1,COUNTA(Food[Name])))</f>
        <v>Bread</v>
      </c>
      <c r="Z186" t="str" cm="1">
        <f t="array" aca="1" ref="Z186" ca="1">INDEX(Food[Name],RANDBETWEEN(1,COUNTA(Food[Name])))</f>
        <v>Salmon</v>
      </c>
      <c r="AA186" t="str" cm="1">
        <f t="array" aca="1" ref="AA186" ca="1">INDEX(Food[Name],RANDBETWEEN(1,COUNTA(Food[Name])))</f>
        <v>Rice</v>
      </c>
      <c r="AB186" t="str" cm="1">
        <f t="array" aca="1" ref="AB186" ca="1">INDEX(Food[Name],RANDBETWEEN(1,COUNTA(Food[Name])))</f>
        <v>Pasta</v>
      </c>
      <c r="AC186" s="2" t="str">
        <f ca="1">IF(AL185,"-",INDEX(_xlfn.ANCHORARRAY(AvailableItems),RANDBETWEEN(1,COUNTA(_xlfn.ANCHORARRAY(AvailableItems)))))</f>
        <v>Beef</v>
      </c>
      <c r="AD186" s="2" t="str" cm="1">
        <f t="array" aca="1" ref="AD186" ca="1">IF(AL185,"-", INDEX(_xlfn.ANCHORARRAY(AvailableItems),RANDBETWEEN(1,COUNTA(_xlfn.ANCHORARRAY(AvailableItems)))))</f>
        <v>Salmon</v>
      </c>
      <c r="AE186" s="2" t="str" cm="1">
        <f t="array" aca="1" ref="AE186" ca="1">IF(AL185,"-", INDEX(_xlfn.ANCHORARRAY(AvailableItems),RANDBETWEEN(1,COUNTA(_xlfn.ANCHORARRAY(AvailableItems)))))</f>
        <v>Lobster</v>
      </c>
      <c r="AF186" s="21" t="str">
        <f ca="1">IF($AM185,"-",INDEX(_xlfn.ANCHORARRAY(AvailableOrder2),RANDBETWEEN(1,COUNTA(_xlfn.ANCHORARRAY(AvailableOrder2)))))</f>
        <v>Salmon</v>
      </c>
      <c r="AG186" s="21" t="str">
        <f ca="1">IF($AM185,"-",INDEX(_xlfn.ANCHORARRAY(AvailableOrder2),RANDBETWEEN(1,COUNTA(_xlfn.ANCHORARRAY(AvailableOrder2)))))</f>
        <v>Lobster</v>
      </c>
      <c r="AH186" s="21" t="str">
        <f ca="1">IF($AM185,"-",INDEX(_xlfn.ANCHORARRAY(AvailableOrder2),RANDBETWEEN(1,COUNTA(_xlfn.ANCHORARRAY(AvailableOrder2)))))</f>
        <v>Lobster</v>
      </c>
      <c r="AI186" s="5" t="str" cm="1">
        <f t="array" aca="1" ref="AI186" ca="1">IF($AN185,"-", INDEX(_xlfn.ANCHORARRAY(AvailableOrder3),RANDBETWEEN(1,COUNTA(_xlfn.ANCHORARRAY(AvailableOrder3)))))</f>
        <v>-</v>
      </c>
      <c r="AJ186" s="5" t="str" cm="1">
        <f t="array" aca="1" ref="AJ186" ca="1">IF($AN185,"-", INDEX(_xlfn.ANCHORARRAY(AvailableOrder3),RANDBETWEEN(1,COUNTA(_xlfn.ANCHORARRAY(AvailableOrder3)))))</f>
        <v>-</v>
      </c>
      <c r="AK186" s="5" t="str" cm="1">
        <f t="array" aca="1" ref="AK186" ca="1">IF($AN185,"-", INDEX(_xlfn.ANCHORARRAY(AvailableOrder3),RANDBETWEEN(1,COUNTA(_xlfn.ANCHORARRAY(AvailableOrder3)))))</f>
        <v>-</v>
      </c>
      <c r="AL186" t="b">
        <f t="shared" ca="1" si="7"/>
        <v>0</v>
      </c>
      <c r="AM186" t="b">
        <f t="shared" ca="1" si="8"/>
        <v>0</v>
      </c>
      <c r="AN186" t="b">
        <f ca="1">IF(COUNTIF($T186:$AB186,AK186)+COUNTIF($T186:$AB186,AJ186)+COUNTIF($T186:$AB186,AI186)&gt;=3,TRUE, FALSE)</f>
        <v>0</v>
      </c>
      <c r="AP186" t="b" cm="1">
        <f t="array" aca="1" ref="AP186" ca="1">IF(AND(OrderSim[[#This Row],[Order 1 Possible]:[Order 3 Possible]] = TRUE),TRUE,FALSE)</f>
        <v>0</v>
      </c>
      <c r="AQ186" t="b" cm="1">
        <f t="array" aca="1" ref="AQ186" ca="1">IF(AND(OrderSim[[#This Row],[Order 1 Possible]:[Order 3 Possible]] = FALSE),TRUE,FALSE)</f>
        <v>1</v>
      </c>
      <c r="AR186" t="b" cm="1">
        <f t="array" aca="1" ref="AR186" ca="1">IF(AND(OrderSim[[#This Row],[Order 1 Possible]:[Order 3 Possible]] = FALSE),FALSE,TRUE)</f>
        <v>0</v>
      </c>
      <c r="AS186" s="12" cm="1">
        <f t="array" aca="1" ref="AS186" ca="1">IF(OrderSim[[#This Row],[Order 1 Possible]],INDEX(Food[Points],OrderIndex) + INDEX(Food[Points],OrderIndex2) + INDEX(Food[Points],OrderIndex3) + AS185, AS185)</f>
        <v>5130</v>
      </c>
      <c r="AT186" s="12" cm="1">
        <f t="array" aca="1" ref="AT186" ca="1">IF(OrderSim[[#This Row],[Order 2 Possible]],INDEX(Food[Points],$B$30) + INDEX(Food[Points],$C$30) + INDEX(Food[Points],$D$30) + AT185, AT185)</f>
        <v>5200</v>
      </c>
      <c r="AU186" s="12" cm="1">
        <f t="array" aca="1" ref="AU186" ca="1">IF(OrderSim[[#This Row],[Order 3 Possible]],INDEX(Food[Points],$B$31) + INDEX(Food[Points],$C$31) + INDEX(Food[Points],$D$31) + AU185, AU185)</f>
        <v>5355</v>
      </c>
      <c r="AV186" s="12"/>
      <c r="AW186" s="12"/>
      <c r="AX186" s="12"/>
      <c r="AY186" s="12"/>
      <c r="AZ186" s="12"/>
      <c r="BA186" s="12"/>
    </row>
    <row r="187" spans="20:53" x14ac:dyDescent="0.25">
      <c r="T187" t="str" cm="1">
        <f t="array" aca="1" ref="T187" ca="1">INDEX(Food[Name],RANDBETWEEN(1,COUNTA(Food[Name])))</f>
        <v>Rice</v>
      </c>
      <c r="U187" t="str" cm="1">
        <f t="array" aca="1" ref="U187" ca="1">INDEX(Food[Name],RANDBETWEEN(1,COUNTA(Food[Name])))</f>
        <v>Pasta</v>
      </c>
      <c r="V187" t="str" cm="1">
        <f t="array" aca="1" ref="V187" ca="1">INDEX(Food[Name],RANDBETWEEN(1,COUNTA(Food[Name])))</f>
        <v>Onion</v>
      </c>
      <c r="W187" t="str" cm="1">
        <f t="array" aca="1" ref="W187" ca="1">INDEX(Food[Name],RANDBETWEEN(1,COUNTA(Food[Name])))</f>
        <v>Rice</v>
      </c>
      <c r="X187" t="str" cm="1">
        <f t="array" aca="1" ref="X187" ca="1">INDEX(Food[Name],RANDBETWEEN(1,COUNTA(Food[Name])))</f>
        <v>Beef</v>
      </c>
      <c r="Y187" t="str" cm="1">
        <f t="array" aca="1" ref="Y187" ca="1">INDEX(Food[Name],RANDBETWEEN(1,COUNTA(Food[Name])))</f>
        <v>Pork</v>
      </c>
      <c r="Z187" t="str" cm="1">
        <f t="array" aca="1" ref="Z187" ca="1">INDEX(Food[Name],RANDBETWEEN(1,COUNTA(Food[Name])))</f>
        <v>Pork</v>
      </c>
      <c r="AA187" t="str" cm="1">
        <f t="array" aca="1" ref="AA187" ca="1">INDEX(Food[Name],RANDBETWEEN(1,COUNTA(Food[Name])))</f>
        <v>Pasta</v>
      </c>
      <c r="AB187" t="str" cm="1">
        <f t="array" aca="1" ref="AB187" ca="1">INDEX(Food[Name],RANDBETWEEN(1,COUNTA(Food[Name])))</f>
        <v>Chicken</v>
      </c>
      <c r="AC187" s="2" t="str">
        <f ca="1">IF(AL186,"-",INDEX(_xlfn.ANCHORARRAY(AvailableItems),RANDBETWEEN(1,COUNTA(_xlfn.ANCHORARRAY(AvailableItems)))))</f>
        <v>Lobster</v>
      </c>
      <c r="AD187" s="2" t="str" cm="1">
        <f t="array" aca="1" ref="AD187" ca="1">IF(AL186,"-", INDEX(_xlfn.ANCHORARRAY(AvailableItems),RANDBETWEEN(1,COUNTA(_xlfn.ANCHORARRAY(AvailableItems)))))</f>
        <v>Chicken</v>
      </c>
      <c r="AE187" s="2" t="str" cm="1">
        <f t="array" aca="1" ref="AE187" ca="1">IF(AL186,"-", INDEX(_xlfn.ANCHORARRAY(AvailableItems),RANDBETWEEN(1,COUNTA(_xlfn.ANCHORARRAY(AvailableItems)))))</f>
        <v>Tuna</v>
      </c>
      <c r="AF187" s="21" t="str">
        <f ca="1">IF($AM186,"-",INDEX(_xlfn.ANCHORARRAY(AvailableOrder2),RANDBETWEEN(1,COUNTA(_xlfn.ANCHORARRAY(AvailableOrder2)))))</f>
        <v>Tuna</v>
      </c>
      <c r="AG187" s="21" t="str">
        <f ca="1">IF($AM186,"-",INDEX(_xlfn.ANCHORARRAY(AvailableOrder2),RANDBETWEEN(1,COUNTA(_xlfn.ANCHORARRAY(AvailableOrder2)))))</f>
        <v>Salmon</v>
      </c>
      <c r="AH187" s="21" t="str">
        <f ca="1">IF($AM186,"-",INDEX(_xlfn.ANCHORARRAY(AvailableOrder2),RANDBETWEEN(1,COUNTA(_xlfn.ANCHORARRAY(AvailableOrder2)))))</f>
        <v>Salmon</v>
      </c>
      <c r="AI187" s="5" t="str" cm="1">
        <f t="array" aca="1" ref="AI187" ca="1">IF($AN186,"-", INDEX(_xlfn.ANCHORARRAY(AvailableOrder3),RANDBETWEEN(1,COUNTA(_xlfn.ANCHORARRAY(AvailableOrder3)))))</f>
        <v>Bread</v>
      </c>
      <c r="AJ187" s="5" t="str" cm="1">
        <f t="array" aca="1" ref="AJ187" ca="1">IF($AN186,"-", INDEX(_xlfn.ANCHORARRAY(AvailableOrder3),RANDBETWEEN(1,COUNTA(_xlfn.ANCHORARRAY(AvailableOrder3)))))</f>
        <v>Pork</v>
      </c>
      <c r="AK187" s="5" t="str" cm="1">
        <f t="array" aca="1" ref="AK187" ca="1">IF($AN186,"-", INDEX(_xlfn.ANCHORARRAY(AvailableOrder3),RANDBETWEEN(1,COUNTA(_xlfn.ANCHORARRAY(AvailableOrder3)))))</f>
        <v>Pasta</v>
      </c>
      <c r="AL187" t="b">
        <f t="shared" ca="1" si="7"/>
        <v>0</v>
      </c>
      <c r="AM187" t="b">
        <f t="shared" ca="1" si="8"/>
        <v>0</v>
      </c>
      <c r="AN187" t="b">
        <f ca="1">IF(COUNTIF($T187:$AB187,AK187)+COUNTIF($T187:$AB187,AJ187)+COUNTIF($T187:$AB187,AI187)&gt;=3,TRUE, FALSE)</f>
        <v>1</v>
      </c>
      <c r="AP187" t="b" cm="1">
        <f t="array" aca="1" ref="AP187" ca="1">IF(AND(OrderSim[[#This Row],[Order 1 Possible]:[Order 3 Possible]] = TRUE),TRUE,FALSE)</f>
        <v>0</v>
      </c>
      <c r="AQ187" t="b" cm="1">
        <f t="array" aca="1" ref="AQ187" ca="1">IF(AND(OrderSim[[#This Row],[Order 1 Possible]:[Order 3 Possible]] = FALSE),TRUE,FALSE)</f>
        <v>0</v>
      </c>
      <c r="AR187" t="b" cm="1">
        <f t="array" aca="1" ref="AR187" ca="1">IF(AND(OrderSim[[#This Row],[Order 1 Possible]:[Order 3 Possible]] = FALSE),FALSE,TRUE)</f>
        <v>1</v>
      </c>
      <c r="AS187" s="12" cm="1">
        <f t="array" aca="1" ref="AS187" ca="1">IF(OrderSim[[#This Row],[Order 1 Possible]],INDEX(Food[Points],OrderIndex) + INDEX(Food[Points],OrderIndex2) + INDEX(Food[Points],OrderIndex3) + AS186, AS186)</f>
        <v>5130</v>
      </c>
      <c r="AT187" s="12" cm="1">
        <f t="array" aca="1" ref="AT187" ca="1">IF(OrderSim[[#This Row],[Order 2 Possible]],INDEX(Food[Points],$B$30) + INDEX(Food[Points],$C$30) + INDEX(Food[Points],$D$30) + AT186, AT186)</f>
        <v>5200</v>
      </c>
      <c r="AU187" s="12" cm="1">
        <f t="array" aca="1" ref="AU187" ca="1">IF(OrderSim[[#This Row],[Order 3 Possible]],INDEX(Food[Points],$B$31) + INDEX(Food[Points],$C$31) + INDEX(Food[Points],$D$31) + AU186, AU186)</f>
        <v>5460</v>
      </c>
      <c r="AV187" s="12"/>
      <c r="AW187" s="12"/>
      <c r="AX187" s="12"/>
      <c r="AY187" s="12"/>
      <c r="AZ187" s="12"/>
      <c r="BA187" s="12"/>
    </row>
    <row r="188" spans="20:53" x14ac:dyDescent="0.25">
      <c r="T188" t="str" cm="1">
        <f t="array" aca="1" ref="T188" ca="1">INDEX(Food[Name],RANDBETWEEN(1,COUNTA(Food[Name])))</f>
        <v>Chicken</v>
      </c>
      <c r="U188" t="str" cm="1">
        <f t="array" aca="1" ref="U188" ca="1">INDEX(Food[Name],RANDBETWEEN(1,COUNTA(Food[Name])))</f>
        <v>Pasta</v>
      </c>
      <c r="V188" t="str" cm="1">
        <f t="array" aca="1" ref="V188" ca="1">INDEX(Food[Name],RANDBETWEEN(1,COUNTA(Food[Name])))</f>
        <v>Onion</v>
      </c>
      <c r="W188" t="str" cm="1">
        <f t="array" aca="1" ref="W188" ca="1">INDEX(Food[Name],RANDBETWEEN(1,COUNTA(Food[Name])))</f>
        <v>Carrot</v>
      </c>
      <c r="X188" t="str" cm="1">
        <f t="array" aca="1" ref="X188" ca="1">INDEX(Food[Name],RANDBETWEEN(1,COUNTA(Food[Name])))</f>
        <v>Pasta</v>
      </c>
      <c r="Y188" t="str" cm="1">
        <f t="array" aca="1" ref="Y188" ca="1">INDEX(Food[Name],RANDBETWEEN(1,COUNTA(Food[Name])))</f>
        <v>Onion</v>
      </c>
      <c r="Z188" t="str" cm="1">
        <f t="array" aca="1" ref="Z188" ca="1">INDEX(Food[Name],RANDBETWEEN(1,COUNTA(Food[Name])))</f>
        <v>Chicken</v>
      </c>
      <c r="AA188" t="str" cm="1">
        <f t="array" aca="1" ref="AA188" ca="1">INDEX(Food[Name],RANDBETWEEN(1,COUNTA(Food[Name])))</f>
        <v>Carrot</v>
      </c>
      <c r="AB188" t="str" cm="1">
        <f t="array" aca="1" ref="AB188" ca="1">INDEX(Food[Name],RANDBETWEEN(1,COUNTA(Food[Name])))</f>
        <v>Pork</v>
      </c>
      <c r="AC188" s="2" t="str">
        <f ca="1">IF(AL187,"-",INDEX(_xlfn.ANCHORARRAY(AvailableItems),RANDBETWEEN(1,COUNTA(_xlfn.ANCHORARRAY(AvailableItems)))))</f>
        <v>Chicken</v>
      </c>
      <c r="AD188" s="2" t="str" cm="1">
        <f t="array" aca="1" ref="AD188" ca="1">IF(AL187,"-", INDEX(_xlfn.ANCHORARRAY(AvailableItems),RANDBETWEEN(1,COUNTA(_xlfn.ANCHORARRAY(AvailableItems)))))</f>
        <v>Lobster</v>
      </c>
      <c r="AE188" s="2" t="str" cm="1">
        <f t="array" aca="1" ref="AE188" ca="1">IF(AL187,"-", INDEX(_xlfn.ANCHORARRAY(AvailableItems),RANDBETWEEN(1,COUNTA(_xlfn.ANCHORARRAY(AvailableItems)))))</f>
        <v>Chicken</v>
      </c>
      <c r="AF188" s="21" t="str">
        <f ca="1">IF($AM187,"-",INDEX(_xlfn.ANCHORARRAY(AvailableOrder2),RANDBETWEEN(1,COUNTA(_xlfn.ANCHORARRAY(AvailableOrder2)))))</f>
        <v>Tuna</v>
      </c>
      <c r="AG188" s="21" t="str">
        <f ca="1">IF($AM187,"-",INDEX(_xlfn.ANCHORARRAY(AvailableOrder2),RANDBETWEEN(1,COUNTA(_xlfn.ANCHORARRAY(AvailableOrder2)))))</f>
        <v>Tuna</v>
      </c>
      <c r="AH188" s="21" t="str">
        <f ca="1">IF($AM187,"-",INDEX(_xlfn.ANCHORARRAY(AvailableOrder2),RANDBETWEEN(1,COUNTA(_xlfn.ANCHORARRAY(AvailableOrder2)))))</f>
        <v>Lobster</v>
      </c>
      <c r="AI188" s="5" t="str" cm="1">
        <f t="array" aca="1" ref="AI188" ca="1">IF($AN187,"-", INDEX(_xlfn.ANCHORARRAY(AvailableOrder3),RANDBETWEEN(1,COUNTA(_xlfn.ANCHORARRAY(AvailableOrder3)))))</f>
        <v>-</v>
      </c>
      <c r="AJ188" s="5" t="str" cm="1">
        <f t="array" aca="1" ref="AJ188" ca="1">IF($AN187,"-", INDEX(_xlfn.ANCHORARRAY(AvailableOrder3),RANDBETWEEN(1,COUNTA(_xlfn.ANCHORARRAY(AvailableOrder3)))))</f>
        <v>-</v>
      </c>
      <c r="AK188" s="5" t="str" cm="1">
        <f t="array" aca="1" ref="AK188" ca="1">IF($AN187,"-", INDEX(_xlfn.ANCHORARRAY(AvailableOrder3),RANDBETWEEN(1,COUNTA(_xlfn.ANCHORARRAY(AvailableOrder3)))))</f>
        <v>-</v>
      </c>
      <c r="AL188" t="b">
        <f t="shared" ca="1" si="7"/>
        <v>1</v>
      </c>
      <c r="AM188" t="b">
        <f t="shared" ca="1" si="8"/>
        <v>0</v>
      </c>
      <c r="AN188" t="b">
        <f ca="1">IF(COUNTIF($T188:$AB188,AK188)+COUNTIF($T188:$AB188,AJ188)+COUNTIF($T188:$AB188,AI188)&gt;=3,TRUE, FALSE)</f>
        <v>0</v>
      </c>
      <c r="AP188" t="b" cm="1">
        <f t="array" aca="1" ref="AP188" ca="1">IF(AND(OrderSim[[#This Row],[Order 1 Possible]:[Order 3 Possible]] = TRUE),TRUE,FALSE)</f>
        <v>0</v>
      </c>
      <c r="AQ188" t="b" cm="1">
        <f t="array" aca="1" ref="AQ188" ca="1">IF(AND(OrderSim[[#This Row],[Order 1 Possible]:[Order 3 Possible]] = FALSE),TRUE,FALSE)</f>
        <v>0</v>
      </c>
      <c r="AR188" t="b" cm="1">
        <f t="array" aca="1" ref="AR188" ca="1">IF(AND(OrderSim[[#This Row],[Order 1 Possible]:[Order 3 Possible]] = FALSE),FALSE,TRUE)</f>
        <v>1</v>
      </c>
      <c r="AS188" s="12" cm="1">
        <f t="array" aca="1" ref="AS188" ca="1">IF(OrderSim[[#This Row],[Order 1 Possible]],INDEX(Food[Points],OrderIndex) + INDEX(Food[Points],OrderIndex2) + INDEX(Food[Points],OrderIndex3) + AS187, AS187)</f>
        <v>5225</v>
      </c>
      <c r="AT188" s="12" cm="1">
        <f t="array" aca="1" ref="AT188" ca="1">IF(OrderSim[[#This Row],[Order 2 Possible]],INDEX(Food[Points],$B$30) + INDEX(Food[Points],$C$30) + INDEX(Food[Points],$D$30) + AT187, AT187)</f>
        <v>5200</v>
      </c>
      <c r="AU188" s="12" cm="1">
        <f t="array" aca="1" ref="AU188" ca="1">IF(OrderSim[[#This Row],[Order 3 Possible]],INDEX(Food[Points],$B$31) + INDEX(Food[Points],$C$31) + INDEX(Food[Points],$D$31) + AU187, AU187)</f>
        <v>5460</v>
      </c>
      <c r="AV188" s="12"/>
      <c r="AW188" s="12"/>
      <c r="AX188" s="12"/>
      <c r="AY188" s="12"/>
      <c r="AZ188" s="12"/>
      <c r="BA188" s="12"/>
    </row>
    <row r="189" spans="20:53" x14ac:dyDescent="0.25">
      <c r="T189" t="str" cm="1">
        <f t="array" aca="1" ref="T189" ca="1">INDEX(Food[Name],RANDBETWEEN(1,COUNTA(Food[Name])))</f>
        <v>Pasta</v>
      </c>
      <c r="U189" t="str" cm="1">
        <f t="array" aca="1" ref="U189" ca="1">INDEX(Food[Name],RANDBETWEEN(1,COUNTA(Food[Name])))</f>
        <v>Tuna</v>
      </c>
      <c r="V189" t="str" cm="1">
        <f t="array" aca="1" ref="V189" ca="1">INDEX(Food[Name],RANDBETWEEN(1,COUNTA(Food[Name])))</f>
        <v>Chicken</v>
      </c>
      <c r="W189" t="str" cm="1">
        <f t="array" aca="1" ref="W189" ca="1">INDEX(Food[Name],RANDBETWEEN(1,COUNTA(Food[Name])))</f>
        <v>Rice</v>
      </c>
      <c r="X189" t="str" cm="1">
        <f t="array" aca="1" ref="X189" ca="1">INDEX(Food[Name],RANDBETWEEN(1,COUNTA(Food[Name])))</f>
        <v>Onion</v>
      </c>
      <c r="Y189" t="str" cm="1">
        <f t="array" aca="1" ref="Y189" ca="1">INDEX(Food[Name],RANDBETWEEN(1,COUNTA(Food[Name])))</f>
        <v>Salmon</v>
      </c>
      <c r="Z189" t="str" cm="1">
        <f t="array" aca="1" ref="Z189" ca="1">INDEX(Food[Name],RANDBETWEEN(1,COUNTA(Food[Name])))</f>
        <v>Tuna</v>
      </c>
      <c r="AA189" t="str" cm="1">
        <f t="array" aca="1" ref="AA189" ca="1">INDEX(Food[Name],RANDBETWEEN(1,COUNTA(Food[Name])))</f>
        <v>Beef</v>
      </c>
      <c r="AB189" t="str" cm="1">
        <f t="array" aca="1" ref="AB189" ca="1">INDEX(Food[Name],RANDBETWEEN(1,COUNTA(Food[Name])))</f>
        <v>Bread</v>
      </c>
      <c r="AC189" s="2" t="str">
        <f ca="1">IF(AL188,"-",INDEX(_xlfn.ANCHORARRAY(AvailableItems),RANDBETWEEN(1,COUNTA(_xlfn.ANCHORARRAY(AvailableItems)))))</f>
        <v>-</v>
      </c>
      <c r="AD189" s="2" t="str" cm="1">
        <f t="array" aca="1" ref="AD189" ca="1">IF(AL188,"-", INDEX(_xlfn.ANCHORARRAY(AvailableItems),RANDBETWEEN(1,COUNTA(_xlfn.ANCHORARRAY(AvailableItems)))))</f>
        <v>-</v>
      </c>
      <c r="AE189" s="2" t="str" cm="1">
        <f t="array" aca="1" ref="AE189" ca="1">IF(AL188,"-", INDEX(_xlfn.ANCHORARRAY(AvailableItems),RANDBETWEEN(1,COUNTA(_xlfn.ANCHORARRAY(AvailableItems)))))</f>
        <v>-</v>
      </c>
      <c r="AF189" s="21" t="str">
        <f ca="1">IF($AM188,"-",INDEX(_xlfn.ANCHORARRAY(AvailableOrder2),RANDBETWEEN(1,COUNTA(_xlfn.ANCHORARRAY(AvailableOrder2)))))</f>
        <v>Tuna</v>
      </c>
      <c r="AG189" s="21" t="str">
        <f ca="1">IF($AM188,"-",INDEX(_xlfn.ANCHORARRAY(AvailableOrder2),RANDBETWEEN(1,COUNTA(_xlfn.ANCHORARRAY(AvailableOrder2)))))</f>
        <v>Lobster</v>
      </c>
      <c r="AH189" s="21" t="str">
        <f ca="1">IF($AM188,"-",INDEX(_xlfn.ANCHORARRAY(AvailableOrder2),RANDBETWEEN(1,COUNTA(_xlfn.ANCHORARRAY(AvailableOrder2)))))</f>
        <v>Tuna</v>
      </c>
      <c r="AI189" s="5" t="str" cm="1">
        <f t="array" aca="1" ref="AI189" ca="1">IF($AN188,"-", INDEX(_xlfn.ANCHORARRAY(AvailableOrder3),RANDBETWEEN(1,COUNTA(_xlfn.ANCHORARRAY(AvailableOrder3)))))</f>
        <v>Chicken</v>
      </c>
      <c r="AJ189" s="5" t="str" cm="1">
        <f t="array" aca="1" ref="AJ189" ca="1">IF($AN188,"-", INDEX(_xlfn.ANCHORARRAY(AvailableOrder3),RANDBETWEEN(1,COUNTA(_xlfn.ANCHORARRAY(AvailableOrder3)))))</f>
        <v>Beef</v>
      </c>
      <c r="AK189" s="5" t="str" cm="1">
        <f t="array" aca="1" ref="AK189" ca="1">IF($AN188,"-", INDEX(_xlfn.ANCHORARRAY(AvailableOrder3),RANDBETWEEN(1,COUNTA(_xlfn.ANCHORARRAY(AvailableOrder3)))))</f>
        <v>Rice</v>
      </c>
      <c r="AL189" t="b">
        <f t="shared" ca="1" si="7"/>
        <v>0</v>
      </c>
      <c r="AM189" t="b">
        <f t="shared" ca="1" si="8"/>
        <v>1</v>
      </c>
      <c r="AN189" t="b">
        <f ca="1">IF(COUNTIF($T189:$AB189,AK189)+COUNTIF($T189:$AB189,AJ189)+COUNTIF($T189:$AB189,AI189)&gt;=3,TRUE, FALSE)</f>
        <v>1</v>
      </c>
      <c r="AP189" t="b" cm="1">
        <f t="array" aca="1" ref="AP189" ca="1">IF(AND(OrderSim[[#This Row],[Order 1 Possible]:[Order 3 Possible]] = TRUE),TRUE,FALSE)</f>
        <v>0</v>
      </c>
      <c r="AQ189" t="b" cm="1">
        <f t="array" aca="1" ref="AQ189" ca="1">IF(AND(OrderSim[[#This Row],[Order 1 Possible]:[Order 3 Possible]] = FALSE),TRUE,FALSE)</f>
        <v>0</v>
      </c>
      <c r="AR189" t="b" cm="1">
        <f t="array" aca="1" ref="AR189" ca="1">IF(AND(OrderSim[[#This Row],[Order 1 Possible]:[Order 3 Possible]] = FALSE),FALSE,TRUE)</f>
        <v>1</v>
      </c>
      <c r="AS189" s="12" cm="1">
        <f t="array" aca="1" ref="AS189" ca="1">IF(OrderSim[[#This Row],[Order 1 Possible]],INDEX(Food[Points],OrderIndex) + INDEX(Food[Points],OrderIndex2) + INDEX(Food[Points],OrderIndex3) + AS188, AS188)</f>
        <v>5225</v>
      </c>
      <c r="AT189" s="12" cm="1">
        <f t="array" aca="1" ref="AT189" ca="1">IF(OrderSim[[#This Row],[Order 2 Possible]],INDEX(Food[Points],$B$30) + INDEX(Food[Points],$C$30) + INDEX(Food[Points],$D$30) + AT188, AT188)</f>
        <v>5300</v>
      </c>
      <c r="AU189" s="12" cm="1">
        <f t="array" aca="1" ref="AU189" ca="1">IF(OrderSim[[#This Row],[Order 3 Possible]],INDEX(Food[Points],$B$31) + INDEX(Food[Points],$C$31) + INDEX(Food[Points],$D$31) + AU188, AU188)</f>
        <v>5565</v>
      </c>
      <c r="AV189" s="12"/>
      <c r="AW189" s="12"/>
      <c r="AX189" s="12"/>
      <c r="AY189" s="12"/>
      <c r="AZ189" s="12"/>
      <c r="BA189" s="12"/>
    </row>
    <row r="190" spans="20:53" x14ac:dyDescent="0.25">
      <c r="T190" t="str" cm="1">
        <f t="array" aca="1" ref="T190" ca="1">INDEX(Food[Name],RANDBETWEEN(1,COUNTA(Food[Name])))</f>
        <v>Onion</v>
      </c>
      <c r="U190" t="str" cm="1">
        <f t="array" aca="1" ref="U190" ca="1">INDEX(Food[Name],RANDBETWEEN(1,COUNTA(Food[Name])))</f>
        <v>Pork</v>
      </c>
      <c r="V190" t="str" cm="1">
        <f t="array" aca="1" ref="V190" ca="1">INDEX(Food[Name],RANDBETWEEN(1,COUNTA(Food[Name])))</f>
        <v>Carrot</v>
      </c>
      <c r="W190" t="str" cm="1">
        <f t="array" aca="1" ref="W190" ca="1">INDEX(Food[Name],RANDBETWEEN(1,COUNTA(Food[Name])))</f>
        <v>Rice</v>
      </c>
      <c r="X190" t="str" cm="1">
        <f t="array" aca="1" ref="X190" ca="1">INDEX(Food[Name],RANDBETWEEN(1,COUNTA(Food[Name])))</f>
        <v>Bread</v>
      </c>
      <c r="Y190" t="str" cm="1">
        <f t="array" aca="1" ref="Y190" ca="1">INDEX(Food[Name],RANDBETWEEN(1,COUNTA(Food[Name])))</f>
        <v>Onion</v>
      </c>
      <c r="Z190" t="str" cm="1">
        <f t="array" aca="1" ref="Z190" ca="1">INDEX(Food[Name],RANDBETWEEN(1,COUNTA(Food[Name])))</f>
        <v>Tuna</v>
      </c>
      <c r="AA190" t="str" cm="1">
        <f t="array" aca="1" ref="AA190" ca="1">INDEX(Food[Name],RANDBETWEEN(1,COUNTA(Food[Name])))</f>
        <v>Onion</v>
      </c>
      <c r="AB190" t="str" cm="1">
        <f t="array" aca="1" ref="AB190" ca="1">INDEX(Food[Name],RANDBETWEEN(1,COUNTA(Food[Name])))</f>
        <v>Lobster</v>
      </c>
      <c r="AC190" s="2" t="str">
        <f ca="1">IF(AL189,"-",INDEX(_xlfn.ANCHORARRAY(AvailableItems),RANDBETWEEN(1,COUNTA(_xlfn.ANCHORARRAY(AvailableItems)))))</f>
        <v>Salmon</v>
      </c>
      <c r="AD190" s="2" t="str" cm="1">
        <f t="array" aca="1" ref="AD190" ca="1">IF(AL189,"-", INDEX(_xlfn.ANCHORARRAY(AvailableItems),RANDBETWEEN(1,COUNTA(_xlfn.ANCHORARRAY(AvailableItems)))))</f>
        <v>Pasta</v>
      </c>
      <c r="AE190" s="2" t="str" cm="1">
        <f t="array" aca="1" ref="AE190" ca="1">IF(AL189,"-", INDEX(_xlfn.ANCHORARRAY(AvailableItems),RANDBETWEEN(1,COUNTA(_xlfn.ANCHORARRAY(AvailableItems)))))</f>
        <v>Chicken</v>
      </c>
      <c r="AF190" s="21" t="str">
        <f ca="1">IF($AM189,"-",INDEX(_xlfn.ANCHORARRAY(AvailableOrder2),RANDBETWEEN(1,COUNTA(_xlfn.ANCHORARRAY(AvailableOrder2)))))</f>
        <v>-</v>
      </c>
      <c r="AG190" s="21" t="str">
        <f ca="1">IF($AM189,"-",INDEX(_xlfn.ANCHORARRAY(AvailableOrder2),RANDBETWEEN(1,COUNTA(_xlfn.ANCHORARRAY(AvailableOrder2)))))</f>
        <v>-</v>
      </c>
      <c r="AH190" s="21" t="str">
        <f ca="1">IF($AM189,"-",INDEX(_xlfn.ANCHORARRAY(AvailableOrder2),RANDBETWEEN(1,COUNTA(_xlfn.ANCHORARRAY(AvailableOrder2)))))</f>
        <v>-</v>
      </c>
      <c r="AI190" s="5" t="str" cm="1">
        <f t="array" aca="1" ref="AI190" ca="1">IF($AN189,"-", INDEX(_xlfn.ANCHORARRAY(AvailableOrder3),RANDBETWEEN(1,COUNTA(_xlfn.ANCHORARRAY(AvailableOrder3)))))</f>
        <v>-</v>
      </c>
      <c r="AJ190" s="5" t="str" cm="1">
        <f t="array" aca="1" ref="AJ190" ca="1">IF($AN189,"-", INDEX(_xlfn.ANCHORARRAY(AvailableOrder3),RANDBETWEEN(1,COUNTA(_xlfn.ANCHORARRAY(AvailableOrder3)))))</f>
        <v>-</v>
      </c>
      <c r="AK190" s="5" t="str" cm="1">
        <f t="array" aca="1" ref="AK190" ca="1">IF($AN189,"-", INDEX(_xlfn.ANCHORARRAY(AvailableOrder3),RANDBETWEEN(1,COUNTA(_xlfn.ANCHORARRAY(AvailableOrder3)))))</f>
        <v>-</v>
      </c>
      <c r="AL190" t="b">
        <f t="shared" ca="1" si="7"/>
        <v>0</v>
      </c>
      <c r="AM190" t="b">
        <f t="shared" ca="1" si="8"/>
        <v>0</v>
      </c>
      <c r="AN190" t="b">
        <f ca="1">IF(COUNTIF($T190:$AB190,AK190)+COUNTIF($T190:$AB190,AJ190)+COUNTIF($T190:$AB190,AI190)&gt;=3,TRUE, FALSE)</f>
        <v>0</v>
      </c>
      <c r="AP190" t="b" cm="1">
        <f t="array" aca="1" ref="AP190" ca="1">IF(AND(OrderSim[[#This Row],[Order 1 Possible]:[Order 3 Possible]] = TRUE),TRUE,FALSE)</f>
        <v>0</v>
      </c>
      <c r="AQ190" t="b" cm="1">
        <f t="array" aca="1" ref="AQ190" ca="1">IF(AND(OrderSim[[#This Row],[Order 1 Possible]:[Order 3 Possible]] = FALSE),TRUE,FALSE)</f>
        <v>1</v>
      </c>
      <c r="AR190" t="b" cm="1">
        <f t="array" aca="1" ref="AR190" ca="1">IF(AND(OrderSim[[#This Row],[Order 1 Possible]:[Order 3 Possible]] = FALSE),FALSE,TRUE)</f>
        <v>0</v>
      </c>
      <c r="AS190" s="12" cm="1">
        <f t="array" aca="1" ref="AS190" ca="1">IF(OrderSim[[#This Row],[Order 1 Possible]],INDEX(Food[Points],OrderIndex) + INDEX(Food[Points],OrderIndex2) + INDEX(Food[Points],OrderIndex3) + AS189, AS189)</f>
        <v>5225</v>
      </c>
      <c r="AT190" s="12" cm="1">
        <f t="array" aca="1" ref="AT190" ca="1">IF(OrderSim[[#This Row],[Order 2 Possible]],INDEX(Food[Points],$B$30) + INDEX(Food[Points],$C$30) + INDEX(Food[Points],$D$30) + AT189, AT189)</f>
        <v>5300</v>
      </c>
      <c r="AU190" s="12" cm="1">
        <f t="array" aca="1" ref="AU190" ca="1">IF(OrderSim[[#This Row],[Order 3 Possible]],INDEX(Food[Points],$B$31) + INDEX(Food[Points],$C$31) + INDEX(Food[Points],$D$31) + AU189, AU189)</f>
        <v>5565</v>
      </c>
      <c r="AV190" s="12"/>
      <c r="AW190" s="12"/>
      <c r="AX190" s="12"/>
      <c r="AY190" s="12"/>
      <c r="AZ190" s="12"/>
      <c r="BA190" s="12"/>
    </row>
    <row r="191" spans="20:53" x14ac:dyDescent="0.25">
      <c r="T191" t="str" cm="1">
        <f t="array" aca="1" ref="T191" ca="1">INDEX(Food[Name],RANDBETWEEN(1,COUNTA(Food[Name])))</f>
        <v>Rice</v>
      </c>
      <c r="U191" t="str" cm="1">
        <f t="array" aca="1" ref="U191" ca="1">INDEX(Food[Name],RANDBETWEEN(1,COUNTA(Food[Name])))</f>
        <v>Tuna</v>
      </c>
      <c r="V191" t="str" cm="1">
        <f t="array" aca="1" ref="V191" ca="1">INDEX(Food[Name],RANDBETWEEN(1,COUNTA(Food[Name])))</f>
        <v>Pasta</v>
      </c>
      <c r="W191" t="str" cm="1">
        <f t="array" aca="1" ref="W191" ca="1">INDEX(Food[Name],RANDBETWEEN(1,COUNTA(Food[Name])))</f>
        <v>Carrot</v>
      </c>
      <c r="X191" t="str" cm="1">
        <f t="array" aca="1" ref="X191" ca="1">INDEX(Food[Name],RANDBETWEEN(1,COUNTA(Food[Name])))</f>
        <v>Onion</v>
      </c>
      <c r="Y191" t="str" cm="1">
        <f t="array" aca="1" ref="Y191" ca="1">INDEX(Food[Name],RANDBETWEEN(1,COUNTA(Food[Name])))</f>
        <v>Bread</v>
      </c>
      <c r="Z191" t="str" cm="1">
        <f t="array" aca="1" ref="Z191" ca="1">INDEX(Food[Name],RANDBETWEEN(1,COUNTA(Food[Name])))</f>
        <v>Chicken</v>
      </c>
      <c r="AA191" t="str" cm="1">
        <f t="array" aca="1" ref="AA191" ca="1">INDEX(Food[Name],RANDBETWEEN(1,COUNTA(Food[Name])))</f>
        <v>Pasta</v>
      </c>
      <c r="AB191" t="str" cm="1">
        <f t="array" aca="1" ref="AB191" ca="1">INDEX(Food[Name],RANDBETWEEN(1,COUNTA(Food[Name])))</f>
        <v>Lettuce</v>
      </c>
      <c r="AC191" s="2" t="str">
        <f ca="1">IF(AL190,"-",INDEX(_xlfn.ANCHORARRAY(AvailableItems),RANDBETWEEN(1,COUNTA(_xlfn.ANCHORARRAY(AvailableItems)))))</f>
        <v>Pasta</v>
      </c>
      <c r="AD191" s="2" t="str" cm="1">
        <f t="array" aca="1" ref="AD191" ca="1">IF(AL190,"-", INDEX(_xlfn.ANCHORARRAY(AvailableItems),RANDBETWEEN(1,COUNTA(_xlfn.ANCHORARRAY(AvailableItems)))))</f>
        <v>Pork</v>
      </c>
      <c r="AE191" s="2" t="str" cm="1">
        <f t="array" aca="1" ref="AE191" ca="1">IF(AL190,"-", INDEX(_xlfn.ANCHORARRAY(AvailableItems),RANDBETWEEN(1,COUNTA(_xlfn.ANCHORARRAY(AvailableItems)))))</f>
        <v>Pork</v>
      </c>
      <c r="AF191" s="21" t="str">
        <f ca="1">IF($AM190,"-",INDEX(_xlfn.ANCHORARRAY(AvailableOrder2),RANDBETWEEN(1,COUNTA(_xlfn.ANCHORARRAY(AvailableOrder2)))))</f>
        <v>Salmon</v>
      </c>
      <c r="AG191" s="21" t="str">
        <f ca="1">IF($AM190,"-",INDEX(_xlfn.ANCHORARRAY(AvailableOrder2),RANDBETWEEN(1,COUNTA(_xlfn.ANCHORARRAY(AvailableOrder2)))))</f>
        <v>Tuna</v>
      </c>
      <c r="AH191" s="21" t="str">
        <f ca="1">IF($AM190,"-",INDEX(_xlfn.ANCHORARRAY(AvailableOrder2),RANDBETWEEN(1,COUNTA(_xlfn.ANCHORARRAY(AvailableOrder2)))))</f>
        <v>Lobster</v>
      </c>
      <c r="AI191" s="5" t="str" cm="1">
        <f t="array" aca="1" ref="AI191" ca="1">IF($AN190,"-", INDEX(_xlfn.ANCHORARRAY(AvailableOrder3),RANDBETWEEN(1,COUNTA(_xlfn.ANCHORARRAY(AvailableOrder3)))))</f>
        <v>Chicken</v>
      </c>
      <c r="AJ191" s="5" t="str" cm="1">
        <f t="array" aca="1" ref="AJ191" ca="1">IF($AN190,"-", INDEX(_xlfn.ANCHORARRAY(AvailableOrder3),RANDBETWEEN(1,COUNTA(_xlfn.ANCHORARRAY(AvailableOrder3)))))</f>
        <v>Chicken</v>
      </c>
      <c r="AK191" s="5" t="str" cm="1">
        <f t="array" aca="1" ref="AK191" ca="1">IF($AN190,"-", INDEX(_xlfn.ANCHORARRAY(AvailableOrder3),RANDBETWEEN(1,COUNTA(_xlfn.ANCHORARRAY(AvailableOrder3)))))</f>
        <v>Chicken</v>
      </c>
      <c r="AL191" t="b">
        <f t="shared" ca="1" si="7"/>
        <v>0</v>
      </c>
      <c r="AM191" t="b">
        <f t="shared" ca="1" si="8"/>
        <v>0</v>
      </c>
      <c r="AN191" t="b">
        <f ca="1">IF(COUNTIF($T191:$AB191,AK191)+COUNTIF($T191:$AB191,AJ191)+COUNTIF($T191:$AB191,AI191)&gt;=3,TRUE, FALSE)</f>
        <v>1</v>
      </c>
      <c r="AP191" t="b" cm="1">
        <f t="array" aca="1" ref="AP191" ca="1">IF(AND(OrderSim[[#This Row],[Order 1 Possible]:[Order 3 Possible]] = TRUE),TRUE,FALSE)</f>
        <v>0</v>
      </c>
      <c r="AQ191" t="b" cm="1">
        <f t="array" aca="1" ref="AQ191" ca="1">IF(AND(OrderSim[[#This Row],[Order 1 Possible]:[Order 3 Possible]] = FALSE),TRUE,FALSE)</f>
        <v>0</v>
      </c>
      <c r="AR191" t="b" cm="1">
        <f t="array" aca="1" ref="AR191" ca="1">IF(AND(OrderSim[[#This Row],[Order 1 Possible]:[Order 3 Possible]] = FALSE),FALSE,TRUE)</f>
        <v>1</v>
      </c>
      <c r="AS191" s="12" cm="1">
        <f t="array" aca="1" ref="AS191" ca="1">IF(OrderSim[[#This Row],[Order 1 Possible]],INDEX(Food[Points],OrderIndex) + INDEX(Food[Points],OrderIndex2) + INDEX(Food[Points],OrderIndex3) + AS190, AS190)</f>
        <v>5225</v>
      </c>
      <c r="AT191" s="12" cm="1">
        <f t="array" aca="1" ref="AT191" ca="1">IF(OrderSim[[#This Row],[Order 2 Possible]],INDEX(Food[Points],$B$30) + INDEX(Food[Points],$C$30) + INDEX(Food[Points],$D$30) + AT190, AT190)</f>
        <v>5300</v>
      </c>
      <c r="AU191" s="12" cm="1">
        <f t="array" aca="1" ref="AU191" ca="1">IF(OrderSim[[#This Row],[Order 3 Possible]],INDEX(Food[Points],$B$31) + INDEX(Food[Points],$C$31) + INDEX(Food[Points],$D$31) + AU190, AU190)</f>
        <v>5670</v>
      </c>
      <c r="AV191" s="12"/>
      <c r="AW191" s="12"/>
      <c r="AX191" s="12"/>
      <c r="AY191" s="12"/>
      <c r="AZ191" s="12"/>
      <c r="BA191" s="12"/>
    </row>
    <row r="192" spans="20:53" x14ac:dyDescent="0.25">
      <c r="T192" t="str" cm="1">
        <f t="array" aca="1" ref="T192" ca="1">INDEX(Food[Name],RANDBETWEEN(1,COUNTA(Food[Name])))</f>
        <v>Rice</v>
      </c>
      <c r="U192" t="str" cm="1">
        <f t="array" aca="1" ref="U192" ca="1">INDEX(Food[Name],RANDBETWEEN(1,COUNTA(Food[Name])))</f>
        <v>Pork</v>
      </c>
      <c r="V192" t="str" cm="1">
        <f t="array" aca="1" ref="V192" ca="1">INDEX(Food[Name],RANDBETWEEN(1,COUNTA(Food[Name])))</f>
        <v>Tuna</v>
      </c>
      <c r="W192" t="str" cm="1">
        <f t="array" aca="1" ref="W192" ca="1">INDEX(Food[Name],RANDBETWEEN(1,COUNTA(Food[Name])))</f>
        <v>Bread</v>
      </c>
      <c r="X192" t="str" cm="1">
        <f t="array" aca="1" ref="X192" ca="1">INDEX(Food[Name],RANDBETWEEN(1,COUNTA(Food[Name])))</f>
        <v>Pasta</v>
      </c>
      <c r="Y192" t="str" cm="1">
        <f t="array" aca="1" ref="Y192" ca="1">INDEX(Food[Name],RANDBETWEEN(1,COUNTA(Food[Name])))</f>
        <v>Onion</v>
      </c>
      <c r="Z192" t="str" cm="1">
        <f t="array" aca="1" ref="Z192" ca="1">INDEX(Food[Name],RANDBETWEEN(1,COUNTA(Food[Name])))</f>
        <v>Chicken</v>
      </c>
      <c r="AA192" t="str" cm="1">
        <f t="array" aca="1" ref="AA192" ca="1">INDEX(Food[Name],RANDBETWEEN(1,COUNTA(Food[Name])))</f>
        <v>Beef</v>
      </c>
      <c r="AB192" t="str" cm="1">
        <f t="array" aca="1" ref="AB192" ca="1">INDEX(Food[Name],RANDBETWEEN(1,COUNTA(Food[Name])))</f>
        <v>Tuna</v>
      </c>
      <c r="AC192" s="2" t="str">
        <f ca="1">IF(AL191,"-",INDEX(_xlfn.ANCHORARRAY(AvailableItems),RANDBETWEEN(1,COUNTA(_xlfn.ANCHORARRAY(AvailableItems)))))</f>
        <v>Pork</v>
      </c>
      <c r="AD192" s="2" t="str" cm="1">
        <f t="array" aca="1" ref="AD192" ca="1">IF(AL191,"-", INDEX(_xlfn.ANCHORARRAY(AvailableItems),RANDBETWEEN(1,COUNTA(_xlfn.ANCHORARRAY(AvailableItems)))))</f>
        <v>Salmon</v>
      </c>
      <c r="AE192" s="2" t="str" cm="1">
        <f t="array" aca="1" ref="AE192" ca="1">IF(AL191,"-", INDEX(_xlfn.ANCHORARRAY(AvailableItems),RANDBETWEEN(1,COUNTA(_xlfn.ANCHORARRAY(AvailableItems)))))</f>
        <v>Pork</v>
      </c>
      <c r="AF192" s="21" t="str">
        <f ca="1">IF($AM191,"-",INDEX(_xlfn.ANCHORARRAY(AvailableOrder2),RANDBETWEEN(1,COUNTA(_xlfn.ANCHORARRAY(AvailableOrder2)))))</f>
        <v>Tuna</v>
      </c>
      <c r="AG192" s="21" t="str">
        <f ca="1">IF($AM191,"-",INDEX(_xlfn.ANCHORARRAY(AvailableOrder2),RANDBETWEEN(1,COUNTA(_xlfn.ANCHORARRAY(AvailableOrder2)))))</f>
        <v>Tuna</v>
      </c>
      <c r="AH192" s="21" t="str">
        <f ca="1">IF($AM191,"-",INDEX(_xlfn.ANCHORARRAY(AvailableOrder2),RANDBETWEEN(1,COUNTA(_xlfn.ANCHORARRAY(AvailableOrder2)))))</f>
        <v>Tuna</v>
      </c>
      <c r="AI192" s="5" t="str" cm="1">
        <f t="array" aca="1" ref="AI192" ca="1">IF($AN191,"-", INDEX(_xlfn.ANCHORARRAY(AvailableOrder3),RANDBETWEEN(1,COUNTA(_xlfn.ANCHORARRAY(AvailableOrder3)))))</f>
        <v>-</v>
      </c>
      <c r="AJ192" s="5" t="str" cm="1">
        <f t="array" aca="1" ref="AJ192" ca="1">IF($AN191,"-", INDEX(_xlfn.ANCHORARRAY(AvailableOrder3),RANDBETWEEN(1,COUNTA(_xlfn.ANCHORARRAY(AvailableOrder3)))))</f>
        <v>-</v>
      </c>
      <c r="AK192" s="5" t="str" cm="1">
        <f t="array" aca="1" ref="AK192" ca="1">IF($AN191,"-", INDEX(_xlfn.ANCHORARRAY(AvailableOrder3),RANDBETWEEN(1,COUNTA(_xlfn.ANCHORARRAY(AvailableOrder3)))))</f>
        <v>-</v>
      </c>
      <c r="AL192" t="b">
        <f t="shared" ca="1" si="7"/>
        <v>0</v>
      </c>
      <c r="AM192" t="b">
        <f t="shared" ca="1" si="8"/>
        <v>1</v>
      </c>
      <c r="AN192" t="b">
        <f ca="1">IF(COUNTIF($T192:$AB192,AK192)+COUNTIF($T192:$AB192,AJ192)+COUNTIF($T192:$AB192,AI192)&gt;=3,TRUE, FALSE)</f>
        <v>0</v>
      </c>
      <c r="AP192" t="b" cm="1">
        <f t="array" aca="1" ref="AP192" ca="1">IF(AND(OrderSim[[#This Row],[Order 1 Possible]:[Order 3 Possible]] = TRUE),TRUE,FALSE)</f>
        <v>0</v>
      </c>
      <c r="AQ192" t="b" cm="1">
        <f t="array" aca="1" ref="AQ192" ca="1">IF(AND(OrderSim[[#This Row],[Order 1 Possible]:[Order 3 Possible]] = FALSE),TRUE,FALSE)</f>
        <v>0</v>
      </c>
      <c r="AR192" t="b" cm="1">
        <f t="array" aca="1" ref="AR192" ca="1">IF(AND(OrderSim[[#This Row],[Order 1 Possible]:[Order 3 Possible]] = FALSE),FALSE,TRUE)</f>
        <v>1</v>
      </c>
      <c r="AS192" s="12" cm="1">
        <f t="array" aca="1" ref="AS192" ca="1">IF(OrderSim[[#This Row],[Order 1 Possible]],INDEX(Food[Points],OrderIndex) + INDEX(Food[Points],OrderIndex2) + INDEX(Food[Points],OrderIndex3) + AS191, AS191)</f>
        <v>5225</v>
      </c>
      <c r="AT192" s="12" cm="1">
        <f t="array" aca="1" ref="AT192" ca="1">IF(OrderSim[[#This Row],[Order 2 Possible]],INDEX(Food[Points],$B$30) + INDEX(Food[Points],$C$30) + INDEX(Food[Points],$D$30) + AT191, AT191)</f>
        <v>5400</v>
      </c>
      <c r="AU192" s="12" cm="1">
        <f t="array" aca="1" ref="AU192" ca="1">IF(OrderSim[[#This Row],[Order 3 Possible]],INDEX(Food[Points],$B$31) + INDEX(Food[Points],$C$31) + INDEX(Food[Points],$D$31) + AU191, AU191)</f>
        <v>5670</v>
      </c>
      <c r="AV192" s="12"/>
      <c r="AW192" s="12"/>
      <c r="AX192" s="12"/>
      <c r="AY192" s="12"/>
      <c r="AZ192" s="12"/>
      <c r="BA192" s="12"/>
    </row>
    <row r="193" spans="20:53" x14ac:dyDescent="0.25">
      <c r="T193" t="str" cm="1">
        <f t="array" aca="1" ref="T193" ca="1">INDEX(Food[Name],RANDBETWEEN(1,COUNTA(Food[Name])))</f>
        <v>Chicken</v>
      </c>
      <c r="U193" t="str" cm="1">
        <f t="array" aca="1" ref="U193" ca="1">INDEX(Food[Name],RANDBETWEEN(1,COUNTA(Food[Name])))</f>
        <v>Pasta</v>
      </c>
      <c r="V193" t="str" cm="1">
        <f t="array" aca="1" ref="V193" ca="1">INDEX(Food[Name],RANDBETWEEN(1,COUNTA(Food[Name])))</f>
        <v>Chicken</v>
      </c>
      <c r="W193" t="str" cm="1">
        <f t="array" aca="1" ref="W193" ca="1">INDEX(Food[Name],RANDBETWEEN(1,COUNTA(Food[Name])))</f>
        <v>Lobster</v>
      </c>
      <c r="X193" t="str" cm="1">
        <f t="array" aca="1" ref="X193" ca="1">INDEX(Food[Name],RANDBETWEEN(1,COUNTA(Food[Name])))</f>
        <v>Tuna</v>
      </c>
      <c r="Y193" t="str" cm="1">
        <f t="array" aca="1" ref="Y193" ca="1">INDEX(Food[Name],RANDBETWEEN(1,COUNTA(Food[Name])))</f>
        <v>Pork</v>
      </c>
      <c r="Z193" t="str" cm="1">
        <f t="array" aca="1" ref="Z193" ca="1">INDEX(Food[Name],RANDBETWEEN(1,COUNTA(Food[Name])))</f>
        <v>Pork</v>
      </c>
      <c r="AA193" t="str" cm="1">
        <f t="array" aca="1" ref="AA193" ca="1">INDEX(Food[Name],RANDBETWEEN(1,COUNTA(Food[Name])))</f>
        <v>Bread</v>
      </c>
      <c r="AB193" t="str" cm="1">
        <f t="array" aca="1" ref="AB193" ca="1">INDEX(Food[Name],RANDBETWEEN(1,COUNTA(Food[Name])))</f>
        <v>Carrot</v>
      </c>
      <c r="AC193" s="2" t="str">
        <f ca="1">IF(AL192,"-",INDEX(_xlfn.ANCHORARRAY(AvailableItems),RANDBETWEEN(1,COUNTA(_xlfn.ANCHORARRAY(AvailableItems)))))</f>
        <v>Lobster</v>
      </c>
      <c r="AD193" s="2" t="str" cm="1">
        <f t="array" aca="1" ref="AD193" ca="1">IF(AL192,"-", INDEX(_xlfn.ANCHORARRAY(AvailableItems),RANDBETWEEN(1,COUNTA(_xlfn.ANCHORARRAY(AvailableItems)))))</f>
        <v>Tuna</v>
      </c>
      <c r="AE193" s="2" t="str" cm="1">
        <f t="array" aca="1" ref="AE193" ca="1">IF(AL192,"-", INDEX(_xlfn.ANCHORARRAY(AvailableItems),RANDBETWEEN(1,COUNTA(_xlfn.ANCHORARRAY(AvailableItems)))))</f>
        <v>Chicken</v>
      </c>
      <c r="AF193" s="21" t="str">
        <f ca="1">IF($AM192,"-",INDEX(_xlfn.ANCHORARRAY(AvailableOrder2),RANDBETWEEN(1,COUNTA(_xlfn.ANCHORARRAY(AvailableOrder2)))))</f>
        <v>-</v>
      </c>
      <c r="AG193" s="21" t="str">
        <f ca="1">IF($AM192,"-",INDEX(_xlfn.ANCHORARRAY(AvailableOrder2),RANDBETWEEN(1,COUNTA(_xlfn.ANCHORARRAY(AvailableOrder2)))))</f>
        <v>-</v>
      </c>
      <c r="AH193" s="21" t="str">
        <f ca="1">IF($AM192,"-",INDEX(_xlfn.ANCHORARRAY(AvailableOrder2),RANDBETWEEN(1,COUNTA(_xlfn.ANCHORARRAY(AvailableOrder2)))))</f>
        <v>-</v>
      </c>
      <c r="AI193" s="5" t="str" cm="1">
        <f t="array" aca="1" ref="AI193" ca="1">IF($AN192,"-", INDEX(_xlfn.ANCHORARRAY(AvailableOrder3),RANDBETWEEN(1,COUNTA(_xlfn.ANCHORARRAY(AvailableOrder3)))))</f>
        <v>Pork</v>
      </c>
      <c r="AJ193" s="5" t="str" cm="1">
        <f t="array" aca="1" ref="AJ193" ca="1">IF($AN192,"-", INDEX(_xlfn.ANCHORARRAY(AvailableOrder3),RANDBETWEEN(1,COUNTA(_xlfn.ANCHORARRAY(AvailableOrder3)))))</f>
        <v>Bread</v>
      </c>
      <c r="AK193" s="5" t="str" cm="1">
        <f t="array" aca="1" ref="AK193" ca="1">IF($AN192,"-", INDEX(_xlfn.ANCHORARRAY(AvailableOrder3),RANDBETWEEN(1,COUNTA(_xlfn.ANCHORARRAY(AvailableOrder3)))))</f>
        <v>Beef</v>
      </c>
      <c r="AL193" t="b">
        <f t="shared" ca="1" si="7"/>
        <v>1</v>
      </c>
      <c r="AM193" t="b">
        <f t="shared" ca="1" si="8"/>
        <v>0</v>
      </c>
      <c r="AN193" t="b">
        <f ca="1">IF(COUNTIF($T193:$AB193,AK193)+COUNTIF($T193:$AB193,AJ193)+COUNTIF($T193:$AB193,AI193)&gt;=3,TRUE, FALSE)</f>
        <v>1</v>
      </c>
      <c r="AP193" t="b" cm="1">
        <f t="array" aca="1" ref="AP193" ca="1">IF(AND(OrderSim[[#This Row],[Order 1 Possible]:[Order 3 Possible]] = TRUE),TRUE,FALSE)</f>
        <v>0</v>
      </c>
      <c r="AQ193" t="b" cm="1">
        <f t="array" aca="1" ref="AQ193" ca="1">IF(AND(OrderSim[[#This Row],[Order 1 Possible]:[Order 3 Possible]] = FALSE),TRUE,FALSE)</f>
        <v>0</v>
      </c>
      <c r="AR193" t="b" cm="1">
        <f t="array" aca="1" ref="AR193" ca="1">IF(AND(OrderSim[[#This Row],[Order 1 Possible]:[Order 3 Possible]] = FALSE),FALSE,TRUE)</f>
        <v>1</v>
      </c>
      <c r="AS193" s="12" cm="1">
        <f t="array" aca="1" ref="AS193" ca="1">IF(OrderSim[[#This Row],[Order 1 Possible]],INDEX(Food[Points],OrderIndex) + INDEX(Food[Points],OrderIndex2) + INDEX(Food[Points],OrderIndex3) + AS192, AS192)</f>
        <v>5320</v>
      </c>
      <c r="AT193" s="12" cm="1">
        <f t="array" aca="1" ref="AT193" ca="1">IF(OrderSim[[#This Row],[Order 2 Possible]],INDEX(Food[Points],$B$30) + INDEX(Food[Points],$C$30) + INDEX(Food[Points],$D$30) + AT192, AT192)</f>
        <v>5400</v>
      </c>
      <c r="AU193" s="12" cm="1">
        <f t="array" aca="1" ref="AU193" ca="1">IF(OrderSim[[#This Row],[Order 3 Possible]],INDEX(Food[Points],$B$31) + INDEX(Food[Points],$C$31) + INDEX(Food[Points],$D$31) + AU192, AU192)</f>
        <v>5775</v>
      </c>
      <c r="AV193" s="12"/>
      <c r="AW193" s="12"/>
      <c r="AX193" s="12"/>
      <c r="AY193" s="12"/>
      <c r="AZ193" s="12"/>
      <c r="BA193" s="12"/>
    </row>
    <row r="194" spans="20:53" x14ac:dyDescent="0.25">
      <c r="T194" t="str" cm="1">
        <f t="array" aca="1" ref="T194" ca="1">INDEX(Food[Name],RANDBETWEEN(1,COUNTA(Food[Name])))</f>
        <v>Tuna</v>
      </c>
      <c r="U194" t="str" cm="1">
        <f t="array" aca="1" ref="U194" ca="1">INDEX(Food[Name],RANDBETWEEN(1,COUNTA(Food[Name])))</f>
        <v>Rice</v>
      </c>
      <c r="V194" t="str" cm="1">
        <f t="array" aca="1" ref="V194" ca="1">INDEX(Food[Name],RANDBETWEEN(1,COUNTA(Food[Name])))</f>
        <v>Bread</v>
      </c>
      <c r="W194" t="str" cm="1">
        <f t="array" aca="1" ref="W194" ca="1">INDEX(Food[Name],RANDBETWEEN(1,COUNTA(Food[Name])))</f>
        <v>Rice</v>
      </c>
      <c r="X194" t="str" cm="1">
        <f t="array" aca="1" ref="X194" ca="1">INDEX(Food[Name],RANDBETWEEN(1,COUNTA(Food[Name])))</f>
        <v>Lobster</v>
      </c>
      <c r="Y194" t="str" cm="1">
        <f t="array" aca="1" ref="Y194" ca="1">INDEX(Food[Name],RANDBETWEEN(1,COUNTA(Food[Name])))</f>
        <v>Onion</v>
      </c>
      <c r="Z194" t="str" cm="1">
        <f t="array" aca="1" ref="Z194" ca="1">INDEX(Food[Name],RANDBETWEEN(1,COUNTA(Food[Name])))</f>
        <v>Bread</v>
      </c>
      <c r="AA194" t="str" cm="1">
        <f t="array" aca="1" ref="AA194" ca="1">INDEX(Food[Name],RANDBETWEEN(1,COUNTA(Food[Name])))</f>
        <v>Onion</v>
      </c>
      <c r="AB194" t="str" cm="1">
        <f t="array" aca="1" ref="AB194" ca="1">INDEX(Food[Name],RANDBETWEEN(1,COUNTA(Food[Name])))</f>
        <v>Rice</v>
      </c>
      <c r="AC194" s="2" t="str">
        <f ca="1">IF(AL193,"-",INDEX(_xlfn.ANCHORARRAY(AvailableItems),RANDBETWEEN(1,COUNTA(_xlfn.ANCHORARRAY(AvailableItems)))))</f>
        <v>-</v>
      </c>
      <c r="AD194" s="2" t="str" cm="1">
        <f t="array" aca="1" ref="AD194" ca="1">IF(AL193,"-", INDEX(_xlfn.ANCHORARRAY(AvailableItems),RANDBETWEEN(1,COUNTA(_xlfn.ANCHORARRAY(AvailableItems)))))</f>
        <v>-</v>
      </c>
      <c r="AE194" s="2" t="str" cm="1">
        <f t="array" aca="1" ref="AE194" ca="1">IF(AL193,"-", INDEX(_xlfn.ANCHORARRAY(AvailableItems),RANDBETWEEN(1,COUNTA(_xlfn.ANCHORARRAY(AvailableItems)))))</f>
        <v>-</v>
      </c>
      <c r="AF194" s="21" t="str">
        <f ca="1">IF($AM193,"-",INDEX(_xlfn.ANCHORARRAY(AvailableOrder2),RANDBETWEEN(1,COUNTA(_xlfn.ANCHORARRAY(AvailableOrder2)))))</f>
        <v>Salmon</v>
      </c>
      <c r="AG194" s="21" t="str">
        <f ca="1">IF($AM193,"-",INDEX(_xlfn.ANCHORARRAY(AvailableOrder2),RANDBETWEEN(1,COUNTA(_xlfn.ANCHORARRAY(AvailableOrder2)))))</f>
        <v>Salmon</v>
      </c>
      <c r="AH194" s="21" t="str">
        <f ca="1">IF($AM193,"-",INDEX(_xlfn.ANCHORARRAY(AvailableOrder2),RANDBETWEEN(1,COUNTA(_xlfn.ANCHORARRAY(AvailableOrder2)))))</f>
        <v>Lobster</v>
      </c>
      <c r="AI194" s="5" t="str" cm="1">
        <f t="array" aca="1" ref="AI194" ca="1">IF($AN193,"-", INDEX(_xlfn.ANCHORARRAY(AvailableOrder3),RANDBETWEEN(1,COUNTA(_xlfn.ANCHORARRAY(AvailableOrder3)))))</f>
        <v>-</v>
      </c>
      <c r="AJ194" s="5" t="str" cm="1">
        <f t="array" aca="1" ref="AJ194" ca="1">IF($AN193,"-", INDEX(_xlfn.ANCHORARRAY(AvailableOrder3),RANDBETWEEN(1,COUNTA(_xlfn.ANCHORARRAY(AvailableOrder3)))))</f>
        <v>-</v>
      </c>
      <c r="AK194" s="5" t="str" cm="1">
        <f t="array" aca="1" ref="AK194" ca="1">IF($AN193,"-", INDEX(_xlfn.ANCHORARRAY(AvailableOrder3),RANDBETWEEN(1,COUNTA(_xlfn.ANCHORARRAY(AvailableOrder3)))))</f>
        <v>-</v>
      </c>
      <c r="AL194" t="b">
        <f t="shared" ca="1" si="7"/>
        <v>0</v>
      </c>
      <c r="AM194" t="b">
        <f t="shared" ca="1" si="8"/>
        <v>0</v>
      </c>
      <c r="AN194" t="b">
        <f ca="1">IF(COUNTIF($T194:$AB194,AK194)+COUNTIF($T194:$AB194,AJ194)+COUNTIF($T194:$AB194,AI194)&gt;=3,TRUE, FALSE)</f>
        <v>0</v>
      </c>
      <c r="AP194" t="b" cm="1">
        <f t="array" aca="1" ref="AP194" ca="1">IF(AND(OrderSim[[#This Row],[Order 1 Possible]:[Order 3 Possible]] = TRUE),TRUE,FALSE)</f>
        <v>0</v>
      </c>
      <c r="AQ194" t="b" cm="1">
        <f t="array" aca="1" ref="AQ194" ca="1">IF(AND(OrderSim[[#This Row],[Order 1 Possible]:[Order 3 Possible]] = FALSE),TRUE,FALSE)</f>
        <v>1</v>
      </c>
      <c r="AR194" t="b" cm="1">
        <f t="array" aca="1" ref="AR194" ca="1">IF(AND(OrderSim[[#This Row],[Order 1 Possible]:[Order 3 Possible]] = FALSE),FALSE,TRUE)</f>
        <v>0</v>
      </c>
      <c r="AS194" s="12" cm="1">
        <f t="array" aca="1" ref="AS194" ca="1">IF(OrderSim[[#This Row],[Order 1 Possible]],INDEX(Food[Points],OrderIndex) + INDEX(Food[Points],OrderIndex2) + INDEX(Food[Points],OrderIndex3) + AS193, AS193)</f>
        <v>5320</v>
      </c>
      <c r="AT194" s="12" cm="1">
        <f t="array" aca="1" ref="AT194" ca="1">IF(OrderSim[[#This Row],[Order 2 Possible]],INDEX(Food[Points],$B$30) + INDEX(Food[Points],$C$30) + INDEX(Food[Points],$D$30) + AT193, AT193)</f>
        <v>5400</v>
      </c>
      <c r="AU194" s="12" cm="1">
        <f t="array" aca="1" ref="AU194" ca="1">IF(OrderSim[[#This Row],[Order 3 Possible]],INDEX(Food[Points],$B$31) + INDEX(Food[Points],$C$31) + INDEX(Food[Points],$D$31) + AU193, AU193)</f>
        <v>5775</v>
      </c>
      <c r="AV194" s="12"/>
      <c r="AW194" s="12"/>
      <c r="AX194" s="12"/>
      <c r="AY194" s="12"/>
      <c r="AZ194" s="12"/>
      <c r="BA194" s="12"/>
    </row>
    <row r="195" spans="20:53" x14ac:dyDescent="0.25">
      <c r="T195" t="str" cm="1">
        <f t="array" aca="1" ref="T195" ca="1">INDEX(Food[Name],RANDBETWEEN(1,COUNTA(Food[Name])))</f>
        <v>Pork</v>
      </c>
      <c r="U195" t="str" cm="1">
        <f t="array" aca="1" ref="U195" ca="1">INDEX(Food[Name],RANDBETWEEN(1,COUNTA(Food[Name])))</f>
        <v>Chicken</v>
      </c>
      <c r="V195" t="str" cm="1">
        <f t="array" aca="1" ref="V195" ca="1">INDEX(Food[Name],RANDBETWEEN(1,COUNTA(Food[Name])))</f>
        <v>Beef</v>
      </c>
      <c r="W195" t="str" cm="1">
        <f t="array" aca="1" ref="W195" ca="1">INDEX(Food[Name],RANDBETWEEN(1,COUNTA(Food[Name])))</f>
        <v>Lettuce</v>
      </c>
      <c r="X195" t="str" cm="1">
        <f t="array" aca="1" ref="X195" ca="1">INDEX(Food[Name],RANDBETWEEN(1,COUNTA(Food[Name])))</f>
        <v>Bread</v>
      </c>
      <c r="Y195" t="str" cm="1">
        <f t="array" aca="1" ref="Y195" ca="1">INDEX(Food[Name],RANDBETWEEN(1,COUNTA(Food[Name])))</f>
        <v>Salmon</v>
      </c>
      <c r="Z195" t="str" cm="1">
        <f t="array" aca="1" ref="Z195" ca="1">INDEX(Food[Name],RANDBETWEEN(1,COUNTA(Food[Name])))</f>
        <v>Lobster</v>
      </c>
      <c r="AA195" t="str" cm="1">
        <f t="array" aca="1" ref="AA195" ca="1">INDEX(Food[Name],RANDBETWEEN(1,COUNTA(Food[Name])))</f>
        <v>Pork</v>
      </c>
      <c r="AB195" t="str" cm="1">
        <f t="array" aca="1" ref="AB195" ca="1">INDEX(Food[Name],RANDBETWEEN(1,COUNTA(Food[Name])))</f>
        <v>Bread</v>
      </c>
      <c r="AC195" s="2" t="str">
        <f ca="1">IF(AL194,"-",INDEX(_xlfn.ANCHORARRAY(AvailableItems),RANDBETWEEN(1,COUNTA(_xlfn.ANCHORARRAY(AvailableItems)))))</f>
        <v>Pasta</v>
      </c>
      <c r="AD195" s="2" t="str" cm="1">
        <f t="array" aca="1" ref="AD195" ca="1">IF(AL194,"-", INDEX(_xlfn.ANCHORARRAY(AvailableItems),RANDBETWEEN(1,COUNTA(_xlfn.ANCHORARRAY(AvailableItems)))))</f>
        <v>Chicken</v>
      </c>
      <c r="AE195" s="2" t="str" cm="1">
        <f t="array" aca="1" ref="AE195" ca="1">IF(AL194,"-", INDEX(_xlfn.ANCHORARRAY(AvailableItems),RANDBETWEEN(1,COUNTA(_xlfn.ANCHORARRAY(AvailableItems)))))</f>
        <v>Bread</v>
      </c>
      <c r="AF195" s="21" t="str">
        <f ca="1">IF($AM194,"-",INDEX(_xlfn.ANCHORARRAY(AvailableOrder2),RANDBETWEEN(1,COUNTA(_xlfn.ANCHORARRAY(AvailableOrder2)))))</f>
        <v>Tuna</v>
      </c>
      <c r="AG195" s="21" t="str">
        <f ca="1">IF($AM194,"-",INDEX(_xlfn.ANCHORARRAY(AvailableOrder2),RANDBETWEEN(1,COUNTA(_xlfn.ANCHORARRAY(AvailableOrder2)))))</f>
        <v>Lobster</v>
      </c>
      <c r="AH195" s="21" t="str">
        <f ca="1">IF($AM194,"-",INDEX(_xlfn.ANCHORARRAY(AvailableOrder2),RANDBETWEEN(1,COUNTA(_xlfn.ANCHORARRAY(AvailableOrder2)))))</f>
        <v>Salmon</v>
      </c>
      <c r="AI195" s="5" t="str" cm="1">
        <f t="array" aca="1" ref="AI195" ca="1">IF($AN194,"-", INDEX(_xlfn.ANCHORARRAY(AvailableOrder3),RANDBETWEEN(1,COUNTA(_xlfn.ANCHORARRAY(AvailableOrder3)))))</f>
        <v>Bread</v>
      </c>
      <c r="AJ195" s="5" t="str" cm="1">
        <f t="array" aca="1" ref="AJ195" ca="1">IF($AN194,"-", INDEX(_xlfn.ANCHORARRAY(AvailableOrder3),RANDBETWEEN(1,COUNTA(_xlfn.ANCHORARRAY(AvailableOrder3)))))</f>
        <v>Beef</v>
      </c>
      <c r="AK195" s="5" t="str" cm="1">
        <f t="array" aca="1" ref="AK195" ca="1">IF($AN194,"-", INDEX(_xlfn.ANCHORARRAY(AvailableOrder3),RANDBETWEEN(1,COUNTA(_xlfn.ANCHORARRAY(AvailableOrder3)))))</f>
        <v>Bread</v>
      </c>
      <c r="AL195" t="b">
        <f t="shared" ca="1" si="7"/>
        <v>1</v>
      </c>
      <c r="AM195" t="b">
        <f t="shared" ca="1" si="8"/>
        <v>0</v>
      </c>
      <c r="AN195" t="b">
        <f ca="1">IF(COUNTIF($T195:$AB195,AK195)+COUNTIF($T195:$AB195,AJ195)+COUNTIF($T195:$AB195,AI195)&gt;=3,TRUE, FALSE)</f>
        <v>1</v>
      </c>
      <c r="AP195" t="b" cm="1">
        <f t="array" aca="1" ref="AP195" ca="1">IF(AND(OrderSim[[#This Row],[Order 1 Possible]:[Order 3 Possible]] = TRUE),TRUE,FALSE)</f>
        <v>0</v>
      </c>
      <c r="AQ195" t="b" cm="1">
        <f t="array" aca="1" ref="AQ195" ca="1">IF(AND(OrderSim[[#This Row],[Order 1 Possible]:[Order 3 Possible]] = FALSE),TRUE,FALSE)</f>
        <v>0</v>
      </c>
      <c r="AR195" t="b" cm="1">
        <f t="array" aca="1" ref="AR195" ca="1">IF(AND(OrderSim[[#This Row],[Order 1 Possible]:[Order 3 Possible]] = FALSE),FALSE,TRUE)</f>
        <v>1</v>
      </c>
      <c r="AS195" s="12" cm="1">
        <f t="array" aca="1" ref="AS195" ca="1">IF(OrderSim[[#This Row],[Order 1 Possible]],INDEX(Food[Points],OrderIndex) + INDEX(Food[Points],OrderIndex2) + INDEX(Food[Points],OrderIndex3) + AS194, AS194)</f>
        <v>5415</v>
      </c>
      <c r="AT195" s="12" cm="1">
        <f t="array" aca="1" ref="AT195" ca="1">IF(OrderSim[[#This Row],[Order 2 Possible]],INDEX(Food[Points],$B$30) + INDEX(Food[Points],$C$30) + INDEX(Food[Points],$D$30) + AT194, AT194)</f>
        <v>5400</v>
      </c>
      <c r="AU195" s="12" cm="1">
        <f t="array" aca="1" ref="AU195" ca="1">IF(OrderSim[[#This Row],[Order 3 Possible]],INDEX(Food[Points],$B$31) + INDEX(Food[Points],$C$31) + INDEX(Food[Points],$D$31) + AU194, AU194)</f>
        <v>5880</v>
      </c>
      <c r="AV195" s="12"/>
      <c r="AW195" s="12"/>
      <c r="AX195" s="12"/>
      <c r="AY195" s="12"/>
      <c r="AZ195" s="12"/>
      <c r="BA195" s="12"/>
    </row>
    <row r="196" spans="20:53" x14ac:dyDescent="0.25">
      <c r="T196" t="str" cm="1">
        <f t="array" aca="1" ref="T196" ca="1">INDEX(Food[Name],RANDBETWEEN(1,COUNTA(Food[Name])))</f>
        <v>Beef</v>
      </c>
      <c r="U196" t="str" cm="1">
        <f t="array" aca="1" ref="U196" ca="1">INDEX(Food[Name],RANDBETWEEN(1,COUNTA(Food[Name])))</f>
        <v>Rice</v>
      </c>
      <c r="V196" t="str" cm="1">
        <f t="array" aca="1" ref="V196" ca="1">INDEX(Food[Name],RANDBETWEEN(1,COUNTA(Food[Name])))</f>
        <v>Tuna</v>
      </c>
      <c r="W196" t="str" cm="1">
        <f t="array" aca="1" ref="W196" ca="1">INDEX(Food[Name],RANDBETWEEN(1,COUNTA(Food[Name])))</f>
        <v>Lettuce</v>
      </c>
      <c r="X196" t="str" cm="1">
        <f t="array" aca="1" ref="X196" ca="1">INDEX(Food[Name],RANDBETWEEN(1,COUNTA(Food[Name])))</f>
        <v>Carrot</v>
      </c>
      <c r="Y196" t="str" cm="1">
        <f t="array" aca="1" ref="Y196" ca="1">INDEX(Food[Name],RANDBETWEEN(1,COUNTA(Food[Name])))</f>
        <v>Chicken</v>
      </c>
      <c r="Z196" t="str" cm="1">
        <f t="array" aca="1" ref="Z196" ca="1">INDEX(Food[Name],RANDBETWEEN(1,COUNTA(Food[Name])))</f>
        <v>Bread</v>
      </c>
      <c r="AA196" t="str" cm="1">
        <f t="array" aca="1" ref="AA196" ca="1">INDEX(Food[Name],RANDBETWEEN(1,COUNTA(Food[Name])))</f>
        <v>Carrot</v>
      </c>
      <c r="AB196" t="str" cm="1">
        <f t="array" aca="1" ref="AB196" ca="1">INDEX(Food[Name],RANDBETWEEN(1,COUNTA(Food[Name])))</f>
        <v>Carrot</v>
      </c>
      <c r="AC196" s="2" t="str">
        <f ca="1">IF(AL195,"-",INDEX(_xlfn.ANCHORARRAY(AvailableItems),RANDBETWEEN(1,COUNTA(_xlfn.ANCHORARRAY(AvailableItems)))))</f>
        <v>-</v>
      </c>
      <c r="AD196" s="2" t="str" cm="1">
        <f t="array" aca="1" ref="AD196" ca="1">IF(AL195,"-", INDEX(_xlfn.ANCHORARRAY(AvailableItems),RANDBETWEEN(1,COUNTA(_xlfn.ANCHORARRAY(AvailableItems)))))</f>
        <v>-</v>
      </c>
      <c r="AE196" s="2" t="str" cm="1">
        <f t="array" aca="1" ref="AE196" ca="1">IF(AL195,"-", INDEX(_xlfn.ANCHORARRAY(AvailableItems),RANDBETWEEN(1,COUNTA(_xlfn.ANCHORARRAY(AvailableItems)))))</f>
        <v>-</v>
      </c>
      <c r="AF196" s="21" t="str">
        <f ca="1">IF($AM195,"-",INDEX(_xlfn.ANCHORARRAY(AvailableOrder2),RANDBETWEEN(1,COUNTA(_xlfn.ANCHORARRAY(AvailableOrder2)))))</f>
        <v>Lobster</v>
      </c>
      <c r="AG196" s="21" t="str">
        <f ca="1">IF($AM195,"-",INDEX(_xlfn.ANCHORARRAY(AvailableOrder2),RANDBETWEEN(1,COUNTA(_xlfn.ANCHORARRAY(AvailableOrder2)))))</f>
        <v>Lobster</v>
      </c>
      <c r="AH196" s="21" t="str">
        <f ca="1">IF($AM195,"-",INDEX(_xlfn.ANCHORARRAY(AvailableOrder2),RANDBETWEEN(1,COUNTA(_xlfn.ANCHORARRAY(AvailableOrder2)))))</f>
        <v>Tuna</v>
      </c>
      <c r="AI196" s="5" t="str" cm="1">
        <f t="array" aca="1" ref="AI196" ca="1">IF($AN195,"-", INDEX(_xlfn.ANCHORARRAY(AvailableOrder3),RANDBETWEEN(1,COUNTA(_xlfn.ANCHORARRAY(AvailableOrder3)))))</f>
        <v>-</v>
      </c>
      <c r="AJ196" s="5" t="str" cm="1">
        <f t="array" aca="1" ref="AJ196" ca="1">IF($AN195,"-", INDEX(_xlfn.ANCHORARRAY(AvailableOrder3),RANDBETWEEN(1,COUNTA(_xlfn.ANCHORARRAY(AvailableOrder3)))))</f>
        <v>-</v>
      </c>
      <c r="AK196" s="5" t="str" cm="1">
        <f t="array" aca="1" ref="AK196" ca="1">IF($AN195,"-", INDEX(_xlfn.ANCHORARRAY(AvailableOrder3),RANDBETWEEN(1,COUNTA(_xlfn.ANCHORARRAY(AvailableOrder3)))))</f>
        <v>-</v>
      </c>
      <c r="AL196" t="b">
        <f t="shared" ca="1" si="7"/>
        <v>0</v>
      </c>
      <c r="AM196" t="b">
        <f t="shared" ca="1" si="8"/>
        <v>0</v>
      </c>
      <c r="AN196" t="b">
        <f ca="1">IF(COUNTIF($T196:$AB196,AK196)+COUNTIF($T196:$AB196,AJ196)+COUNTIF($T196:$AB196,AI196)&gt;=3,TRUE, FALSE)</f>
        <v>0</v>
      </c>
      <c r="AP196" t="b" cm="1">
        <f t="array" aca="1" ref="AP196" ca="1">IF(AND(OrderSim[[#This Row],[Order 1 Possible]:[Order 3 Possible]] = TRUE),TRUE,FALSE)</f>
        <v>0</v>
      </c>
      <c r="AQ196" t="b" cm="1">
        <f t="array" aca="1" ref="AQ196" ca="1">IF(AND(OrderSim[[#This Row],[Order 1 Possible]:[Order 3 Possible]] = FALSE),TRUE,FALSE)</f>
        <v>1</v>
      </c>
      <c r="AR196" t="b" cm="1">
        <f t="array" aca="1" ref="AR196" ca="1">IF(AND(OrderSim[[#This Row],[Order 1 Possible]:[Order 3 Possible]] = FALSE),FALSE,TRUE)</f>
        <v>0</v>
      </c>
      <c r="AS196" s="12" cm="1">
        <f t="array" aca="1" ref="AS196" ca="1">IF(OrderSim[[#This Row],[Order 1 Possible]],INDEX(Food[Points],OrderIndex) + INDEX(Food[Points],OrderIndex2) + INDEX(Food[Points],OrderIndex3) + AS195, AS195)</f>
        <v>5415</v>
      </c>
      <c r="AT196" s="12" cm="1">
        <f t="array" aca="1" ref="AT196" ca="1">IF(OrderSim[[#This Row],[Order 2 Possible]],INDEX(Food[Points],$B$30) + INDEX(Food[Points],$C$30) + INDEX(Food[Points],$D$30) + AT195, AT195)</f>
        <v>5400</v>
      </c>
      <c r="AU196" s="12" cm="1">
        <f t="array" aca="1" ref="AU196" ca="1">IF(OrderSim[[#This Row],[Order 3 Possible]],INDEX(Food[Points],$B$31) + INDEX(Food[Points],$C$31) + INDEX(Food[Points],$D$31) + AU195, AU195)</f>
        <v>5880</v>
      </c>
      <c r="AV196" s="12"/>
      <c r="AW196" s="12"/>
      <c r="AX196" s="12"/>
      <c r="AY196" s="12"/>
      <c r="AZ196" s="12"/>
      <c r="BA196" s="12"/>
    </row>
    <row r="197" spans="20:53" x14ac:dyDescent="0.25">
      <c r="T197" t="str" cm="1">
        <f t="array" aca="1" ref="T197" ca="1">INDEX(Food[Name],RANDBETWEEN(1,COUNTA(Food[Name])))</f>
        <v>Pasta</v>
      </c>
      <c r="U197" t="str" cm="1">
        <f t="array" aca="1" ref="U197" ca="1">INDEX(Food[Name],RANDBETWEEN(1,COUNTA(Food[Name])))</f>
        <v>Chicken</v>
      </c>
      <c r="V197" t="str" cm="1">
        <f t="array" aca="1" ref="V197" ca="1">INDEX(Food[Name],RANDBETWEEN(1,COUNTA(Food[Name])))</f>
        <v>Carrot</v>
      </c>
      <c r="W197" t="str" cm="1">
        <f t="array" aca="1" ref="W197" ca="1">INDEX(Food[Name],RANDBETWEEN(1,COUNTA(Food[Name])))</f>
        <v>Carrot</v>
      </c>
      <c r="X197" t="str" cm="1">
        <f t="array" aca="1" ref="X197" ca="1">INDEX(Food[Name],RANDBETWEEN(1,COUNTA(Food[Name])))</f>
        <v>Tuna</v>
      </c>
      <c r="Y197" t="str" cm="1">
        <f t="array" aca="1" ref="Y197" ca="1">INDEX(Food[Name],RANDBETWEEN(1,COUNTA(Food[Name])))</f>
        <v>Salmon</v>
      </c>
      <c r="Z197" t="str" cm="1">
        <f t="array" aca="1" ref="Z197" ca="1">INDEX(Food[Name],RANDBETWEEN(1,COUNTA(Food[Name])))</f>
        <v>Carrot</v>
      </c>
      <c r="AA197" t="str" cm="1">
        <f t="array" aca="1" ref="AA197" ca="1">INDEX(Food[Name],RANDBETWEEN(1,COUNTA(Food[Name])))</f>
        <v>Chicken</v>
      </c>
      <c r="AB197" t="str" cm="1">
        <f t="array" aca="1" ref="AB197" ca="1">INDEX(Food[Name],RANDBETWEEN(1,COUNTA(Food[Name])))</f>
        <v>Pork</v>
      </c>
      <c r="AC197" s="2" t="str">
        <f ca="1">IF(AL196,"-",INDEX(_xlfn.ANCHORARRAY(AvailableItems),RANDBETWEEN(1,COUNTA(_xlfn.ANCHORARRAY(AvailableItems)))))</f>
        <v>Pork</v>
      </c>
      <c r="AD197" s="2" t="str" cm="1">
        <f t="array" aca="1" ref="AD197" ca="1">IF(AL196,"-", INDEX(_xlfn.ANCHORARRAY(AvailableItems),RANDBETWEEN(1,COUNTA(_xlfn.ANCHORARRAY(AvailableItems)))))</f>
        <v>Tuna</v>
      </c>
      <c r="AE197" s="2" t="str" cm="1">
        <f t="array" aca="1" ref="AE197" ca="1">IF(AL196,"-", INDEX(_xlfn.ANCHORARRAY(AvailableItems),RANDBETWEEN(1,COUNTA(_xlfn.ANCHORARRAY(AvailableItems)))))</f>
        <v>Tuna</v>
      </c>
      <c r="AF197" s="21" t="str">
        <f ca="1">IF($AM196,"-",INDEX(_xlfn.ANCHORARRAY(AvailableOrder2),RANDBETWEEN(1,COUNTA(_xlfn.ANCHORARRAY(AvailableOrder2)))))</f>
        <v>Tuna</v>
      </c>
      <c r="AG197" s="21" t="str">
        <f ca="1">IF($AM196,"-",INDEX(_xlfn.ANCHORARRAY(AvailableOrder2),RANDBETWEEN(1,COUNTA(_xlfn.ANCHORARRAY(AvailableOrder2)))))</f>
        <v>Lobster</v>
      </c>
      <c r="AH197" s="21" t="str">
        <f ca="1">IF($AM196,"-",INDEX(_xlfn.ANCHORARRAY(AvailableOrder2),RANDBETWEEN(1,COUNTA(_xlfn.ANCHORARRAY(AvailableOrder2)))))</f>
        <v>Salmon</v>
      </c>
      <c r="AI197" s="5" t="str" cm="1">
        <f t="array" aca="1" ref="AI197" ca="1">IF($AN196,"-", INDEX(_xlfn.ANCHORARRAY(AvailableOrder3),RANDBETWEEN(1,COUNTA(_xlfn.ANCHORARRAY(AvailableOrder3)))))</f>
        <v>Bread</v>
      </c>
      <c r="AJ197" s="5" t="str" cm="1">
        <f t="array" aca="1" ref="AJ197" ca="1">IF($AN196,"-", INDEX(_xlfn.ANCHORARRAY(AvailableOrder3),RANDBETWEEN(1,COUNTA(_xlfn.ANCHORARRAY(AvailableOrder3)))))</f>
        <v>Bread</v>
      </c>
      <c r="AK197" s="5" t="str" cm="1">
        <f t="array" aca="1" ref="AK197" ca="1">IF($AN196,"-", INDEX(_xlfn.ANCHORARRAY(AvailableOrder3),RANDBETWEEN(1,COUNTA(_xlfn.ANCHORARRAY(AvailableOrder3)))))</f>
        <v>Chicken</v>
      </c>
      <c r="AL197" t="b">
        <f t="shared" ca="1" si="7"/>
        <v>1</v>
      </c>
      <c r="AM197" t="b">
        <f t="shared" ca="1" si="8"/>
        <v>0</v>
      </c>
      <c r="AN197" t="b">
        <f ca="1">IF(COUNTIF($T197:$AB197,AK197)+COUNTIF($T197:$AB197,AJ197)+COUNTIF($T197:$AB197,AI197)&gt;=3,TRUE, FALSE)</f>
        <v>0</v>
      </c>
      <c r="AP197" t="b" cm="1">
        <f t="array" aca="1" ref="AP197" ca="1">IF(AND(OrderSim[[#This Row],[Order 1 Possible]:[Order 3 Possible]] = TRUE),TRUE,FALSE)</f>
        <v>0</v>
      </c>
      <c r="AQ197" t="b" cm="1">
        <f t="array" aca="1" ref="AQ197" ca="1">IF(AND(OrderSim[[#This Row],[Order 1 Possible]:[Order 3 Possible]] = FALSE),TRUE,FALSE)</f>
        <v>0</v>
      </c>
      <c r="AR197" t="b" cm="1">
        <f t="array" aca="1" ref="AR197" ca="1">IF(AND(OrderSim[[#This Row],[Order 1 Possible]:[Order 3 Possible]] = FALSE),FALSE,TRUE)</f>
        <v>1</v>
      </c>
      <c r="AS197" s="12" cm="1">
        <f t="array" aca="1" ref="AS197" ca="1">IF(OrderSim[[#This Row],[Order 1 Possible]],INDEX(Food[Points],OrderIndex) + INDEX(Food[Points],OrderIndex2) + INDEX(Food[Points],OrderIndex3) + AS196, AS196)</f>
        <v>5510</v>
      </c>
      <c r="AT197" s="12" cm="1">
        <f t="array" aca="1" ref="AT197" ca="1">IF(OrderSim[[#This Row],[Order 2 Possible]],INDEX(Food[Points],$B$30) + INDEX(Food[Points],$C$30) + INDEX(Food[Points],$D$30) + AT196, AT196)</f>
        <v>5400</v>
      </c>
      <c r="AU197" s="12" cm="1">
        <f t="array" aca="1" ref="AU197" ca="1">IF(OrderSim[[#This Row],[Order 3 Possible]],INDEX(Food[Points],$B$31) + INDEX(Food[Points],$C$31) + INDEX(Food[Points],$D$31) + AU196, AU196)</f>
        <v>5880</v>
      </c>
      <c r="AV197" s="12"/>
      <c r="AW197" s="12"/>
      <c r="AX197" s="12"/>
      <c r="AY197" s="12"/>
      <c r="AZ197" s="12"/>
      <c r="BA197" s="12"/>
    </row>
    <row r="198" spans="20:53" x14ac:dyDescent="0.25">
      <c r="T198" t="str" cm="1">
        <f t="array" aca="1" ref="T198" ca="1">INDEX(Food[Name],RANDBETWEEN(1,COUNTA(Food[Name])))</f>
        <v>Lettuce</v>
      </c>
      <c r="U198" t="str" cm="1">
        <f t="array" aca="1" ref="U198" ca="1">INDEX(Food[Name],RANDBETWEEN(1,COUNTA(Food[Name])))</f>
        <v>Chicken</v>
      </c>
      <c r="V198" t="str" cm="1">
        <f t="array" aca="1" ref="V198" ca="1">INDEX(Food[Name],RANDBETWEEN(1,COUNTA(Food[Name])))</f>
        <v>Beef</v>
      </c>
      <c r="W198" t="str" cm="1">
        <f t="array" aca="1" ref="W198" ca="1">INDEX(Food[Name],RANDBETWEEN(1,COUNTA(Food[Name])))</f>
        <v>Carrot</v>
      </c>
      <c r="X198" t="str" cm="1">
        <f t="array" aca="1" ref="X198" ca="1">INDEX(Food[Name],RANDBETWEEN(1,COUNTA(Food[Name])))</f>
        <v>Beef</v>
      </c>
      <c r="Y198" t="str" cm="1">
        <f t="array" aca="1" ref="Y198" ca="1">INDEX(Food[Name],RANDBETWEEN(1,COUNTA(Food[Name])))</f>
        <v>Carrot</v>
      </c>
      <c r="Z198" t="str" cm="1">
        <f t="array" aca="1" ref="Z198" ca="1">INDEX(Food[Name],RANDBETWEEN(1,COUNTA(Food[Name])))</f>
        <v>Pasta</v>
      </c>
      <c r="AA198" t="str" cm="1">
        <f t="array" aca="1" ref="AA198" ca="1">INDEX(Food[Name],RANDBETWEEN(1,COUNTA(Food[Name])))</f>
        <v>Tuna</v>
      </c>
      <c r="AB198" t="str" cm="1">
        <f t="array" aca="1" ref="AB198" ca="1">INDEX(Food[Name],RANDBETWEEN(1,COUNTA(Food[Name])))</f>
        <v>Onion</v>
      </c>
      <c r="AC198" s="2" t="str">
        <f ca="1">IF(AL197,"-",INDEX(_xlfn.ANCHORARRAY(AvailableItems),RANDBETWEEN(1,COUNTA(_xlfn.ANCHORARRAY(AvailableItems)))))</f>
        <v>-</v>
      </c>
      <c r="AD198" s="2" t="str" cm="1">
        <f t="array" aca="1" ref="AD198" ca="1">IF(AL197,"-", INDEX(_xlfn.ANCHORARRAY(AvailableItems),RANDBETWEEN(1,COUNTA(_xlfn.ANCHORARRAY(AvailableItems)))))</f>
        <v>-</v>
      </c>
      <c r="AE198" s="2" t="str" cm="1">
        <f t="array" aca="1" ref="AE198" ca="1">IF(AL197,"-", INDEX(_xlfn.ANCHORARRAY(AvailableItems),RANDBETWEEN(1,COUNTA(_xlfn.ANCHORARRAY(AvailableItems)))))</f>
        <v>-</v>
      </c>
      <c r="AF198" s="21" t="str">
        <f ca="1">IF($AM197,"-",INDEX(_xlfn.ANCHORARRAY(AvailableOrder2),RANDBETWEEN(1,COUNTA(_xlfn.ANCHORARRAY(AvailableOrder2)))))</f>
        <v>Salmon</v>
      </c>
      <c r="AG198" s="21" t="str">
        <f ca="1">IF($AM197,"-",INDEX(_xlfn.ANCHORARRAY(AvailableOrder2),RANDBETWEEN(1,COUNTA(_xlfn.ANCHORARRAY(AvailableOrder2)))))</f>
        <v>Lobster</v>
      </c>
      <c r="AH198" s="21" t="str">
        <f ca="1">IF($AM197,"-",INDEX(_xlfn.ANCHORARRAY(AvailableOrder2),RANDBETWEEN(1,COUNTA(_xlfn.ANCHORARRAY(AvailableOrder2)))))</f>
        <v>Lobster</v>
      </c>
      <c r="AI198" s="5" t="str" cm="1">
        <f t="array" aca="1" ref="AI198" ca="1">IF($AN197,"-", INDEX(_xlfn.ANCHORARRAY(AvailableOrder3),RANDBETWEEN(1,COUNTA(_xlfn.ANCHORARRAY(AvailableOrder3)))))</f>
        <v>Bread</v>
      </c>
      <c r="AJ198" s="5" t="str" cm="1">
        <f t="array" aca="1" ref="AJ198" ca="1">IF($AN197,"-", INDEX(_xlfn.ANCHORARRAY(AvailableOrder3),RANDBETWEEN(1,COUNTA(_xlfn.ANCHORARRAY(AvailableOrder3)))))</f>
        <v>Chicken</v>
      </c>
      <c r="AK198" s="5" t="str" cm="1">
        <f t="array" aca="1" ref="AK198" ca="1">IF($AN197,"-", INDEX(_xlfn.ANCHORARRAY(AvailableOrder3),RANDBETWEEN(1,COUNTA(_xlfn.ANCHORARRAY(AvailableOrder3)))))</f>
        <v>Bread</v>
      </c>
      <c r="AL198" t="b">
        <f t="shared" ca="1" si="7"/>
        <v>0</v>
      </c>
      <c r="AM198" t="b">
        <f t="shared" ca="1" si="8"/>
        <v>0</v>
      </c>
      <c r="AN198" t="b">
        <f ca="1">IF(COUNTIF($T198:$AB198,AK198)+COUNTIF($T198:$AB198,AJ198)+COUNTIF($T198:$AB198,AI198)&gt;=3,TRUE, FALSE)</f>
        <v>0</v>
      </c>
      <c r="AP198" t="b" cm="1">
        <f t="array" aca="1" ref="AP198" ca="1">IF(AND(OrderSim[[#This Row],[Order 1 Possible]:[Order 3 Possible]] = TRUE),TRUE,FALSE)</f>
        <v>0</v>
      </c>
      <c r="AQ198" t="b" cm="1">
        <f t="array" aca="1" ref="AQ198" ca="1">IF(AND(OrderSim[[#This Row],[Order 1 Possible]:[Order 3 Possible]] = FALSE),TRUE,FALSE)</f>
        <v>1</v>
      </c>
      <c r="AR198" t="b" cm="1">
        <f t="array" aca="1" ref="AR198" ca="1">IF(AND(OrderSim[[#This Row],[Order 1 Possible]:[Order 3 Possible]] = FALSE),FALSE,TRUE)</f>
        <v>0</v>
      </c>
      <c r="AS198" s="12" cm="1">
        <f t="array" aca="1" ref="AS198" ca="1">IF(OrderSim[[#This Row],[Order 1 Possible]],INDEX(Food[Points],OrderIndex) + INDEX(Food[Points],OrderIndex2) + INDEX(Food[Points],OrderIndex3) + AS197, AS197)</f>
        <v>5510</v>
      </c>
      <c r="AT198" s="12" cm="1">
        <f t="array" aca="1" ref="AT198" ca="1">IF(OrderSim[[#This Row],[Order 2 Possible]],INDEX(Food[Points],$B$30) + INDEX(Food[Points],$C$30) + INDEX(Food[Points],$D$30) + AT197, AT197)</f>
        <v>5400</v>
      </c>
      <c r="AU198" s="12" cm="1">
        <f t="array" aca="1" ref="AU198" ca="1">IF(OrderSim[[#This Row],[Order 3 Possible]],INDEX(Food[Points],$B$31) + INDEX(Food[Points],$C$31) + INDEX(Food[Points],$D$31) + AU197, AU197)</f>
        <v>5880</v>
      </c>
      <c r="AV198" s="12"/>
      <c r="AW198" s="12"/>
      <c r="AX198" s="12"/>
      <c r="AY198" s="12"/>
      <c r="AZ198" s="12"/>
      <c r="BA198" s="12"/>
    </row>
    <row r="199" spans="20:53" x14ac:dyDescent="0.25">
      <c r="T199" t="str" cm="1">
        <f t="array" aca="1" ref="T199" ca="1">INDEX(Food[Name],RANDBETWEEN(1,COUNTA(Food[Name])))</f>
        <v>Rice</v>
      </c>
      <c r="U199" t="str" cm="1">
        <f t="array" aca="1" ref="U199" ca="1">INDEX(Food[Name],RANDBETWEEN(1,COUNTA(Food[Name])))</f>
        <v>Lettuce</v>
      </c>
      <c r="V199" t="str" cm="1">
        <f t="array" aca="1" ref="V199" ca="1">INDEX(Food[Name],RANDBETWEEN(1,COUNTA(Food[Name])))</f>
        <v>Beef</v>
      </c>
      <c r="W199" t="str" cm="1">
        <f t="array" aca="1" ref="W199" ca="1">INDEX(Food[Name],RANDBETWEEN(1,COUNTA(Food[Name])))</f>
        <v>Chicken</v>
      </c>
      <c r="X199" t="str" cm="1">
        <f t="array" aca="1" ref="X199" ca="1">INDEX(Food[Name],RANDBETWEEN(1,COUNTA(Food[Name])))</f>
        <v>Bread</v>
      </c>
      <c r="Y199" t="str" cm="1">
        <f t="array" aca="1" ref="Y199" ca="1">INDEX(Food[Name],RANDBETWEEN(1,COUNTA(Food[Name])))</f>
        <v>Pasta</v>
      </c>
      <c r="Z199" t="str" cm="1">
        <f t="array" aca="1" ref="Z199" ca="1">INDEX(Food[Name],RANDBETWEEN(1,COUNTA(Food[Name])))</f>
        <v>Chicken</v>
      </c>
      <c r="AA199" t="str" cm="1">
        <f t="array" aca="1" ref="AA199" ca="1">INDEX(Food[Name],RANDBETWEEN(1,COUNTA(Food[Name])))</f>
        <v>Lettuce</v>
      </c>
      <c r="AB199" t="str" cm="1">
        <f t="array" aca="1" ref="AB199" ca="1">INDEX(Food[Name],RANDBETWEEN(1,COUNTA(Food[Name])))</f>
        <v>Pork</v>
      </c>
      <c r="AC199" s="2" t="str">
        <f ca="1">IF(AL198,"-",INDEX(_xlfn.ANCHORARRAY(AvailableItems),RANDBETWEEN(1,COUNTA(_xlfn.ANCHORARRAY(AvailableItems)))))</f>
        <v>Pork</v>
      </c>
      <c r="AD199" s="2" t="str" cm="1">
        <f t="array" aca="1" ref="AD199" ca="1">IF(AL198,"-", INDEX(_xlfn.ANCHORARRAY(AvailableItems),RANDBETWEEN(1,COUNTA(_xlfn.ANCHORARRAY(AvailableItems)))))</f>
        <v>Lobster</v>
      </c>
      <c r="AE199" s="2" t="str" cm="1">
        <f t="array" aca="1" ref="AE199" ca="1">IF(AL198,"-", INDEX(_xlfn.ANCHORARRAY(AvailableItems),RANDBETWEEN(1,COUNTA(_xlfn.ANCHORARRAY(AvailableItems)))))</f>
        <v>Rice</v>
      </c>
      <c r="AF199" s="21" t="str">
        <f ca="1">IF($AM198,"-",INDEX(_xlfn.ANCHORARRAY(AvailableOrder2),RANDBETWEEN(1,COUNTA(_xlfn.ANCHORARRAY(AvailableOrder2)))))</f>
        <v>Lobster</v>
      </c>
      <c r="AG199" s="21" t="str">
        <f ca="1">IF($AM198,"-",INDEX(_xlfn.ANCHORARRAY(AvailableOrder2),RANDBETWEEN(1,COUNTA(_xlfn.ANCHORARRAY(AvailableOrder2)))))</f>
        <v>Salmon</v>
      </c>
      <c r="AH199" s="21" t="str">
        <f ca="1">IF($AM198,"-",INDEX(_xlfn.ANCHORARRAY(AvailableOrder2),RANDBETWEEN(1,COUNTA(_xlfn.ANCHORARRAY(AvailableOrder2)))))</f>
        <v>Lobster</v>
      </c>
      <c r="AI199" s="5" t="str" cm="1">
        <f t="array" aca="1" ref="AI199" ca="1">IF($AN198,"-", INDEX(_xlfn.ANCHORARRAY(AvailableOrder3),RANDBETWEEN(1,COUNTA(_xlfn.ANCHORARRAY(AvailableOrder3)))))</f>
        <v>Chicken</v>
      </c>
      <c r="AJ199" s="5" t="str" cm="1">
        <f t="array" aca="1" ref="AJ199" ca="1">IF($AN198,"-", INDEX(_xlfn.ANCHORARRAY(AvailableOrder3),RANDBETWEEN(1,COUNTA(_xlfn.ANCHORARRAY(AvailableOrder3)))))</f>
        <v>Rice</v>
      </c>
      <c r="AK199" s="5" t="str" cm="1">
        <f t="array" aca="1" ref="AK199" ca="1">IF($AN198,"-", INDEX(_xlfn.ANCHORARRAY(AvailableOrder3),RANDBETWEEN(1,COUNTA(_xlfn.ANCHORARRAY(AvailableOrder3)))))</f>
        <v>Chicken</v>
      </c>
      <c r="AL199" t="b">
        <f t="shared" ca="1" si="7"/>
        <v>0</v>
      </c>
      <c r="AM199" t="b">
        <f t="shared" ca="1" si="8"/>
        <v>0</v>
      </c>
      <c r="AN199" t="b">
        <f ca="1">IF(COUNTIF($T199:$AB199,AK199)+COUNTIF($T199:$AB199,AJ199)+COUNTIF($T199:$AB199,AI199)&gt;=3,TRUE, FALSE)</f>
        <v>1</v>
      </c>
      <c r="AP199" t="b" cm="1">
        <f t="array" aca="1" ref="AP199" ca="1">IF(AND(OrderSim[[#This Row],[Order 1 Possible]:[Order 3 Possible]] = TRUE),TRUE,FALSE)</f>
        <v>0</v>
      </c>
      <c r="AQ199" t="b" cm="1">
        <f t="array" aca="1" ref="AQ199" ca="1">IF(AND(OrderSim[[#This Row],[Order 1 Possible]:[Order 3 Possible]] = FALSE),TRUE,FALSE)</f>
        <v>0</v>
      </c>
      <c r="AR199" t="b" cm="1">
        <f t="array" aca="1" ref="AR199" ca="1">IF(AND(OrderSim[[#This Row],[Order 1 Possible]:[Order 3 Possible]] = FALSE),FALSE,TRUE)</f>
        <v>1</v>
      </c>
      <c r="AS199" s="12" cm="1">
        <f t="array" aca="1" ref="AS199" ca="1">IF(OrderSim[[#This Row],[Order 1 Possible]],INDEX(Food[Points],OrderIndex) + INDEX(Food[Points],OrderIndex2) + INDEX(Food[Points],OrderIndex3) + AS198, AS198)</f>
        <v>5510</v>
      </c>
      <c r="AT199" s="12" cm="1">
        <f t="array" aca="1" ref="AT199" ca="1">IF(OrderSim[[#This Row],[Order 2 Possible]],INDEX(Food[Points],$B$30) + INDEX(Food[Points],$C$30) + INDEX(Food[Points],$D$30) + AT198, AT198)</f>
        <v>5400</v>
      </c>
      <c r="AU199" s="12" cm="1">
        <f t="array" aca="1" ref="AU199" ca="1">IF(OrderSim[[#This Row],[Order 3 Possible]],INDEX(Food[Points],$B$31) + INDEX(Food[Points],$C$31) + INDEX(Food[Points],$D$31) + AU198, AU198)</f>
        <v>5985</v>
      </c>
      <c r="AV199" s="12"/>
      <c r="AW199" s="12"/>
      <c r="AX199" s="12"/>
      <c r="AY199" s="12"/>
      <c r="AZ199" s="12"/>
      <c r="BA199" s="12"/>
    </row>
    <row r="200" spans="20:53" x14ac:dyDescent="0.25">
      <c r="T200" t="str" cm="1">
        <f t="array" aca="1" ref="T200" ca="1">INDEX(Food[Name],RANDBETWEEN(1,COUNTA(Food[Name])))</f>
        <v>Rice</v>
      </c>
      <c r="U200" t="str" cm="1">
        <f t="array" aca="1" ref="U200" ca="1">INDEX(Food[Name],RANDBETWEEN(1,COUNTA(Food[Name])))</f>
        <v>Pork</v>
      </c>
      <c r="V200" t="str" cm="1">
        <f t="array" aca="1" ref="V200" ca="1">INDEX(Food[Name],RANDBETWEEN(1,COUNTA(Food[Name])))</f>
        <v>Onion</v>
      </c>
      <c r="W200" t="str" cm="1">
        <f t="array" aca="1" ref="W200" ca="1">INDEX(Food[Name],RANDBETWEEN(1,COUNTA(Food[Name])))</f>
        <v>Beef</v>
      </c>
      <c r="X200" t="str" cm="1">
        <f t="array" aca="1" ref="X200" ca="1">INDEX(Food[Name],RANDBETWEEN(1,COUNTA(Food[Name])))</f>
        <v>Tuna</v>
      </c>
      <c r="Y200" t="str" cm="1">
        <f t="array" aca="1" ref="Y200" ca="1">INDEX(Food[Name],RANDBETWEEN(1,COUNTA(Food[Name])))</f>
        <v>Rice</v>
      </c>
      <c r="Z200" t="str" cm="1">
        <f t="array" aca="1" ref="Z200" ca="1">INDEX(Food[Name],RANDBETWEEN(1,COUNTA(Food[Name])))</f>
        <v>Bread</v>
      </c>
      <c r="AA200" t="str" cm="1">
        <f t="array" aca="1" ref="AA200" ca="1">INDEX(Food[Name],RANDBETWEEN(1,COUNTA(Food[Name])))</f>
        <v>Pork</v>
      </c>
      <c r="AB200" t="str" cm="1">
        <f t="array" aca="1" ref="AB200" ca="1">INDEX(Food[Name],RANDBETWEEN(1,COUNTA(Food[Name])))</f>
        <v>Onion</v>
      </c>
      <c r="AC200" s="2" t="str">
        <f ca="1">IF(AL199,"-",INDEX(_xlfn.ANCHORARRAY(AvailableItems),RANDBETWEEN(1,COUNTA(_xlfn.ANCHORARRAY(AvailableItems)))))</f>
        <v>Tuna</v>
      </c>
      <c r="AD200" s="2" t="str" cm="1">
        <f t="array" aca="1" ref="AD200" ca="1">IF(AL199,"-", INDEX(_xlfn.ANCHORARRAY(AvailableItems),RANDBETWEEN(1,COUNTA(_xlfn.ANCHORARRAY(AvailableItems)))))</f>
        <v>Salmon</v>
      </c>
      <c r="AE200" s="2" t="str" cm="1">
        <f t="array" aca="1" ref="AE200" ca="1">IF(AL199,"-", INDEX(_xlfn.ANCHORARRAY(AvailableItems),RANDBETWEEN(1,COUNTA(_xlfn.ANCHORARRAY(AvailableItems)))))</f>
        <v>Lobster</v>
      </c>
      <c r="AF200" s="21" t="str">
        <f ca="1">IF($AM199,"-",INDEX(_xlfn.ANCHORARRAY(AvailableOrder2),RANDBETWEEN(1,COUNTA(_xlfn.ANCHORARRAY(AvailableOrder2)))))</f>
        <v>Tuna</v>
      </c>
      <c r="AG200" s="21" t="str">
        <f ca="1">IF($AM199,"-",INDEX(_xlfn.ANCHORARRAY(AvailableOrder2),RANDBETWEEN(1,COUNTA(_xlfn.ANCHORARRAY(AvailableOrder2)))))</f>
        <v>Lobster</v>
      </c>
      <c r="AH200" s="21" t="str">
        <f ca="1">IF($AM199,"-",INDEX(_xlfn.ANCHORARRAY(AvailableOrder2),RANDBETWEEN(1,COUNTA(_xlfn.ANCHORARRAY(AvailableOrder2)))))</f>
        <v>Salmon</v>
      </c>
      <c r="AI200" s="5" t="str" cm="1">
        <f t="array" aca="1" ref="AI200" ca="1">IF($AN199,"-", INDEX(_xlfn.ANCHORARRAY(AvailableOrder3),RANDBETWEEN(1,COUNTA(_xlfn.ANCHORARRAY(AvailableOrder3)))))</f>
        <v>-</v>
      </c>
      <c r="AJ200" s="5" t="str" cm="1">
        <f t="array" aca="1" ref="AJ200" ca="1">IF($AN199,"-", INDEX(_xlfn.ANCHORARRAY(AvailableOrder3),RANDBETWEEN(1,COUNTA(_xlfn.ANCHORARRAY(AvailableOrder3)))))</f>
        <v>-</v>
      </c>
      <c r="AK200" s="5" t="str" cm="1">
        <f t="array" aca="1" ref="AK200" ca="1">IF($AN199,"-", INDEX(_xlfn.ANCHORARRAY(AvailableOrder3),RANDBETWEEN(1,COUNTA(_xlfn.ANCHORARRAY(AvailableOrder3)))))</f>
        <v>-</v>
      </c>
      <c r="AL200" t="b">
        <f t="shared" ca="1" si="7"/>
        <v>0</v>
      </c>
      <c r="AM200" t="b">
        <f t="shared" ca="1" si="8"/>
        <v>0</v>
      </c>
      <c r="AN200" t="b">
        <f ca="1">IF(COUNTIF($T200:$AB200,AK200)+COUNTIF($T200:$AB200,AJ200)+COUNTIF($T200:$AB200,AI200)&gt;=3,TRUE, FALSE)</f>
        <v>0</v>
      </c>
      <c r="AP200" t="b" cm="1">
        <f t="array" aca="1" ref="AP200" ca="1">IF(AND(OrderSim[[#This Row],[Order 1 Possible]:[Order 3 Possible]] = TRUE),TRUE,FALSE)</f>
        <v>0</v>
      </c>
      <c r="AQ200" t="b" cm="1">
        <f t="array" aca="1" ref="AQ200" ca="1">IF(AND(OrderSim[[#This Row],[Order 1 Possible]:[Order 3 Possible]] = FALSE),TRUE,FALSE)</f>
        <v>1</v>
      </c>
      <c r="AR200" t="b" cm="1">
        <f t="array" aca="1" ref="AR200" ca="1">IF(AND(OrderSim[[#This Row],[Order 1 Possible]:[Order 3 Possible]] = FALSE),FALSE,TRUE)</f>
        <v>0</v>
      </c>
      <c r="AS200" s="12" cm="1">
        <f t="array" aca="1" ref="AS200" ca="1">IF(OrderSim[[#This Row],[Order 1 Possible]],INDEX(Food[Points],OrderIndex) + INDEX(Food[Points],OrderIndex2) + INDEX(Food[Points],OrderIndex3) + AS199, AS199)</f>
        <v>5510</v>
      </c>
      <c r="AT200" s="12" cm="1">
        <f t="array" aca="1" ref="AT200" ca="1">IF(OrderSim[[#This Row],[Order 2 Possible]],INDEX(Food[Points],$B$30) + INDEX(Food[Points],$C$30) + INDEX(Food[Points],$D$30) + AT199, AT199)</f>
        <v>5400</v>
      </c>
      <c r="AU200" s="12" cm="1">
        <f t="array" aca="1" ref="AU200" ca="1">IF(OrderSim[[#This Row],[Order 3 Possible]],INDEX(Food[Points],$B$31) + INDEX(Food[Points],$C$31) + INDEX(Food[Points],$D$31) + AU199, AU199)</f>
        <v>5985</v>
      </c>
      <c r="AV200" s="12"/>
      <c r="AW200" s="12"/>
      <c r="AX200" s="12"/>
      <c r="AY200" s="12"/>
      <c r="AZ200" s="12"/>
      <c r="BA200" s="12"/>
    </row>
    <row r="201" spans="20:53" x14ac:dyDescent="0.25">
      <c r="T201" t="str" cm="1">
        <f t="array" aca="1" ref="T201" ca="1">INDEX(Food[Name],RANDBETWEEN(1,COUNTA(Food[Name])))</f>
        <v>Pork</v>
      </c>
      <c r="U201" t="str" cm="1">
        <f t="array" aca="1" ref="U201" ca="1">INDEX(Food[Name],RANDBETWEEN(1,COUNTA(Food[Name])))</f>
        <v>Carrot</v>
      </c>
      <c r="V201" t="str" cm="1">
        <f t="array" aca="1" ref="V201" ca="1">INDEX(Food[Name],RANDBETWEEN(1,COUNTA(Food[Name])))</f>
        <v>Salmon</v>
      </c>
      <c r="W201" t="str" cm="1">
        <f t="array" aca="1" ref="W201" ca="1">INDEX(Food[Name],RANDBETWEEN(1,COUNTA(Food[Name])))</f>
        <v>Lettuce</v>
      </c>
      <c r="X201" t="str" cm="1">
        <f t="array" aca="1" ref="X201" ca="1">INDEX(Food[Name],RANDBETWEEN(1,COUNTA(Food[Name])))</f>
        <v>Tuna</v>
      </c>
      <c r="Y201" t="str" cm="1">
        <f t="array" aca="1" ref="Y201" ca="1">INDEX(Food[Name],RANDBETWEEN(1,COUNTA(Food[Name])))</f>
        <v>Bread</v>
      </c>
      <c r="Z201" t="str" cm="1">
        <f t="array" aca="1" ref="Z201" ca="1">INDEX(Food[Name],RANDBETWEEN(1,COUNTA(Food[Name])))</f>
        <v>Salmon</v>
      </c>
      <c r="AA201" t="str" cm="1">
        <f t="array" aca="1" ref="AA201" ca="1">INDEX(Food[Name],RANDBETWEEN(1,COUNTA(Food[Name])))</f>
        <v>Lettuce</v>
      </c>
      <c r="AB201" t="str" cm="1">
        <f t="array" aca="1" ref="AB201" ca="1">INDEX(Food[Name],RANDBETWEEN(1,COUNTA(Food[Name])))</f>
        <v>Tuna</v>
      </c>
      <c r="AC201" s="2" t="str">
        <f ca="1">IF(AL200,"-",INDEX(_xlfn.ANCHORARRAY(AvailableItems),RANDBETWEEN(1,COUNTA(_xlfn.ANCHORARRAY(AvailableItems)))))</f>
        <v>Salmon</v>
      </c>
      <c r="AD201" s="2" t="str" cm="1">
        <f t="array" aca="1" ref="AD201" ca="1">IF(AL200,"-", INDEX(_xlfn.ANCHORARRAY(AvailableItems),RANDBETWEEN(1,COUNTA(_xlfn.ANCHORARRAY(AvailableItems)))))</f>
        <v>Salmon</v>
      </c>
      <c r="AE201" s="2" t="str" cm="1">
        <f t="array" aca="1" ref="AE201" ca="1">IF(AL200,"-", INDEX(_xlfn.ANCHORARRAY(AvailableItems),RANDBETWEEN(1,COUNTA(_xlfn.ANCHORARRAY(AvailableItems)))))</f>
        <v>Lobster</v>
      </c>
      <c r="AF201" s="21" t="str">
        <f ca="1">IF($AM200,"-",INDEX(_xlfn.ANCHORARRAY(AvailableOrder2),RANDBETWEEN(1,COUNTA(_xlfn.ANCHORARRAY(AvailableOrder2)))))</f>
        <v>Lobster</v>
      </c>
      <c r="AG201" s="21" t="str">
        <f ca="1">IF($AM200,"-",INDEX(_xlfn.ANCHORARRAY(AvailableOrder2),RANDBETWEEN(1,COUNTA(_xlfn.ANCHORARRAY(AvailableOrder2)))))</f>
        <v>Lobster</v>
      </c>
      <c r="AH201" s="21" t="str">
        <f ca="1">IF($AM200,"-",INDEX(_xlfn.ANCHORARRAY(AvailableOrder2),RANDBETWEEN(1,COUNTA(_xlfn.ANCHORARRAY(AvailableOrder2)))))</f>
        <v>Lobster</v>
      </c>
      <c r="AI201" s="5" t="str" cm="1">
        <f t="array" aca="1" ref="AI201" ca="1">IF($AN200,"-", INDEX(_xlfn.ANCHORARRAY(AvailableOrder3),RANDBETWEEN(1,COUNTA(_xlfn.ANCHORARRAY(AvailableOrder3)))))</f>
        <v>Pork</v>
      </c>
      <c r="AJ201" s="5" t="str" cm="1">
        <f t="array" aca="1" ref="AJ201" ca="1">IF($AN200,"-", INDEX(_xlfn.ANCHORARRAY(AvailableOrder3),RANDBETWEEN(1,COUNTA(_xlfn.ANCHORARRAY(AvailableOrder3)))))</f>
        <v>Rice</v>
      </c>
      <c r="AK201" s="5" t="str" cm="1">
        <f t="array" aca="1" ref="AK201" ca="1">IF($AN200,"-", INDEX(_xlfn.ANCHORARRAY(AvailableOrder3),RANDBETWEEN(1,COUNTA(_xlfn.ANCHORARRAY(AvailableOrder3)))))</f>
        <v>Chicken</v>
      </c>
      <c r="AL201" t="b">
        <f t="shared" ca="1" si="7"/>
        <v>1</v>
      </c>
      <c r="AM201" t="b">
        <f t="shared" ca="1" si="8"/>
        <v>0</v>
      </c>
      <c r="AN201" t="b">
        <f ca="1">IF(COUNTIF($T201:$AB201,AK201)+COUNTIF($T201:$AB201,AJ201)+COUNTIF($T201:$AB201,AI201)&gt;=3,TRUE, FALSE)</f>
        <v>0</v>
      </c>
      <c r="AP201" t="b" cm="1">
        <f t="array" aca="1" ref="AP201" ca="1">IF(AND(OrderSim[[#This Row],[Order 1 Possible]:[Order 3 Possible]] = TRUE),TRUE,FALSE)</f>
        <v>0</v>
      </c>
      <c r="AQ201" t="b" cm="1">
        <f t="array" aca="1" ref="AQ201" ca="1">IF(AND(OrderSim[[#This Row],[Order 1 Possible]:[Order 3 Possible]] = FALSE),TRUE,FALSE)</f>
        <v>0</v>
      </c>
      <c r="AR201" t="b" cm="1">
        <f t="array" aca="1" ref="AR201" ca="1">IF(AND(OrderSim[[#This Row],[Order 1 Possible]:[Order 3 Possible]] = FALSE),FALSE,TRUE)</f>
        <v>1</v>
      </c>
      <c r="AS201" s="12" cm="1">
        <f t="array" aca="1" ref="AS201" ca="1">IF(OrderSim[[#This Row],[Order 1 Possible]],INDEX(Food[Points],OrderIndex) + INDEX(Food[Points],OrderIndex2) + INDEX(Food[Points],OrderIndex3) + AS200, AS200)</f>
        <v>5605</v>
      </c>
      <c r="AT201" s="12" cm="1">
        <f t="array" aca="1" ref="AT201" ca="1">IF(OrderSim[[#This Row],[Order 2 Possible]],INDEX(Food[Points],$B$30) + INDEX(Food[Points],$C$30) + INDEX(Food[Points],$D$30) + AT200, AT200)</f>
        <v>5400</v>
      </c>
      <c r="AU201" s="12" cm="1">
        <f t="array" aca="1" ref="AU201" ca="1">IF(OrderSim[[#This Row],[Order 3 Possible]],INDEX(Food[Points],$B$31) + INDEX(Food[Points],$C$31) + INDEX(Food[Points],$D$31) + AU200, AU200)</f>
        <v>5985</v>
      </c>
      <c r="AV201" s="12"/>
      <c r="AW201" s="12"/>
      <c r="AX201" s="12"/>
      <c r="AY201" s="12"/>
      <c r="AZ201" s="12"/>
      <c r="BA201" s="12"/>
    </row>
    <row r="202" spans="20:53" x14ac:dyDescent="0.25">
      <c r="T202" t="str" cm="1">
        <f t="array" aca="1" ref="T202" ca="1">INDEX(Food[Name],RANDBETWEEN(1,COUNTA(Food[Name])))</f>
        <v>Bread</v>
      </c>
      <c r="U202" t="str" cm="1">
        <f t="array" aca="1" ref="U202" ca="1">INDEX(Food[Name],RANDBETWEEN(1,COUNTA(Food[Name])))</f>
        <v>Lobster</v>
      </c>
      <c r="V202" t="str" cm="1">
        <f t="array" aca="1" ref="V202" ca="1">INDEX(Food[Name],RANDBETWEEN(1,COUNTA(Food[Name])))</f>
        <v>Lobster</v>
      </c>
      <c r="W202" t="str" cm="1">
        <f t="array" aca="1" ref="W202" ca="1">INDEX(Food[Name],RANDBETWEEN(1,COUNTA(Food[Name])))</f>
        <v>Carrot</v>
      </c>
      <c r="X202" t="str" cm="1">
        <f t="array" aca="1" ref="X202" ca="1">INDEX(Food[Name],RANDBETWEEN(1,COUNTA(Food[Name])))</f>
        <v>Pasta</v>
      </c>
      <c r="Y202" t="str" cm="1">
        <f t="array" aca="1" ref="Y202" ca="1">INDEX(Food[Name],RANDBETWEEN(1,COUNTA(Food[Name])))</f>
        <v>Lettuce</v>
      </c>
      <c r="Z202" t="str" cm="1">
        <f t="array" aca="1" ref="Z202" ca="1">INDEX(Food[Name],RANDBETWEEN(1,COUNTA(Food[Name])))</f>
        <v>Bread</v>
      </c>
      <c r="AA202" t="str" cm="1">
        <f t="array" aca="1" ref="AA202" ca="1">INDEX(Food[Name],RANDBETWEEN(1,COUNTA(Food[Name])))</f>
        <v>Lobster</v>
      </c>
      <c r="AB202" t="str" cm="1">
        <f t="array" aca="1" ref="AB202" ca="1">INDEX(Food[Name],RANDBETWEEN(1,COUNTA(Food[Name])))</f>
        <v>Carrot</v>
      </c>
      <c r="AC202" s="2" t="str">
        <f ca="1">IF(AL201,"-",INDEX(_xlfn.ANCHORARRAY(AvailableItems),RANDBETWEEN(1,COUNTA(_xlfn.ANCHORARRAY(AvailableItems)))))</f>
        <v>-</v>
      </c>
      <c r="AD202" s="2" t="str" cm="1">
        <f t="array" aca="1" ref="AD202" ca="1">IF(AL201,"-", INDEX(_xlfn.ANCHORARRAY(AvailableItems),RANDBETWEEN(1,COUNTA(_xlfn.ANCHORARRAY(AvailableItems)))))</f>
        <v>-</v>
      </c>
      <c r="AE202" s="2" t="str" cm="1">
        <f t="array" aca="1" ref="AE202" ca="1">IF(AL201,"-", INDEX(_xlfn.ANCHORARRAY(AvailableItems),RANDBETWEEN(1,COUNTA(_xlfn.ANCHORARRAY(AvailableItems)))))</f>
        <v>-</v>
      </c>
      <c r="AF202" s="21" t="str">
        <f ca="1">IF($AM201,"-",INDEX(_xlfn.ANCHORARRAY(AvailableOrder2),RANDBETWEEN(1,COUNTA(_xlfn.ANCHORARRAY(AvailableOrder2)))))</f>
        <v>Salmon</v>
      </c>
      <c r="AG202" s="21" t="str">
        <f ca="1">IF($AM201,"-",INDEX(_xlfn.ANCHORARRAY(AvailableOrder2),RANDBETWEEN(1,COUNTA(_xlfn.ANCHORARRAY(AvailableOrder2)))))</f>
        <v>Salmon</v>
      </c>
      <c r="AH202" s="21" t="str">
        <f ca="1">IF($AM201,"-",INDEX(_xlfn.ANCHORARRAY(AvailableOrder2),RANDBETWEEN(1,COUNTA(_xlfn.ANCHORARRAY(AvailableOrder2)))))</f>
        <v>Tuna</v>
      </c>
      <c r="AI202" s="5" t="str" cm="1">
        <f t="array" aca="1" ref="AI202" ca="1">IF($AN201,"-", INDEX(_xlfn.ANCHORARRAY(AvailableOrder3),RANDBETWEEN(1,COUNTA(_xlfn.ANCHORARRAY(AvailableOrder3)))))</f>
        <v>Rice</v>
      </c>
      <c r="AJ202" s="5" t="str" cm="1">
        <f t="array" aca="1" ref="AJ202" ca="1">IF($AN201,"-", INDEX(_xlfn.ANCHORARRAY(AvailableOrder3),RANDBETWEEN(1,COUNTA(_xlfn.ANCHORARRAY(AvailableOrder3)))))</f>
        <v>Bread</v>
      </c>
      <c r="AK202" s="5" t="str" cm="1">
        <f t="array" aca="1" ref="AK202" ca="1">IF($AN201,"-", INDEX(_xlfn.ANCHORARRAY(AvailableOrder3),RANDBETWEEN(1,COUNTA(_xlfn.ANCHORARRAY(AvailableOrder3)))))</f>
        <v>Bread</v>
      </c>
      <c r="AL202" t="b">
        <f t="shared" ref="AL202:AL265" ca="1" si="9">IF(COUNTIF($T202:$AB202,AC202)+COUNTIF($T202:$AB202,AD202)+COUNTIF($T202:$AB202,AE202)&gt;=3,TRUE, FALSE)</f>
        <v>0</v>
      </c>
      <c r="AM202" t="b">
        <f t="shared" ref="AM202:AM265" ca="1" si="10">IF(COUNTIF($T202:$AB202,AH202)+COUNTIF($T202:$AB202,AG202)+COUNTIF($T202:$AB202,AF202)&gt;=3,TRUE, FALSE)</f>
        <v>0</v>
      </c>
      <c r="AN202" t="b">
        <f ca="1">IF(COUNTIF($T202:$AB202,AK202)+COUNTIF($T202:$AB202,AJ202)+COUNTIF($T202:$AB202,AI202)&gt;=3,TRUE, FALSE)</f>
        <v>1</v>
      </c>
      <c r="AP202" t="b" cm="1">
        <f t="array" aca="1" ref="AP202" ca="1">IF(AND(OrderSim[[#This Row],[Order 1 Possible]:[Order 3 Possible]] = TRUE),TRUE,FALSE)</f>
        <v>0</v>
      </c>
      <c r="AQ202" t="b" cm="1">
        <f t="array" aca="1" ref="AQ202" ca="1">IF(AND(OrderSim[[#This Row],[Order 1 Possible]:[Order 3 Possible]] = FALSE),TRUE,FALSE)</f>
        <v>0</v>
      </c>
      <c r="AR202" t="b" cm="1">
        <f t="array" aca="1" ref="AR202" ca="1">IF(AND(OrderSim[[#This Row],[Order 1 Possible]:[Order 3 Possible]] = FALSE),FALSE,TRUE)</f>
        <v>1</v>
      </c>
      <c r="AS202" s="12" cm="1">
        <f t="array" aca="1" ref="AS202" ca="1">IF(OrderSim[[#This Row],[Order 1 Possible]],INDEX(Food[Points],OrderIndex) + INDEX(Food[Points],OrderIndex2) + INDEX(Food[Points],OrderIndex3) + AS201, AS201)</f>
        <v>5605</v>
      </c>
      <c r="AT202" s="12" cm="1">
        <f t="array" aca="1" ref="AT202" ca="1">IF(OrderSim[[#This Row],[Order 2 Possible]],INDEX(Food[Points],$B$30) + INDEX(Food[Points],$C$30) + INDEX(Food[Points],$D$30) + AT201, AT201)</f>
        <v>5400</v>
      </c>
      <c r="AU202" s="12" cm="1">
        <f t="array" aca="1" ref="AU202" ca="1">IF(OrderSim[[#This Row],[Order 3 Possible]],INDEX(Food[Points],$B$31) + INDEX(Food[Points],$C$31) + INDEX(Food[Points],$D$31) + AU201, AU201)</f>
        <v>6090</v>
      </c>
      <c r="AV202" s="12"/>
      <c r="AW202" s="12"/>
      <c r="AX202" s="12"/>
      <c r="AY202" s="12"/>
      <c r="AZ202" s="12"/>
      <c r="BA202" s="12"/>
    </row>
    <row r="203" spans="20:53" x14ac:dyDescent="0.25">
      <c r="T203" t="str" cm="1">
        <f t="array" aca="1" ref="T203" ca="1">INDEX(Food[Name],RANDBETWEEN(1,COUNTA(Food[Name])))</f>
        <v>Lettuce</v>
      </c>
      <c r="U203" t="str" cm="1">
        <f t="array" aca="1" ref="U203" ca="1">INDEX(Food[Name],RANDBETWEEN(1,COUNTA(Food[Name])))</f>
        <v>Chicken</v>
      </c>
      <c r="V203" t="str" cm="1">
        <f t="array" aca="1" ref="V203" ca="1">INDEX(Food[Name],RANDBETWEEN(1,COUNTA(Food[Name])))</f>
        <v>Chicken</v>
      </c>
      <c r="W203" t="str" cm="1">
        <f t="array" aca="1" ref="W203" ca="1">INDEX(Food[Name],RANDBETWEEN(1,COUNTA(Food[Name])))</f>
        <v>Beef</v>
      </c>
      <c r="X203" t="str" cm="1">
        <f t="array" aca="1" ref="X203" ca="1">INDEX(Food[Name],RANDBETWEEN(1,COUNTA(Food[Name])))</f>
        <v>Lobster</v>
      </c>
      <c r="Y203" t="str" cm="1">
        <f t="array" aca="1" ref="Y203" ca="1">INDEX(Food[Name],RANDBETWEEN(1,COUNTA(Food[Name])))</f>
        <v>Salmon</v>
      </c>
      <c r="Z203" t="str" cm="1">
        <f t="array" aca="1" ref="Z203" ca="1">INDEX(Food[Name],RANDBETWEEN(1,COUNTA(Food[Name])))</f>
        <v>Rice</v>
      </c>
      <c r="AA203" t="str" cm="1">
        <f t="array" aca="1" ref="AA203" ca="1">INDEX(Food[Name],RANDBETWEEN(1,COUNTA(Food[Name])))</f>
        <v>Pasta</v>
      </c>
      <c r="AB203" t="str" cm="1">
        <f t="array" aca="1" ref="AB203" ca="1">INDEX(Food[Name],RANDBETWEEN(1,COUNTA(Food[Name])))</f>
        <v>Bread</v>
      </c>
      <c r="AC203" s="2" t="str">
        <f ca="1">IF(AL202,"-",INDEX(_xlfn.ANCHORARRAY(AvailableItems),RANDBETWEEN(1,COUNTA(_xlfn.ANCHORARRAY(AvailableItems)))))</f>
        <v>Salmon</v>
      </c>
      <c r="AD203" s="2" t="str" cm="1">
        <f t="array" aca="1" ref="AD203" ca="1">IF(AL202,"-", INDEX(_xlfn.ANCHORARRAY(AvailableItems),RANDBETWEEN(1,COUNTA(_xlfn.ANCHORARRAY(AvailableItems)))))</f>
        <v>Rice</v>
      </c>
      <c r="AE203" s="2" t="str" cm="1">
        <f t="array" aca="1" ref="AE203" ca="1">IF(AL202,"-", INDEX(_xlfn.ANCHORARRAY(AvailableItems),RANDBETWEEN(1,COUNTA(_xlfn.ANCHORARRAY(AvailableItems)))))</f>
        <v>Bread</v>
      </c>
      <c r="AF203" s="21" t="str">
        <f ca="1">IF($AM202,"-",INDEX(_xlfn.ANCHORARRAY(AvailableOrder2),RANDBETWEEN(1,COUNTA(_xlfn.ANCHORARRAY(AvailableOrder2)))))</f>
        <v>Lobster</v>
      </c>
      <c r="AG203" s="21" t="str">
        <f ca="1">IF($AM202,"-",INDEX(_xlfn.ANCHORARRAY(AvailableOrder2),RANDBETWEEN(1,COUNTA(_xlfn.ANCHORARRAY(AvailableOrder2)))))</f>
        <v>Salmon</v>
      </c>
      <c r="AH203" s="21" t="str">
        <f ca="1">IF($AM202,"-",INDEX(_xlfn.ANCHORARRAY(AvailableOrder2),RANDBETWEEN(1,COUNTA(_xlfn.ANCHORARRAY(AvailableOrder2)))))</f>
        <v>Tuna</v>
      </c>
      <c r="AI203" s="5" t="str" cm="1">
        <f t="array" aca="1" ref="AI203" ca="1">IF($AN202,"-", INDEX(_xlfn.ANCHORARRAY(AvailableOrder3),RANDBETWEEN(1,COUNTA(_xlfn.ANCHORARRAY(AvailableOrder3)))))</f>
        <v>-</v>
      </c>
      <c r="AJ203" s="5" t="str" cm="1">
        <f t="array" aca="1" ref="AJ203" ca="1">IF($AN202,"-", INDEX(_xlfn.ANCHORARRAY(AvailableOrder3),RANDBETWEEN(1,COUNTA(_xlfn.ANCHORARRAY(AvailableOrder3)))))</f>
        <v>-</v>
      </c>
      <c r="AK203" s="5" t="str" cm="1">
        <f t="array" aca="1" ref="AK203" ca="1">IF($AN202,"-", INDEX(_xlfn.ANCHORARRAY(AvailableOrder3),RANDBETWEEN(1,COUNTA(_xlfn.ANCHORARRAY(AvailableOrder3)))))</f>
        <v>-</v>
      </c>
      <c r="AL203" t="b">
        <f t="shared" ca="1" si="9"/>
        <v>1</v>
      </c>
      <c r="AM203" t="b">
        <f t="shared" ca="1" si="10"/>
        <v>0</v>
      </c>
      <c r="AN203" t="b">
        <f ca="1">IF(COUNTIF($T203:$AB203,AK203)+COUNTIF($T203:$AB203,AJ203)+COUNTIF($T203:$AB203,AI203)&gt;=3,TRUE, FALSE)</f>
        <v>0</v>
      </c>
      <c r="AP203" t="b" cm="1">
        <f t="array" aca="1" ref="AP203" ca="1">IF(AND(OrderSim[[#This Row],[Order 1 Possible]:[Order 3 Possible]] = TRUE),TRUE,FALSE)</f>
        <v>0</v>
      </c>
      <c r="AQ203" t="b" cm="1">
        <f t="array" aca="1" ref="AQ203" ca="1">IF(AND(OrderSim[[#This Row],[Order 1 Possible]:[Order 3 Possible]] = FALSE),TRUE,FALSE)</f>
        <v>0</v>
      </c>
      <c r="AR203" t="b" cm="1">
        <f t="array" aca="1" ref="AR203" ca="1">IF(AND(OrderSim[[#This Row],[Order 1 Possible]:[Order 3 Possible]] = FALSE),FALSE,TRUE)</f>
        <v>1</v>
      </c>
      <c r="AS203" s="12" cm="1">
        <f t="array" aca="1" ref="AS203" ca="1">IF(OrderSim[[#This Row],[Order 1 Possible]],INDEX(Food[Points],OrderIndex) + INDEX(Food[Points],OrderIndex2) + INDEX(Food[Points],OrderIndex3) + AS202, AS202)</f>
        <v>5700</v>
      </c>
      <c r="AT203" s="12" cm="1">
        <f t="array" aca="1" ref="AT203" ca="1">IF(OrderSim[[#This Row],[Order 2 Possible]],INDEX(Food[Points],$B$30) + INDEX(Food[Points],$C$30) + INDEX(Food[Points],$D$30) + AT202, AT202)</f>
        <v>5400</v>
      </c>
      <c r="AU203" s="12" cm="1">
        <f t="array" aca="1" ref="AU203" ca="1">IF(OrderSim[[#This Row],[Order 3 Possible]],INDEX(Food[Points],$B$31) + INDEX(Food[Points],$C$31) + INDEX(Food[Points],$D$31) + AU202, AU202)</f>
        <v>6090</v>
      </c>
      <c r="AV203" s="12"/>
      <c r="AW203" s="12"/>
      <c r="AX203" s="12"/>
      <c r="AY203" s="12"/>
      <c r="AZ203" s="12"/>
      <c r="BA203" s="12"/>
    </row>
    <row r="204" spans="20:53" x14ac:dyDescent="0.25">
      <c r="T204" t="str" cm="1">
        <f t="array" aca="1" ref="T204" ca="1">INDEX(Food[Name],RANDBETWEEN(1,COUNTA(Food[Name])))</f>
        <v>Onion</v>
      </c>
      <c r="U204" t="str" cm="1">
        <f t="array" aca="1" ref="U204" ca="1">INDEX(Food[Name],RANDBETWEEN(1,COUNTA(Food[Name])))</f>
        <v>Lobster</v>
      </c>
      <c r="V204" t="str" cm="1">
        <f t="array" aca="1" ref="V204" ca="1">INDEX(Food[Name],RANDBETWEEN(1,COUNTA(Food[Name])))</f>
        <v>Lobster</v>
      </c>
      <c r="W204" t="str" cm="1">
        <f t="array" aca="1" ref="W204" ca="1">INDEX(Food[Name],RANDBETWEEN(1,COUNTA(Food[Name])))</f>
        <v>Carrot</v>
      </c>
      <c r="X204" t="str" cm="1">
        <f t="array" aca="1" ref="X204" ca="1">INDEX(Food[Name],RANDBETWEEN(1,COUNTA(Food[Name])))</f>
        <v>Carrot</v>
      </c>
      <c r="Y204" t="str" cm="1">
        <f t="array" aca="1" ref="Y204" ca="1">INDEX(Food[Name],RANDBETWEEN(1,COUNTA(Food[Name])))</f>
        <v>Chicken</v>
      </c>
      <c r="Z204" t="str" cm="1">
        <f t="array" aca="1" ref="Z204" ca="1">INDEX(Food[Name],RANDBETWEEN(1,COUNTA(Food[Name])))</f>
        <v>Beef</v>
      </c>
      <c r="AA204" t="str" cm="1">
        <f t="array" aca="1" ref="AA204" ca="1">INDEX(Food[Name],RANDBETWEEN(1,COUNTA(Food[Name])))</f>
        <v>Bread</v>
      </c>
      <c r="AB204" t="str" cm="1">
        <f t="array" aca="1" ref="AB204" ca="1">INDEX(Food[Name],RANDBETWEEN(1,COUNTA(Food[Name])))</f>
        <v>Rice</v>
      </c>
      <c r="AC204" s="2" t="str">
        <f ca="1">IF(AL203,"-",INDEX(_xlfn.ANCHORARRAY(AvailableItems),RANDBETWEEN(1,COUNTA(_xlfn.ANCHORARRAY(AvailableItems)))))</f>
        <v>-</v>
      </c>
      <c r="AD204" s="2" t="str" cm="1">
        <f t="array" aca="1" ref="AD204" ca="1">IF(AL203,"-", INDEX(_xlfn.ANCHORARRAY(AvailableItems),RANDBETWEEN(1,COUNTA(_xlfn.ANCHORARRAY(AvailableItems)))))</f>
        <v>-</v>
      </c>
      <c r="AE204" s="2" t="str" cm="1">
        <f t="array" aca="1" ref="AE204" ca="1">IF(AL203,"-", INDEX(_xlfn.ANCHORARRAY(AvailableItems),RANDBETWEEN(1,COUNTA(_xlfn.ANCHORARRAY(AvailableItems)))))</f>
        <v>-</v>
      </c>
      <c r="AF204" s="21" t="str">
        <f ca="1">IF($AM203,"-",INDEX(_xlfn.ANCHORARRAY(AvailableOrder2),RANDBETWEEN(1,COUNTA(_xlfn.ANCHORARRAY(AvailableOrder2)))))</f>
        <v>Salmon</v>
      </c>
      <c r="AG204" s="21" t="str">
        <f ca="1">IF($AM203,"-",INDEX(_xlfn.ANCHORARRAY(AvailableOrder2),RANDBETWEEN(1,COUNTA(_xlfn.ANCHORARRAY(AvailableOrder2)))))</f>
        <v>Salmon</v>
      </c>
      <c r="AH204" s="21" t="str">
        <f ca="1">IF($AM203,"-",INDEX(_xlfn.ANCHORARRAY(AvailableOrder2),RANDBETWEEN(1,COUNTA(_xlfn.ANCHORARRAY(AvailableOrder2)))))</f>
        <v>Tuna</v>
      </c>
      <c r="AI204" s="5" t="str" cm="1">
        <f t="array" aca="1" ref="AI204" ca="1">IF($AN203,"-", INDEX(_xlfn.ANCHORARRAY(AvailableOrder3),RANDBETWEEN(1,COUNTA(_xlfn.ANCHORARRAY(AvailableOrder3)))))</f>
        <v>Bread</v>
      </c>
      <c r="AJ204" s="5" t="str" cm="1">
        <f t="array" aca="1" ref="AJ204" ca="1">IF($AN203,"-", INDEX(_xlfn.ANCHORARRAY(AvailableOrder3),RANDBETWEEN(1,COUNTA(_xlfn.ANCHORARRAY(AvailableOrder3)))))</f>
        <v>Bread</v>
      </c>
      <c r="AK204" s="5" t="str" cm="1">
        <f t="array" aca="1" ref="AK204" ca="1">IF($AN203,"-", INDEX(_xlfn.ANCHORARRAY(AvailableOrder3),RANDBETWEEN(1,COUNTA(_xlfn.ANCHORARRAY(AvailableOrder3)))))</f>
        <v>Bread</v>
      </c>
      <c r="AL204" t="b">
        <f t="shared" ca="1" si="9"/>
        <v>0</v>
      </c>
      <c r="AM204" t="b">
        <f t="shared" ca="1" si="10"/>
        <v>0</v>
      </c>
      <c r="AN204" t="b">
        <f ca="1">IF(COUNTIF($T204:$AB204,AK204)+COUNTIF($T204:$AB204,AJ204)+COUNTIF($T204:$AB204,AI204)&gt;=3,TRUE, FALSE)</f>
        <v>1</v>
      </c>
      <c r="AP204" t="b" cm="1">
        <f t="array" aca="1" ref="AP204" ca="1">IF(AND(OrderSim[[#This Row],[Order 1 Possible]:[Order 3 Possible]] = TRUE),TRUE,FALSE)</f>
        <v>0</v>
      </c>
      <c r="AQ204" t="b" cm="1">
        <f t="array" aca="1" ref="AQ204" ca="1">IF(AND(OrderSim[[#This Row],[Order 1 Possible]:[Order 3 Possible]] = FALSE),TRUE,FALSE)</f>
        <v>0</v>
      </c>
      <c r="AR204" t="b" cm="1">
        <f t="array" aca="1" ref="AR204" ca="1">IF(AND(OrderSim[[#This Row],[Order 1 Possible]:[Order 3 Possible]] = FALSE),FALSE,TRUE)</f>
        <v>1</v>
      </c>
      <c r="AS204" s="12" cm="1">
        <f t="array" aca="1" ref="AS204" ca="1">IF(OrderSim[[#This Row],[Order 1 Possible]],INDEX(Food[Points],OrderIndex) + INDEX(Food[Points],OrderIndex2) + INDEX(Food[Points],OrderIndex3) + AS203, AS203)</f>
        <v>5700</v>
      </c>
      <c r="AT204" s="12" cm="1">
        <f t="array" aca="1" ref="AT204" ca="1">IF(OrderSim[[#This Row],[Order 2 Possible]],INDEX(Food[Points],$B$30) + INDEX(Food[Points],$C$30) + INDEX(Food[Points],$D$30) + AT203, AT203)</f>
        <v>5400</v>
      </c>
      <c r="AU204" s="12" cm="1">
        <f t="array" aca="1" ref="AU204" ca="1">IF(OrderSim[[#This Row],[Order 3 Possible]],INDEX(Food[Points],$B$31) + INDEX(Food[Points],$C$31) + INDEX(Food[Points],$D$31) + AU203, AU203)</f>
        <v>6195</v>
      </c>
      <c r="AV204" s="12"/>
      <c r="AW204" s="12"/>
      <c r="AX204" s="12"/>
      <c r="AY204" s="12"/>
      <c r="AZ204" s="12"/>
      <c r="BA204" s="12"/>
    </row>
    <row r="205" spans="20:53" x14ac:dyDescent="0.25">
      <c r="T205" t="str" cm="1">
        <f t="array" aca="1" ref="T205" ca="1">INDEX(Food[Name],RANDBETWEEN(1,COUNTA(Food[Name])))</f>
        <v>Onion</v>
      </c>
      <c r="U205" t="str" cm="1">
        <f t="array" aca="1" ref="U205" ca="1">INDEX(Food[Name],RANDBETWEEN(1,COUNTA(Food[Name])))</f>
        <v>Chicken</v>
      </c>
      <c r="V205" t="str" cm="1">
        <f t="array" aca="1" ref="V205" ca="1">INDEX(Food[Name],RANDBETWEEN(1,COUNTA(Food[Name])))</f>
        <v>Rice</v>
      </c>
      <c r="W205" t="str" cm="1">
        <f t="array" aca="1" ref="W205" ca="1">INDEX(Food[Name],RANDBETWEEN(1,COUNTA(Food[Name])))</f>
        <v>Beef</v>
      </c>
      <c r="X205" t="str" cm="1">
        <f t="array" aca="1" ref="X205" ca="1">INDEX(Food[Name],RANDBETWEEN(1,COUNTA(Food[Name])))</f>
        <v>Bread</v>
      </c>
      <c r="Y205" t="str" cm="1">
        <f t="array" aca="1" ref="Y205" ca="1">INDEX(Food[Name],RANDBETWEEN(1,COUNTA(Food[Name])))</f>
        <v>Carrot</v>
      </c>
      <c r="Z205" t="str" cm="1">
        <f t="array" aca="1" ref="Z205" ca="1">INDEX(Food[Name],RANDBETWEEN(1,COUNTA(Food[Name])))</f>
        <v>Chicken</v>
      </c>
      <c r="AA205" t="str" cm="1">
        <f t="array" aca="1" ref="AA205" ca="1">INDEX(Food[Name],RANDBETWEEN(1,COUNTA(Food[Name])))</f>
        <v>Tuna</v>
      </c>
      <c r="AB205" t="str" cm="1">
        <f t="array" aca="1" ref="AB205" ca="1">INDEX(Food[Name],RANDBETWEEN(1,COUNTA(Food[Name])))</f>
        <v>Onion</v>
      </c>
      <c r="AC205" s="2" t="str">
        <f ca="1">IF(AL204,"-",INDEX(_xlfn.ANCHORARRAY(AvailableItems),RANDBETWEEN(1,COUNTA(_xlfn.ANCHORARRAY(AvailableItems)))))</f>
        <v>Lobster</v>
      </c>
      <c r="AD205" s="2" t="str" cm="1">
        <f t="array" aca="1" ref="AD205" ca="1">IF(AL204,"-", INDEX(_xlfn.ANCHORARRAY(AvailableItems),RANDBETWEEN(1,COUNTA(_xlfn.ANCHORARRAY(AvailableItems)))))</f>
        <v>Lobster</v>
      </c>
      <c r="AE205" s="2" t="str" cm="1">
        <f t="array" aca="1" ref="AE205" ca="1">IF(AL204,"-", INDEX(_xlfn.ANCHORARRAY(AvailableItems),RANDBETWEEN(1,COUNTA(_xlfn.ANCHORARRAY(AvailableItems)))))</f>
        <v>Rice</v>
      </c>
      <c r="AF205" s="21" t="str">
        <f ca="1">IF($AM204,"-",INDEX(_xlfn.ANCHORARRAY(AvailableOrder2),RANDBETWEEN(1,COUNTA(_xlfn.ANCHORARRAY(AvailableOrder2)))))</f>
        <v>Lobster</v>
      </c>
      <c r="AG205" s="21" t="str">
        <f ca="1">IF($AM204,"-",INDEX(_xlfn.ANCHORARRAY(AvailableOrder2),RANDBETWEEN(1,COUNTA(_xlfn.ANCHORARRAY(AvailableOrder2)))))</f>
        <v>Salmon</v>
      </c>
      <c r="AH205" s="21" t="str">
        <f ca="1">IF($AM204,"-",INDEX(_xlfn.ANCHORARRAY(AvailableOrder2),RANDBETWEEN(1,COUNTA(_xlfn.ANCHORARRAY(AvailableOrder2)))))</f>
        <v>Lobster</v>
      </c>
      <c r="AI205" s="5" t="str" cm="1">
        <f t="array" aca="1" ref="AI205" ca="1">IF($AN204,"-", INDEX(_xlfn.ANCHORARRAY(AvailableOrder3),RANDBETWEEN(1,COUNTA(_xlfn.ANCHORARRAY(AvailableOrder3)))))</f>
        <v>-</v>
      </c>
      <c r="AJ205" s="5" t="str" cm="1">
        <f t="array" aca="1" ref="AJ205" ca="1">IF($AN204,"-", INDEX(_xlfn.ANCHORARRAY(AvailableOrder3),RANDBETWEEN(1,COUNTA(_xlfn.ANCHORARRAY(AvailableOrder3)))))</f>
        <v>-</v>
      </c>
      <c r="AK205" s="5" t="str" cm="1">
        <f t="array" aca="1" ref="AK205" ca="1">IF($AN204,"-", INDEX(_xlfn.ANCHORARRAY(AvailableOrder3),RANDBETWEEN(1,COUNTA(_xlfn.ANCHORARRAY(AvailableOrder3)))))</f>
        <v>-</v>
      </c>
      <c r="AL205" t="b">
        <f t="shared" ca="1" si="9"/>
        <v>0</v>
      </c>
      <c r="AM205" t="b">
        <f t="shared" ca="1" si="10"/>
        <v>0</v>
      </c>
      <c r="AN205" t="b">
        <f ca="1">IF(COUNTIF($T205:$AB205,AK205)+COUNTIF($T205:$AB205,AJ205)+COUNTIF($T205:$AB205,AI205)&gt;=3,TRUE, FALSE)</f>
        <v>0</v>
      </c>
      <c r="AP205" t="b" cm="1">
        <f t="array" aca="1" ref="AP205" ca="1">IF(AND(OrderSim[[#This Row],[Order 1 Possible]:[Order 3 Possible]] = TRUE),TRUE,FALSE)</f>
        <v>0</v>
      </c>
      <c r="AQ205" t="b" cm="1">
        <f t="array" aca="1" ref="AQ205" ca="1">IF(AND(OrderSim[[#This Row],[Order 1 Possible]:[Order 3 Possible]] = FALSE),TRUE,FALSE)</f>
        <v>1</v>
      </c>
      <c r="AR205" t="b" cm="1">
        <f t="array" aca="1" ref="AR205" ca="1">IF(AND(OrderSim[[#This Row],[Order 1 Possible]:[Order 3 Possible]] = FALSE),FALSE,TRUE)</f>
        <v>0</v>
      </c>
      <c r="AS205" s="12" cm="1">
        <f t="array" aca="1" ref="AS205" ca="1">IF(OrderSim[[#This Row],[Order 1 Possible]],INDEX(Food[Points],OrderIndex) + INDEX(Food[Points],OrderIndex2) + INDEX(Food[Points],OrderIndex3) + AS204, AS204)</f>
        <v>5700</v>
      </c>
      <c r="AT205" s="12" cm="1">
        <f t="array" aca="1" ref="AT205" ca="1">IF(OrderSim[[#This Row],[Order 2 Possible]],INDEX(Food[Points],$B$30) + INDEX(Food[Points],$C$30) + INDEX(Food[Points],$D$30) + AT204, AT204)</f>
        <v>5400</v>
      </c>
      <c r="AU205" s="12" cm="1">
        <f t="array" aca="1" ref="AU205" ca="1">IF(OrderSim[[#This Row],[Order 3 Possible]],INDEX(Food[Points],$B$31) + INDEX(Food[Points],$C$31) + INDEX(Food[Points],$D$31) + AU204, AU204)</f>
        <v>6195</v>
      </c>
      <c r="AV205" s="12"/>
      <c r="AW205" s="12"/>
      <c r="AX205" s="12"/>
      <c r="AY205" s="12"/>
      <c r="AZ205" s="12"/>
      <c r="BA205" s="12"/>
    </row>
    <row r="206" spans="20:53" x14ac:dyDescent="0.25">
      <c r="T206" t="str" cm="1">
        <f t="array" aca="1" ref="T206" ca="1">INDEX(Food[Name],RANDBETWEEN(1,COUNTA(Food[Name])))</f>
        <v>Lobster</v>
      </c>
      <c r="U206" t="str" cm="1">
        <f t="array" aca="1" ref="U206" ca="1">INDEX(Food[Name],RANDBETWEEN(1,COUNTA(Food[Name])))</f>
        <v>Lobster</v>
      </c>
      <c r="V206" t="str" cm="1">
        <f t="array" aca="1" ref="V206" ca="1">INDEX(Food[Name],RANDBETWEEN(1,COUNTA(Food[Name])))</f>
        <v>Onion</v>
      </c>
      <c r="W206" t="str" cm="1">
        <f t="array" aca="1" ref="W206" ca="1">INDEX(Food[Name],RANDBETWEEN(1,COUNTA(Food[Name])))</f>
        <v>Bread</v>
      </c>
      <c r="X206" t="str" cm="1">
        <f t="array" aca="1" ref="X206" ca="1">INDEX(Food[Name],RANDBETWEEN(1,COUNTA(Food[Name])))</f>
        <v>Chicken</v>
      </c>
      <c r="Y206" t="str" cm="1">
        <f t="array" aca="1" ref="Y206" ca="1">INDEX(Food[Name],RANDBETWEEN(1,COUNTA(Food[Name])))</f>
        <v>Chicken</v>
      </c>
      <c r="Z206" t="str" cm="1">
        <f t="array" aca="1" ref="Z206" ca="1">INDEX(Food[Name],RANDBETWEEN(1,COUNTA(Food[Name])))</f>
        <v>Lettuce</v>
      </c>
      <c r="AA206" t="str" cm="1">
        <f t="array" aca="1" ref="AA206" ca="1">INDEX(Food[Name],RANDBETWEEN(1,COUNTA(Food[Name])))</f>
        <v>Salmon</v>
      </c>
      <c r="AB206" t="str" cm="1">
        <f t="array" aca="1" ref="AB206" ca="1">INDEX(Food[Name],RANDBETWEEN(1,COUNTA(Food[Name])))</f>
        <v>Tuna</v>
      </c>
      <c r="AC206" s="2" t="str">
        <f ca="1">IF(AL205,"-",INDEX(_xlfn.ANCHORARRAY(AvailableItems),RANDBETWEEN(1,COUNTA(_xlfn.ANCHORARRAY(AvailableItems)))))</f>
        <v>Salmon</v>
      </c>
      <c r="AD206" s="2" t="str" cm="1">
        <f t="array" aca="1" ref="AD206" ca="1">IF(AL205,"-", INDEX(_xlfn.ANCHORARRAY(AvailableItems),RANDBETWEEN(1,COUNTA(_xlfn.ANCHORARRAY(AvailableItems)))))</f>
        <v>Pasta</v>
      </c>
      <c r="AE206" s="2" t="str" cm="1">
        <f t="array" aca="1" ref="AE206" ca="1">IF(AL205,"-", INDEX(_xlfn.ANCHORARRAY(AvailableItems),RANDBETWEEN(1,COUNTA(_xlfn.ANCHORARRAY(AvailableItems)))))</f>
        <v>Lobster</v>
      </c>
      <c r="AF206" s="21" t="str">
        <f ca="1">IF($AM205,"-",INDEX(_xlfn.ANCHORARRAY(AvailableOrder2),RANDBETWEEN(1,COUNTA(_xlfn.ANCHORARRAY(AvailableOrder2)))))</f>
        <v>Salmon</v>
      </c>
      <c r="AG206" s="21" t="str">
        <f ca="1">IF($AM205,"-",INDEX(_xlfn.ANCHORARRAY(AvailableOrder2),RANDBETWEEN(1,COUNTA(_xlfn.ANCHORARRAY(AvailableOrder2)))))</f>
        <v>Lobster</v>
      </c>
      <c r="AH206" s="21" t="str">
        <f ca="1">IF($AM205,"-",INDEX(_xlfn.ANCHORARRAY(AvailableOrder2),RANDBETWEEN(1,COUNTA(_xlfn.ANCHORARRAY(AvailableOrder2)))))</f>
        <v>Tuna</v>
      </c>
      <c r="AI206" s="5" t="str" cm="1">
        <f t="array" aca="1" ref="AI206" ca="1">IF($AN205,"-", INDEX(_xlfn.ANCHORARRAY(AvailableOrder3),RANDBETWEEN(1,COUNTA(_xlfn.ANCHORARRAY(AvailableOrder3)))))</f>
        <v>Chicken</v>
      </c>
      <c r="AJ206" s="5" t="str" cm="1">
        <f t="array" aca="1" ref="AJ206" ca="1">IF($AN205,"-", INDEX(_xlfn.ANCHORARRAY(AvailableOrder3),RANDBETWEEN(1,COUNTA(_xlfn.ANCHORARRAY(AvailableOrder3)))))</f>
        <v>Pork</v>
      </c>
      <c r="AK206" s="5" t="str" cm="1">
        <f t="array" aca="1" ref="AK206" ca="1">IF($AN205,"-", INDEX(_xlfn.ANCHORARRAY(AvailableOrder3),RANDBETWEEN(1,COUNTA(_xlfn.ANCHORARRAY(AvailableOrder3)))))</f>
        <v>Pork</v>
      </c>
      <c r="AL206" t="b">
        <f t="shared" ca="1" si="9"/>
        <v>1</v>
      </c>
      <c r="AM206" t="b">
        <f t="shared" ca="1" si="10"/>
        <v>1</v>
      </c>
      <c r="AN206" t="b">
        <f ca="1">IF(COUNTIF($T206:$AB206,AK206)+COUNTIF($T206:$AB206,AJ206)+COUNTIF($T206:$AB206,AI206)&gt;=3,TRUE, FALSE)</f>
        <v>0</v>
      </c>
      <c r="AP206" t="b" cm="1">
        <f t="array" aca="1" ref="AP206" ca="1">IF(AND(OrderSim[[#This Row],[Order 1 Possible]:[Order 3 Possible]] = TRUE),TRUE,FALSE)</f>
        <v>0</v>
      </c>
      <c r="AQ206" t="b" cm="1">
        <f t="array" aca="1" ref="AQ206" ca="1">IF(AND(OrderSim[[#This Row],[Order 1 Possible]:[Order 3 Possible]] = FALSE),TRUE,FALSE)</f>
        <v>0</v>
      </c>
      <c r="AR206" t="b" cm="1">
        <f t="array" aca="1" ref="AR206" ca="1">IF(AND(OrderSim[[#This Row],[Order 1 Possible]:[Order 3 Possible]] = FALSE),FALSE,TRUE)</f>
        <v>1</v>
      </c>
      <c r="AS206" s="12" cm="1">
        <f t="array" aca="1" ref="AS206" ca="1">IF(OrderSim[[#This Row],[Order 1 Possible]],INDEX(Food[Points],OrderIndex) + INDEX(Food[Points],OrderIndex2) + INDEX(Food[Points],OrderIndex3) + AS205, AS205)</f>
        <v>5795</v>
      </c>
      <c r="AT206" s="12" cm="1">
        <f t="array" aca="1" ref="AT206" ca="1">IF(OrderSim[[#This Row],[Order 2 Possible]],INDEX(Food[Points],$B$30) + INDEX(Food[Points],$C$30) + INDEX(Food[Points],$D$30) + AT205, AT205)</f>
        <v>5500</v>
      </c>
      <c r="AU206" s="12" cm="1">
        <f t="array" aca="1" ref="AU206" ca="1">IF(OrderSim[[#This Row],[Order 3 Possible]],INDEX(Food[Points],$B$31) + INDEX(Food[Points],$C$31) + INDEX(Food[Points],$D$31) + AU205, AU205)</f>
        <v>6195</v>
      </c>
      <c r="AV206" s="12"/>
      <c r="AW206" s="12"/>
      <c r="AX206" s="12"/>
      <c r="AY206" s="12"/>
      <c r="AZ206" s="12"/>
      <c r="BA206" s="12"/>
    </row>
    <row r="207" spans="20:53" x14ac:dyDescent="0.25">
      <c r="T207" t="str" cm="1">
        <f t="array" aca="1" ref="T207" ca="1">INDEX(Food[Name],RANDBETWEEN(1,COUNTA(Food[Name])))</f>
        <v>Lobster</v>
      </c>
      <c r="U207" t="str" cm="1">
        <f t="array" aca="1" ref="U207" ca="1">INDEX(Food[Name],RANDBETWEEN(1,COUNTA(Food[Name])))</f>
        <v>Bread</v>
      </c>
      <c r="V207" t="str" cm="1">
        <f t="array" aca="1" ref="V207" ca="1">INDEX(Food[Name],RANDBETWEEN(1,COUNTA(Food[Name])))</f>
        <v>Beef</v>
      </c>
      <c r="W207" t="str" cm="1">
        <f t="array" aca="1" ref="W207" ca="1">INDEX(Food[Name],RANDBETWEEN(1,COUNTA(Food[Name])))</f>
        <v>Beef</v>
      </c>
      <c r="X207" t="str" cm="1">
        <f t="array" aca="1" ref="X207" ca="1">INDEX(Food[Name],RANDBETWEEN(1,COUNTA(Food[Name])))</f>
        <v>Onion</v>
      </c>
      <c r="Y207" t="str" cm="1">
        <f t="array" aca="1" ref="Y207" ca="1">INDEX(Food[Name],RANDBETWEEN(1,COUNTA(Food[Name])))</f>
        <v>Onion</v>
      </c>
      <c r="Z207" t="str" cm="1">
        <f t="array" aca="1" ref="Z207" ca="1">INDEX(Food[Name],RANDBETWEEN(1,COUNTA(Food[Name])))</f>
        <v>Tuna</v>
      </c>
      <c r="AA207" t="str" cm="1">
        <f t="array" aca="1" ref="AA207" ca="1">INDEX(Food[Name],RANDBETWEEN(1,COUNTA(Food[Name])))</f>
        <v>Salmon</v>
      </c>
      <c r="AB207" t="str" cm="1">
        <f t="array" aca="1" ref="AB207" ca="1">INDEX(Food[Name],RANDBETWEEN(1,COUNTA(Food[Name])))</f>
        <v>Lettuce</v>
      </c>
      <c r="AC207" s="2" t="str">
        <f ca="1">IF(AL206,"-",INDEX(_xlfn.ANCHORARRAY(AvailableItems),RANDBETWEEN(1,COUNTA(_xlfn.ANCHORARRAY(AvailableItems)))))</f>
        <v>-</v>
      </c>
      <c r="AD207" s="2" t="str" cm="1">
        <f t="array" aca="1" ref="AD207" ca="1">IF(AL206,"-", INDEX(_xlfn.ANCHORARRAY(AvailableItems),RANDBETWEEN(1,COUNTA(_xlfn.ANCHORARRAY(AvailableItems)))))</f>
        <v>-</v>
      </c>
      <c r="AE207" s="2" t="str" cm="1">
        <f t="array" aca="1" ref="AE207" ca="1">IF(AL206,"-", INDEX(_xlfn.ANCHORARRAY(AvailableItems),RANDBETWEEN(1,COUNTA(_xlfn.ANCHORARRAY(AvailableItems)))))</f>
        <v>-</v>
      </c>
      <c r="AF207" s="21" t="str">
        <f ca="1">IF($AM206,"-",INDEX(_xlfn.ANCHORARRAY(AvailableOrder2),RANDBETWEEN(1,COUNTA(_xlfn.ANCHORARRAY(AvailableOrder2)))))</f>
        <v>-</v>
      </c>
      <c r="AG207" s="21" t="str">
        <f ca="1">IF($AM206,"-",INDEX(_xlfn.ANCHORARRAY(AvailableOrder2),RANDBETWEEN(1,COUNTA(_xlfn.ANCHORARRAY(AvailableOrder2)))))</f>
        <v>-</v>
      </c>
      <c r="AH207" s="21" t="str">
        <f ca="1">IF($AM206,"-",INDEX(_xlfn.ANCHORARRAY(AvailableOrder2),RANDBETWEEN(1,COUNTA(_xlfn.ANCHORARRAY(AvailableOrder2)))))</f>
        <v>-</v>
      </c>
      <c r="AI207" s="5" t="str" cm="1">
        <f t="array" aca="1" ref="AI207" ca="1">IF($AN206,"-", INDEX(_xlfn.ANCHORARRAY(AvailableOrder3),RANDBETWEEN(1,COUNTA(_xlfn.ANCHORARRAY(AvailableOrder3)))))</f>
        <v>Pork</v>
      </c>
      <c r="AJ207" s="5" t="str" cm="1">
        <f t="array" aca="1" ref="AJ207" ca="1">IF($AN206,"-", INDEX(_xlfn.ANCHORARRAY(AvailableOrder3),RANDBETWEEN(1,COUNTA(_xlfn.ANCHORARRAY(AvailableOrder3)))))</f>
        <v>Pork</v>
      </c>
      <c r="AK207" s="5" t="str" cm="1">
        <f t="array" aca="1" ref="AK207" ca="1">IF($AN206,"-", INDEX(_xlfn.ANCHORARRAY(AvailableOrder3),RANDBETWEEN(1,COUNTA(_xlfn.ANCHORARRAY(AvailableOrder3)))))</f>
        <v>Rice</v>
      </c>
      <c r="AL207" t="b">
        <f t="shared" ca="1" si="9"/>
        <v>0</v>
      </c>
      <c r="AM207" t="b">
        <f t="shared" ca="1" si="10"/>
        <v>0</v>
      </c>
      <c r="AN207" t="b">
        <f ca="1">IF(COUNTIF($T207:$AB207,AK207)+COUNTIF($T207:$AB207,AJ207)+COUNTIF($T207:$AB207,AI207)&gt;=3,TRUE, FALSE)</f>
        <v>0</v>
      </c>
      <c r="AP207" t="b" cm="1">
        <f t="array" aca="1" ref="AP207" ca="1">IF(AND(OrderSim[[#This Row],[Order 1 Possible]:[Order 3 Possible]] = TRUE),TRUE,FALSE)</f>
        <v>0</v>
      </c>
      <c r="AQ207" t="b" cm="1">
        <f t="array" aca="1" ref="AQ207" ca="1">IF(AND(OrderSim[[#This Row],[Order 1 Possible]:[Order 3 Possible]] = FALSE),TRUE,FALSE)</f>
        <v>1</v>
      </c>
      <c r="AR207" t="b" cm="1">
        <f t="array" aca="1" ref="AR207" ca="1">IF(AND(OrderSim[[#This Row],[Order 1 Possible]:[Order 3 Possible]] = FALSE),FALSE,TRUE)</f>
        <v>0</v>
      </c>
      <c r="AS207" s="12" cm="1">
        <f t="array" aca="1" ref="AS207" ca="1">IF(OrderSim[[#This Row],[Order 1 Possible]],INDEX(Food[Points],OrderIndex) + INDEX(Food[Points],OrderIndex2) + INDEX(Food[Points],OrderIndex3) + AS206, AS206)</f>
        <v>5795</v>
      </c>
      <c r="AT207" s="12" cm="1">
        <f t="array" aca="1" ref="AT207" ca="1">IF(OrderSim[[#This Row],[Order 2 Possible]],INDEX(Food[Points],$B$30) + INDEX(Food[Points],$C$30) + INDEX(Food[Points],$D$30) + AT206, AT206)</f>
        <v>5500</v>
      </c>
      <c r="AU207" s="12" cm="1">
        <f t="array" aca="1" ref="AU207" ca="1">IF(OrderSim[[#This Row],[Order 3 Possible]],INDEX(Food[Points],$B$31) + INDEX(Food[Points],$C$31) + INDEX(Food[Points],$D$31) + AU206, AU206)</f>
        <v>6195</v>
      </c>
      <c r="AV207" s="12"/>
      <c r="AW207" s="12"/>
      <c r="AX207" s="12"/>
      <c r="AY207" s="12"/>
      <c r="AZ207" s="12"/>
      <c r="BA207" s="12"/>
    </row>
    <row r="208" spans="20:53" x14ac:dyDescent="0.25">
      <c r="T208" t="str" cm="1">
        <f t="array" aca="1" ref="T208" ca="1">INDEX(Food[Name],RANDBETWEEN(1,COUNTA(Food[Name])))</f>
        <v>Pasta</v>
      </c>
      <c r="U208" t="str" cm="1">
        <f t="array" aca="1" ref="U208" ca="1">INDEX(Food[Name],RANDBETWEEN(1,COUNTA(Food[Name])))</f>
        <v>Bread</v>
      </c>
      <c r="V208" t="str" cm="1">
        <f t="array" aca="1" ref="V208" ca="1">INDEX(Food[Name],RANDBETWEEN(1,COUNTA(Food[Name])))</f>
        <v>Chicken</v>
      </c>
      <c r="W208" t="str" cm="1">
        <f t="array" aca="1" ref="W208" ca="1">INDEX(Food[Name],RANDBETWEEN(1,COUNTA(Food[Name])))</f>
        <v>Bread</v>
      </c>
      <c r="X208" t="str" cm="1">
        <f t="array" aca="1" ref="X208" ca="1">INDEX(Food[Name],RANDBETWEEN(1,COUNTA(Food[Name])))</f>
        <v>Lobster</v>
      </c>
      <c r="Y208" t="str" cm="1">
        <f t="array" aca="1" ref="Y208" ca="1">INDEX(Food[Name],RANDBETWEEN(1,COUNTA(Food[Name])))</f>
        <v>Carrot</v>
      </c>
      <c r="Z208" t="str" cm="1">
        <f t="array" aca="1" ref="Z208" ca="1">INDEX(Food[Name],RANDBETWEEN(1,COUNTA(Food[Name])))</f>
        <v>Tuna</v>
      </c>
      <c r="AA208" t="str" cm="1">
        <f t="array" aca="1" ref="AA208" ca="1">INDEX(Food[Name],RANDBETWEEN(1,COUNTA(Food[Name])))</f>
        <v>Salmon</v>
      </c>
      <c r="AB208" t="str" cm="1">
        <f t="array" aca="1" ref="AB208" ca="1">INDEX(Food[Name],RANDBETWEEN(1,COUNTA(Food[Name])))</f>
        <v>Bread</v>
      </c>
      <c r="AC208" s="2" t="str">
        <f ca="1">IF(AL207,"-",INDEX(_xlfn.ANCHORARRAY(AvailableItems),RANDBETWEEN(1,COUNTA(_xlfn.ANCHORARRAY(AvailableItems)))))</f>
        <v>Beef</v>
      </c>
      <c r="AD208" s="2" t="str" cm="1">
        <f t="array" aca="1" ref="AD208" ca="1">IF(AL207,"-", INDEX(_xlfn.ANCHORARRAY(AvailableItems),RANDBETWEEN(1,COUNTA(_xlfn.ANCHORARRAY(AvailableItems)))))</f>
        <v>Pork</v>
      </c>
      <c r="AE208" s="2" t="str" cm="1">
        <f t="array" aca="1" ref="AE208" ca="1">IF(AL207,"-", INDEX(_xlfn.ANCHORARRAY(AvailableItems),RANDBETWEEN(1,COUNTA(_xlfn.ANCHORARRAY(AvailableItems)))))</f>
        <v>Tuna</v>
      </c>
      <c r="AF208" s="21" t="str">
        <f ca="1">IF($AM207,"-",INDEX(_xlfn.ANCHORARRAY(AvailableOrder2),RANDBETWEEN(1,COUNTA(_xlfn.ANCHORARRAY(AvailableOrder2)))))</f>
        <v>Tuna</v>
      </c>
      <c r="AG208" s="21" t="str">
        <f ca="1">IF($AM207,"-",INDEX(_xlfn.ANCHORARRAY(AvailableOrder2),RANDBETWEEN(1,COUNTA(_xlfn.ANCHORARRAY(AvailableOrder2)))))</f>
        <v>Lobster</v>
      </c>
      <c r="AH208" s="21" t="str">
        <f ca="1">IF($AM207,"-",INDEX(_xlfn.ANCHORARRAY(AvailableOrder2),RANDBETWEEN(1,COUNTA(_xlfn.ANCHORARRAY(AvailableOrder2)))))</f>
        <v>Tuna</v>
      </c>
      <c r="AI208" s="5" t="str" cm="1">
        <f t="array" aca="1" ref="AI208" ca="1">IF($AN207,"-", INDEX(_xlfn.ANCHORARRAY(AvailableOrder3),RANDBETWEEN(1,COUNTA(_xlfn.ANCHORARRAY(AvailableOrder3)))))</f>
        <v>Chicken</v>
      </c>
      <c r="AJ208" s="5" t="str" cm="1">
        <f t="array" aca="1" ref="AJ208" ca="1">IF($AN207,"-", INDEX(_xlfn.ANCHORARRAY(AvailableOrder3),RANDBETWEEN(1,COUNTA(_xlfn.ANCHORARRAY(AvailableOrder3)))))</f>
        <v>Rice</v>
      </c>
      <c r="AK208" s="5" t="str" cm="1">
        <f t="array" aca="1" ref="AK208" ca="1">IF($AN207,"-", INDEX(_xlfn.ANCHORARRAY(AvailableOrder3),RANDBETWEEN(1,COUNTA(_xlfn.ANCHORARRAY(AvailableOrder3)))))</f>
        <v>Pork</v>
      </c>
      <c r="AL208" t="b">
        <f t="shared" ca="1" si="9"/>
        <v>0</v>
      </c>
      <c r="AM208" t="b">
        <f t="shared" ca="1" si="10"/>
        <v>1</v>
      </c>
      <c r="AN208" t="b">
        <f ca="1">IF(COUNTIF($T208:$AB208,AK208)+COUNTIF($T208:$AB208,AJ208)+COUNTIF($T208:$AB208,AI208)&gt;=3,TRUE, FALSE)</f>
        <v>0</v>
      </c>
      <c r="AP208" t="b" cm="1">
        <f t="array" aca="1" ref="AP208" ca="1">IF(AND(OrderSim[[#This Row],[Order 1 Possible]:[Order 3 Possible]] = TRUE),TRUE,FALSE)</f>
        <v>0</v>
      </c>
      <c r="AQ208" t="b" cm="1">
        <f t="array" aca="1" ref="AQ208" ca="1">IF(AND(OrderSim[[#This Row],[Order 1 Possible]:[Order 3 Possible]] = FALSE),TRUE,FALSE)</f>
        <v>0</v>
      </c>
      <c r="AR208" t="b" cm="1">
        <f t="array" aca="1" ref="AR208" ca="1">IF(AND(OrderSim[[#This Row],[Order 1 Possible]:[Order 3 Possible]] = FALSE),FALSE,TRUE)</f>
        <v>1</v>
      </c>
      <c r="AS208" s="12" cm="1">
        <f t="array" aca="1" ref="AS208" ca="1">IF(OrderSim[[#This Row],[Order 1 Possible]],INDEX(Food[Points],OrderIndex) + INDEX(Food[Points],OrderIndex2) + INDEX(Food[Points],OrderIndex3) + AS207, AS207)</f>
        <v>5795</v>
      </c>
      <c r="AT208" s="12" cm="1">
        <f t="array" aca="1" ref="AT208" ca="1">IF(OrderSim[[#This Row],[Order 2 Possible]],INDEX(Food[Points],$B$30) + INDEX(Food[Points],$C$30) + INDEX(Food[Points],$D$30) + AT207, AT207)</f>
        <v>5600</v>
      </c>
      <c r="AU208" s="12" cm="1">
        <f t="array" aca="1" ref="AU208" ca="1">IF(OrderSim[[#This Row],[Order 3 Possible]],INDEX(Food[Points],$B$31) + INDEX(Food[Points],$C$31) + INDEX(Food[Points],$D$31) + AU207, AU207)</f>
        <v>6195</v>
      </c>
      <c r="AV208" s="12"/>
      <c r="AW208" s="12"/>
      <c r="AX208" s="12"/>
      <c r="AY208" s="12"/>
      <c r="AZ208" s="12"/>
      <c r="BA208" s="12"/>
    </row>
    <row r="209" spans="20:53" x14ac:dyDescent="0.25">
      <c r="T209" t="str" cm="1">
        <f t="array" aca="1" ref="T209" ca="1">INDEX(Food[Name],RANDBETWEEN(1,COUNTA(Food[Name])))</f>
        <v>Lettuce</v>
      </c>
      <c r="U209" t="str" cm="1">
        <f t="array" aca="1" ref="U209" ca="1">INDEX(Food[Name],RANDBETWEEN(1,COUNTA(Food[Name])))</f>
        <v>Carrot</v>
      </c>
      <c r="V209" t="str" cm="1">
        <f t="array" aca="1" ref="V209" ca="1">INDEX(Food[Name],RANDBETWEEN(1,COUNTA(Food[Name])))</f>
        <v>Bread</v>
      </c>
      <c r="W209" t="str" cm="1">
        <f t="array" aca="1" ref="W209" ca="1">INDEX(Food[Name],RANDBETWEEN(1,COUNTA(Food[Name])))</f>
        <v>Pasta</v>
      </c>
      <c r="X209" t="str" cm="1">
        <f t="array" aca="1" ref="X209" ca="1">INDEX(Food[Name],RANDBETWEEN(1,COUNTA(Food[Name])))</f>
        <v>Pork</v>
      </c>
      <c r="Y209" t="str" cm="1">
        <f t="array" aca="1" ref="Y209" ca="1">INDEX(Food[Name],RANDBETWEEN(1,COUNTA(Food[Name])))</f>
        <v>Bread</v>
      </c>
      <c r="Z209" t="str" cm="1">
        <f t="array" aca="1" ref="Z209" ca="1">INDEX(Food[Name],RANDBETWEEN(1,COUNTA(Food[Name])))</f>
        <v>Carrot</v>
      </c>
      <c r="AA209" t="str" cm="1">
        <f t="array" aca="1" ref="AA209" ca="1">INDEX(Food[Name],RANDBETWEEN(1,COUNTA(Food[Name])))</f>
        <v>Lettuce</v>
      </c>
      <c r="AB209" t="str" cm="1">
        <f t="array" aca="1" ref="AB209" ca="1">INDEX(Food[Name],RANDBETWEEN(1,COUNTA(Food[Name])))</f>
        <v>Bread</v>
      </c>
      <c r="AC209" s="2" t="str">
        <f ca="1">IF(AL208,"-",INDEX(_xlfn.ANCHORARRAY(AvailableItems),RANDBETWEEN(1,COUNTA(_xlfn.ANCHORARRAY(AvailableItems)))))</f>
        <v>Tuna</v>
      </c>
      <c r="AD209" s="2" t="str" cm="1">
        <f t="array" aca="1" ref="AD209" ca="1">IF(AL208,"-", INDEX(_xlfn.ANCHORARRAY(AvailableItems),RANDBETWEEN(1,COUNTA(_xlfn.ANCHORARRAY(AvailableItems)))))</f>
        <v>Pork</v>
      </c>
      <c r="AE209" s="2" t="str" cm="1">
        <f t="array" aca="1" ref="AE209" ca="1">IF(AL208,"-", INDEX(_xlfn.ANCHORARRAY(AvailableItems),RANDBETWEEN(1,COUNTA(_xlfn.ANCHORARRAY(AvailableItems)))))</f>
        <v>Pasta</v>
      </c>
      <c r="AF209" s="21" t="str">
        <f ca="1">IF($AM208,"-",INDEX(_xlfn.ANCHORARRAY(AvailableOrder2),RANDBETWEEN(1,COUNTA(_xlfn.ANCHORARRAY(AvailableOrder2)))))</f>
        <v>-</v>
      </c>
      <c r="AG209" s="21" t="str">
        <f ca="1">IF($AM208,"-",INDEX(_xlfn.ANCHORARRAY(AvailableOrder2),RANDBETWEEN(1,COUNTA(_xlfn.ANCHORARRAY(AvailableOrder2)))))</f>
        <v>-</v>
      </c>
      <c r="AH209" s="21" t="str">
        <f ca="1">IF($AM208,"-",INDEX(_xlfn.ANCHORARRAY(AvailableOrder2),RANDBETWEEN(1,COUNTA(_xlfn.ANCHORARRAY(AvailableOrder2)))))</f>
        <v>-</v>
      </c>
      <c r="AI209" s="5" t="str" cm="1">
        <f t="array" aca="1" ref="AI209" ca="1">IF($AN208,"-", INDEX(_xlfn.ANCHORARRAY(AvailableOrder3),RANDBETWEEN(1,COUNTA(_xlfn.ANCHORARRAY(AvailableOrder3)))))</f>
        <v>Pork</v>
      </c>
      <c r="AJ209" s="5" t="str" cm="1">
        <f t="array" aca="1" ref="AJ209" ca="1">IF($AN208,"-", INDEX(_xlfn.ANCHORARRAY(AvailableOrder3),RANDBETWEEN(1,COUNTA(_xlfn.ANCHORARRAY(AvailableOrder3)))))</f>
        <v>Pork</v>
      </c>
      <c r="AK209" s="5" t="str" cm="1">
        <f t="array" aca="1" ref="AK209" ca="1">IF($AN208,"-", INDEX(_xlfn.ANCHORARRAY(AvailableOrder3),RANDBETWEEN(1,COUNTA(_xlfn.ANCHORARRAY(AvailableOrder3)))))</f>
        <v>Pork</v>
      </c>
      <c r="AL209" t="b">
        <f t="shared" ca="1" si="9"/>
        <v>0</v>
      </c>
      <c r="AM209" t="b">
        <f t="shared" ca="1" si="10"/>
        <v>0</v>
      </c>
      <c r="AN209" t="b">
        <f ca="1">IF(COUNTIF($T209:$AB209,AK209)+COUNTIF($T209:$AB209,AJ209)+COUNTIF($T209:$AB209,AI209)&gt;=3,TRUE, FALSE)</f>
        <v>1</v>
      </c>
      <c r="AP209" t="b" cm="1">
        <f t="array" aca="1" ref="AP209" ca="1">IF(AND(OrderSim[[#This Row],[Order 1 Possible]:[Order 3 Possible]] = TRUE),TRUE,FALSE)</f>
        <v>0</v>
      </c>
      <c r="AQ209" t="b" cm="1">
        <f t="array" aca="1" ref="AQ209" ca="1">IF(AND(OrderSim[[#This Row],[Order 1 Possible]:[Order 3 Possible]] = FALSE),TRUE,FALSE)</f>
        <v>0</v>
      </c>
      <c r="AR209" t="b" cm="1">
        <f t="array" aca="1" ref="AR209" ca="1">IF(AND(OrderSim[[#This Row],[Order 1 Possible]:[Order 3 Possible]] = FALSE),FALSE,TRUE)</f>
        <v>1</v>
      </c>
      <c r="AS209" s="12" cm="1">
        <f t="array" aca="1" ref="AS209" ca="1">IF(OrderSim[[#This Row],[Order 1 Possible]],INDEX(Food[Points],OrderIndex) + INDEX(Food[Points],OrderIndex2) + INDEX(Food[Points],OrderIndex3) + AS208, AS208)</f>
        <v>5795</v>
      </c>
      <c r="AT209" s="12" cm="1">
        <f t="array" aca="1" ref="AT209" ca="1">IF(OrderSim[[#This Row],[Order 2 Possible]],INDEX(Food[Points],$B$30) + INDEX(Food[Points],$C$30) + INDEX(Food[Points],$D$30) + AT208, AT208)</f>
        <v>5600</v>
      </c>
      <c r="AU209" s="12" cm="1">
        <f t="array" aca="1" ref="AU209" ca="1">IF(OrderSim[[#This Row],[Order 3 Possible]],INDEX(Food[Points],$B$31) + INDEX(Food[Points],$C$31) + INDEX(Food[Points],$D$31) + AU208, AU208)</f>
        <v>6300</v>
      </c>
      <c r="AV209" s="12"/>
      <c r="AW209" s="12"/>
      <c r="AX209" s="12"/>
      <c r="AY209" s="12"/>
      <c r="AZ209" s="12"/>
      <c r="BA209" s="12"/>
    </row>
    <row r="210" spans="20:53" x14ac:dyDescent="0.25">
      <c r="T210" t="str" cm="1">
        <f t="array" aca="1" ref="T210" ca="1">INDEX(Food[Name],RANDBETWEEN(1,COUNTA(Food[Name])))</f>
        <v>Carrot</v>
      </c>
      <c r="U210" t="str" cm="1">
        <f t="array" aca="1" ref="U210" ca="1">INDEX(Food[Name],RANDBETWEEN(1,COUNTA(Food[Name])))</f>
        <v>Bread</v>
      </c>
      <c r="V210" t="str" cm="1">
        <f t="array" aca="1" ref="V210" ca="1">INDEX(Food[Name],RANDBETWEEN(1,COUNTA(Food[Name])))</f>
        <v>Chicken</v>
      </c>
      <c r="W210" t="str" cm="1">
        <f t="array" aca="1" ref="W210" ca="1">INDEX(Food[Name],RANDBETWEEN(1,COUNTA(Food[Name])))</f>
        <v>Onion</v>
      </c>
      <c r="X210" t="str" cm="1">
        <f t="array" aca="1" ref="X210" ca="1">INDEX(Food[Name],RANDBETWEEN(1,COUNTA(Food[Name])))</f>
        <v>Lettuce</v>
      </c>
      <c r="Y210" t="str" cm="1">
        <f t="array" aca="1" ref="Y210" ca="1">INDEX(Food[Name],RANDBETWEEN(1,COUNTA(Food[Name])))</f>
        <v>Lobster</v>
      </c>
      <c r="Z210" t="str" cm="1">
        <f t="array" aca="1" ref="Z210" ca="1">INDEX(Food[Name],RANDBETWEEN(1,COUNTA(Food[Name])))</f>
        <v>Tuna</v>
      </c>
      <c r="AA210" t="str" cm="1">
        <f t="array" aca="1" ref="AA210" ca="1">INDEX(Food[Name],RANDBETWEEN(1,COUNTA(Food[Name])))</f>
        <v>Carrot</v>
      </c>
      <c r="AB210" t="str" cm="1">
        <f t="array" aca="1" ref="AB210" ca="1">INDEX(Food[Name],RANDBETWEEN(1,COUNTA(Food[Name])))</f>
        <v>Carrot</v>
      </c>
      <c r="AC210" s="2" t="str">
        <f ca="1">IF(AL209,"-",INDEX(_xlfn.ANCHORARRAY(AvailableItems),RANDBETWEEN(1,COUNTA(_xlfn.ANCHORARRAY(AvailableItems)))))</f>
        <v>Chicken</v>
      </c>
      <c r="AD210" s="2" t="str" cm="1">
        <f t="array" aca="1" ref="AD210" ca="1">IF(AL209,"-", INDEX(_xlfn.ANCHORARRAY(AvailableItems),RANDBETWEEN(1,COUNTA(_xlfn.ANCHORARRAY(AvailableItems)))))</f>
        <v>Pasta</v>
      </c>
      <c r="AE210" s="2" t="str" cm="1">
        <f t="array" aca="1" ref="AE210" ca="1">IF(AL209,"-", INDEX(_xlfn.ANCHORARRAY(AvailableItems),RANDBETWEEN(1,COUNTA(_xlfn.ANCHORARRAY(AvailableItems)))))</f>
        <v>Rice</v>
      </c>
      <c r="AF210" s="21" t="str">
        <f ca="1">IF($AM209,"-",INDEX(_xlfn.ANCHORARRAY(AvailableOrder2),RANDBETWEEN(1,COUNTA(_xlfn.ANCHORARRAY(AvailableOrder2)))))</f>
        <v>Salmon</v>
      </c>
      <c r="AG210" s="21" t="str">
        <f ca="1">IF($AM209,"-",INDEX(_xlfn.ANCHORARRAY(AvailableOrder2),RANDBETWEEN(1,COUNTA(_xlfn.ANCHORARRAY(AvailableOrder2)))))</f>
        <v>Tuna</v>
      </c>
      <c r="AH210" s="21" t="str">
        <f ca="1">IF($AM209,"-",INDEX(_xlfn.ANCHORARRAY(AvailableOrder2),RANDBETWEEN(1,COUNTA(_xlfn.ANCHORARRAY(AvailableOrder2)))))</f>
        <v>Tuna</v>
      </c>
      <c r="AI210" s="5" t="str" cm="1">
        <f t="array" aca="1" ref="AI210" ca="1">IF($AN209,"-", INDEX(_xlfn.ANCHORARRAY(AvailableOrder3),RANDBETWEEN(1,COUNTA(_xlfn.ANCHORARRAY(AvailableOrder3)))))</f>
        <v>-</v>
      </c>
      <c r="AJ210" s="5" t="str" cm="1">
        <f t="array" aca="1" ref="AJ210" ca="1">IF($AN209,"-", INDEX(_xlfn.ANCHORARRAY(AvailableOrder3),RANDBETWEEN(1,COUNTA(_xlfn.ANCHORARRAY(AvailableOrder3)))))</f>
        <v>-</v>
      </c>
      <c r="AK210" s="5" t="str" cm="1">
        <f t="array" aca="1" ref="AK210" ca="1">IF($AN209,"-", INDEX(_xlfn.ANCHORARRAY(AvailableOrder3),RANDBETWEEN(1,COUNTA(_xlfn.ANCHORARRAY(AvailableOrder3)))))</f>
        <v>-</v>
      </c>
      <c r="AL210" t="b">
        <f t="shared" ca="1" si="9"/>
        <v>0</v>
      </c>
      <c r="AM210" t="b">
        <f t="shared" ca="1" si="10"/>
        <v>0</v>
      </c>
      <c r="AN210" t="b">
        <f ca="1">IF(COUNTIF($T210:$AB210,AK210)+COUNTIF($T210:$AB210,AJ210)+COUNTIF($T210:$AB210,AI210)&gt;=3,TRUE, FALSE)</f>
        <v>0</v>
      </c>
      <c r="AP210" t="b" cm="1">
        <f t="array" aca="1" ref="AP210" ca="1">IF(AND(OrderSim[[#This Row],[Order 1 Possible]:[Order 3 Possible]] = TRUE),TRUE,FALSE)</f>
        <v>0</v>
      </c>
      <c r="AQ210" t="b" cm="1">
        <f t="array" aca="1" ref="AQ210" ca="1">IF(AND(OrderSim[[#This Row],[Order 1 Possible]:[Order 3 Possible]] = FALSE),TRUE,FALSE)</f>
        <v>1</v>
      </c>
      <c r="AR210" t="b" cm="1">
        <f t="array" aca="1" ref="AR210" ca="1">IF(AND(OrderSim[[#This Row],[Order 1 Possible]:[Order 3 Possible]] = FALSE),FALSE,TRUE)</f>
        <v>0</v>
      </c>
      <c r="AS210" s="12" cm="1">
        <f t="array" aca="1" ref="AS210" ca="1">IF(OrderSim[[#This Row],[Order 1 Possible]],INDEX(Food[Points],OrderIndex) + INDEX(Food[Points],OrderIndex2) + INDEX(Food[Points],OrderIndex3) + AS209, AS209)</f>
        <v>5795</v>
      </c>
      <c r="AT210" s="12" cm="1">
        <f t="array" aca="1" ref="AT210" ca="1">IF(OrderSim[[#This Row],[Order 2 Possible]],INDEX(Food[Points],$B$30) + INDEX(Food[Points],$C$30) + INDEX(Food[Points],$D$30) + AT209, AT209)</f>
        <v>5600</v>
      </c>
      <c r="AU210" s="12" cm="1">
        <f t="array" aca="1" ref="AU210" ca="1">IF(OrderSim[[#This Row],[Order 3 Possible]],INDEX(Food[Points],$B$31) + INDEX(Food[Points],$C$31) + INDEX(Food[Points],$D$31) + AU209, AU209)</f>
        <v>6300</v>
      </c>
      <c r="AV210" s="12"/>
      <c r="AW210" s="12"/>
      <c r="AX210" s="12"/>
      <c r="AY210" s="12"/>
      <c r="AZ210" s="12"/>
      <c r="BA210" s="12"/>
    </row>
    <row r="211" spans="20:53" x14ac:dyDescent="0.25">
      <c r="T211" t="str" cm="1">
        <f t="array" aca="1" ref="T211" ca="1">INDEX(Food[Name],RANDBETWEEN(1,COUNTA(Food[Name])))</f>
        <v>Salmon</v>
      </c>
      <c r="U211" t="str" cm="1">
        <f t="array" aca="1" ref="U211" ca="1">INDEX(Food[Name],RANDBETWEEN(1,COUNTA(Food[Name])))</f>
        <v>Lobster</v>
      </c>
      <c r="V211" t="str" cm="1">
        <f t="array" aca="1" ref="V211" ca="1">INDEX(Food[Name],RANDBETWEEN(1,COUNTA(Food[Name])))</f>
        <v>Salmon</v>
      </c>
      <c r="W211" t="str" cm="1">
        <f t="array" aca="1" ref="W211" ca="1">INDEX(Food[Name],RANDBETWEEN(1,COUNTA(Food[Name])))</f>
        <v>Salmon</v>
      </c>
      <c r="X211" t="str" cm="1">
        <f t="array" aca="1" ref="X211" ca="1">INDEX(Food[Name],RANDBETWEEN(1,COUNTA(Food[Name])))</f>
        <v>Onion</v>
      </c>
      <c r="Y211" t="str" cm="1">
        <f t="array" aca="1" ref="Y211" ca="1">INDEX(Food[Name],RANDBETWEEN(1,COUNTA(Food[Name])))</f>
        <v>Carrot</v>
      </c>
      <c r="Z211" t="str" cm="1">
        <f t="array" aca="1" ref="Z211" ca="1">INDEX(Food[Name],RANDBETWEEN(1,COUNTA(Food[Name])))</f>
        <v>Beef</v>
      </c>
      <c r="AA211" t="str" cm="1">
        <f t="array" aca="1" ref="AA211" ca="1">INDEX(Food[Name],RANDBETWEEN(1,COUNTA(Food[Name])))</f>
        <v>Bread</v>
      </c>
      <c r="AB211" t="str" cm="1">
        <f t="array" aca="1" ref="AB211" ca="1">INDEX(Food[Name],RANDBETWEEN(1,COUNTA(Food[Name])))</f>
        <v>Tuna</v>
      </c>
      <c r="AC211" s="2" t="str">
        <f ca="1">IF(AL210,"-",INDEX(_xlfn.ANCHORARRAY(AvailableItems),RANDBETWEEN(1,COUNTA(_xlfn.ANCHORARRAY(AvailableItems)))))</f>
        <v>Rice</v>
      </c>
      <c r="AD211" s="2" t="str" cm="1">
        <f t="array" aca="1" ref="AD211" ca="1">IF(AL210,"-", INDEX(_xlfn.ANCHORARRAY(AvailableItems),RANDBETWEEN(1,COUNTA(_xlfn.ANCHORARRAY(AvailableItems)))))</f>
        <v>Pork</v>
      </c>
      <c r="AE211" s="2" t="str" cm="1">
        <f t="array" aca="1" ref="AE211" ca="1">IF(AL210,"-", INDEX(_xlfn.ANCHORARRAY(AvailableItems),RANDBETWEEN(1,COUNTA(_xlfn.ANCHORARRAY(AvailableItems)))))</f>
        <v>Lobster</v>
      </c>
      <c r="AF211" s="21" t="str">
        <f ca="1">IF($AM210,"-",INDEX(_xlfn.ANCHORARRAY(AvailableOrder2),RANDBETWEEN(1,COUNTA(_xlfn.ANCHORARRAY(AvailableOrder2)))))</f>
        <v>Lobster</v>
      </c>
      <c r="AG211" s="21" t="str">
        <f ca="1">IF($AM210,"-",INDEX(_xlfn.ANCHORARRAY(AvailableOrder2),RANDBETWEEN(1,COUNTA(_xlfn.ANCHORARRAY(AvailableOrder2)))))</f>
        <v>Tuna</v>
      </c>
      <c r="AH211" s="21" t="str">
        <f ca="1">IF($AM210,"-",INDEX(_xlfn.ANCHORARRAY(AvailableOrder2),RANDBETWEEN(1,COUNTA(_xlfn.ANCHORARRAY(AvailableOrder2)))))</f>
        <v>Lobster</v>
      </c>
      <c r="AI211" s="5" t="str" cm="1">
        <f t="array" aca="1" ref="AI211" ca="1">IF($AN210,"-", INDEX(_xlfn.ANCHORARRAY(AvailableOrder3),RANDBETWEEN(1,COUNTA(_xlfn.ANCHORARRAY(AvailableOrder3)))))</f>
        <v>Rice</v>
      </c>
      <c r="AJ211" s="5" t="str" cm="1">
        <f t="array" aca="1" ref="AJ211" ca="1">IF($AN210,"-", INDEX(_xlfn.ANCHORARRAY(AvailableOrder3),RANDBETWEEN(1,COUNTA(_xlfn.ANCHORARRAY(AvailableOrder3)))))</f>
        <v>Pasta</v>
      </c>
      <c r="AK211" s="5" t="str" cm="1">
        <f t="array" aca="1" ref="AK211" ca="1">IF($AN210,"-", INDEX(_xlfn.ANCHORARRAY(AvailableOrder3),RANDBETWEEN(1,COUNTA(_xlfn.ANCHORARRAY(AvailableOrder3)))))</f>
        <v>Beef</v>
      </c>
      <c r="AL211" t="b">
        <f t="shared" ca="1" si="9"/>
        <v>0</v>
      </c>
      <c r="AM211" t="b">
        <f t="shared" ca="1" si="10"/>
        <v>1</v>
      </c>
      <c r="AN211" t="b">
        <f ca="1">IF(COUNTIF($T211:$AB211,AK211)+COUNTIF($T211:$AB211,AJ211)+COUNTIF($T211:$AB211,AI211)&gt;=3,TRUE, FALSE)</f>
        <v>0</v>
      </c>
      <c r="AP211" t="b" cm="1">
        <f t="array" aca="1" ref="AP211" ca="1">IF(AND(OrderSim[[#This Row],[Order 1 Possible]:[Order 3 Possible]] = TRUE),TRUE,FALSE)</f>
        <v>0</v>
      </c>
      <c r="AQ211" t="b" cm="1">
        <f t="array" aca="1" ref="AQ211" ca="1">IF(AND(OrderSim[[#This Row],[Order 1 Possible]:[Order 3 Possible]] = FALSE),TRUE,FALSE)</f>
        <v>0</v>
      </c>
      <c r="AR211" t="b" cm="1">
        <f t="array" aca="1" ref="AR211" ca="1">IF(AND(OrderSim[[#This Row],[Order 1 Possible]:[Order 3 Possible]] = FALSE),FALSE,TRUE)</f>
        <v>1</v>
      </c>
      <c r="AS211" s="12" cm="1">
        <f t="array" aca="1" ref="AS211" ca="1">IF(OrderSim[[#This Row],[Order 1 Possible]],INDEX(Food[Points],OrderIndex) + INDEX(Food[Points],OrderIndex2) + INDEX(Food[Points],OrderIndex3) + AS210, AS210)</f>
        <v>5795</v>
      </c>
      <c r="AT211" s="12" cm="1">
        <f t="array" aca="1" ref="AT211" ca="1">IF(OrderSim[[#This Row],[Order 2 Possible]],INDEX(Food[Points],$B$30) + INDEX(Food[Points],$C$30) + INDEX(Food[Points],$D$30) + AT210, AT210)</f>
        <v>5700</v>
      </c>
      <c r="AU211" s="12" cm="1">
        <f t="array" aca="1" ref="AU211" ca="1">IF(OrderSim[[#This Row],[Order 3 Possible]],INDEX(Food[Points],$B$31) + INDEX(Food[Points],$C$31) + INDEX(Food[Points],$D$31) + AU210, AU210)</f>
        <v>6300</v>
      </c>
      <c r="AV211" s="12"/>
      <c r="AW211" s="12"/>
      <c r="AX211" s="12"/>
      <c r="AY211" s="12"/>
      <c r="AZ211" s="12"/>
      <c r="BA211" s="12"/>
    </row>
    <row r="212" spans="20:53" x14ac:dyDescent="0.25">
      <c r="T212" t="str" cm="1">
        <f t="array" aca="1" ref="T212" ca="1">INDEX(Food[Name],RANDBETWEEN(1,COUNTA(Food[Name])))</f>
        <v>Beef</v>
      </c>
      <c r="U212" t="str" cm="1">
        <f t="array" aca="1" ref="U212" ca="1">INDEX(Food[Name],RANDBETWEEN(1,COUNTA(Food[Name])))</f>
        <v>Lettuce</v>
      </c>
      <c r="V212" t="str" cm="1">
        <f t="array" aca="1" ref="V212" ca="1">INDEX(Food[Name],RANDBETWEEN(1,COUNTA(Food[Name])))</f>
        <v>Pasta</v>
      </c>
      <c r="W212" t="str" cm="1">
        <f t="array" aca="1" ref="W212" ca="1">INDEX(Food[Name],RANDBETWEEN(1,COUNTA(Food[Name])))</f>
        <v>Beef</v>
      </c>
      <c r="X212" t="str" cm="1">
        <f t="array" aca="1" ref="X212" ca="1">INDEX(Food[Name],RANDBETWEEN(1,COUNTA(Food[Name])))</f>
        <v>Lettuce</v>
      </c>
      <c r="Y212" t="str" cm="1">
        <f t="array" aca="1" ref="Y212" ca="1">INDEX(Food[Name],RANDBETWEEN(1,COUNTA(Food[Name])))</f>
        <v>Pork</v>
      </c>
      <c r="Z212" t="str" cm="1">
        <f t="array" aca="1" ref="Z212" ca="1">INDEX(Food[Name],RANDBETWEEN(1,COUNTA(Food[Name])))</f>
        <v>Pasta</v>
      </c>
      <c r="AA212" t="str" cm="1">
        <f t="array" aca="1" ref="AA212" ca="1">INDEX(Food[Name],RANDBETWEEN(1,COUNTA(Food[Name])))</f>
        <v>Lobster</v>
      </c>
      <c r="AB212" t="str" cm="1">
        <f t="array" aca="1" ref="AB212" ca="1">INDEX(Food[Name],RANDBETWEEN(1,COUNTA(Food[Name])))</f>
        <v>Pork</v>
      </c>
      <c r="AC212" s="2" t="str">
        <f ca="1">IF(AL211,"-",INDEX(_xlfn.ANCHORARRAY(AvailableItems),RANDBETWEEN(1,COUNTA(_xlfn.ANCHORARRAY(AvailableItems)))))</f>
        <v>Chicken</v>
      </c>
      <c r="AD212" s="2" t="str" cm="1">
        <f t="array" aca="1" ref="AD212" ca="1">IF(AL211,"-", INDEX(_xlfn.ANCHORARRAY(AvailableItems),RANDBETWEEN(1,COUNTA(_xlfn.ANCHORARRAY(AvailableItems)))))</f>
        <v>Pasta</v>
      </c>
      <c r="AE212" s="2" t="str" cm="1">
        <f t="array" aca="1" ref="AE212" ca="1">IF(AL211,"-", INDEX(_xlfn.ANCHORARRAY(AvailableItems),RANDBETWEEN(1,COUNTA(_xlfn.ANCHORARRAY(AvailableItems)))))</f>
        <v>Lobster</v>
      </c>
      <c r="AF212" s="21" t="str">
        <f ca="1">IF($AM211,"-",INDEX(_xlfn.ANCHORARRAY(AvailableOrder2),RANDBETWEEN(1,COUNTA(_xlfn.ANCHORARRAY(AvailableOrder2)))))</f>
        <v>-</v>
      </c>
      <c r="AG212" s="21" t="str">
        <f ca="1">IF($AM211,"-",INDEX(_xlfn.ANCHORARRAY(AvailableOrder2),RANDBETWEEN(1,COUNTA(_xlfn.ANCHORARRAY(AvailableOrder2)))))</f>
        <v>-</v>
      </c>
      <c r="AH212" s="21" t="str">
        <f ca="1">IF($AM211,"-",INDEX(_xlfn.ANCHORARRAY(AvailableOrder2),RANDBETWEEN(1,COUNTA(_xlfn.ANCHORARRAY(AvailableOrder2)))))</f>
        <v>-</v>
      </c>
      <c r="AI212" s="5" t="str" cm="1">
        <f t="array" aca="1" ref="AI212" ca="1">IF($AN211,"-", INDEX(_xlfn.ANCHORARRAY(AvailableOrder3),RANDBETWEEN(1,COUNTA(_xlfn.ANCHORARRAY(AvailableOrder3)))))</f>
        <v>Bread</v>
      </c>
      <c r="AJ212" s="5" t="str" cm="1">
        <f t="array" aca="1" ref="AJ212" ca="1">IF($AN211,"-", INDEX(_xlfn.ANCHORARRAY(AvailableOrder3),RANDBETWEEN(1,COUNTA(_xlfn.ANCHORARRAY(AvailableOrder3)))))</f>
        <v>Rice</v>
      </c>
      <c r="AK212" s="5" t="str" cm="1">
        <f t="array" aca="1" ref="AK212" ca="1">IF($AN211,"-", INDEX(_xlfn.ANCHORARRAY(AvailableOrder3),RANDBETWEEN(1,COUNTA(_xlfn.ANCHORARRAY(AvailableOrder3)))))</f>
        <v>Bread</v>
      </c>
      <c r="AL212" t="b">
        <f t="shared" ca="1" si="9"/>
        <v>1</v>
      </c>
      <c r="AM212" t="b">
        <f t="shared" ca="1" si="10"/>
        <v>0</v>
      </c>
      <c r="AN212" t="b">
        <f ca="1">IF(COUNTIF($T212:$AB212,AK212)+COUNTIF($T212:$AB212,AJ212)+COUNTIF($T212:$AB212,AI212)&gt;=3,TRUE, FALSE)</f>
        <v>0</v>
      </c>
      <c r="AP212" t="b" cm="1">
        <f t="array" aca="1" ref="AP212" ca="1">IF(AND(OrderSim[[#This Row],[Order 1 Possible]:[Order 3 Possible]] = TRUE),TRUE,FALSE)</f>
        <v>0</v>
      </c>
      <c r="AQ212" t="b" cm="1">
        <f t="array" aca="1" ref="AQ212" ca="1">IF(AND(OrderSim[[#This Row],[Order 1 Possible]:[Order 3 Possible]] = FALSE),TRUE,FALSE)</f>
        <v>0</v>
      </c>
      <c r="AR212" t="b" cm="1">
        <f t="array" aca="1" ref="AR212" ca="1">IF(AND(OrderSim[[#This Row],[Order 1 Possible]:[Order 3 Possible]] = FALSE),FALSE,TRUE)</f>
        <v>1</v>
      </c>
      <c r="AS212" s="12" cm="1">
        <f t="array" aca="1" ref="AS212" ca="1">IF(OrderSim[[#This Row],[Order 1 Possible]],INDEX(Food[Points],OrderIndex) + INDEX(Food[Points],OrderIndex2) + INDEX(Food[Points],OrderIndex3) + AS211, AS211)</f>
        <v>5890</v>
      </c>
      <c r="AT212" s="12" cm="1">
        <f t="array" aca="1" ref="AT212" ca="1">IF(OrderSim[[#This Row],[Order 2 Possible]],INDEX(Food[Points],$B$30) + INDEX(Food[Points],$C$30) + INDEX(Food[Points],$D$30) + AT211, AT211)</f>
        <v>5700</v>
      </c>
      <c r="AU212" s="12" cm="1">
        <f t="array" aca="1" ref="AU212" ca="1">IF(OrderSim[[#This Row],[Order 3 Possible]],INDEX(Food[Points],$B$31) + INDEX(Food[Points],$C$31) + INDEX(Food[Points],$D$31) + AU211, AU211)</f>
        <v>6300</v>
      </c>
      <c r="AV212" s="12"/>
      <c r="AW212" s="12"/>
      <c r="AX212" s="12"/>
      <c r="AY212" s="12"/>
      <c r="AZ212" s="12"/>
      <c r="BA212" s="12"/>
    </row>
    <row r="213" spans="20:53" x14ac:dyDescent="0.25">
      <c r="T213" t="str" cm="1">
        <f t="array" aca="1" ref="T213" ca="1">INDEX(Food[Name],RANDBETWEEN(1,COUNTA(Food[Name])))</f>
        <v>Pasta</v>
      </c>
      <c r="U213" t="str" cm="1">
        <f t="array" aca="1" ref="U213" ca="1">INDEX(Food[Name],RANDBETWEEN(1,COUNTA(Food[Name])))</f>
        <v>Salmon</v>
      </c>
      <c r="V213" t="str" cm="1">
        <f t="array" aca="1" ref="V213" ca="1">INDEX(Food[Name],RANDBETWEEN(1,COUNTA(Food[Name])))</f>
        <v>Pasta</v>
      </c>
      <c r="W213" t="str" cm="1">
        <f t="array" aca="1" ref="W213" ca="1">INDEX(Food[Name],RANDBETWEEN(1,COUNTA(Food[Name])))</f>
        <v>Beef</v>
      </c>
      <c r="X213" t="str" cm="1">
        <f t="array" aca="1" ref="X213" ca="1">INDEX(Food[Name],RANDBETWEEN(1,COUNTA(Food[Name])))</f>
        <v>Lobster</v>
      </c>
      <c r="Y213" t="str" cm="1">
        <f t="array" aca="1" ref="Y213" ca="1">INDEX(Food[Name],RANDBETWEEN(1,COUNTA(Food[Name])))</f>
        <v>Carrot</v>
      </c>
      <c r="Z213" t="str" cm="1">
        <f t="array" aca="1" ref="Z213" ca="1">INDEX(Food[Name],RANDBETWEEN(1,COUNTA(Food[Name])))</f>
        <v>Beef</v>
      </c>
      <c r="AA213" t="str" cm="1">
        <f t="array" aca="1" ref="AA213" ca="1">INDEX(Food[Name],RANDBETWEEN(1,COUNTA(Food[Name])))</f>
        <v>Carrot</v>
      </c>
      <c r="AB213" t="str" cm="1">
        <f t="array" aca="1" ref="AB213" ca="1">INDEX(Food[Name],RANDBETWEEN(1,COUNTA(Food[Name])))</f>
        <v>Lettuce</v>
      </c>
      <c r="AC213" s="2" t="str">
        <f ca="1">IF(AL212,"-",INDEX(_xlfn.ANCHORARRAY(AvailableItems),RANDBETWEEN(1,COUNTA(_xlfn.ANCHORARRAY(AvailableItems)))))</f>
        <v>-</v>
      </c>
      <c r="AD213" s="2" t="str" cm="1">
        <f t="array" aca="1" ref="AD213" ca="1">IF(AL212,"-", INDEX(_xlfn.ANCHORARRAY(AvailableItems),RANDBETWEEN(1,COUNTA(_xlfn.ANCHORARRAY(AvailableItems)))))</f>
        <v>-</v>
      </c>
      <c r="AE213" s="2" t="str" cm="1">
        <f t="array" aca="1" ref="AE213" ca="1">IF(AL212,"-", INDEX(_xlfn.ANCHORARRAY(AvailableItems),RANDBETWEEN(1,COUNTA(_xlfn.ANCHORARRAY(AvailableItems)))))</f>
        <v>-</v>
      </c>
      <c r="AF213" s="21" t="str">
        <f ca="1">IF($AM212,"-",INDEX(_xlfn.ANCHORARRAY(AvailableOrder2),RANDBETWEEN(1,COUNTA(_xlfn.ANCHORARRAY(AvailableOrder2)))))</f>
        <v>Salmon</v>
      </c>
      <c r="AG213" s="21" t="str">
        <f ca="1">IF($AM212,"-",INDEX(_xlfn.ANCHORARRAY(AvailableOrder2),RANDBETWEEN(1,COUNTA(_xlfn.ANCHORARRAY(AvailableOrder2)))))</f>
        <v>Lobster</v>
      </c>
      <c r="AH213" s="21" t="str">
        <f ca="1">IF($AM212,"-",INDEX(_xlfn.ANCHORARRAY(AvailableOrder2),RANDBETWEEN(1,COUNTA(_xlfn.ANCHORARRAY(AvailableOrder2)))))</f>
        <v>Tuna</v>
      </c>
      <c r="AI213" s="5" t="str" cm="1">
        <f t="array" aca="1" ref="AI213" ca="1">IF($AN212,"-", INDEX(_xlfn.ANCHORARRAY(AvailableOrder3),RANDBETWEEN(1,COUNTA(_xlfn.ANCHORARRAY(AvailableOrder3)))))</f>
        <v>Rice</v>
      </c>
      <c r="AJ213" s="5" t="str" cm="1">
        <f t="array" aca="1" ref="AJ213" ca="1">IF($AN212,"-", INDEX(_xlfn.ANCHORARRAY(AvailableOrder3),RANDBETWEEN(1,COUNTA(_xlfn.ANCHORARRAY(AvailableOrder3)))))</f>
        <v>Pasta</v>
      </c>
      <c r="AK213" s="5" t="str" cm="1">
        <f t="array" aca="1" ref="AK213" ca="1">IF($AN212,"-", INDEX(_xlfn.ANCHORARRAY(AvailableOrder3),RANDBETWEEN(1,COUNTA(_xlfn.ANCHORARRAY(AvailableOrder3)))))</f>
        <v>Rice</v>
      </c>
      <c r="AL213" t="b">
        <f t="shared" ca="1" si="9"/>
        <v>0</v>
      </c>
      <c r="AM213" t="b">
        <f t="shared" ca="1" si="10"/>
        <v>0</v>
      </c>
      <c r="AN213" t="b">
        <f ca="1">IF(COUNTIF($T213:$AB213,AK213)+COUNTIF($T213:$AB213,AJ213)+COUNTIF($T213:$AB213,AI213)&gt;=3,TRUE, FALSE)</f>
        <v>0</v>
      </c>
      <c r="AP213" t="b" cm="1">
        <f t="array" aca="1" ref="AP213" ca="1">IF(AND(OrderSim[[#This Row],[Order 1 Possible]:[Order 3 Possible]] = TRUE),TRUE,FALSE)</f>
        <v>0</v>
      </c>
      <c r="AQ213" t="b" cm="1">
        <f t="array" aca="1" ref="AQ213" ca="1">IF(AND(OrderSim[[#This Row],[Order 1 Possible]:[Order 3 Possible]] = FALSE),TRUE,FALSE)</f>
        <v>1</v>
      </c>
      <c r="AR213" t="b" cm="1">
        <f t="array" aca="1" ref="AR213" ca="1">IF(AND(OrderSim[[#This Row],[Order 1 Possible]:[Order 3 Possible]] = FALSE),FALSE,TRUE)</f>
        <v>0</v>
      </c>
      <c r="AS213" s="12" cm="1">
        <f t="array" aca="1" ref="AS213" ca="1">IF(OrderSim[[#This Row],[Order 1 Possible]],INDEX(Food[Points],OrderIndex) + INDEX(Food[Points],OrderIndex2) + INDEX(Food[Points],OrderIndex3) + AS212, AS212)</f>
        <v>5890</v>
      </c>
      <c r="AT213" s="12" cm="1">
        <f t="array" aca="1" ref="AT213" ca="1">IF(OrderSim[[#This Row],[Order 2 Possible]],INDEX(Food[Points],$B$30) + INDEX(Food[Points],$C$30) + INDEX(Food[Points],$D$30) + AT212, AT212)</f>
        <v>5700</v>
      </c>
      <c r="AU213" s="12" cm="1">
        <f t="array" aca="1" ref="AU213" ca="1">IF(OrderSim[[#This Row],[Order 3 Possible]],INDEX(Food[Points],$B$31) + INDEX(Food[Points],$C$31) + INDEX(Food[Points],$D$31) + AU212, AU212)</f>
        <v>6300</v>
      </c>
      <c r="AV213" s="12"/>
      <c r="AW213" s="12"/>
      <c r="AX213" s="12"/>
      <c r="AY213" s="12"/>
      <c r="AZ213" s="12"/>
      <c r="BA213" s="12"/>
    </row>
    <row r="214" spans="20:53" x14ac:dyDescent="0.25">
      <c r="T214" t="str" cm="1">
        <f t="array" aca="1" ref="T214" ca="1">INDEX(Food[Name],RANDBETWEEN(1,COUNTA(Food[Name])))</f>
        <v>Lobster</v>
      </c>
      <c r="U214" t="str" cm="1">
        <f t="array" aca="1" ref="U214" ca="1">INDEX(Food[Name],RANDBETWEEN(1,COUNTA(Food[Name])))</f>
        <v>Onion</v>
      </c>
      <c r="V214" t="str" cm="1">
        <f t="array" aca="1" ref="V214" ca="1">INDEX(Food[Name],RANDBETWEEN(1,COUNTA(Food[Name])))</f>
        <v>Lettuce</v>
      </c>
      <c r="W214" t="str" cm="1">
        <f t="array" aca="1" ref="W214" ca="1">INDEX(Food[Name],RANDBETWEEN(1,COUNTA(Food[Name])))</f>
        <v>Onion</v>
      </c>
      <c r="X214" t="str" cm="1">
        <f t="array" aca="1" ref="X214" ca="1">INDEX(Food[Name],RANDBETWEEN(1,COUNTA(Food[Name])))</f>
        <v>Onion</v>
      </c>
      <c r="Y214" t="str" cm="1">
        <f t="array" aca="1" ref="Y214" ca="1">INDEX(Food[Name],RANDBETWEEN(1,COUNTA(Food[Name])))</f>
        <v>Chicken</v>
      </c>
      <c r="Z214" t="str" cm="1">
        <f t="array" aca="1" ref="Z214" ca="1">INDEX(Food[Name],RANDBETWEEN(1,COUNTA(Food[Name])))</f>
        <v>Pasta</v>
      </c>
      <c r="AA214" t="str" cm="1">
        <f t="array" aca="1" ref="AA214" ca="1">INDEX(Food[Name],RANDBETWEEN(1,COUNTA(Food[Name])))</f>
        <v>Salmon</v>
      </c>
      <c r="AB214" t="str" cm="1">
        <f t="array" aca="1" ref="AB214" ca="1">INDEX(Food[Name],RANDBETWEEN(1,COUNTA(Food[Name])))</f>
        <v>Lettuce</v>
      </c>
      <c r="AC214" s="2" t="str">
        <f ca="1">IF(AL213,"-",INDEX(_xlfn.ANCHORARRAY(AvailableItems),RANDBETWEEN(1,COUNTA(_xlfn.ANCHORARRAY(AvailableItems)))))</f>
        <v>Pork</v>
      </c>
      <c r="AD214" s="2" t="str" cm="1">
        <f t="array" aca="1" ref="AD214" ca="1">IF(AL213,"-", INDEX(_xlfn.ANCHORARRAY(AvailableItems),RANDBETWEEN(1,COUNTA(_xlfn.ANCHORARRAY(AvailableItems)))))</f>
        <v>Lobster</v>
      </c>
      <c r="AE214" s="2" t="str" cm="1">
        <f t="array" aca="1" ref="AE214" ca="1">IF(AL213,"-", INDEX(_xlfn.ANCHORARRAY(AvailableItems),RANDBETWEEN(1,COUNTA(_xlfn.ANCHORARRAY(AvailableItems)))))</f>
        <v>Beef</v>
      </c>
      <c r="AF214" s="21" t="str">
        <f ca="1">IF($AM213,"-",INDEX(_xlfn.ANCHORARRAY(AvailableOrder2),RANDBETWEEN(1,COUNTA(_xlfn.ANCHORARRAY(AvailableOrder2)))))</f>
        <v>Tuna</v>
      </c>
      <c r="AG214" s="21" t="str">
        <f ca="1">IF($AM213,"-",INDEX(_xlfn.ANCHORARRAY(AvailableOrder2),RANDBETWEEN(1,COUNTA(_xlfn.ANCHORARRAY(AvailableOrder2)))))</f>
        <v>Lobster</v>
      </c>
      <c r="AH214" s="21" t="str">
        <f ca="1">IF($AM213,"-",INDEX(_xlfn.ANCHORARRAY(AvailableOrder2),RANDBETWEEN(1,COUNTA(_xlfn.ANCHORARRAY(AvailableOrder2)))))</f>
        <v>Tuna</v>
      </c>
      <c r="AI214" s="5" t="str" cm="1">
        <f t="array" aca="1" ref="AI214" ca="1">IF($AN213,"-", INDEX(_xlfn.ANCHORARRAY(AvailableOrder3),RANDBETWEEN(1,COUNTA(_xlfn.ANCHORARRAY(AvailableOrder3)))))</f>
        <v>Bread</v>
      </c>
      <c r="AJ214" s="5" t="str" cm="1">
        <f t="array" aca="1" ref="AJ214" ca="1">IF($AN213,"-", INDEX(_xlfn.ANCHORARRAY(AvailableOrder3),RANDBETWEEN(1,COUNTA(_xlfn.ANCHORARRAY(AvailableOrder3)))))</f>
        <v>Pork</v>
      </c>
      <c r="AK214" s="5" t="str" cm="1">
        <f t="array" aca="1" ref="AK214" ca="1">IF($AN213,"-", INDEX(_xlfn.ANCHORARRAY(AvailableOrder3),RANDBETWEEN(1,COUNTA(_xlfn.ANCHORARRAY(AvailableOrder3)))))</f>
        <v>Beef</v>
      </c>
      <c r="AL214" t="b">
        <f t="shared" ca="1" si="9"/>
        <v>0</v>
      </c>
      <c r="AM214" t="b">
        <f t="shared" ca="1" si="10"/>
        <v>0</v>
      </c>
      <c r="AN214" t="b">
        <f ca="1">IF(COUNTIF($T214:$AB214,AK214)+COUNTIF($T214:$AB214,AJ214)+COUNTIF($T214:$AB214,AI214)&gt;=3,TRUE, FALSE)</f>
        <v>0</v>
      </c>
      <c r="AP214" t="b" cm="1">
        <f t="array" aca="1" ref="AP214" ca="1">IF(AND(OrderSim[[#This Row],[Order 1 Possible]:[Order 3 Possible]] = TRUE),TRUE,FALSE)</f>
        <v>0</v>
      </c>
      <c r="AQ214" t="b" cm="1">
        <f t="array" aca="1" ref="AQ214" ca="1">IF(AND(OrderSim[[#This Row],[Order 1 Possible]:[Order 3 Possible]] = FALSE),TRUE,FALSE)</f>
        <v>1</v>
      </c>
      <c r="AR214" t="b" cm="1">
        <f t="array" aca="1" ref="AR214" ca="1">IF(AND(OrderSim[[#This Row],[Order 1 Possible]:[Order 3 Possible]] = FALSE),FALSE,TRUE)</f>
        <v>0</v>
      </c>
      <c r="AS214" s="12" cm="1">
        <f t="array" aca="1" ref="AS214" ca="1">IF(OrderSim[[#This Row],[Order 1 Possible]],INDEX(Food[Points],OrderIndex) + INDEX(Food[Points],OrderIndex2) + INDEX(Food[Points],OrderIndex3) + AS213, AS213)</f>
        <v>5890</v>
      </c>
      <c r="AT214" s="12" cm="1">
        <f t="array" aca="1" ref="AT214" ca="1">IF(OrderSim[[#This Row],[Order 2 Possible]],INDEX(Food[Points],$B$30) + INDEX(Food[Points],$C$30) + INDEX(Food[Points],$D$30) + AT213, AT213)</f>
        <v>5700</v>
      </c>
      <c r="AU214" s="12" cm="1">
        <f t="array" aca="1" ref="AU214" ca="1">IF(OrderSim[[#This Row],[Order 3 Possible]],INDEX(Food[Points],$B$31) + INDEX(Food[Points],$C$31) + INDEX(Food[Points],$D$31) + AU213, AU213)</f>
        <v>6300</v>
      </c>
      <c r="AV214" s="12"/>
      <c r="AW214" s="12"/>
      <c r="AX214" s="12"/>
      <c r="AY214" s="12"/>
      <c r="AZ214" s="12"/>
      <c r="BA214" s="12"/>
    </row>
    <row r="215" spans="20:53" x14ac:dyDescent="0.25">
      <c r="T215" t="str" cm="1">
        <f t="array" aca="1" ref="T215" ca="1">INDEX(Food[Name],RANDBETWEEN(1,COUNTA(Food[Name])))</f>
        <v>Chicken</v>
      </c>
      <c r="U215" t="str" cm="1">
        <f t="array" aca="1" ref="U215" ca="1">INDEX(Food[Name],RANDBETWEEN(1,COUNTA(Food[Name])))</f>
        <v>Carrot</v>
      </c>
      <c r="V215" t="str" cm="1">
        <f t="array" aca="1" ref="V215" ca="1">INDEX(Food[Name],RANDBETWEEN(1,COUNTA(Food[Name])))</f>
        <v>Chicken</v>
      </c>
      <c r="W215" t="str" cm="1">
        <f t="array" aca="1" ref="W215" ca="1">INDEX(Food[Name],RANDBETWEEN(1,COUNTA(Food[Name])))</f>
        <v>Carrot</v>
      </c>
      <c r="X215" t="str" cm="1">
        <f t="array" aca="1" ref="X215" ca="1">INDEX(Food[Name],RANDBETWEEN(1,COUNTA(Food[Name])))</f>
        <v>Tuna</v>
      </c>
      <c r="Y215" t="str" cm="1">
        <f t="array" aca="1" ref="Y215" ca="1">INDEX(Food[Name],RANDBETWEEN(1,COUNTA(Food[Name])))</f>
        <v>Tuna</v>
      </c>
      <c r="Z215" t="str" cm="1">
        <f t="array" aca="1" ref="Z215" ca="1">INDEX(Food[Name],RANDBETWEEN(1,COUNTA(Food[Name])))</f>
        <v>Onion</v>
      </c>
      <c r="AA215" t="str" cm="1">
        <f t="array" aca="1" ref="AA215" ca="1">INDEX(Food[Name],RANDBETWEEN(1,COUNTA(Food[Name])))</f>
        <v>Carrot</v>
      </c>
      <c r="AB215" t="str" cm="1">
        <f t="array" aca="1" ref="AB215" ca="1">INDEX(Food[Name],RANDBETWEEN(1,COUNTA(Food[Name])))</f>
        <v>Lettuce</v>
      </c>
      <c r="AC215" s="2" t="str">
        <f ca="1">IF(AL214,"-",INDEX(_xlfn.ANCHORARRAY(AvailableItems),RANDBETWEEN(1,COUNTA(_xlfn.ANCHORARRAY(AvailableItems)))))</f>
        <v>Chicken</v>
      </c>
      <c r="AD215" s="2" t="str" cm="1">
        <f t="array" aca="1" ref="AD215" ca="1">IF(AL214,"-", INDEX(_xlfn.ANCHORARRAY(AvailableItems),RANDBETWEEN(1,COUNTA(_xlfn.ANCHORARRAY(AvailableItems)))))</f>
        <v>Chicken</v>
      </c>
      <c r="AE215" s="2" t="str" cm="1">
        <f t="array" aca="1" ref="AE215" ca="1">IF(AL214,"-", INDEX(_xlfn.ANCHORARRAY(AvailableItems),RANDBETWEEN(1,COUNTA(_xlfn.ANCHORARRAY(AvailableItems)))))</f>
        <v>Beef</v>
      </c>
      <c r="AF215" s="21" t="str">
        <f ca="1">IF($AM214,"-",INDEX(_xlfn.ANCHORARRAY(AvailableOrder2),RANDBETWEEN(1,COUNTA(_xlfn.ANCHORARRAY(AvailableOrder2)))))</f>
        <v>Tuna</v>
      </c>
      <c r="AG215" s="21" t="str">
        <f ca="1">IF($AM214,"-",INDEX(_xlfn.ANCHORARRAY(AvailableOrder2),RANDBETWEEN(1,COUNTA(_xlfn.ANCHORARRAY(AvailableOrder2)))))</f>
        <v>Lobster</v>
      </c>
      <c r="AH215" s="21" t="str">
        <f ca="1">IF($AM214,"-",INDEX(_xlfn.ANCHORARRAY(AvailableOrder2),RANDBETWEEN(1,COUNTA(_xlfn.ANCHORARRAY(AvailableOrder2)))))</f>
        <v>Lobster</v>
      </c>
      <c r="AI215" s="5" t="str" cm="1">
        <f t="array" aca="1" ref="AI215" ca="1">IF($AN214,"-", INDEX(_xlfn.ANCHORARRAY(AvailableOrder3),RANDBETWEEN(1,COUNTA(_xlfn.ANCHORARRAY(AvailableOrder3)))))</f>
        <v>Chicken</v>
      </c>
      <c r="AJ215" s="5" t="str" cm="1">
        <f t="array" aca="1" ref="AJ215" ca="1">IF($AN214,"-", INDEX(_xlfn.ANCHORARRAY(AvailableOrder3),RANDBETWEEN(1,COUNTA(_xlfn.ANCHORARRAY(AvailableOrder3)))))</f>
        <v>Beef</v>
      </c>
      <c r="AK215" s="5" t="str" cm="1">
        <f t="array" aca="1" ref="AK215" ca="1">IF($AN214,"-", INDEX(_xlfn.ANCHORARRAY(AvailableOrder3),RANDBETWEEN(1,COUNTA(_xlfn.ANCHORARRAY(AvailableOrder3)))))</f>
        <v>Rice</v>
      </c>
      <c r="AL215" t="b">
        <f t="shared" ca="1" si="9"/>
        <v>1</v>
      </c>
      <c r="AM215" t="b">
        <f t="shared" ca="1" si="10"/>
        <v>0</v>
      </c>
      <c r="AN215" t="b">
        <f ca="1">IF(COUNTIF($T215:$AB215,AK215)+COUNTIF($T215:$AB215,AJ215)+COUNTIF($T215:$AB215,AI215)&gt;=3,TRUE, FALSE)</f>
        <v>0</v>
      </c>
      <c r="AP215" t="b" cm="1">
        <f t="array" aca="1" ref="AP215" ca="1">IF(AND(OrderSim[[#This Row],[Order 1 Possible]:[Order 3 Possible]] = TRUE),TRUE,FALSE)</f>
        <v>0</v>
      </c>
      <c r="AQ215" t="b" cm="1">
        <f t="array" aca="1" ref="AQ215" ca="1">IF(AND(OrderSim[[#This Row],[Order 1 Possible]:[Order 3 Possible]] = FALSE),TRUE,FALSE)</f>
        <v>0</v>
      </c>
      <c r="AR215" t="b" cm="1">
        <f t="array" aca="1" ref="AR215" ca="1">IF(AND(OrderSim[[#This Row],[Order 1 Possible]:[Order 3 Possible]] = FALSE),FALSE,TRUE)</f>
        <v>1</v>
      </c>
      <c r="AS215" s="12" cm="1">
        <f t="array" aca="1" ref="AS215" ca="1">IF(OrderSim[[#This Row],[Order 1 Possible]],INDEX(Food[Points],OrderIndex) + INDEX(Food[Points],OrderIndex2) + INDEX(Food[Points],OrderIndex3) + AS214, AS214)</f>
        <v>5985</v>
      </c>
      <c r="AT215" s="12" cm="1">
        <f t="array" aca="1" ref="AT215" ca="1">IF(OrderSim[[#This Row],[Order 2 Possible]],INDEX(Food[Points],$B$30) + INDEX(Food[Points],$C$30) + INDEX(Food[Points],$D$30) + AT214, AT214)</f>
        <v>5700</v>
      </c>
      <c r="AU215" s="12" cm="1">
        <f t="array" aca="1" ref="AU215" ca="1">IF(OrderSim[[#This Row],[Order 3 Possible]],INDEX(Food[Points],$B$31) + INDEX(Food[Points],$C$31) + INDEX(Food[Points],$D$31) + AU214, AU214)</f>
        <v>6300</v>
      </c>
      <c r="AV215" s="12"/>
      <c r="AW215" s="12"/>
      <c r="AX215" s="12"/>
      <c r="AY215" s="12"/>
      <c r="AZ215" s="12"/>
      <c r="BA215" s="12"/>
    </row>
    <row r="216" spans="20:53" x14ac:dyDescent="0.25">
      <c r="T216" t="str" cm="1">
        <f t="array" aca="1" ref="T216" ca="1">INDEX(Food[Name],RANDBETWEEN(1,COUNTA(Food[Name])))</f>
        <v>Bread</v>
      </c>
      <c r="U216" t="str" cm="1">
        <f t="array" aca="1" ref="U216" ca="1">INDEX(Food[Name],RANDBETWEEN(1,COUNTA(Food[Name])))</f>
        <v>Tuna</v>
      </c>
      <c r="V216" t="str" cm="1">
        <f t="array" aca="1" ref="V216" ca="1">INDEX(Food[Name],RANDBETWEEN(1,COUNTA(Food[Name])))</f>
        <v>Bread</v>
      </c>
      <c r="W216" t="str" cm="1">
        <f t="array" aca="1" ref="W216" ca="1">INDEX(Food[Name],RANDBETWEEN(1,COUNTA(Food[Name])))</f>
        <v>Lettuce</v>
      </c>
      <c r="X216" t="str" cm="1">
        <f t="array" aca="1" ref="X216" ca="1">INDEX(Food[Name],RANDBETWEEN(1,COUNTA(Food[Name])))</f>
        <v>Salmon</v>
      </c>
      <c r="Y216" t="str" cm="1">
        <f t="array" aca="1" ref="Y216" ca="1">INDEX(Food[Name],RANDBETWEEN(1,COUNTA(Food[Name])))</f>
        <v>Rice</v>
      </c>
      <c r="Z216" t="str" cm="1">
        <f t="array" aca="1" ref="Z216" ca="1">INDEX(Food[Name],RANDBETWEEN(1,COUNTA(Food[Name])))</f>
        <v>Lettuce</v>
      </c>
      <c r="AA216" t="str" cm="1">
        <f t="array" aca="1" ref="AA216" ca="1">INDEX(Food[Name],RANDBETWEEN(1,COUNTA(Food[Name])))</f>
        <v>Bread</v>
      </c>
      <c r="AB216" t="str" cm="1">
        <f t="array" aca="1" ref="AB216" ca="1">INDEX(Food[Name],RANDBETWEEN(1,COUNTA(Food[Name])))</f>
        <v>Lobster</v>
      </c>
      <c r="AC216" s="2" t="str">
        <f ca="1">IF(AL215,"-",INDEX(_xlfn.ANCHORARRAY(AvailableItems),RANDBETWEEN(1,COUNTA(_xlfn.ANCHORARRAY(AvailableItems)))))</f>
        <v>-</v>
      </c>
      <c r="AD216" s="2" t="str" cm="1">
        <f t="array" aca="1" ref="AD216" ca="1">IF(AL215,"-", INDEX(_xlfn.ANCHORARRAY(AvailableItems),RANDBETWEEN(1,COUNTA(_xlfn.ANCHORARRAY(AvailableItems)))))</f>
        <v>-</v>
      </c>
      <c r="AE216" s="2" t="str" cm="1">
        <f t="array" aca="1" ref="AE216" ca="1">IF(AL215,"-", INDEX(_xlfn.ANCHORARRAY(AvailableItems),RANDBETWEEN(1,COUNTA(_xlfn.ANCHORARRAY(AvailableItems)))))</f>
        <v>-</v>
      </c>
      <c r="AF216" s="21" t="str">
        <f ca="1">IF($AM215,"-",INDEX(_xlfn.ANCHORARRAY(AvailableOrder2),RANDBETWEEN(1,COUNTA(_xlfn.ANCHORARRAY(AvailableOrder2)))))</f>
        <v>Lobster</v>
      </c>
      <c r="AG216" s="21" t="str">
        <f ca="1">IF($AM215,"-",INDEX(_xlfn.ANCHORARRAY(AvailableOrder2),RANDBETWEEN(1,COUNTA(_xlfn.ANCHORARRAY(AvailableOrder2)))))</f>
        <v>Salmon</v>
      </c>
      <c r="AH216" s="21" t="str">
        <f ca="1">IF($AM215,"-",INDEX(_xlfn.ANCHORARRAY(AvailableOrder2),RANDBETWEEN(1,COUNTA(_xlfn.ANCHORARRAY(AvailableOrder2)))))</f>
        <v>Salmon</v>
      </c>
      <c r="AI216" s="5" t="str" cm="1">
        <f t="array" aca="1" ref="AI216" ca="1">IF($AN215,"-", INDEX(_xlfn.ANCHORARRAY(AvailableOrder3),RANDBETWEEN(1,COUNTA(_xlfn.ANCHORARRAY(AvailableOrder3)))))</f>
        <v>Pork</v>
      </c>
      <c r="AJ216" s="5" t="str" cm="1">
        <f t="array" aca="1" ref="AJ216" ca="1">IF($AN215,"-", INDEX(_xlfn.ANCHORARRAY(AvailableOrder3),RANDBETWEEN(1,COUNTA(_xlfn.ANCHORARRAY(AvailableOrder3)))))</f>
        <v>Pasta</v>
      </c>
      <c r="AK216" s="5" t="str" cm="1">
        <f t="array" aca="1" ref="AK216" ca="1">IF($AN215,"-", INDEX(_xlfn.ANCHORARRAY(AvailableOrder3),RANDBETWEEN(1,COUNTA(_xlfn.ANCHORARRAY(AvailableOrder3)))))</f>
        <v>Bread</v>
      </c>
      <c r="AL216" t="b">
        <f t="shared" ca="1" si="9"/>
        <v>0</v>
      </c>
      <c r="AM216" t="b">
        <f t="shared" ca="1" si="10"/>
        <v>1</v>
      </c>
      <c r="AN216" t="b">
        <f ca="1">IF(COUNTIF($T216:$AB216,AK216)+COUNTIF($T216:$AB216,AJ216)+COUNTIF($T216:$AB216,AI216)&gt;=3,TRUE, FALSE)</f>
        <v>1</v>
      </c>
      <c r="AP216" t="b" cm="1">
        <f t="array" aca="1" ref="AP216" ca="1">IF(AND(OrderSim[[#This Row],[Order 1 Possible]:[Order 3 Possible]] = TRUE),TRUE,FALSE)</f>
        <v>0</v>
      </c>
      <c r="AQ216" t="b" cm="1">
        <f t="array" aca="1" ref="AQ216" ca="1">IF(AND(OrderSim[[#This Row],[Order 1 Possible]:[Order 3 Possible]] = FALSE),TRUE,FALSE)</f>
        <v>0</v>
      </c>
      <c r="AR216" t="b" cm="1">
        <f t="array" aca="1" ref="AR216" ca="1">IF(AND(OrderSim[[#This Row],[Order 1 Possible]:[Order 3 Possible]] = FALSE),FALSE,TRUE)</f>
        <v>1</v>
      </c>
      <c r="AS216" s="12" cm="1">
        <f t="array" aca="1" ref="AS216" ca="1">IF(OrderSim[[#This Row],[Order 1 Possible]],INDEX(Food[Points],OrderIndex) + INDEX(Food[Points],OrderIndex2) + INDEX(Food[Points],OrderIndex3) + AS215, AS215)</f>
        <v>5985</v>
      </c>
      <c r="AT216" s="12" cm="1">
        <f t="array" aca="1" ref="AT216" ca="1">IF(OrderSim[[#This Row],[Order 2 Possible]],INDEX(Food[Points],$B$30) + INDEX(Food[Points],$C$30) + INDEX(Food[Points],$D$30) + AT215, AT215)</f>
        <v>5800</v>
      </c>
      <c r="AU216" s="12" cm="1">
        <f t="array" aca="1" ref="AU216" ca="1">IF(OrderSim[[#This Row],[Order 3 Possible]],INDEX(Food[Points],$B$31) + INDEX(Food[Points],$C$31) + INDEX(Food[Points],$D$31) + AU215, AU215)</f>
        <v>6405</v>
      </c>
      <c r="AV216" s="12"/>
      <c r="AW216" s="12"/>
      <c r="AX216" s="12"/>
      <c r="AY216" s="12"/>
      <c r="AZ216" s="12"/>
      <c r="BA216" s="12"/>
    </row>
    <row r="217" spans="20:53" x14ac:dyDescent="0.25">
      <c r="T217" t="str" cm="1">
        <f t="array" aca="1" ref="T217" ca="1">INDEX(Food[Name],RANDBETWEEN(1,COUNTA(Food[Name])))</f>
        <v>Tuna</v>
      </c>
      <c r="U217" t="str" cm="1">
        <f t="array" aca="1" ref="U217" ca="1">INDEX(Food[Name],RANDBETWEEN(1,COUNTA(Food[Name])))</f>
        <v>Carrot</v>
      </c>
      <c r="V217" t="str" cm="1">
        <f t="array" aca="1" ref="V217" ca="1">INDEX(Food[Name],RANDBETWEEN(1,COUNTA(Food[Name])))</f>
        <v>Chicken</v>
      </c>
      <c r="W217" t="str" cm="1">
        <f t="array" aca="1" ref="W217" ca="1">INDEX(Food[Name],RANDBETWEEN(1,COUNTA(Food[Name])))</f>
        <v>Tuna</v>
      </c>
      <c r="X217" t="str" cm="1">
        <f t="array" aca="1" ref="X217" ca="1">INDEX(Food[Name],RANDBETWEEN(1,COUNTA(Food[Name])))</f>
        <v>Rice</v>
      </c>
      <c r="Y217" t="str" cm="1">
        <f t="array" aca="1" ref="Y217" ca="1">INDEX(Food[Name],RANDBETWEEN(1,COUNTA(Food[Name])))</f>
        <v>Bread</v>
      </c>
      <c r="Z217" t="str" cm="1">
        <f t="array" aca="1" ref="Z217" ca="1">INDEX(Food[Name],RANDBETWEEN(1,COUNTA(Food[Name])))</f>
        <v>Lobster</v>
      </c>
      <c r="AA217" t="str" cm="1">
        <f t="array" aca="1" ref="AA217" ca="1">INDEX(Food[Name],RANDBETWEEN(1,COUNTA(Food[Name])))</f>
        <v>Beef</v>
      </c>
      <c r="AB217" t="str" cm="1">
        <f t="array" aca="1" ref="AB217" ca="1">INDEX(Food[Name],RANDBETWEEN(1,COUNTA(Food[Name])))</f>
        <v>Tuna</v>
      </c>
      <c r="AC217" s="2" t="str">
        <f ca="1">IF(AL216,"-",INDEX(_xlfn.ANCHORARRAY(AvailableItems),RANDBETWEEN(1,COUNTA(_xlfn.ANCHORARRAY(AvailableItems)))))</f>
        <v>Tuna</v>
      </c>
      <c r="AD217" s="2" t="str" cm="1">
        <f t="array" aca="1" ref="AD217" ca="1">IF(AL216,"-", INDEX(_xlfn.ANCHORARRAY(AvailableItems),RANDBETWEEN(1,COUNTA(_xlfn.ANCHORARRAY(AvailableItems)))))</f>
        <v>Beef</v>
      </c>
      <c r="AE217" s="2" t="str" cm="1">
        <f t="array" aca="1" ref="AE217" ca="1">IF(AL216,"-", INDEX(_xlfn.ANCHORARRAY(AvailableItems),RANDBETWEEN(1,COUNTA(_xlfn.ANCHORARRAY(AvailableItems)))))</f>
        <v>Salmon</v>
      </c>
      <c r="AF217" s="21" t="str">
        <f ca="1">IF($AM216,"-",INDEX(_xlfn.ANCHORARRAY(AvailableOrder2),RANDBETWEEN(1,COUNTA(_xlfn.ANCHORARRAY(AvailableOrder2)))))</f>
        <v>-</v>
      </c>
      <c r="AG217" s="21" t="str">
        <f ca="1">IF($AM216,"-",INDEX(_xlfn.ANCHORARRAY(AvailableOrder2),RANDBETWEEN(1,COUNTA(_xlfn.ANCHORARRAY(AvailableOrder2)))))</f>
        <v>-</v>
      </c>
      <c r="AH217" s="21" t="str">
        <f ca="1">IF($AM216,"-",INDEX(_xlfn.ANCHORARRAY(AvailableOrder2),RANDBETWEEN(1,COUNTA(_xlfn.ANCHORARRAY(AvailableOrder2)))))</f>
        <v>-</v>
      </c>
      <c r="AI217" s="5" t="str" cm="1">
        <f t="array" aca="1" ref="AI217" ca="1">IF($AN216,"-", INDEX(_xlfn.ANCHORARRAY(AvailableOrder3),RANDBETWEEN(1,COUNTA(_xlfn.ANCHORARRAY(AvailableOrder3)))))</f>
        <v>-</v>
      </c>
      <c r="AJ217" s="5" t="str" cm="1">
        <f t="array" aca="1" ref="AJ217" ca="1">IF($AN216,"-", INDEX(_xlfn.ANCHORARRAY(AvailableOrder3),RANDBETWEEN(1,COUNTA(_xlfn.ANCHORARRAY(AvailableOrder3)))))</f>
        <v>-</v>
      </c>
      <c r="AK217" s="5" t="str" cm="1">
        <f t="array" aca="1" ref="AK217" ca="1">IF($AN216,"-", INDEX(_xlfn.ANCHORARRAY(AvailableOrder3),RANDBETWEEN(1,COUNTA(_xlfn.ANCHORARRAY(AvailableOrder3)))))</f>
        <v>-</v>
      </c>
      <c r="AL217" t="b">
        <f t="shared" ca="1" si="9"/>
        <v>1</v>
      </c>
      <c r="AM217" t="b">
        <f t="shared" ca="1" si="10"/>
        <v>0</v>
      </c>
      <c r="AN217" t="b">
        <f ca="1">IF(COUNTIF($T217:$AB217,AK217)+COUNTIF($T217:$AB217,AJ217)+COUNTIF($T217:$AB217,AI217)&gt;=3,TRUE, FALSE)</f>
        <v>0</v>
      </c>
      <c r="AP217" t="b" cm="1">
        <f t="array" aca="1" ref="AP217" ca="1">IF(AND(OrderSim[[#This Row],[Order 1 Possible]:[Order 3 Possible]] = TRUE),TRUE,FALSE)</f>
        <v>0</v>
      </c>
      <c r="AQ217" t="b" cm="1">
        <f t="array" aca="1" ref="AQ217" ca="1">IF(AND(OrderSim[[#This Row],[Order 1 Possible]:[Order 3 Possible]] = FALSE),TRUE,FALSE)</f>
        <v>0</v>
      </c>
      <c r="AR217" t="b" cm="1">
        <f t="array" aca="1" ref="AR217" ca="1">IF(AND(OrderSim[[#This Row],[Order 1 Possible]:[Order 3 Possible]] = FALSE),FALSE,TRUE)</f>
        <v>1</v>
      </c>
      <c r="AS217" s="12" cm="1">
        <f t="array" aca="1" ref="AS217" ca="1">IF(OrderSim[[#This Row],[Order 1 Possible]],INDEX(Food[Points],OrderIndex) + INDEX(Food[Points],OrderIndex2) + INDEX(Food[Points],OrderIndex3) + AS216, AS216)</f>
        <v>6080</v>
      </c>
      <c r="AT217" s="12" cm="1">
        <f t="array" aca="1" ref="AT217" ca="1">IF(OrderSim[[#This Row],[Order 2 Possible]],INDEX(Food[Points],$B$30) + INDEX(Food[Points],$C$30) + INDEX(Food[Points],$D$30) + AT216, AT216)</f>
        <v>5800</v>
      </c>
      <c r="AU217" s="12" cm="1">
        <f t="array" aca="1" ref="AU217" ca="1">IF(OrderSim[[#This Row],[Order 3 Possible]],INDEX(Food[Points],$B$31) + INDEX(Food[Points],$C$31) + INDEX(Food[Points],$D$31) + AU216, AU216)</f>
        <v>6405</v>
      </c>
      <c r="AV217" s="12"/>
      <c r="AW217" s="12"/>
      <c r="AX217" s="12"/>
      <c r="AY217" s="12"/>
      <c r="AZ217" s="12"/>
      <c r="BA217" s="12"/>
    </row>
    <row r="218" spans="20:53" x14ac:dyDescent="0.25">
      <c r="T218" t="str" cm="1">
        <f t="array" aca="1" ref="T218" ca="1">INDEX(Food[Name],RANDBETWEEN(1,COUNTA(Food[Name])))</f>
        <v>Carrot</v>
      </c>
      <c r="U218" t="str" cm="1">
        <f t="array" aca="1" ref="U218" ca="1">INDEX(Food[Name],RANDBETWEEN(1,COUNTA(Food[Name])))</f>
        <v>Lettuce</v>
      </c>
      <c r="V218" t="str" cm="1">
        <f t="array" aca="1" ref="V218" ca="1">INDEX(Food[Name],RANDBETWEEN(1,COUNTA(Food[Name])))</f>
        <v>Onion</v>
      </c>
      <c r="W218" t="str" cm="1">
        <f t="array" aca="1" ref="W218" ca="1">INDEX(Food[Name],RANDBETWEEN(1,COUNTA(Food[Name])))</f>
        <v>Lobster</v>
      </c>
      <c r="X218" t="str" cm="1">
        <f t="array" aca="1" ref="X218" ca="1">INDEX(Food[Name],RANDBETWEEN(1,COUNTA(Food[Name])))</f>
        <v>Onion</v>
      </c>
      <c r="Y218" t="str" cm="1">
        <f t="array" aca="1" ref="Y218" ca="1">INDEX(Food[Name],RANDBETWEEN(1,COUNTA(Food[Name])))</f>
        <v>Lobster</v>
      </c>
      <c r="Z218" t="str" cm="1">
        <f t="array" aca="1" ref="Z218" ca="1">INDEX(Food[Name],RANDBETWEEN(1,COUNTA(Food[Name])))</f>
        <v>Bread</v>
      </c>
      <c r="AA218" t="str" cm="1">
        <f t="array" aca="1" ref="AA218" ca="1">INDEX(Food[Name],RANDBETWEEN(1,COUNTA(Food[Name])))</f>
        <v>Pasta</v>
      </c>
      <c r="AB218" t="str" cm="1">
        <f t="array" aca="1" ref="AB218" ca="1">INDEX(Food[Name],RANDBETWEEN(1,COUNTA(Food[Name])))</f>
        <v>Chicken</v>
      </c>
      <c r="AC218" s="2" t="str">
        <f ca="1">IF(AL217,"-",INDEX(_xlfn.ANCHORARRAY(AvailableItems),RANDBETWEEN(1,COUNTA(_xlfn.ANCHORARRAY(AvailableItems)))))</f>
        <v>-</v>
      </c>
      <c r="AD218" s="2" t="str" cm="1">
        <f t="array" aca="1" ref="AD218" ca="1">IF(AL217,"-", INDEX(_xlfn.ANCHORARRAY(AvailableItems),RANDBETWEEN(1,COUNTA(_xlfn.ANCHORARRAY(AvailableItems)))))</f>
        <v>-</v>
      </c>
      <c r="AE218" s="2" t="str" cm="1">
        <f t="array" aca="1" ref="AE218" ca="1">IF(AL217,"-", INDEX(_xlfn.ANCHORARRAY(AvailableItems),RANDBETWEEN(1,COUNTA(_xlfn.ANCHORARRAY(AvailableItems)))))</f>
        <v>-</v>
      </c>
      <c r="AF218" s="21" t="str">
        <f ca="1">IF($AM217,"-",INDEX(_xlfn.ANCHORARRAY(AvailableOrder2),RANDBETWEEN(1,COUNTA(_xlfn.ANCHORARRAY(AvailableOrder2)))))</f>
        <v>Lobster</v>
      </c>
      <c r="AG218" s="21" t="str">
        <f ca="1">IF($AM217,"-",INDEX(_xlfn.ANCHORARRAY(AvailableOrder2),RANDBETWEEN(1,COUNTA(_xlfn.ANCHORARRAY(AvailableOrder2)))))</f>
        <v>Lobster</v>
      </c>
      <c r="AH218" s="21" t="str">
        <f ca="1">IF($AM217,"-",INDEX(_xlfn.ANCHORARRAY(AvailableOrder2),RANDBETWEEN(1,COUNTA(_xlfn.ANCHORARRAY(AvailableOrder2)))))</f>
        <v>Lobster</v>
      </c>
      <c r="AI218" s="5" t="str" cm="1">
        <f t="array" aca="1" ref="AI218" ca="1">IF($AN217,"-", INDEX(_xlfn.ANCHORARRAY(AvailableOrder3),RANDBETWEEN(1,COUNTA(_xlfn.ANCHORARRAY(AvailableOrder3)))))</f>
        <v>Pasta</v>
      </c>
      <c r="AJ218" s="5" t="str" cm="1">
        <f t="array" aca="1" ref="AJ218" ca="1">IF($AN217,"-", INDEX(_xlfn.ANCHORARRAY(AvailableOrder3),RANDBETWEEN(1,COUNTA(_xlfn.ANCHORARRAY(AvailableOrder3)))))</f>
        <v>Chicken</v>
      </c>
      <c r="AK218" s="5" t="str" cm="1">
        <f t="array" aca="1" ref="AK218" ca="1">IF($AN217,"-", INDEX(_xlfn.ANCHORARRAY(AvailableOrder3),RANDBETWEEN(1,COUNTA(_xlfn.ANCHORARRAY(AvailableOrder3)))))</f>
        <v>Beef</v>
      </c>
      <c r="AL218" t="b">
        <f t="shared" ca="1" si="9"/>
        <v>0</v>
      </c>
      <c r="AM218" t="b">
        <f t="shared" ca="1" si="10"/>
        <v>1</v>
      </c>
      <c r="AN218" t="b">
        <f ca="1">IF(COUNTIF($T218:$AB218,AK218)+COUNTIF($T218:$AB218,AJ218)+COUNTIF($T218:$AB218,AI218)&gt;=3,TRUE, FALSE)</f>
        <v>0</v>
      </c>
      <c r="AP218" t="b" cm="1">
        <f t="array" aca="1" ref="AP218" ca="1">IF(AND(OrderSim[[#This Row],[Order 1 Possible]:[Order 3 Possible]] = TRUE),TRUE,FALSE)</f>
        <v>0</v>
      </c>
      <c r="AQ218" t="b" cm="1">
        <f t="array" aca="1" ref="AQ218" ca="1">IF(AND(OrderSim[[#This Row],[Order 1 Possible]:[Order 3 Possible]] = FALSE),TRUE,FALSE)</f>
        <v>0</v>
      </c>
      <c r="AR218" t="b" cm="1">
        <f t="array" aca="1" ref="AR218" ca="1">IF(AND(OrderSim[[#This Row],[Order 1 Possible]:[Order 3 Possible]] = FALSE),FALSE,TRUE)</f>
        <v>1</v>
      </c>
      <c r="AS218" s="12" cm="1">
        <f t="array" aca="1" ref="AS218" ca="1">IF(OrderSim[[#This Row],[Order 1 Possible]],INDEX(Food[Points],OrderIndex) + INDEX(Food[Points],OrderIndex2) + INDEX(Food[Points],OrderIndex3) + AS217, AS217)</f>
        <v>6080</v>
      </c>
      <c r="AT218" s="12" cm="1">
        <f t="array" aca="1" ref="AT218" ca="1">IF(OrderSim[[#This Row],[Order 2 Possible]],INDEX(Food[Points],$B$30) + INDEX(Food[Points],$C$30) + INDEX(Food[Points],$D$30) + AT217, AT217)</f>
        <v>5900</v>
      </c>
      <c r="AU218" s="12" cm="1">
        <f t="array" aca="1" ref="AU218" ca="1">IF(OrderSim[[#This Row],[Order 3 Possible]],INDEX(Food[Points],$B$31) + INDEX(Food[Points],$C$31) + INDEX(Food[Points],$D$31) + AU217, AU217)</f>
        <v>6405</v>
      </c>
      <c r="AV218" s="12"/>
      <c r="AW218" s="12"/>
      <c r="AX218" s="12"/>
      <c r="AY218" s="12"/>
      <c r="AZ218" s="12"/>
      <c r="BA218" s="12"/>
    </row>
    <row r="219" spans="20:53" x14ac:dyDescent="0.25">
      <c r="T219" t="str" cm="1">
        <f t="array" aca="1" ref="T219" ca="1">INDEX(Food[Name],RANDBETWEEN(1,COUNTA(Food[Name])))</f>
        <v>Carrot</v>
      </c>
      <c r="U219" t="str" cm="1">
        <f t="array" aca="1" ref="U219" ca="1">INDEX(Food[Name],RANDBETWEEN(1,COUNTA(Food[Name])))</f>
        <v>Tuna</v>
      </c>
      <c r="V219" t="str" cm="1">
        <f t="array" aca="1" ref="V219" ca="1">INDEX(Food[Name],RANDBETWEEN(1,COUNTA(Food[Name])))</f>
        <v>Pasta</v>
      </c>
      <c r="W219" t="str" cm="1">
        <f t="array" aca="1" ref="W219" ca="1">INDEX(Food[Name],RANDBETWEEN(1,COUNTA(Food[Name])))</f>
        <v>Bread</v>
      </c>
      <c r="X219" t="str" cm="1">
        <f t="array" aca="1" ref="X219" ca="1">INDEX(Food[Name],RANDBETWEEN(1,COUNTA(Food[Name])))</f>
        <v>Onion</v>
      </c>
      <c r="Y219" t="str" cm="1">
        <f t="array" aca="1" ref="Y219" ca="1">INDEX(Food[Name],RANDBETWEEN(1,COUNTA(Food[Name])))</f>
        <v>Carrot</v>
      </c>
      <c r="Z219" t="str" cm="1">
        <f t="array" aca="1" ref="Z219" ca="1">INDEX(Food[Name],RANDBETWEEN(1,COUNTA(Food[Name])))</f>
        <v>Rice</v>
      </c>
      <c r="AA219" t="str" cm="1">
        <f t="array" aca="1" ref="AA219" ca="1">INDEX(Food[Name],RANDBETWEEN(1,COUNTA(Food[Name])))</f>
        <v>Salmon</v>
      </c>
      <c r="AB219" t="str" cm="1">
        <f t="array" aca="1" ref="AB219" ca="1">INDEX(Food[Name],RANDBETWEEN(1,COUNTA(Food[Name])))</f>
        <v>Onion</v>
      </c>
      <c r="AC219" s="2" t="str">
        <f ca="1">IF(AL218,"-",INDEX(_xlfn.ANCHORARRAY(AvailableItems),RANDBETWEEN(1,COUNTA(_xlfn.ANCHORARRAY(AvailableItems)))))</f>
        <v>Bread</v>
      </c>
      <c r="AD219" s="2" t="str" cm="1">
        <f t="array" aca="1" ref="AD219" ca="1">IF(AL218,"-", INDEX(_xlfn.ANCHORARRAY(AvailableItems),RANDBETWEEN(1,COUNTA(_xlfn.ANCHORARRAY(AvailableItems)))))</f>
        <v>Bread</v>
      </c>
      <c r="AE219" s="2" t="str" cm="1">
        <f t="array" aca="1" ref="AE219" ca="1">IF(AL218,"-", INDEX(_xlfn.ANCHORARRAY(AvailableItems),RANDBETWEEN(1,COUNTA(_xlfn.ANCHORARRAY(AvailableItems)))))</f>
        <v>Bread</v>
      </c>
      <c r="AF219" s="21" t="str">
        <f ca="1">IF($AM218,"-",INDEX(_xlfn.ANCHORARRAY(AvailableOrder2),RANDBETWEEN(1,COUNTA(_xlfn.ANCHORARRAY(AvailableOrder2)))))</f>
        <v>-</v>
      </c>
      <c r="AG219" s="21" t="str">
        <f ca="1">IF($AM218,"-",INDEX(_xlfn.ANCHORARRAY(AvailableOrder2),RANDBETWEEN(1,COUNTA(_xlfn.ANCHORARRAY(AvailableOrder2)))))</f>
        <v>-</v>
      </c>
      <c r="AH219" s="21" t="str">
        <f ca="1">IF($AM218,"-",INDEX(_xlfn.ANCHORARRAY(AvailableOrder2),RANDBETWEEN(1,COUNTA(_xlfn.ANCHORARRAY(AvailableOrder2)))))</f>
        <v>-</v>
      </c>
      <c r="AI219" s="5" t="str" cm="1">
        <f t="array" aca="1" ref="AI219" ca="1">IF($AN218,"-", INDEX(_xlfn.ANCHORARRAY(AvailableOrder3),RANDBETWEEN(1,COUNTA(_xlfn.ANCHORARRAY(AvailableOrder3)))))</f>
        <v>Rice</v>
      </c>
      <c r="AJ219" s="5" t="str" cm="1">
        <f t="array" aca="1" ref="AJ219" ca="1">IF($AN218,"-", INDEX(_xlfn.ANCHORARRAY(AvailableOrder3),RANDBETWEEN(1,COUNTA(_xlfn.ANCHORARRAY(AvailableOrder3)))))</f>
        <v>Bread</v>
      </c>
      <c r="AK219" s="5" t="str" cm="1">
        <f t="array" aca="1" ref="AK219" ca="1">IF($AN218,"-", INDEX(_xlfn.ANCHORARRAY(AvailableOrder3),RANDBETWEEN(1,COUNTA(_xlfn.ANCHORARRAY(AvailableOrder3)))))</f>
        <v>Pork</v>
      </c>
      <c r="AL219" t="b">
        <f t="shared" ca="1" si="9"/>
        <v>1</v>
      </c>
      <c r="AM219" t="b">
        <f t="shared" ca="1" si="10"/>
        <v>0</v>
      </c>
      <c r="AN219" t="b">
        <f ca="1">IF(COUNTIF($T219:$AB219,AK219)+COUNTIF($T219:$AB219,AJ219)+COUNTIF($T219:$AB219,AI219)&gt;=3,TRUE, FALSE)</f>
        <v>0</v>
      </c>
      <c r="AP219" t="b" cm="1">
        <f t="array" aca="1" ref="AP219" ca="1">IF(AND(OrderSim[[#This Row],[Order 1 Possible]:[Order 3 Possible]] = TRUE),TRUE,FALSE)</f>
        <v>0</v>
      </c>
      <c r="AQ219" t="b" cm="1">
        <f t="array" aca="1" ref="AQ219" ca="1">IF(AND(OrderSim[[#This Row],[Order 1 Possible]:[Order 3 Possible]] = FALSE),TRUE,FALSE)</f>
        <v>0</v>
      </c>
      <c r="AR219" t="b" cm="1">
        <f t="array" aca="1" ref="AR219" ca="1">IF(AND(OrderSim[[#This Row],[Order 1 Possible]:[Order 3 Possible]] = FALSE),FALSE,TRUE)</f>
        <v>1</v>
      </c>
      <c r="AS219" s="12" cm="1">
        <f t="array" aca="1" ref="AS219" ca="1">IF(OrderSim[[#This Row],[Order 1 Possible]],INDEX(Food[Points],OrderIndex) + INDEX(Food[Points],OrderIndex2) + INDEX(Food[Points],OrderIndex3) + AS218, AS218)</f>
        <v>6175</v>
      </c>
      <c r="AT219" s="12" cm="1">
        <f t="array" aca="1" ref="AT219" ca="1">IF(OrderSim[[#This Row],[Order 2 Possible]],INDEX(Food[Points],$B$30) + INDEX(Food[Points],$C$30) + INDEX(Food[Points],$D$30) + AT218, AT218)</f>
        <v>5900</v>
      </c>
      <c r="AU219" s="12" cm="1">
        <f t="array" aca="1" ref="AU219" ca="1">IF(OrderSim[[#This Row],[Order 3 Possible]],INDEX(Food[Points],$B$31) + INDEX(Food[Points],$C$31) + INDEX(Food[Points],$D$31) + AU218, AU218)</f>
        <v>6405</v>
      </c>
      <c r="AV219" s="12"/>
      <c r="AW219" s="12"/>
      <c r="AX219" s="12"/>
      <c r="AY219" s="12"/>
      <c r="AZ219" s="12"/>
      <c r="BA219" s="12"/>
    </row>
    <row r="220" spans="20:53" x14ac:dyDescent="0.25">
      <c r="T220" t="str" cm="1">
        <f t="array" aca="1" ref="T220" ca="1">INDEX(Food[Name],RANDBETWEEN(1,COUNTA(Food[Name])))</f>
        <v>Carrot</v>
      </c>
      <c r="U220" t="str" cm="1">
        <f t="array" aca="1" ref="U220" ca="1">INDEX(Food[Name],RANDBETWEEN(1,COUNTA(Food[Name])))</f>
        <v>Carrot</v>
      </c>
      <c r="V220" t="str" cm="1">
        <f t="array" aca="1" ref="V220" ca="1">INDEX(Food[Name],RANDBETWEEN(1,COUNTA(Food[Name])))</f>
        <v>Chicken</v>
      </c>
      <c r="W220" t="str" cm="1">
        <f t="array" aca="1" ref="W220" ca="1">INDEX(Food[Name],RANDBETWEEN(1,COUNTA(Food[Name])))</f>
        <v>Lobster</v>
      </c>
      <c r="X220" t="str" cm="1">
        <f t="array" aca="1" ref="X220" ca="1">INDEX(Food[Name],RANDBETWEEN(1,COUNTA(Food[Name])))</f>
        <v>Lobster</v>
      </c>
      <c r="Y220" t="str" cm="1">
        <f t="array" aca="1" ref="Y220" ca="1">INDEX(Food[Name],RANDBETWEEN(1,COUNTA(Food[Name])))</f>
        <v>Lettuce</v>
      </c>
      <c r="Z220" t="str" cm="1">
        <f t="array" aca="1" ref="Z220" ca="1">INDEX(Food[Name],RANDBETWEEN(1,COUNTA(Food[Name])))</f>
        <v>Pasta</v>
      </c>
      <c r="AA220" t="str" cm="1">
        <f t="array" aca="1" ref="AA220" ca="1">INDEX(Food[Name],RANDBETWEEN(1,COUNTA(Food[Name])))</f>
        <v>Chicken</v>
      </c>
      <c r="AB220" t="str" cm="1">
        <f t="array" aca="1" ref="AB220" ca="1">INDEX(Food[Name],RANDBETWEEN(1,COUNTA(Food[Name])))</f>
        <v>Lobster</v>
      </c>
      <c r="AC220" s="2" t="str">
        <f ca="1">IF(AL219,"-",INDEX(_xlfn.ANCHORARRAY(AvailableItems),RANDBETWEEN(1,COUNTA(_xlfn.ANCHORARRAY(AvailableItems)))))</f>
        <v>-</v>
      </c>
      <c r="AD220" s="2" t="str" cm="1">
        <f t="array" aca="1" ref="AD220" ca="1">IF(AL219,"-", INDEX(_xlfn.ANCHORARRAY(AvailableItems),RANDBETWEEN(1,COUNTA(_xlfn.ANCHORARRAY(AvailableItems)))))</f>
        <v>-</v>
      </c>
      <c r="AE220" s="2" t="str" cm="1">
        <f t="array" aca="1" ref="AE220" ca="1">IF(AL219,"-", INDEX(_xlfn.ANCHORARRAY(AvailableItems),RANDBETWEEN(1,COUNTA(_xlfn.ANCHORARRAY(AvailableItems)))))</f>
        <v>-</v>
      </c>
      <c r="AF220" s="21" t="str">
        <f ca="1">IF($AM219,"-",INDEX(_xlfn.ANCHORARRAY(AvailableOrder2),RANDBETWEEN(1,COUNTA(_xlfn.ANCHORARRAY(AvailableOrder2)))))</f>
        <v>Lobster</v>
      </c>
      <c r="AG220" s="21" t="str">
        <f ca="1">IF($AM219,"-",INDEX(_xlfn.ANCHORARRAY(AvailableOrder2),RANDBETWEEN(1,COUNTA(_xlfn.ANCHORARRAY(AvailableOrder2)))))</f>
        <v>Salmon</v>
      </c>
      <c r="AH220" s="21" t="str">
        <f ca="1">IF($AM219,"-",INDEX(_xlfn.ANCHORARRAY(AvailableOrder2),RANDBETWEEN(1,COUNTA(_xlfn.ANCHORARRAY(AvailableOrder2)))))</f>
        <v>Tuna</v>
      </c>
      <c r="AI220" s="5" t="str" cm="1">
        <f t="array" aca="1" ref="AI220" ca="1">IF($AN219,"-", INDEX(_xlfn.ANCHORARRAY(AvailableOrder3),RANDBETWEEN(1,COUNTA(_xlfn.ANCHORARRAY(AvailableOrder3)))))</f>
        <v>Pork</v>
      </c>
      <c r="AJ220" s="5" t="str" cm="1">
        <f t="array" aca="1" ref="AJ220" ca="1">IF($AN219,"-", INDEX(_xlfn.ANCHORARRAY(AvailableOrder3),RANDBETWEEN(1,COUNTA(_xlfn.ANCHORARRAY(AvailableOrder3)))))</f>
        <v>Rice</v>
      </c>
      <c r="AK220" s="5" t="str" cm="1">
        <f t="array" aca="1" ref="AK220" ca="1">IF($AN219,"-", INDEX(_xlfn.ANCHORARRAY(AvailableOrder3),RANDBETWEEN(1,COUNTA(_xlfn.ANCHORARRAY(AvailableOrder3)))))</f>
        <v>Rice</v>
      </c>
      <c r="AL220" t="b">
        <f t="shared" ca="1" si="9"/>
        <v>0</v>
      </c>
      <c r="AM220" t="b">
        <f t="shared" ca="1" si="10"/>
        <v>1</v>
      </c>
      <c r="AN220" t="b">
        <f ca="1">IF(COUNTIF($T220:$AB220,AK220)+COUNTIF($T220:$AB220,AJ220)+COUNTIF($T220:$AB220,AI220)&gt;=3,TRUE, FALSE)</f>
        <v>0</v>
      </c>
      <c r="AP220" t="b" cm="1">
        <f t="array" aca="1" ref="AP220" ca="1">IF(AND(OrderSim[[#This Row],[Order 1 Possible]:[Order 3 Possible]] = TRUE),TRUE,FALSE)</f>
        <v>0</v>
      </c>
      <c r="AQ220" t="b" cm="1">
        <f t="array" aca="1" ref="AQ220" ca="1">IF(AND(OrderSim[[#This Row],[Order 1 Possible]:[Order 3 Possible]] = FALSE),TRUE,FALSE)</f>
        <v>0</v>
      </c>
      <c r="AR220" t="b" cm="1">
        <f t="array" aca="1" ref="AR220" ca="1">IF(AND(OrderSim[[#This Row],[Order 1 Possible]:[Order 3 Possible]] = FALSE),FALSE,TRUE)</f>
        <v>1</v>
      </c>
      <c r="AS220" s="12" cm="1">
        <f t="array" aca="1" ref="AS220" ca="1">IF(OrderSim[[#This Row],[Order 1 Possible]],INDEX(Food[Points],OrderIndex) + INDEX(Food[Points],OrderIndex2) + INDEX(Food[Points],OrderIndex3) + AS219, AS219)</f>
        <v>6175</v>
      </c>
      <c r="AT220" s="12" cm="1">
        <f t="array" aca="1" ref="AT220" ca="1">IF(OrderSim[[#This Row],[Order 2 Possible]],INDEX(Food[Points],$B$30) + INDEX(Food[Points],$C$30) + INDEX(Food[Points],$D$30) + AT219, AT219)</f>
        <v>6000</v>
      </c>
      <c r="AU220" s="12" cm="1">
        <f t="array" aca="1" ref="AU220" ca="1">IF(OrderSim[[#This Row],[Order 3 Possible]],INDEX(Food[Points],$B$31) + INDEX(Food[Points],$C$31) + INDEX(Food[Points],$D$31) + AU219, AU219)</f>
        <v>6405</v>
      </c>
      <c r="AV220" s="12"/>
      <c r="AW220" s="12"/>
      <c r="AX220" s="12"/>
      <c r="AY220" s="12"/>
      <c r="AZ220" s="12"/>
      <c r="BA220" s="12"/>
    </row>
    <row r="221" spans="20:53" x14ac:dyDescent="0.25">
      <c r="T221" t="str" cm="1">
        <f t="array" aca="1" ref="T221" ca="1">INDEX(Food[Name],RANDBETWEEN(1,COUNTA(Food[Name])))</f>
        <v>Onion</v>
      </c>
      <c r="U221" t="str" cm="1">
        <f t="array" aca="1" ref="U221" ca="1">INDEX(Food[Name],RANDBETWEEN(1,COUNTA(Food[Name])))</f>
        <v>Beef</v>
      </c>
      <c r="V221" t="str" cm="1">
        <f t="array" aca="1" ref="V221" ca="1">INDEX(Food[Name],RANDBETWEEN(1,COUNTA(Food[Name])))</f>
        <v>Carrot</v>
      </c>
      <c r="W221" t="str" cm="1">
        <f t="array" aca="1" ref="W221" ca="1">INDEX(Food[Name],RANDBETWEEN(1,COUNTA(Food[Name])))</f>
        <v>Onion</v>
      </c>
      <c r="X221" t="str" cm="1">
        <f t="array" aca="1" ref="X221" ca="1">INDEX(Food[Name],RANDBETWEEN(1,COUNTA(Food[Name])))</f>
        <v>Beef</v>
      </c>
      <c r="Y221" t="str" cm="1">
        <f t="array" aca="1" ref="Y221" ca="1">INDEX(Food[Name],RANDBETWEEN(1,COUNTA(Food[Name])))</f>
        <v>Pasta</v>
      </c>
      <c r="Z221" t="str" cm="1">
        <f t="array" aca="1" ref="Z221" ca="1">INDEX(Food[Name],RANDBETWEEN(1,COUNTA(Food[Name])))</f>
        <v>Lettuce</v>
      </c>
      <c r="AA221" t="str" cm="1">
        <f t="array" aca="1" ref="AA221" ca="1">INDEX(Food[Name],RANDBETWEEN(1,COUNTA(Food[Name])))</f>
        <v>Lettuce</v>
      </c>
      <c r="AB221" t="str" cm="1">
        <f t="array" aca="1" ref="AB221" ca="1">INDEX(Food[Name],RANDBETWEEN(1,COUNTA(Food[Name])))</f>
        <v>Chicken</v>
      </c>
      <c r="AC221" s="2" t="str">
        <f ca="1">IF(AL220,"-",INDEX(_xlfn.ANCHORARRAY(AvailableItems),RANDBETWEEN(1,COUNTA(_xlfn.ANCHORARRAY(AvailableItems)))))</f>
        <v>Pasta</v>
      </c>
      <c r="AD221" s="2" t="str" cm="1">
        <f t="array" aca="1" ref="AD221" ca="1">IF(AL220,"-", INDEX(_xlfn.ANCHORARRAY(AvailableItems),RANDBETWEEN(1,COUNTA(_xlfn.ANCHORARRAY(AvailableItems)))))</f>
        <v>Chicken</v>
      </c>
      <c r="AE221" s="2" t="str" cm="1">
        <f t="array" aca="1" ref="AE221" ca="1">IF(AL220,"-", INDEX(_xlfn.ANCHORARRAY(AvailableItems),RANDBETWEEN(1,COUNTA(_xlfn.ANCHORARRAY(AvailableItems)))))</f>
        <v>Pork</v>
      </c>
      <c r="AF221" s="21" t="str">
        <f ca="1">IF($AM220,"-",INDEX(_xlfn.ANCHORARRAY(AvailableOrder2),RANDBETWEEN(1,COUNTA(_xlfn.ANCHORARRAY(AvailableOrder2)))))</f>
        <v>-</v>
      </c>
      <c r="AG221" s="21" t="str">
        <f ca="1">IF($AM220,"-",INDEX(_xlfn.ANCHORARRAY(AvailableOrder2),RANDBETWEEN(1,COUNTA(_xlfn.ANCHORARRAY(AvailableOrder2)))))</f>
        <v>-</v>
      </c>
      <c r="AH221" s="21" t="str">
        <f ca="1">IF($AM220,"-",INDEX(_xlfn.ANCHORARRAY(AvailableOrder2),RANDBETWEEN(1,COUNTA(_xlfn.ANCHORARRAY(AvailableOrder2)))))</f>
        <v>-</v>
      </c>
      <c r="AI221" s="5" t="str" cm="1">
        <f t="array" aca="1" ref="AI221" ca="1">IF($AN220,"-", INDEX(_xlfn.ANCHORARRAY(AvailableOrder3),RANDBETWEEN(1,COUNTA(_xlfn.ANCHORARRAY(AvailableOrder3)))))</f>
        <v>Rice</v>
      </c>
      <c r="AJ221" s="5" t="str" cm="1">
        <f t="array" aca="1" ref="AJ221" ca="1">IF($AN220,"-", INDEX(_xlfn.ANCHORARRAY(AvailableOrder3),RANDBETWEEN(1,COUNTA(_xlfn.ANCHORARRAY(AvailableOrder3)))))</f>
        <v>Rice</v>
      </c>
      <c r="AK221" s="5" t="str" cm="1">
        <f t="array" aca="1" ref="AK221" ca="1">IF($AN220,"-", INDEX(_xlfn.ANCHORARRAY(AvailableOrder3),RANDBETWEEN(1,COUNTA(_xlfn.ANCHORARRAY(AvailableOrder3)))))</f>
        <v>Pork</v>
      </c>
      <c r="AL221" t="b">
        <f t="shared" ca="1" si="9"/>
        <v>0</v>
      </c>
      <c r="AM221" t="b">
        <f t="shared" ca="1" si="10"/>
        <v>0</v>
      </c>
      <c r="AN221" t="b">
        <f ca="1">IF(COUNTIF($T221:$AB221,AK221)+COUNTIF($T221:$AB221,AJ221)+COUNTIF($T221:$AB221,AI221)&gt;=3,TRUE, FALSE)</f>
        <v>0</v>
      </c>
      <c r="AP221" t="b" cm="1">
        <f t="array" aca="1" ref="AP221" ca="1">IF(AND(OrderSim[[#This Row],[Order 1 Possible]:[Order 3 Possible]] = TRUE),TRUE,FALSE)</f>
        <v>0</v>
      </c>
      <c r="AQ221" t="b" cm="1">
        <f t="array" aca="1" ref="AQ221" ca="1">IF(AND(OrderSim[[#This Row],[Order 1 Possible]:[Order 3 Possible]] = FALSE),TRUE,FALSE)</f>
        <v>1</v>
      </c>
      <c r="AR221" t="b" cm="1">
        <f t="array" aca="1" ref="AR221" ca="1">IF(AND(OrderSim[[#This Row],[Order 1 Possible]:[Order 3 Possible]] = FALSE),FALSE,TRUE)</f>
        <v>0</v>
      </c>
      <c r="AS221" s="12" cm="1">
        <f t="array" aca="1" ref="AS221" ca="1">IF(OrderSim[[#This Row],[Order 1 Possible]],INDEX(Food[Points],OrderIndex) + INDEX(Food[Points],OrderIndex2) + INDEX(Food[Points],OrderIndex3) + AS220, AS220)</f>
        <v>6175</v>
      </c>
      <c r="AT221" s="12" cm="1">
        <f t="array" aca="1" ref="AT221" ca="1">IF(OrderSim[[#This Row],[Order 2 Possible]],INDEX(Food[Points],$B$30) + INDEX(Food[Points],$C$30) + INDEX(Food[Points],$D$30) + AT220, AT220)</f>
        <v>6000</v>
      </c>
      <c r="AU221" s="12" cm="1">
        <f t="array" aca="1" ref="AU221" ca="1">IF(OrderSim[[#This Row],[Order 3 Possible]],INDEX(Food[Points],$B$31) + INDEX(Food[Points],$C$31) + INDEX(Food[Points],$D$31) + AU220, AU220)</f>
        <v>6405</v>
      </c>
      <c r="AV221" s="12"/>
      <c r="AW221" s="12"/>
      <c r="AX221" s="12"/>
      <c r="AY221" s="12"/>
      <c r="AZ221" s="12"/>
      <c r="BA221" s="12"/>
    </row>
    <row r="222" spans="20:53" x14ac:dyDescent="0.25">
      <c r="T222" t="str" cm="1">
        <f t="array" aca="1" ref="T222" ca="1">INDEX(Food[Name],RANDBETWEEN(1,COUNTA(Food[Name])))</f>
        <v>Lobster</v>
      </c>
      <c r="U222" t="str" cm="1">
        <f t="array" aca="1" ref="U222" ca="1">INDEX(Food[Name],RANDBETWEEN(1,COUNTA(Food[Name])))</f>
        <v>Beef</v>
      </c>
      <c r="V222" t="str" cm="1">
        <f t="array" aca="1" ref="V222" ca="1">INDEX(Food[Name],RANDBETWEEN(1,COUNTA(Food[Name])))</f>
        <v>Chicken</v>
      </c>
      <c r="W222" t="str" cm="1">
        <f t="array" aca="1" ref="W222" ca="1">INDEX(Food[Name],RANDBETWEEN(1,COUNTA(Food[Name])))</f>
        <v>Tuna</v>
      </c>
      <c r="X222" t="str" cm="1">
        <f t="array" aca="1" ref="X222" ca="1">INDEX(Food[Name],RANDBETWEEN(1,COUNTA(Food[Name])))</f>
        <v>Lettuce</v>
      </c>
      <c r="Y222" t="str" cm="1">
        <f t="array" aca="1" ref="Y222" ca="1">INDEX(Food[Name],RANDBETWEEN(1,COUNTA(Food[Name])))</f>
        <v>Bread</v>
      </c>
      <c r="Z222" t="str" cm="1">
        <f t="array" aca="1" ref="Z222" ca="1">INDEX(Food[Name],RANDBETWEEN(1,COUNTA(Food[Name])))</f>
        <v>Beef</v>
      </c>
      <c r="AA222" t="str" cm="1">
        <f t="array" aca="1" ref="AA222" ca="1">INDEX(Food[Name],RANDBETWEEN(1,COUNTA(Food[Name])))</f>
        <v>Pork</v>
      </c>
      <c r="AB222" t="str" cm="1">
        <f t="array" aca="1" ref="AB222" ca="1">INDEX(Food[Name],RANDBETWEEN(1,COUNTA(Food[Name])))</f>
        <v>Bread</v>
      </c>
      <c r="AC222" s="2" t="str">
        <f ca="1">IF(AL221,"-",INDEX(_xlfn.ANCHORARRAY(AvailableItems),RANDBETWEEN(1,COUNTA(_xlfn.ANCHORARRAY(AvailableItems)))))</f>
        <v>Pork</v>
      </c>
      <c r="AD222" s="2" t="str" cm="1">
        <f t="array" aca="1" ref="AD222" ca="1">IF(AL221,"-", INDEX(_xlfn.ANCHORARRAY(AvailableItems),RANDBETWEEN(1,COUNTA(_xlfn.ANCHORARRAY(AvailableItems)))))</f>
        <v>Bread</v>
      </c>
      <c r="AE222" s="2" t="str" cm="1">
        <f t="array" aca="1" ref="AE222" ca="1">IF(AL221,"-", INDEX(_xlfn.ANCHORARRAY(AvailableItems),RANDBETWEEN(1,COUNTA(_xlfn.ANCHORARRAY(AvailableItems)))))</f>
        <v>Salmon</v>
      </c>
      <c r="AF222" s="21" t="str">
        <f ca="1">IF($AM221,"-",INDEX(_xlfn.ANCHORARRAY(AvailableOrder2),RANDBETWEEN(1,COUNTA(_xlfn.ANCHORARRAY(AvailableOrder2)))))</f>
        <v>Lobster</v>
      </c>
      <c r="AG222" s="21" t="str">
        <f ca="1">IF($AM221,"-",INDEX(_xlfn.ANCHORARRAY(AvailableOrder2),RANDBETWEEN(1,COUNTA(_xlfn.ANCHORARRAY(AvailableOrder2)))))</f>
        <v>Salmon</v>
      </c>
      <c r="AH222" s="21" t="str">
        <f ca="1">IF($AM221,"-",INDEX(_xlfn.ANCHORARRAY(AvailableOrder2),RANDBETWEEN(1,COUNTA(_xlfn.ANCHORARRAY(AvailableOrder2)))))</f>
        <v>Salmon</v>
      </c>
      <c r="AI222" s="5" t="str" cm="1">
        <f t="array" aca="1" ref="AI222" ca="1">IF($AN221,"-", INDEX(_xlfn.ANCHORARRAY(AvailableOrder3),RANDBETWEEN(1,COUNTA(_xlfn.ANCHORARRAY(AvailableOrder3)))))</f>
        <v>Beef</v>
      </c>
      <c r="AJ222" s="5" t="str" cm="1">
        <f t="array" aca="1" ref="AJ222" ca="1">IF($AN221,"-", INDEX(_xlfn.ANCHORARRAY(AvailableOrder3),RANDBETWEEN(1,COUNTA(_xlfn.ANCHORARRAY(AvailableOrder3)))))</f>
        <v>Pasta</v>
      </c>
      <c r="AK222" s="5" t="str" cm="1">
        <f t="array" aca="1" ref="AK222" ca="1">IF($AN221,"-", INDEX(_xlfn.ANCHORARRAY(AvailableOrder3),RANDBETWEEN(1,COUNTA(_xlfn.ANCHORARRAY(AvailableOrder3)))))</f>
        <v>Pork</v>
      </c>
      <c r="AL222" t="b">
        <f t="shared" ca="1" si="9"/>
        <v>1</v>
      </c>
      <c r="AM222" t="b">
        <f t="shared" ca="1" si="10"/>
        <v>0</v>
      </c>
      <c r="AN222" t="b">
        <f ca="1">IF(COUNTIF($T222:$AB222,AK222)+COUNTIF($T222:$AB222,AJ222)+COUNTIF($T222:$AB222,AI222)&gt;=3,TRUE, FALSE)</f>
        <v>1</v>
      </c>
      <c r="AP222" t="b" cm="1">
        <f t="array" aca="1" ref="AP222" ca="1">IF(AND(OrderSim[[#This Row],[Order 1 Possible]:[Order 3 Possible]] = TRUE),TRUE,FALSE)</f>
        <v>0</v>
      </c>
      <c r="AQ222" t="b" cm="1">
        <f t="array" aca="1" ref="AQ222" ca="1">IF(AND(OrderSim[[#This Row],[Order 1 Possible]:[Order 3 Possible]] = FALSE),TRUE,FALSE)</f>
        <v>0</v>
      </c>
      <c r="AR222" t="b" cm="1">
        <f t="array" aca="1" ref="AR222" ca="1">IF(AND(OrderSim[[#This Row],[Order 1 Possible]:[Order 3 Possible]] = FALSE),FALSE,TRUE)</f>
        <v>1</v>
      </c>
      <c r="AS222" s="12" cm="1">
        <f t="array" aca="1" ref="AS222" ca="1">IF(OrderSim[[#This Row],[Order 1 Possible]],INDEX(Food[Points],OrderIndex) + INDEX(Food[Points],OrderIndex2) + INDEX(Food[Points],OrderIndex3) + AS221, AS221)</f>
        <v>6270</v>
      </c>
      <c r="AT222" s="12" cm="1">
        <f t="array" aca="1" ref="AT222" ca="1">IF(OrderSim[[#This Row],[Order 2 Possible]],INDEX(Food[Points],$B$30) + INDEX(Food[Points],$C$30) + INDEX(Food[Points],$D$30) + AT221, AT221)</f>
        <v>6000</v>
      </c>
      <c r="AU222" s="12" cm="1">
        <f t="array" aca="1" ref="AU222" ca="1">IF(OrderSim[[#This Row],[Order 3 Possible]],INDEX(Food[Points],$B$31) + INDEX(Food[Points],$C$31) + INDEX(Food[Points],$D$31) + AU221, AU221)</f>
        <v>6510</v>
      </c>
      <c r="AV222" s="12"/>
      <c r="AW222" s="12"/>
      <c r="AX222" s="12"/>
      <c r="AY222" s="12"/>
      <c r="AZ222" s="12"/>
      <c r="BA222" s="12"/>
    </row>
    <row r="223" spans="20:53" x14ac:dyDescent="0.25">
      <c r="T223" t="str" cm="1">
        <f t="array" aca="1" ref="T223" ca="1">INDEX(Food[Name],RANDBETWEEN(1,COUNTA(Food[Name])))</f>
        <v>Lobster</v>
      </c>
      <c r="U223" t="str" cm="1">
        <f t="array" aca="1" ref="U223" ca="1">INDEX(Food[Name],RANDBETWEEN(1,COUNTA(Food[Name])))</f>
        <v>Chicken</v>
      </c>
      <c r="V223" t="str" cm="1">
        <f t="array" aca="1" ref="V223" ca="1">INDEX(Food[Name],RANDBETWEEN(1,COUNTA(Food[Name])))</f>
        <v>Rice</v>
      </c>
      <c r="W223" t="str" cm="1">
        <f t="array" aca="1" ref="W223" ca="1">INDEX(Food[Name],RANDBETWEEN(1,COUNTA(Food[Name])))</f>
        <v>Salmon</v>
      </c>
      <c r="X223" t="str" cm="1">
        <f t="array" aca="1" ref="X223" ca="1">INDEX(Food[Name],RANDBETWEEN(1,COUNTA(Food[Name])))</f>
        <v>Lettuce</v>
      </c>
      <c r="Y223" t="str" cm="1">
        <f t="array" aca="1" ref="Y223" ca="1">INDEX(Food[Name],RANDBETWEEN(1,COUNTA(Food[Name])))</f>
        <v>Salmon</v>
      </c>
      <c r="Z223" t="str" cm="1">
        <f t="array" aca="1" ref="Z223" ca="1">INDEX(Food[Name],RANDBETWEEN(1,COUNTA(Food[Name])))</f>
        <v>Bread</v>
      </c>
      <c r="AA223" t="str" cm="1">
        <f t="array" aca="1" ref="AA223" ca="1">INDEX(Food[Name],RANDBETWEEN(1,COUNTA(Food[Name])))</f>
        <v>Salmon</v>
      </c>
      <c r="AB223" t="str" cm="1">
        <f t="array" aca="1" ref="AB223" ca="1">INDEX(Food[Name],RANDBETWEEN(1,COUNTA(Food[Name])))</f>
        <v>Bread</v>
      </c>
      <c r="AC223" s="2" t="str">
        <f ca="1">IF(AL222,"-",INDEX(_xlfn.ANCHORARRAY(AvailableItems),RANDBETWEEN(1,COUNTA(_xlfn.ANCHORARRAY(AvailableItems)))))</f>
        <v>-</v>
      </c>
      <c r="AD223" s="2" t="str" cm="1">
        <f t="array" aca="1" ref="AD223" ca="1">IF(AL222,"-", INDEX(_xlfn.ANCHORARRAY(AvailableItems),RANDBETWEEN(1,COUNTA(_xlfn.ANCHORARRAY(AvailableItems)))))</f>
        <v>-</v>
      </c>
      <c r="AE223" s="2" t="str" cm="1">
        <f t="array" aca="1" ref="AE223" ca="1">IF(AL222,"-", INDEX(_xlfn.ANCHORARRAY(AvailableItems),RANDBETWEEN(1,COUNTA(_xlfn.ANCHORARRAY(AvailableItems)))))</f>
        <v>-</v>
      </c>
      <c r="AF223" s="21" t="str">
        <f ca="1">IF($AM222,"-",INDEX(_xlfn.ANCHORARRAY(AvailableOrder2),RANDBETWEEN(1,COUNTA(_xlfn.ANCHORARRAY(AvailableOrder2)))))</f>
        <v>Tuna</v>
      </c>
      <c r="AG223" s="21" t="str">
        <f ca="1">IF($AM222,"-",INDEX(_xlfn.ANCHORARRAY(AvailableOrder2),RANDBETWEEN(1,COUNTA(_xlfn.ANCHORARRAY(AvailableOrder2)))))</f>
        <v>Salmon</v>
      </c>
      <c r="AH223" s="21" t="str">
        <f ca="1">IF($AM222,"-",INDEX(_xlfn.ANCHORARRAY(AvailableOrder2),RANDBETWEEN(1,COUNTA(_xlfn.ANCHORARRAY(AvailableOrder2)))))</f>
        <v>Lobster</v>
      </c>
      <c r="AI223" s="5" t="str" cm="1">
        <f t="array" aca="1" ref="AI223" ca="1">IF($AN222,"-", INDEX(_xlfn.ANCHORARRAY(AvailableOrder3),RANDBETWEEN(1,COUNTA(_xlfn.ANCHORARRAY(AvailableOrder3)))))</f>
        <v>-</v>
      </c>
      <c r="AJ223" s="5" t="str" cm="1">
        <f t="array" aca="1" ref="AJ223" ca="1">IF($AN222,"-", INDEX(_xlfn.ANCHORARRAY(AvailableOrder3),RANDBETWEEN(1,COUNTA(_xlfn.ANCHORARRAY(AvailableOrder3)))))</f>
        <v>-</v>
      </c>
      <c r="AK223" s="5" t="str" cm="1">
        <f t="array" aca="1" ref="AK223" ca="1">IF($AN222,"-", INDEX(_xlfn.ANCHORARRAY(AvailableOrder3),RANDBETWEEN(1,COUNTA(_xlfn.ANCHORARRAY(AvailableOrder3)))))</f>
        <v>-</v>
      </c>
      <c r="AL223" t="b">
        <f t="shared" ca="1" si="9"/>
        <v>0</v>
      </c>
      <c r="AM223" t="b">
        <f t="shared" ca="1" si="10"/>
        <v>1</v>
      </c>
      <c r="AN223" t="b">
        <f ca="1">IF(COUNTIF($T223:$AB223,AK223)+COUNTIF($T223:$AB223,AJ223)+COUNTIF($T223:$AB223,AI223)&gt;=3,TRUE, FALSE)</f>
        <v>0</v>
      </c>
      <c r="AP223" t="b" cm="1">
        <f t="array" aca="1" ref="AP223" ca="1">IF(AND(OrderSim[[#This Row],[Order 1 Possible]:[Order 3 Possible]] = TRUE),TRUE,FALSE)</f>
        <v>0</v>
      </c>
      <c r="AQ223" t="b" cm="1">
        <f t="array" aca="1" ref="AQ223" ca="1">IF(AND(OrderSim[[#This Row],[Order 1 Possible]:[Order 3 Possible]] = FALSE),TRUE,FALSE)</f>
        <v>0</v>
      </c>
      <c r="AR223" t="b" cm="1">
        <f t="array" aca="1" ref="AR223" ca="1">IF(AND(OrderSim[[#This Row],[Order 1 Possible]:[Order 3 Possible]] = FALSE),FALSE,TRUE)</f>
        <v>1</v>
      </c>
      <c r="AS223" s="12" cm="1">
        <f t="array" aca="1" ref="AS223" ca="1">IF(OrderSim[[#This Row],[Order 1 Possible]],INDEX(Food[Points],OrderIndex) + INDEX(Food[Points],OrderIndex2) + INDEX(Food[Points],OrderIndex3) + AS222, AS222)</f>
        <v>6270</v>
      </c>
      <c r="AT223" s="12" cm="1">
        <f t="array" aca="1" ref="AT223" ca="1">IF(OrderSim[[#This Row],[Order 2 Possible]],INDEX(Food[Points],$B$30) + INDEX(Food[Points],$C$30) + INDEX(Food[Points],$D$30) + AT222, AT222)</f>
        <v>6100</v>
      </c>
      <c r="AU223" s="12" cm="1">
        <f t="array" aca="1" ref="AU223" ca="1">IF(OrderSim[[#This Row],[Order 3 Possible]],INDEX(Food[Points],$B$31) + INDEX(Food[Points],$C$31) + INDEX(Food[Points],$D$31) + AU222, AU222)</f>
        <v>6510</v>
      </c>
      <c r="AV223" s="12"/>
      <c r="AW223" s="12"/>
      <c r="AX223" s="12"/>
      <c r="AY223" s="12"/>
      <c r="AZ223" s="12"/>
      <c r="BA223" s="12"/>
    </row>
    <row r="224" spans="20:53" x14ac:dyDescent="0.25">
      <c r="T224" t="str" cm="1">
        <f t="array" aca="1" ref="T224" ca="1">INDEX(Food[Name],RANDBETWEEN(1,COUNTA(Food[Name])))</f>
        <v>Carrot</v>
      </c>
      <c r="U224" t="str" cm="1">
        <f t="array" aca="1" ref="U224" ca="1">INDEX(Food[Name],RANDBETWEEN(1,COUNTA(Food[Name])))</f>
        <v>Salmon</v>
      </c>
      <c r="V224" t="str" cm="1">
        <f t="array" aca="1" ref="V224" ca="1">INDEX(Food[Name],RANDBETWEEN(1,COUNTA(Food[Name])))</f>
        <v>Salmon</v>
      </c>
      <c r="W224" t="str" cm="1">
        <f t="array" aca="1" ref="W224" ca="1">INDEX(Food[Name],RANDBETWEEN(1,COUNTA(Food[Name])))</f>
        <v>Onion</v>
      </c>
      <c r="X224" t="str" cm="1">
        <f t="array" aca="1" ref="X224" ca="1">INDEX(Food[Name],RANDBETWEEN(1,COUNTA(Food[Name])))</f>
        <v>Bread</v>
      </c>
      <c r="Y224" t="str" cm="1">
        <f t="array" aca="1" ref="Y224" ca="1">INDEX(Food[Name],RANDBETWEEN(1,COUNTA(Food[Name])))</f>
        <v>Bread</v>
      </c>
      <c r="Z224" t="str" cm="1">
        <f t="array" aca="1" ref="Z224" ca="1">INDEX(Food[Name],RANDBETWEEN(1,COUNTA(Food[Name])))</f>
        <v>Carrot</v>
      </c>
      <c r="AA224" t="str" cm="1">
        <f t="array" aca="1" ref="AA224" ca="1">INDEX(Food[Name],RANDBETWEEN(1,COUNTA(Food[Name])))</f>
        <v>Pork</v>
      </c>
      <c r="AB224" t="str" cm="1">
        <f t="array" aca="1" ref="AB224" ca="1">INDEX(Food[Name],RANDBETWEEN(1,COUNTA(Food[Name])))</f>
        <v>Bread</v>
      </c>
      <c r="AC224" s="2" t="str">
        <f ca="1">IF(AL223,"-",INDEX(_xlfn.ANCHORARRAY(AvailableItems),RANDBETWEEN(1,COUNTA(_xlfn.ANCHORARRAY(AvailableItems)))))</f>
        <v>Tuna</v>
      </c>
      <c r="AD224" s="2" t="str" cm="1">
        <f t="array" aca="1" ref="AD224" ca="1">IF(AL223,"-", INDEX(_xlfn.ANCHORARRAY(AvailableItems),RANDBETWEEN(1,COUNTA(_xlfn.ANCHORARRAY(AvailableItems)))))</f>
        <v>Rice</v>
      </c>
      <c r="AE224" s="2" t="str" cm="1">
        <f t="array" aca="1" ref="AE224" ca="1">IF(AL223,"-", INDEX(_xlfn.ANCHORARRAY(AvailableItems),RANDBETWEEN(1,COUNTA(_xlfn.ANCHORARRAY(AvailableItems)))))</f>
        <v>Chicken</v>
      </c>
      <c r="AF224" s="21" t="str">
        <f ca="1">IF($AM223,"-",INDEX(_xlfn.ANCHORARRAY(AvailableOrder2),RANDBETWEEN(1,COUNTA(_xlfn.ANCHORARRAY(AvailableOrder2)))))</f>
        <v>-</v>
      </c>
      <c r="AG224" s="21" t="str">
        <f ca="1">IF($AM223,"-",INDEX(_xlfn.ANCHORARRAY(AvailableOrder2),RANDBETWEEN(1,COUNTA(_xlfn.ANCHORARRAY(AvailableOrder2)))))</f>
        <v>-</v>
      </c>
      <c r="AH224" s="21" t="str">
        <f ca="1">IF($AM223,"-",INDEX(_xlfn.ANCHORARRAY(AvailableOrder2),RANDBETWEEN(1,COUNTA(_xlfn.ANCHORARRAY(AvailableOrder2)))))</f>
        <v>-</v>
      </c>
      <c r="AI224" s="5" t="str" cm="1">
        <f t="array" aca="1" ref="AI224" ca="1">IF($AN223,"-", INDEX(_xlfn.ANCHORARRAY(AvailableOrder3),RANDBETWEEN(1,COUNTA(_xlfn.ANCHORARRAY(AvailableOrder3)))))</f>
        <v>Pasta</v>
      </c>
      <c r="AJ224" s="5" t="str" cm="1">
        <f t="array" aca="1" ref="AJ224" ca="1">IF($AN223,"-", INDEX(_xlfn.ANCHORARRAY(AvailableOrder3),RANDBETWEEN(1,COUNTA(_xlfn.ANCHORARRAY(AvailableOrder3)))))</f>
        <v>Pork</v>
      </c>
      <c r="AK224" s="5" t="str" cm="1">
        <f t="array" aca="1" ref="AK224" ca="1">IF($AN223,"-", INDEX(_xlfn.ANCHORARRAY(AvailableOrder3),RANDBETWEEN(1,COUNTA(_xlfn.ANCHORARRAY(AvailableOrder3)))))</f>
        <v>Rice</v>
      </c>
      <c r="AL224" t="b">
        <f t="shared" ca="1" si="9"/>
        <v>0</v>
      </c>
      <c r="AM224" t="b">
        <f t="shared" ca="1" si="10"/>
        <v>0</v>
      </c>
      <c r="AN224" t="b">
        <f ca="1">IF(COUNTIF($T224:$AB224,AK224)+COUNTIF($T224:$AB224,AJ224)+COUNTIF($T224:$AB224,AI224)&gt;=3,TRUE, FALSE)</f>
        <v>0</v>
      </c>
      <c r="AP224" t="b" cm="1">
        <f t="array" aca="1" ref="AP224" ca="1">IF(AND(OrderSim[[#This Row],[Order 1 Possible]:[Order 3 Possible]] = TRUE),TRUE,FALSE)</f>
        <v>0</v>
      </c>
      <c r="AQ224" t="b" cm="1">
        <f t="array" aca="1" ref="AQ224" ca="1">IF(AND(OrderSim[[#This Row],[Order 1 Possible]:[Order 3 Possible]] = FALSE),TRUE,FALSE)</f>
        <v>1</v>
      </c>
      <c r="AR224" t="b" cm="1">
        <f t="array" aca="1" ref="AR224" ca="1">IF(AND(OrderSim[[#This Row],[Order 1 Possible]:[Order 3 Possible]] = FALSE),FALSE,TRUE)</f>
        <v>0</v>
      </c>
      <c r="AS224" s="12" cm="1">
        <f t="array" aca="1" ref="AS224" ca="1">IF(OrderSim[[#This Row],[Order 1 Possible]],INDEX(Food[Points],OrderIndex) + INDEX(Food[Points],OrderIndex2) + INDEX(Food[Points],OrderIndex3) + AS223, AS223)</f>
        <v>6270</v>
      </c>
      <c r="AT224" s="12" cm="1">
        <f t="array" aca="1" ref="AT224" ca="1">IF(OrderSim[[#This Row],[Order 2 Possible]],INDEX(Food[Points],$B$30) + INDEX(Food[Points],$C$30) + INDEX(Food[Points],$D$30) + AT223, AT223)</f>
        <v>6100</v>
      </c>
      <c r="AU224" s="12" cm="1">
        <f t="array" aca="1" ref="AU224" ca="1">IF(OrderSim[[#This Row],[Order 3 Possible]],INDEX(Food[Points],$B$31) + INDEX(Food[Points],$C$31) + INDEX(Food[Points],$D$31) + AU223, AU223)</f>
        <v>6510</v>
      </c>
      <c r="AV224" s="12"/>
      <c r="AW224" s="12"/>
      <c r="AX224" s="12"/>
      <c r="AY224" s="12"/>
      <c r="AZ224" s="12"/>
      <c r="BA224" s="12"/>
    </row>
    <row r="225" spans="20:53" x14ac:dyDescent="0.25">
      <c r="T225" t="str" cm="1">
        <f t="array" aca="1" ref="T225" ca="1">INDEX(Food[Name],RANDBETWEEN(1,COUNTA(Food[Name])))</f>
        <v>Pork</v>
      </c>
      <c r="U225" t="str" cm="1">
        <f t="array" aca="1" ref="U225" ca="1">INDEX(Food[Name],RANDBETWEEN(1,COUNTA(Food[Name])))</f>
        <v>Beef</v>
      </c>
      <c r="V225" t="str" cm="1">
        <f t="array" aca="1" ref="V225" ca="1">INDEX(Food[Name],RANDBETWEEN(1,COUNTA(Food[Name])))</f>
        <v>Pasta</v>
      </c>
      <c r="W225" t="str" cm="1">
        <f t="array" aca="1" ref="W225" ca="1">INDEX(Food[Name],RANDBETWEEN(1,COUNTA(Food[Name])))</f>
        <v>Pork</v>
      </c>
      <c r="X225" t="str" cm="1">
        <f t="array" aca="1" ref="X225" ca="1">INDEX(Food[Name],RANDBETWEEN(1,COUNTA(Food[Name])))</f>
        <v>Carrot</v>
      </c>
      <c r="Y225" t="str" cm="1">
        <f t="array" aca="1" ref="Y225" ca="1">INDEX(Food[Name],RANDBETWEEN(1,COUNTA(Food[Name])))</f>
        <v>Carrot</v>
      </c>
      <c r="Z225" t="str" cm="1">
        <f t="array" aca="1" ref="Z225" ca="1">INDEX(Food[Name],RANDBETWEEN(1,COUNTA(Food[Name])))</f>
        <v>Onion</v>
      </c>
      <c r="AA225" t="str" cm="1">
        <f t="array" aca="1" ref="AA225" ca="1">INDEX(Food[Name],RANDBETWEEN(1,COUNTA(Food[Name])))</f>
        <v>Tuna</v>
      </c>
      <c r="AB225" t="str" cm="1">
        <f t="array" aca="1" ref="AB225" ca="1">INDEX(Food[Name],RANDBETWEEN(1,COUNTA(Food[Name])))</f>
        <v>Chicken</v>
      </c>
      <c r="AC225" s="2" t="str">
        <f ca="1">IF(AL224,"-",INDEX(_xlfn.ANCHORARRAY(AvailableItems),RANDBETWEEN(1,COUNTA(_xlfn.ANCHORARRAY(AvailableItems)))))</f>
        <v>Beef</v>
      </c>
      <c r="AD225" s="2" t="str" cm="1">
        <f t="array" aca="1" ref="AD225" ca="1">IF(AL224,"-", INDEX(_xlfn.ANCHORARRAY(AvailableItems),RANDBETWEEN(1,COUNTA(_xlfn.ANCHORARRAY(AvailableItems)))))</f>
        <v>Salmon</v>
      </c>
      <c r="AE225" s="2" t="str" cm="1">
        <f t="array" aca="1" ref="AE225" ca="1">IF(AL224,"-", INDEX(_xlfn.ANCHORARRAY(AvailableItems),RANDBETWEEN(1,COUNTA(_xlfn.ANCHORARRAY(AvailableItems)))))</f>
        <v>Pork</v>
      </c>
      <c r="AF225" s="21" t="str">
        <f ca="1">IF($AM224,"-",INDEX(_xlfn.ANCHORARRAY(AvailableOrder2),RANDBETWEEN(1,COUNTA(_xlfn.ANCHORARRAY(AvailableOrder2)))))</f>
        <v>Salmon</v>
      </c>
      <c r="AG225" s="21" t="str">
        <f ca="1">IF($AM224,"-",INDEX(_xlfn.ANCHORARRAY(AvailableOrder2),RANDBETWEEN(1,COUNTA(_xlfn.ANCHORARRAY(AvailableOrder2)))))</f>
        <v>Salmon</v>
      </c>
      <c r="AH225" s="21" t="str">
        <f ca="1">IF($AM224,"-",INDEX(_xlfn.ANCHORARRAY(AvailableOrder2),RANDBETWEEN(1,COUNTA(_xlfn.ANCHORARRAY(AvailableOrder2)))))</f>
        <v>Salmon</v>
      </c>
      <c r="AI225" s="5" t="str" cm="1">
        <f t="array" aca="1" ref="AI225" ca="1">IF($AN224,"-", INDEX(_xlfn.ANCHORARRAY(AvailableOrder3),RANDBETWEEN(1,COUNTA(_xlfn.ANCHORARRAY(AvailableOrder3)))))</f>
        <v>Chicken</v>
      </c>
      <c r="AJ225" s="5" t="str" cm="1">
        <f t="array" aca="1" ref="AJ225" ca="1">IF($AN224,"-", INDEX(_xlfn.ANCHORARRAY(AvailableOrder3),RANDBETWEEN(1,COUNTA(_xlfn.ANCHORARRAY(AvailableOrder3)))))</f>
        <v>Pasta</v>
      </c>
      <c r="AK225" s="5" t="str" cm="1">
        <f t="array" aca="1" ref="AK225" ca="1">IF($AN224,"-", INDEX(_xlfn.ANCHORARRAY(AvailableOrder3),RANDBETWEEN(1,COUNTA(_xlfn.ANCHORARRAY(AvailableOrder3)))))</f>
        <v>Bread</v>
      </c>
      <c r="AL225" t="b">
        <f t="shared" ca="1" si="9"/>
        <v>1</v>
      </c>
      <c r="AM225" t="b">
        <f t="shared" ca="1" si="10"/>
        <v>0</v>
      </c>
      <c r="AN225" t="b">
        <f ca="1">IF(COUNTIF($T225:$AB225,AK225)+COUNTIF($T225:$AB225,AJ225)+COUNTIF($T225:$AB225,AI225)&gt;=3,TRUE, FALSE)</f>
        <v>0</v>
      </c>
      <c r="AP225" t="b" cm="1">
        <f t="array" aca="1" ref="AP225" ca="1">IF(AND(OrderSim[[#This Row],[Order 1 Possible]:[Order 3 Possible]] = TRUE),TRUE,FALSE)</f>
        <v>0</v>
      </c>
      <c r="AQ225" t="b" cm="1">
        <f t="array" aca="1" ref="AQ225" ca="1">IF(AND(OrderSim[[#This Row],[Order 1 Possible]:[Order 3 Possible]] = FALSE),TRUE,FALSE)</f>
        <v>0</v>
      </c>
      <c r="AR225" t="b" cm="1">
        <f t="array" aca="1" ref="AR225" ca="1">IF(AND(OrderSim[[#This Row],[Order 1 Possible]:[Order 3 Possible]] = FALSE),FALSE,TRUE)</f>
        <v>1</v>
      </c>
      <c r="AS225" s="12" cm="1">
        <f t="array" aca="1" ref="AS225" ca="1">IF(OrderSim[[#This Row],[Order 1 Possible]],INDEX(Food[Points],OrderIndex) + INDEX(Food[Points],OrderIndex2) + INDEX(Food[Points],OrderIndex3) + AS224, AS224)</f>
        <v>6365</v>
      </c>
      <c r="AT225" s="12" cm="1">
        <f t="array" aca="1" ref="AT225" ca="1">IF(OrderSim[[#This Row],[Order 2 Possible]],INDEX(Food[Points],$B$30) + INDEX(Food[Points],$C$30) + INDEX(Food[Points],$D$30) + AT224, AT224)</f>
        <v>6100</v>
      </c>
      <c r="AU225" s="12" cm="1">
        <f t="array" aca="1" ref="AU225" ca="1">IF(OrderSim[[#This Row],[Order 3 Possible]],INDEX(Food[Points],$B$31) + INDEX(Food[Points],$C$31) + INDEX(Food[Points],$D$31) + AU224, AU224)</f>
        <v>6510</v>
      </c>
      <c r="AV225" s="12"/>
      <c r="AW225" s="12"/>
      <c r="AX225" s="12"/>
      <c r="AY225" s="12"/>
      <c r="AZ225" s="12"/>
      <c r="BA225" s="12"/>
    </row>
    <row r="226" spans="20:53" x14ac:dyDescent="0.25">
      <c r="T226" t="str" cm="1">
        <f t="array" aca="1" ref="T226" ca="1">INDEX(Food[Name],RANDBETWEEN(1,COUNTA(Food[Name])))</f>
        <v>Pasta</v>
      </c>
      <c r="U226" t="str" cm="1">
        <f t="array" aca="1" ref="U226" ca="1">INDEX(Food[Name],RANDBETWEEN(1,COUNTA(Food[Name])))</f>
        <v>Onion</v>
      </c>
      <c r="V226" t="str" cm="1">
        <f t="array" aca="1" ref="V226" ca="1">INDEX(Food[Name],RANDBETWEEN(1,COUNTA(Food[Name])))</f>
        <v>Onion</v>
      </c>
      <c r="W226" t="str" cm="1">
        <f t="array" aca="1" ref="W226" ca="1">INDEX(Food[Name],RANDBETWEEN(1,COUNTA(Food[Name])))</f>
        <v>Chicken</v>
      </c>
      <c r="X226" t="str" cm="1">
        <f t="array" aca="1" ref="X226" ca="1">INDEX(Food[Name],RANDBETWEEN(1,COUNTA(Food[Name])))</f>
        <v>Pasta</v>
      </c>
      <c r="Y226" t="str" cm="1">
        <f t="array" aca="1" ref="Y226" ca="1">INDEX(Food[Name],RANDBETWEEN(1,COUNTA(Food[Name])))</f>
        <v>Bread</v>
      </c>
      <c r="Z226" t="str" cm="1">
        <f t="array" aca="1" ref="Z226" ca="1">INDEX(Food[Name],RANDBETWEEN(1,COUNTA(Food[Name])))</f>
        <v>Pork</v>
      </c>
      <c r="AA226" t="str" cm="1">
        <f t="array" aca="1" ref="AA226" ca="1">INDEX(Food[Name],RANDBETWEEN(1,COUNTA(Food[Name])))</f>
        <v>Carrot</v>
      </c>
      <c r="AB226" t="str" cm="1">
        <f t="array" aca="1" ref="AB226" ca="1">INDEX(Food[Name],RANDBETWEEN(1,COUNTA(Food[Name])))</f>
        <v>Tuna</v>
      </c>
      <c r="AC226" s="2" t="str">
        <f ca="1">IF(AL225,"-",INDEX(_xlfn.ANCHORARRAY(AvailableItems),RANDBETWEEN(1,COUNTA(_xlfn.ANCHORARRAY(AvailableItems)))))</f>
        <v>-</v>
      </c>
      <c r="AD226" s="2" t="str" cm="1">
        <f t="array" aca="1" ref="AD226" ca="1">IF(AL225,"-", INDEX(_xlfn.ANCHORARRAY(AvailableItems),RANDBETWEEN(1,COUNTA(_xlfn.ANCHORARRAY(AvailableItems)))))</f>
        <v>-</v>
      </c>
      <c r="AE226" s="2" t="str" cm="1">
        <f t="array" aca="1" ref="AE226" ca="1">IF(AL225,"-", INDEX(_xlfn.ANCHORARRAY(AvailableItems),RANDBETWEEN(1,COUNTA(_xlfn.ANCHORARRAY(AvailableItems)))))</f>
        <v>-</v>
      </c>
      <c r="AF226" s="21" t="str">
        <f ca="1">IF($AM225,"-",INDEX(_xlfn.ANCHORARRAY(AvailableOrder2),RANDBETWEEN(1,COUNTA(_xlfn.ANCHORARRAY(AvailableOrder2)))))</f>
        <v>Salmon</v>
      </c>
      <c r="AG226" s="21" t="str">
        <f ca="1">IF($AM225,"-",INDEX(_xlfn.ANCHORARRAY(AvailableOrder2),RANDBETWEEN(1,COUNTA(_xlfn.ANCHORARRAY(AvailableOrder2)))))</f>
        <v>Salmon</v>
      </c>
      <c r="AH226" s="21" t="str">
        <f ca="1">IF($AM225,"-",INDEX(_xlfn.ANCHORARRAY(AvailableOrder2),RANDBETWEEN(1,COUNTA(_xlfn.ANCHORARRAY(AvailableOrder2)))))</f>
        <v>Lobster</v>
      </c>
      <c r="AI226" s="5" t="str" cm="1">
        <f t="array" aca="1" ref="AI226" ca="1">IF($AN225,"-", INDEX(_xlfn.ANCHORARRAY(AvailableOrder3),RANDBETWEEN(1,COUNTA(_xlfn.ANCHORARRAY(AvailableOrder3)))))</f>
        <v>Beef</v>
      </c>
      <c r="AJ226" s="5" t="str" cm="1">
        <f t="array" aca="1" ref="AJ226" ca="1">IF($AN225,"-", INDEX(_xlfn.ANCHORARRAY(AvailableOrder3),RANDBETWEEN(1,COUNTA(_xlfn.ANCHORARRAY(AvailableOrder3)))))</f>
        <v>Bread</v>
      </c>
      <c r="AK226" s="5" t="str" cm="1">
        <f t="array" aca="1" ref="AK226" ca="1">IF($AN225,"-", INDEX(_xlfn.ANCHORARRAY(AvailableOrder3),RANDBETWEEN(1,COUNTA(_xlfn.ANCHORARRAY(AvailableOrder3)))))</f>
        <v>Bread</v>
      </c>
      <c r="AL226" t="b">
        <f t="shared" ca="1" si="9"/>
        <v>0</v>
      </c>
      <c r="AM226" t="b">
        <f t="shared" ca="1" si="10"/>
        <v>0</v>
      </c>
      <c r="AN226" t="b">
        <f ca="1">IF(COUNTIF($T226:$AB226,AK226)+COUNTIF($T226:$AB226,AJ226)+COUNTIF($T226:$AB226,AI226)&gt;=3,TRUE, FALSE)</f>
        <v>0</v>
      </c>
      <c r="AP226" t="b" cm="1">
        <f t="array" aca="1" ref="AP226" ca="1">IF(AND(OrderSim[[#This Row],[Order 1 Possible]:[Order 3 Possible]] = TRUE),TRUE,FALSE)</f>
        <v>0</v>
      </c>
      <c r="AQ226" t="b" cm="1">
        <f t="array" aca="1" ref="AQ226" ca="1">IF(AND(OrderSim[[#This Row],[Order 1 Possible]:[Order 3 Possible]] = FALSE),TRUE,FALSE)</f>
        <v>1</v>
      </c>
      <c r="AR226" t="b" cm="1">
        <f t="array" aca="1" ref="AR226" ca="1">IF(AND(OrderSim[[#This Row],[Order 1 Possible]:[Order 3 Possible]] = FALSE),FALSE,TRUE)</f>
        <v>0</v>
      </c>
      <c r="AS226" s="12" cm="1">
        <f t="array" aca="1" ref="AS226" ca="1">IF(OrderSim[[#This Row],[Order 1 Possible]],INDEX(Food[Points],OrderIndex) + INDEX(Food[Points],OrderIndex2) + INDEX(Food[Points],OrderIndex3) + AS225, AS225)</f>
        <v>6365</v>
      </c>
      <c r="AT226" s="12" cm="1">
        <f t="array" aca="1" ref="AT226" ca="1">IF(OrderSim[[#This Row],[Order 2 Possible]],INDEX(Food[Points],$B$30) + INDEX(Food[Points],$C$30) + INDEX(Food[Points],$D$30) + AT225, AT225)</f>
        <v>6100</v>
      </c>
      <c r="AU226" s="12" cm="1">
        <f t="array" aca="1" ref="AU226" ca="1">IF(OrderSim[[#This Row],[Order 3 Possible]],INDEX(Food[Points],$B$31) + INDEX(Food[Points],$C$31) + INDEX(Food[Points],$D$31) + AU225, AU225)</f>
        <v>6510</v>
      </c>
      <c r="AV226" s="12"/>
      <c r="AW226" s="12"/>
      <c r="AX226" s="12"/>
      <c r="AY226" s="12"/>
      <c r="AZ226" s="12"/>
      <c r="BA226" s="12"/>
    </row>
    <row r="227" spans="20:53" x14ac:dyDescent="0.25">
      <c r="T227" t="str" cm="1">
        <f t="array" aca="1" ref="T227" ca="1">INDEX(Food[Name],RANDBETWEEN(1,COUNTA(Food[Name])))</f>
        <v>Rice</v>
      </c>
      <c r="U227" t="str" cm="1">
        <f t="array" aca="1" ref="U227" ca="1">INDEX(Food[Name],RANDBETWEEN(1,COUNTA(Food[Name])))</f>
        <v>Tuna</v>
      </c>
      <c r="V227" t="str" cm="1">
        <f t="array" aca="1" ref="V227" ca="1">INDEX(Food[Name],RANDBETWEEN(1,COUNTA(Food[Name])))</f>
        <v>Beef</v>
      </c>
      <c r="W227" t="str" cm="1">
        <f t="array" aca="1" ref="W227" ca="1">INDEX(Food[Name],RANDBETWEEN(1,COUNTA(Food[Name])))</f>
        <v>Onion</v>
      </c>
      <c r="X227" t="str" cm="1">
        <f t="array" aca="1" ref="X227" ca="1">INDEX(Food[Name],RANDBETWEEN(1,COUNTA(Food[Name])))</f>
        <v>Chicken</v>
      </c>
      <c r="Y227" t="str" cm="1">
        <f t="array" aca="1" ref="Y227" ca="1">INDEX(Food[Name],RANDBETWEEN(1,COUNTA(Food[Name])))</f>
        <v>Onion</v>
      </c>
      <c r="Z227" t="str" cm="1">
        <f t="array" aca="1" ref="Z227" ca="1">INDEX(Food[Name],RANDBETWEEN(1,COUNTA(Food[Name])))</f>
        <v>Rice</v>
      </c>
      <c r="AA227" t="str" cm="1">
        <f t="array" aca="1" ref="AA227" ca="1">INDEX(Food[Name],RANDBETWEEN(1,COUNTA(Food[Name])))</f>
        <v>Pasta</v>
      </c>
      <c r="AB227" t="str" cm="1">
        <f t="array" aca="1" ref="AB227" ca="1">INDEX(Food[Name],RANDBETWEEN(1,COUNTA(Food[Name])))</f>
        <v>Chicken</v>
      </c>
      <c r="AC227" s="2" t="str">
        <f ca="1">IF(AL226,"-",INDEX(_xlfn.ANCHORARRAY(AvailableItems),RANDBETWEEN(1,COUNTA(_xlfn.ANCHORARRAY(AvailableItems)))))</f>
        <v>Bread</v>
      </c>
      <c r="AD227" s="2" t="str" cm="1">
        <f t="array" aca="1" ref="AD227" ca="1">IF(AL226,"-", INDEX(_xlfn.ANCHORARRAY(AvailableItems),RANDBETWEEN(1,COUNTA(_xlfn.ANCHORARRAY(AvailableItems)))))</f>
        <v>Pork</v>
      </c>
      <c r="AE227" s="2" t="str" cm="1">
        <f t="array" aca="1" ref="AE227" ca="1">IF(AL226,"-", INDEX(_xlfn.ANCHORARRAY(AvailableItems),RANDBETWEEN(1,COUNTA(_xlfn.ANCHORARRAY(AvailableItems)))))</f>
        <v>Salmon</v>
      </c>
      <c r="AF227" s="21" t="str">
        <f ca="1">IF($AM226,"-",INDEX(_xlfn.ANCHORARRAY(AvailableOrder2),RANDBETWEEN(1,COUNTA(_xlfn.ANCHORARRAY(AvailableOrder2)))))</f>
        <v>Lobster</v>
      </c>
      <c r="AG227" s="21" t="str">
        <f ca="1">IF($AM226,"-",INDEX(_xlfn.ANCHORARRAY(AvailableOrder2),RANDBETWEEN(1,COUNTA(_xlfn.ANCHORARRAY(AvailableOrder2)))))</f>
        <v>Salmon</v>
      </c>
      <c r="AH227" s="21" t="str">
        <f ca="1">IF($AM226,"-",INDEX(_xlfn.ANCHORARRAY(AvailableOrder2),RANDBETWEEN(1,COUNTA(_xlfn.ANCHORARRAY(AvailableOrder2)))))</f>
        <v>Salmon</v>
      </c>
      <c r="AI227" s="5" t="str" cm="1">
        <f t="array" aca="1" ref="AI227" ca="1">IF($AN226,"-", INDEX(_xlfn.ANCHORARRAY(AvailableOrder3),RANDBETWEEN(1,COUNTA(_xlfn.ANCHORARRAY(AvailableOrder3)))))</f>
        <v>Bread</v>
      </c>
      <c r="AJ227" s="5" t="str" cm="1">
        <f t="array" aca="1" ref="AJ227" ca="1">IF($AN226,"-", INDEX(_xlfn.ANCHORARRAY(AvailableOrder3),RANDBETWEEN(1,COUNTA(_xlfn.ANCHORARRAY(AvailableOrder3)))))</f>
        <v>Rice</v>
      </c>
      <c r="AK227" s="5" t="str" cm="1">
        <f t="array" aca="1" ref="AK227" ca="1">IF($AN226,"-", INDEX(_xlfn.ANCHORARRAY(AvailableOrder3),RANDBETWEEN(1,COUNTA(_xlfn.ANCHORARRAY(AvailableOrder3)))))</f>
        <v>Pasta</v>
      </c>
      <c r="AL227" t="b">
        <f t="shared" ca="1" si="9"/>
        <v>0</v>
      </c>
      <c r="AM227" t="b">
        <f t="shared" ca="1" si="10"/>
        <v>0</v>
      </c>
      <c r="AN227" t="b">
        <f ca="1">IF(COUNTIF($T227:$AB227,AK227)+COUNTIF($T227:$AB227,AJ227)+COUNTIF($T227:$AB227,AI227)&gt;=3,TRUE, FALSE)</f>
        <v>1</v>
      </c>
      <c r="AP227" t="b" cm="1">
        <f t="array" aca="1" ref="AP227" ca="1">IF(AND(OrderSim[[#This Row],[Order 1 Possible]:[Order 3 Possible]] = TRUE),TRUE,FALSE)</f>
        <v>0</v>
      </c>
      <c r="AQ227" t="b" cm="1">
        <f t="array" aca="1" ref="AQ227" ca="1">IF(AND(OrderSim[[#This Row],[Order 1 Possible]:[Order 3 Possible]] = FALSE),TRUE,FALSE)</f>
        <v>0</v>
      </c>
      <c r="AR227" t="b" cm="1">
        <f t="array" aca="1" ref="AR227" ca="1">IF(AND(OrderSim[[#This Row],[Order 1 Possible]:[Order 3 Possible]] = FALSE),FALSE,TRUE)</f>
        <v>1</v>
      </c>
      <c r="AS227" s="12" cm="1">
        <f t="array" aca="1" ref="AS227" ca="1">IF(OrderSim[[#This Row],[Order 1 Possible]],INDEX(Food[Points],OrderIndex) + INDEX(Food[Points],OrderIndex2) + INDEX(Food[Points],OrderIndex3) + AS226, AS226)</f>
        <v>6365</v>
      </c>
      <c r="AT227" s="12" cm="1">
        <f t="array" aca="1" ref="AT227" ca="1">IF(OrderSim[[#This Row],[Order 2 Possible]],INDEX(Food[Points],$B$30) + INDEX(Food[Points],$C$30) + INDEX(Food[Points],$D$30) + AT226, AT226)</f>
        <v>6100</v>
      </c>
      <c r="AU227" s="12" cm="1">
        <f t="array" aca="1" ref="AU227" ca="1">IF(OrderSim[[#This Row],[Order 3 Possible]],INDEX(Food[Points],$B$31) + INDEX(Food[Points],$C$31) + INDEX(Food[Points],$D$31) + AU226, AU226)</f>
        <v>6615</v>
      </c>
      <c r="AV227" s="12"/>
      <c r="AW227" s="12"/>
      <c r="AX227" s="12"/>
      <c r="AY227" s="12"/>
      <c r="AZ227" s="12"/>
      <c r="BA227" s="12"/>
    </row>
    <row r="228" spans="20:53" x14ac:dyDescent="0.25">
      <c r="T228" t="str" cm="1">
        <f t="array" aca="1" ref="T228" ca="1">INDEX(Food[Name],RANDBETWEEN(1,COUNTA(Food[Name])))</f>
        <v>Beef</v>
      </c>
      <c r="U228" t="str" cm="1">
        <f t="array" aca="1" ref="U228" ca="1">INDEX(Food[Name],RANDBETWEEN(1,COUNTA(Food[Name])))</f>
        <v>Salmon</v>
      </c>
      <c r="V228" t="str" cm="1">
        <f t="array" aca="1" ref="V228" ca="1">INDEX(Food[Name],RANDBETWEEN(1,COUNTA(Food[Name])))</f>
        <v>Salmon</v>
      </c>
      <c r="W228" t="str" cm="1">
        <f t="array" aca="1" ref="W228" ca="1">INDEX(Food[Name],RANDBETWEEN(1,COUNTA(Food[Name])))</f>
        <v>Onion</v>
      </c>
      <c r="X228" t="str" cm="1">
        <f t="array" aca="1" ref="X228" ca="1">INDEX(Food[Name],RANDBETWEEN(1,COUNTA(Food[Name])))</f>
        <v>Salmon</v>
      </c>
      <c r="Y228" t="str" cm="1">
        <f t="array" aca="1" ref="Y228" ca="1">INDEX(Food[Name],RANDBETWEEN(1,COUNTA(Food[Name])))</f>
        <v>Tuna</v>
      </c>
      <c r="Z228" t="str" cm="1">
        <f t="array" aca="1" ref="Z228" ca="1">INDEX(Food[Name],RANDBETWEEN(1,COUNTA(Food[Name])))</f>
        <v>Pasta</v>
      </c>
      <c r="AA228" t="str" cm="1">
        <f t="array" aca="1" ref="AA228" ca="1">INDEX(Food[Name],RANDBETWEEN(1,COUNTA(Food[Name])))</f>
        <v>Beef</v>
      </c>
      <c r="AB228" t="str" cm="1">
        <f t="array" aca="1" ref="AB228" ca="1">INDEX(Food[Name],RANDBETWEEN(1,COUNTA(Food[Name])))</f>
        <v>Beef</v>
      </c>
      <c r="AC228" s="2" t="str">
        <f ca="1">IF(AL227,"-",INDEX(_xlfn.ANCHORARRAY(AvailableItems),RANDBETWEEN(1,COUNTA(_xlfn.ANCHORARRAY(AvailableItems)))))</f>
        <v>Chicken</v>
      </c>
      <c r="AD228" s="2" t="str" cm="1">
        <f t="array" aca="1" ref="AD228" ca="1">IF(AL227,"-", INDEX(_xlfn.ANCHORARRAY(AvailableItems),RANDBETWEEN(1,COUNTA(_xlfn.ANCHORARRAY(AvailableItems)))))</f>
        <v>Bread</v>
      </c>
      <c r="AE228" s="2" t="str" cm="1">
        <f t="array" aca="1" ref="AE228" ca="1">IF(AL227,"-", INDEX(_xlfn.ANCHORARRAY(AvailableItems),RANDBETWEEN(1,COUNTA(_xlfn.ANCHORARRAY(AvailableItems)))))</f>
        <v>Lobster</v>
      </c>
      <c r="AF228" s="21" t="str">
        <f ca="1">IF($AM227,"-",INDEX(_xlfn.ANCHORARRAY(AvailableOrder2),RANDBETWEEN(1,COUNTA(_xlfn.ANCHORARRAY(AvailableOrder2)))))</f>
        <v>Lobster</v>
      </c>
      <c r="AG228" s="21" t="str">
        <f ca="1">IF($AM227,"-",INDEX(_xlfn.ANCHORARRAY(AvailableOrder2),RANDBETWEEN(1,COUNTA(_xlfn.ANCHORARRAY(AvailableOrder2)))))</f>
        <v>Lobster</v>
      </c>
      <c r="AH228" s="21" t="str">
        <f ca="1">IF($AM227,"-",INDEX(_xlfn.ANCHORARRAY(AvailableOrder2),RANDBETWEEN(1,COUNTA(_xlfn.ANCHORARRAY(AvailableOrder2)))))</f>
        <v>Tuna</v>
      </c>
      <c r="AI228" s="5" t="str" cm="1">
        <f t="array" aca="1" ref="AI228" ca="1">IF($AN227,"-", INDEX(_xlfn.ANCHORARRAY(AvailableOrder3),RANDBETWEEN(1,COUNTA(_xlfn.ANCHORARRAY(AvailableOrder3)))))</f>
        <v>-</v>
      </c>
      <c r="AJ228" s="5" t="str" cm="1">
        <f t="array" aca="1" ref="AJ228" ca="1">IF($AN227,"-", INDEX(_xlfn.ANCHORARRAY(AvailableOrder3),RANDBETWEEN(1,COUNTA(_xlfn.ANCHORARRAY(AvailableOrder3)))))</f>
        <v>-</v>
      </c>
      <c r="AK228" s="5" t="str" cm="1">
        <f t="array" aca="1" ref="AK228" ca="1">IF($AN227,"-", INDEX(_xlfn.ANCHORARRAY(AvailableOrder3),RANDBETWEEN(1,COUNTA(_xlfn.ANCHORARRAY(AvailableOrder3)))))</f>
        <v>-</v>
      </c>
      <c r="AL228" t="b">
        <f t="shared" ca="1" si="9"/>
        <v>0</v>
      </c>
      <c r="AM228" t="b">
        <f t="shared" ca="1" si="10"/>
        <v>0</v>
      </c>
      <c r="AN228" t="b">
        <f ca="1">IF(COUNTIF($T228:$AB228,AK228)+COUNTIF($T228:$AB228,AJ228)+COUNTIF($T228:$AB228,AI228)&gt;=3,TRUE, FALSE)</f>
        <v>0</v>
      </c>
      <c r="AP228" t="b" cm="1">
        <f t="array" aca="1" ref="AP228" ca="1">IF(AND(OrderSim[[#This Row],[Order 1 Possible]:[Order 3 Possible]] = TRUE),TRUE,FALSE)</f>
        <v>0</v>
      </c>
      <c r="AQ228" t="b" cm="1">
        <f t="array" aca="1" ref="AQ228" ca="1">IF(AND(OrderSim[[#This Row],[Order 1 Possible]:[Order 3 Possible]] = FALSE),TRUE,FALSE)</f>
        <v>1</v>
      </c>
      <c r="AR228" t="b" cm="1">
        <f t="array" aca="1" ref="AR228" ca="1">IF(AND(OrderSim[[#This Row],[Order 1 Possible]:[Order 3 Possible]] = FALSE),FALSE,TRUE)</f>
        <v>0</v>
      </c>
      <c r="AS228" s="12" cm="1">
        <f t="array" aca="1" ref="AS228" ca="1">IF(OrderSim[[#This Row],[Order 1 Possible]],INDEX(Food[Points],OrderIndex) + INDEX(Food[Points],OrderIndex2) + INDEX(Food[Points],OrderIndex3) + AS227, AS227)</f>
        <v>6365</v>
      </c>
      <c r="AT228" s="12" cm="1">
        <f t="array" aca="1" ref="AT228" ca="1">IF(OrderSim[[#This Row],[Order 2 Possible]],INDEX(Food[Points],$B$30) + INDEX(Food[Points],$C$30) + INDEX(Food[Points],$D$30) + AT227, AT227)</f>
        <v>6100</v>
      </c>
      <c r="AU228" s="12" cm="1">
        <f t="array" aca="1" ref="AU228" ca="1">IF(OrderSim[[#This Row],[Order 3 Possible]],INDEX(Food[Points],$B$31) + INDEX(Food[Points],$C$31) + INDEX(Food[Points],$D$31) + AU227, AU227)</f>
        <v>6615</v>
      </c>
      <c r="AV228" s="12"/>
      <c r="AW228" s="12"/>
      <c r="AX228" s="12"/>
      <c r="AY228" s="12"/>
      <c r="AZ228" s="12"/>
      <c r="BA228" s="12"/>
    </row>
    <row r="229" spans="20:53" x14ac:dyDescent="0.25">
      <c r="T229" t="str" cm="1">
        <f t="array" aca="1" ref="T229" ca="1">INDEX(Food[Name],RANDBETWEEN(1,COUNTA(Food[Name])))</f>
        <v>Tuna</v>
      </c>
      <c r="U229" t="str" cm="1">
        <f t="array" aca="1" ref="U229" ca="1">INDEX(Food[Name],RANDBETWEEN(1,COUNTA(Food[Name])))</f>
        <v>Lettuce</v>
      </c>
      <c r="V229" t="str" cm="1">
        <f t="array" aca="1" ref="V229" ca="1">INDEX(Food[Name],RANDBETWEEN(1,COUNTA(Food[Name])))</f>
        <v>Onion</v>
      </c>
      <c r="W229" t="str" cm="1">
        <f t="array" aca="1" ref="W229" ca="1">INDEX(Food[Name],RANDBETWEEN(1,COUNTA(Food[Name])))</f>
        <v>Beef</v>
      </c>
      <c r="X229" t="str" cm="1">
        <f t="array" aca="1" ref="X229" ca="1">INDEX(Food[Name],RANDBETWEEN(1,COUNTA(Food[Name])))</f>
        <v>Tuna</v>
      </c>
      <c r="Y229" t="str" cm="1">
        <f t="array" aca="1" ref="Y229" ca="1">INDEX(Food[Name],RANDBETWEEN(1,COUNTA(Food[Name])))</f>
        <v>Salmon</v>
      </c>
      <c r="Z229" t="str" cm="1">
        <f t="array" aca="1" ref="Z229" ca="1">INDEX(Food[Name],RANDBETWEEN(1,COUNTA(Food[Name])))</f>
        <v>Lobster</v>
      </c>
      <c r="AA229" t="str" cm="1">
        <f t="array" aca="1" ref="AA229" ca="1">INDEX(Food[Name],RANDBETWEEN(1,COUNTA(Food[Name])))</f>
        <v>Lettuce</v>
      </c>
      <c r="AB229" t="str" cm="1">
        <f t="array" aca="1" ref="AB229" ca="1">INDEX(Food[Name],RANDBETWEEN(1,COUNTA(Food[Name])))</f>
        <v>Lobster</v>
      </c>
      <c r="AC229" s="2" t="str">
        <f ca="1">IF(AL228,"-",INDEX(_xlfn.ANCHORARRAY(AvailableItems),RANDBETWEEN(1,COUNTA(_xlfn.ANCHORARRAY(AvailableItems)))))</f>
        <v>Pork</v>
      </c>
      <c r="AD229" s="2" t="str" cm="1">
        <f t="array" aca="1" ref="AD229" ca="1">IF(AL228,"-", INDEX(_xlfn.ANCHORARRAY(AvailableItems),RANDBETWEEN(1,COUNTA(_xlfn.ANCHORARRAY(AvailableItems)))))</f>
        <v>Chicken</v>
      </c>
      <c r="AE229" s="2" t="str" cm="1">
        <f t="array" aca="1" ref="AE229" ca="1">IF(AL228,"-", INDEX(_xlfn.ANCHORARRAY(AvailableItems),RANDBETWEEN(1,COUNTA(_xlfn.ANCHORARRAY(AvailableItems)))))</f>
        <v>Bread</v>
      </c>
      <c r="AF229" s="21" t="str">
        <f ca="1">IF($AM228,"-",INDEX(_xlfn.ANCHORARRAY(AvailableOrder2),RANDBETWEEN(1,COUNTA(_xlfn.ANCHORARRAY(AvailableOrder2)))))</f>
        <v>Tuna</v>
      </c>
      <c r="AG229" s="21" t="str">
        <f ca="1">IF($AM228,"-",INDEX(_xlfn.ANCHORARRAY(AvailableOrder2),RANDBETWEEN(1,COUNTA(_xlfn.ANCHORARRAY(AvailableOrder2)))))</f>
        <v>Lobster</v>
      </c>
      <c r="AH229" s="21" t="str">
        <f ca="1">IF($AM228,"-",INDEX(_xlfn.ANCHORARRAY(AvailableOrder2),RANDBETWEEN(1,COUNTA(_xlfn.ANCHORARRAY(AvailableOrder2)))))</f>
        <v>Salmon</v>
      </c>
      <c r="AI229" s="5" t="str" cm="1">
        <f t="array" aca="1" ref="AI229" ca="1">IF($AN228,"-", INDEX(_xlfn.ANCHORARRAY(AvailableOrder3),RANDBETWEEN(1,COUNTA(_xlfn.ANCHORARRAY(AvailableOrder3)))))</f>
        <v>Bread</v>
      </c>
      <c r="AJ229" s="5" t="str" cm="1">
        <f t="array" aca="1" ref="AJ229" ca="1">IF($AN228,"-", INDEX(_xlfn.ANCHORARRAY(AvailableOrder3),RANDBETWEEN(1,COUNTA(_xlfn.ANCHORARRAY(AvailableOrder3)))))</f>
        <v>Pork</v>
      </c>
      <c r="AK229" s="5" t="str" cm="1">
        <f t="array" aca="1" ref="AK229" ca="1">IF($AN228,"-", INDEX(_xlfn.ANCHORARRAY(AvailableOrder3),RANDBETWEEN(1,COUNTA(_xlfn.ANCHORARRAY(AvailableOrder3)))))</f>
        <v>Chicken</v>
      </c>
      <c r="AL229" t="b">
        <f t="shared" ca="1" si="9"/>
        <v>0</v>
      </c>
      <c r="AM229" t="b">
        <f t="shared" ca="1" si="10"/>
        <v>1</v>
      </c>
      <c r="AN229" t="b">
        <f ca="1">IF(COUNTIF($T229:$AB229,AK229)+COUNTIF($T229:$AB229,AJ229)+COUNTIF($T229:$AB229,AI229)&gt;=3,TRUE, FALSE)</f>
        <v>0</v>
      </c>
      <c r="AP229" t="b" cm="1">
        <f t="array" aca="1" ref="AP229" ca="1">IF(AND(OrderSim[[#This Row],[Order 1 Possible]:[Order 3 Possible]] = TRUE),TRUE,FALSE)</f>
        <v>0</v>
      </c>
      <c r="AQ229" t="b" cm="1">
        <f t="array" aca="1" ref="AQ229" ca="1">IF(AND(OrderSim[[#This Row],[Order 1 Possible]:[Order 3 Possible]] = FALSE),TRUE,FALSE)</f>
        <v>0</v>
      </c>
      <c r="AR229" t="b" cm="1">
        <f t="array" aca="1" ref="AR229" ca="1">IF(AND(OrderSim[[#This Row],[Order 1 Possible]:[Order 3 Possible]] = FALSE),FALSE,TRUE)</f>
        <v>1</v>
      </c>
      <c r="AS229" s="12" cm="1">
        <f t="array" aca="1" ref="AS229" ca="1">IF(OrderSim[[#This Row],[Order 1 Possible]],INDEX(Food[Points],OrderIndex) + INDEX(Food[Points],OrderIndex2) + INDEX(Food[Points],OrderIndex3) + AS228, AS228)</f>
        <v>6365</v>
      </c>
      <c r="AT229" s="12" cm="1">
        <f t="array" aca="1" ref="AT229" ca="1">IF(OrderSim[[#This Row],[Order 2 Possible]],INDEX(Food[Points],$B$30) + INDEX(Food[Points],$C$30) + INDEX(Food[Points],$D$30) + AT228, AT228)</f>
        <v>6200</v>
      </c>
      <c r="AU229" s="12" cm="1">
        <f t="array" aca="1" ref="AU229" ca="1">IF(OrderSim[[#This Row],[Order 3 Possible]],INDEX(Food[Points],$B$31) + INDEX(Food[Points],$C$31) + INDEX(Food[Points],$D$31) + AU228, AU228)</f>
        <v>6615</v>
      </c>
      <c r="AV229" s="12"/>
      <c r="AW229" s="12"/>
      <c r="AX229" s="12"/>
      <c r="AY229" s="12"/>
      <c r="AZ229" s="12"/>
      <c r="BA229" s="12"/>
    </row>
    <row r="230" spans="20:53" x14ac:dyDescent="0.25">
      <c r="T230" t="str" cm="1">
        <f t="array" aca="1" ref="T230" ca="1">INDEX(Food[Name],RANDBETWEEN(1,COUNTA(Food[Name])))</f>
        <v>Beef</v>
      </c>
      <c r="U230" t="str" cm="1">
        <f t="array" aca="1" ref="U230" ca="1">INDEX(Food[Name],RANDBETWEEN(1,COUNTA(Food[Name])))</f>
        <v>Beef</v>
      </c>
      <c r="V230" t="str" cm="1">
        <f t="array" aca="1" ref="V230" ca="1">INDEX(Food[Name],RANDBETWEEN(1,COUNTA(Food[Name])))</f>
        <v>Carrot</v>
      </c>
      <c r="W230" t="str" cm="1">
        <f t="array" aca="1" ref="W230" ca="1">INDEX(Food[Name],RANDBETWEEN(1,COUNTA(Food[Name])))</f>
        <v>Beef</v>
      </c>
      <c r="X230" t="str" cm="1">
        <f t="array" aca="1" ref="X230" ca="1">INDEX(Food[Name],RANDBETWEEN(1,COUNTA(Food[Name])))</f>
        <v>Pork</v>
      </c>
      <c r="Y230" t="str" cm="1">
        <f t="array" aca="1" ref="Y230" ca="1">INDEX(Food[Name],RANDBETWEEN(1,COUNTA(Food[Name])))</f>
        <v>Lobster</v>
      </c>
      <c r="Z230" t="str" cm="1">
        <f t="array" aca="1" ref="Z230" ca="1">INDEX(Food[Name],RANDBETWEEN(1,COUNTA(Food[Name])))</f>
        <v>Pork</v>
      </c>
      <c r="AA230" t="str" cm="1">
        <f t="array" aca="1" ref="AA230" ca="1">INDEX(Food[Name],RANDBETWEEN(1,COUNTA(Food[Name])))</f>
        <v>Salmon</v>
      </c>
      <c r="AB230" t="str" cm="1">
        <f t="array" aca="1" ref="AB230" ca="1">INDEX(Food[Name],RANDBETWEEN(1,COUNTA(Food[Name])))</f>
        <v>Pork</v>
      </c>
      <c r="AC230" s="2" t="str">
        <f ca="1">IF(AL229,"-",INDEX(_xlfn.ANCHORARRAY(AvailableItems),RANDBETWEEN(1,COUNTA(_xlfn.ANCHORARRAY(AvailableItems)))))</f>
        <v>Lobster</v>
      </c>
      <c r="AD230" s="2" t="str" cm="1">
        <f t="array" aca="1" ref="AD230" ca="1">IF(AL229,"-", INDEX(_xlfn.ANCHORARRAY(AvailableItems),RANDBETWEEN(1,COUNTA(_xlfn.ANCHORARRAY(AvailableItems)))))</f>
        <v>Bread</v>
      </c>
      <c r="AE230" s="2" t="str" cm="1">
        <f t="array" aca="1" ref="AE230" ca="1">IF(AL229,"-", INDEX(_xlfn.ANCHORARRAY(AvailableItems),RANDBETWEEN(1,COUNTA(_xlfn.ANCHORARRAY(AvailableItems)))))</f>
        <v>Chicken</v>
      </c>
      <c r="AF230" s="21" t="str">
        <f ca="1">IF($AM229,"-",INDEX(_xlfn.ANCHORARRAY(AvailableOrder2),RANDBETWEEN(1,COUNTA(_xlfn.ANCHORARRAY(AvailableOrder2)))))</f>
        <v>-</v>
      </c>
      <c r="AG230" s="21" t="str">
        <f ca="1">IF($AM229,"-",INDEX(_xlfn.ANCHORARRAY(AvailableOrder2),RANDBETWEEN(1,COUNTA(_xlfn.ANCHORARRAY(AvailableOrder2)))))</f>
        <v>-</v>
      </c>
      <c r="AH230" s="21" t="str">
        <f ca="1">IF($AM229,"-",INDEX(_xlfn.ANCHORARRAY(AvailableOrder2),RANDBETWEEN(1,COUNTA(_xlfn.ANCHORARRAY(AvailableOrder2)))))</f>
        <v>-</v>
      </c>
      <c r="AI230" s="5" t="str" cm="1">
        <f t="array" aca="1" ref="AI230" ca="1">IF($AN229,"-", INDEX(_xlfn.ANCHORARRAY(AvailableOrder3),RANDBETWEEN(1,COUNTA(_xlfn.ANCHORARRAY(AvailableOrder3)))))</f>
        <v>Pork</v>
      </c>
      <c r="AJ230" s="5" t="str" cm="1">
        <f t="array" aca="1" ref="AJ230" ca="1">IF($AN229,"-", INDEX(_xlfn.ANCHORARRAY(AvailableOrder3),RANDBETWEEN(1,COUNTA(_xlfn.ANCHORARRAY(AvailableOrder3)))))</f>
        <v>Pork</v>
      </c>
      <c r="AK230" s="5" t="str" cm="1">
        <f t="array" aca="1" ref="AK230" ca="1">IF($AN229,"-", INDEX(_xlfn.ANCHORARRAY(AvailableOrder3),RANDBETWEEN(1,COUNTA(_xlfn.ANCHORARRAY(AvailableOrder3)))))</f>
        <v>Bread</v>
      </c>
      <c r="AL230" t="b">
        <f t="shared" ca="1" si="9"/>
        <v>0</v>
      </c>
      <c r="AM230" t="b">
        <f t="shared" ca="1" si="10"/>
        <v>0</v>
      </c>
      <c r="AN230" t="b">
        <f ca="1">IF(COUNTIF($T230:$AB230,AK230)+COUNTIF($T230:$AB230,AJ230)+COUNTIF($T230:$AB230,AI230)&gt;=3,TRUE, FALSE)</f>
        <v>1</v>
      </c>
      <c r="AP230" t="b" cm="1">
        <f t="array" aca="1" ref="AP230" ca="1">IF(AND(OrderSim[[#This Row],[Order 1 Possible]:[Order 3 Possible]] = TRUE),TRUE,FALSE)</f>
        <v>0</v>
      </c>
      <c r="AQ230" t="b" cm="1">
        <f t="array" aca="1" ref="AQ230" ca="1">IF(AND(OrderSim[[#This Row],[Order 1 Possible]:[Order 3 Possible]] = FALSE),TRUE,FALSE)</f>
        <v>0</v>
      </c>
      <c r="AR230" t="b" cm="1">
        <f t="array" aca="1" ref="AR230" ca="1">IF(AND(OrderSim[[#This Row],[Order 1 Possible]:[Order 3 Possible]] = FALSE),FALSE,TRUE)</f>
        <v>1</v>
      </c>
      <c r="AS230" s="12" cm="1">
        <f t="array" aca="1" ref="AS230" ca="1">IF(OrderSim[[#This Row],[Order 1 Possible]],INDEX(Food[Points],OrderIndex) + INDEX(Food[Points],OrderIndex2) + INDEX(Food[Points],OrderIndex3) + AS229, AS229)</f>
        <v>6365</v>
      </c>
      <c r="AT230" s="12" cm="1">
        <f t="array" aca="1" ref="AT230" ca="1">IF(OrderSim[[#This Row],[Order 2 Possible]],INDEX(Food[Points],$B$30) + INDEX(Food[Points],$C$30) + INDEX(Food[Points],$D$30) + AT229, AT229)</f>
        <v>6200</v>
      </c>
      <c r="AU230" s="12" cm="1">
        <f t="array" aca="1" ref="AU230" ca="1">IF(OrderSim[[#This Row],[Order 3 Possible]],INDEX(Food[Points],$B$31) + INDEX(Food[Points],$C$31) + INDEX(Food[Points],$D$31) + AU229, AU229)</f>
        <v>6720</v>
      </c>
      <c r="AV230" s="12"/>
      <c r="AW230" s="12"/>
      <c r="AX230" s="12"/>
      <c r="AY230" s="12"/>
      <c r="AZ230" s="12"/>
      <c r="BA230" s="12"/>
    </row>
    <row r="231" spans="20:53" x14ac:dyDescent="0.25">
      <c r="T231" t="str" cm="1">
        <f t="array" aca="1" ref="T231" ca="1">INDEX(Food[Name],RANDBETWEEN(1,COUNTA(Food[Name])))</f>
        <v>Lettuce</v>
      </c>
      <c r="U231" t="str" cm="1">
        <f t="array" aca="1" ref="U231" ca="1">INDEX(Food[Name],RANDBETWEEN(1,COUNTA(Food[Name])))</f>
        <v>Onion</v>
      </c>
      <c r="V231" t="str" cm="1">
        <f t="array" aca="1" ref="V231" ca="1">INDEX(Food[Name],RANDBETWEEN(1,COUNTA(Food[Name])))</f>
        <v>Pork</v>
      </c>
      <c r="W231" t="str" cm="1">
        <f t="array" aca="1" ref="W231" ca="1">INDEX(Food[Name],RANDBETWEEN(1,COUNTA(Food[Name])))</f>
        <v>Rice</v>
      </c>
      <c r="X231" t="str" cm="1">
        <f t="array" aca="1" ref="X231" ca="1">INDEX(Food[Name],RANDBETWEEN(1,COUNTA(Food[Name])))</f>
        <v>Carrot</v>
      </c>
      <c r="Y231" t="str" cm="1">
        <f t="array" aca="1" ref="Y231" ca="1">INDEX(Food[Name],RANDBETWEEN(1,COUNTA(Food[Name])))</f>
        <v>Beef</v>
      </c>
      <c r="Z231" t="str" cm="1">
        <f t="array" aca="1" ref="Z231" ca="1">INDEX(Food[Name],RANDBETWEEN(1,COUNTA(Food[Name])))</f>
        <v>Onion</v>
      </c>
      <c r="AA231" t="str" cm="1">
        <f t="array" aca="1" ref="AA231" ca="1">INDEX(Food[Name],RANDBETWEEN(1,COUNTA(Food[Name])))</f>
        <v>Pasta</v>
      </c>
      <c r="AB231" t="str" cm="1">
        <f t="array" aca="1" ref="AB231" ca="1">INDEX(Food[Name],RANDBETWEEN(1,COUNTA(Food[Name])))</f>
        <v>Salmon</v>
      </c>
      <c r="AC231" s="2" t="str">
        <f ca="1">IF(AL230,"-",INDEX(_xlfn.ANCHORARRAY(AvailableItems),RANDBETWEEN(1,COUNTA(_xlfn.ANCHORARRAY(AvailableItems)))))</f>
        <v>Beef</v>
      </c>
      <c r="AD231" s="2" t="str" cm="1">
        <f t="array" aca="1" ref="AD231" ca="1">IF(AL230,"-", INDEX(_xlfn.ANCHORARRAY(AvailableItems),RANDBETWEEN(1,COUNTA(_xlfn.ANCHORARRAY(AvailableItems)))))</f>
        <v>Rice</v>
      </c>
      <c r="AE231" s="2" t="str" cm="1">
        <f t="array" aca="1" ref="AE231" ca="1">IF(AL230,"-", INDEX(_xlfn.ANCHORARRAY(AvailableItems),RANDBETWEEN(1,COUNTA(_xlfn.ANCHORARRAY(AvailableItems)))))</f>
        <v>Bread</v>
      </c>
      <c r="AF231" s="21" t="str">
        <f ca="1">IF($AM230,"-",INDEX(_xlfn.ANCHORARRAY(AvailableOrder2),RANDBETWEEN(1,COUNTA(_xlfn.ANCHORARRAY(AvailableOrder2)))))</f>
        <v>Salmon</v>
      </c>
      <c r="AG231" s="21" t="str">
        <f ca="1">IF($AM230,"-",INDEX(_xlfn.ANCHORARRAY(AvailableOrder2),RANDBETWEEN(1,COUNTA(_xlfn.ANCHORARRAY(AvailableOrder2)))))</f>
        <v>Lobster</v>
      </c>
      <c r="AH231" s="21" t="str">
        <f ca="1">IF($AM230,"-",INDEX(_xlfn.ANCHORARRAY(AvailableOrder2),RANDBETWEEN(1,COUNTA(_xlfn.ANCHORARRAY(AvailableOrder2)))))</f>
        <v>Salmon</v>
      </c>
      <c r="AI231" s="5" t="str" cm="1">
        <f t="array" aca="1" ref="AI231" ca="1">IF($AN230,"-", INDEX(_xlfn.ANCHORARRAY(AvailableOrder3),RANDBETWEEN(1,COUNTA(_xlfn.ANCHORARRAY(AvailableOrder3)))))</f>
        <v>-</v>
      </c>
      <c r="AJ231" s="5" t="str" cm="1">
        <f t="array" aca="1" ref="AJ231" ca="1">IF($AN230,"-", INDEX(_xlfn.ANCHORARRAY(AvailableOrder3),RANDBETWEEN(1,COUNTA(_xlfn.ANCHORARRAY(AvailableOrder3)))))</f>
        <v>-</v>
      </c>
      <c r="AK231" s="5" t="str" cm="1">
        <f t="array" aca="1" ref="AK231" ca="1">IF($AN230,"-", INDEX(_xlfn.ANCHORARRAY(AvailableOrder3),RANDBETWEEN(1,COUNTA(_xlfn.ANCHORARRAY(AvailableOrder3)))))</f>
        <v>-</v>
      </c>
      <c r="AL231" t="b">
        <f t="shared" ca="1" si="9"/>
        <v>0</v>
      </c>
      <c r="AM231" t="b">
        <f t="shared" ca="1" si="10"/>
        <v>0</v>
      </c>
      <c r="AN231" t="b">
        <f ca="1">IF(COUNTIF($T231:$AB231,AK231)+COUNTIF($T231:$AB231,AJ231)+COUNTIF($T231:$AB231,AI231)&gt;=3,TRUE, FALSE)</f>
        <v>0</v>
      </c>
      <c r="AP231" t="b" cm="1">
        <f t="array" aca="1" ref="AP231" ca="1">IF(AND(OrderSim[[#This Row],[Order 1 Possible]:[Order 3 Possible]] = TRUE),TRUE,FALSE)</f>
        <v>0</v>
      </c>
      <c r="AQ231" t="b" cm="1">
        <f t="array" aca="1" ref="AQ231" ca="1">IF(AND(OrderSim[[#This Row],[Order 1 Possible]:[Order 3 Possible]] = FALSE),TRUE,FALSE)</f>
        <v>1</v>
      </c>
      <c r="AR231" t="b" cm="1">
        <f t="array" aca="1" ref="AR231" ca="1">IF(AND(OrderSim[[#This Row],[Order 1 Possible]:[Order 3 Possible]] = FALSE),FALSE,TRUE)</f>
        <v>0</v>
      </c>
      <c r="AS231" s="12" cm="1">
        <f t="array" aca="1" ref="AS231" ca="1">IF(OrderSim[[#This Row],[Order 1 Possible]],INDEX(Food[Points],OrderIndex) + INDEX(Food[Points],OrderIndex2) + INDEX(Food[Points],OrderIndex3) + AS230, AS230)</f>
        <v>6365</v>
      </c>
      <c r="AT231" s="12" cm="1">
        <f t="array" aca="1" ref="AT231" ca="1">IF(OrderSim[[#This Row],[Order 2 Possible]],INDEX(Food[Points],$B$30) + INDEX(Food[Points],$C$30) + INDEX(Food[Points],$D$30) + AT230, AT230)</f>
        <v>6200</v>
      </c>
      <c r="AU231" s="12" cm="1">
        <f t="array" aca="1" ref="AU231" ca="1">IF(OrderSim[[#This Row],[Order 3 Possible]],INDEX(Food[Points],$B$31) + INDEX(Food[Points],$C$31) + INDEX(Food[Points],$D$31) + AU230, AU230)</f>
        <v>6720</v>
      </c>
      <c r="AV231" s="12"/>
      <c r="AW231" s="12"/>
      <c r="AX231" s="12"/>
      <c r="AY231" s="12"/>
      <c r="AZ231" s="12"/>
      <c r="BA231" s="12"/>
    </row>
    <row r="232" spans="20:53" x14ac:dyDescent="0.25">
      <c r="T232" t="str" cm="1">
        <f t="array" aca="1" ref="T232" ca="1">INDEX(Food[Name],RANDBETWEEN(1,COUNTA(Food[Name])))</f>
        <v>Chicken</v>
      </c>
      <c r="U232" t="str" cm="1">
        <f t="array" aca="1" ref="U232" ca="1">INDEX(Food[Name],RANDBETWEEN(1,COUNTA(Food[Name])))</f>
        <v>Pork</v>
      </c>
      <c r="V232" t="str" cm="1">
        <f t="array" aca="1" ref="V232" ca="1">INDEX(Food[Name],RANDBETWEEN(1,COUNTA(Food[Name])))</f>
        <v>Tuna</v>
      </c>
      <c r="W232" t="str" cm="1">
        <f t="array" aca="1" ref="W232" ca="1">INDEX(Food[Name],RANDBETWEEN(1,COUNTA(Food[Name])))</f>
        <v>Pork</v>
      </c>
      <c r="X232" t="str" cm="1">
        <f t="array" aca="1" ref="X232" ca="1">INDEX(Food[Name],RANDBETWEEN(1,COUNTA(Food[Name])))</f>
        <v>Bread</v>
      </c>
      <c r="Y232" t="str" cm="1">
        <f t="array" aca="1" ref="Y232" ca="1">INDEX(Food[Name],RANDBETWEEN(1,COUNTA(Food[Name])))</f>
        <v>Lettuce</v>
      </c>
      <c r="Z232" t="str" cm="1">
        <f t="array" aca="1" ref="Z232" ca="1">INDEX(Food[Name],RANDBETWEEN(1,COUNTA(Food[Name])))</f>
        <v>Salmon</v>
      </c>
      <c r="AA232" t="str" cm="1">
        <f t="array" aca="1" ref="AA232" ca="1">INDEX(Food[Name],RANDBETWEEN(1,COUNTA(Food[Name])))</f>
        <v>Rice</v>
      </c>
      <c r="AB232" t="str" cm="1">
        <f t="array" aca="1" ref="AB232" ca="1">INDEX(Food[Name],RANDBETWEEN(1,COUNTA(Food[Name])))</f>
        <v>Pasta</v>
      </c>
      <c r="AC232" s="2" t="str">
        <f ca="1">IF(AL231,"-",INDEX(_xlfn.ANCHORARRAY(AvailableItems),RANDBETWEEN(1,COUNTA(_xlfn.ANCHORARRAY(AvailableItems)))))</f>
        <v>Rice</v>
      </c>
      <c r="AD232" s="2" t="str" cm="1">
        <f t="array" aca="1" ref="AD232" ca="1">IF(AL231,"-", INDEX(_xlfn.ANCHORARRAY(AvailableItems),RANDBETWEEN(1,COUNTA(_xlfn.ANCHORARRAY(AvailableItems)))))</f>
        <v>Bread</v>
      </c>
      <c r="AE232" s="2" t="str" cm="1">
        <f t="array" aca="1" ref="AE232" ca="1">IF(AL231,"-", INDEX(_xlfn.ANCHORARRAY(AvailableItems),RANDBETWEEN(1,COUNTA(_xlfn.ANCHORARRAY(AvailableItems)))))</f>
        <v>Lobster</v>
      </c>
      <c r="AF232" s="21" t="str">
        <f ca="1">IF($AM231,"-",INDEX(_xlfn.ANCHORARRAY(AvailableOrder2),RANDBETWEEN(1,COUNTA(_xlfn.ANCHORARRAY(AvailableOrder2)))))</f>
        <v>Salmon</v>
      </c>
      <c r="AG232" s="21" t="str">
        <f ca="1">IF($AM231,"-",INDEX(_xlfn.ANCHORARRAY(AvailableOrder2),RANDBETWEEN(1,COUNTA(_xlfn.ANCHORARRAY(AvailableOrder2)))))</f>
        <v>Tuna</v>
      </c>
      <c r="AH232" s="21" t="str">
        <f ca="1">IF($AM231,"-",INDEX(_xlfn.ANCHORARRAY(AvailableOrder2),RANDBETWEEN(1,COUNTA(_xlfn.ANCHORARRAY(AvailableOrder2)))))</f>
        <v>Lobster</v>
      </c>
      <c r="AI232" s="5" t="str" cm="1">
        <f t="array" aca="1" ref="AI232" ca="1">IF($AN231,"-", INDEX(_xlfn.ANCHORARRAY(AvailableOrder3),RANDBETWEEN(1,COUNTA(_xlfn.ANCHORARRAY(AvailableOrder3)))))</f>
        <v>Beef</v>
      </c>
      <c r="AJ232" s="5" t="str" cm="1">
        <f t="array" aca="1" ref="AJ232" ca="1">IF($AN231,"-", INDEX(_xlfn.ANCHORARRAY(AvailableOrder3),RANDBETWEEN(1,COUNTA(_xlfn.ANCHORARRAY(AvailableOrder3)))))</f>
        <v>Rice</v>
      </c>
      <c r="AK232" s="5" t="str" cm="1">
        <f t="array" aca="1" ref="AK232" ca="1">IF($AN231,"-", INDEX(_xlfn.ANCHORARRAY(AvailableOrder3),RANDBETWEEN(1,COUNTA(_xlfn.ANCHORARRAY(AvailableOrder3)))))</f>
        <v>Pasta</v>
      </c>
      <c r="AL232" t="b">
        <f t="shared" ca="1" si="9"/>
        <v>0</v>
      </c>
      <c r="AM232" t="b">
        <f t="shared" ca="1" si="10"/>
        <v>0</v>
      </c>
      <c r="AN232" t="b">
        <f ca="1">IF(COUNTIF($T232:$AB232,AK232)+COUNTIF($T232:$AB232,AJ232)+COUNTIF($T232:$AB232,AI232)&gt;=3,TRUE, FALSE)</f>
        <v>0</v>
      </c>
      <c r="AP232" t="b" cm="1">
        <f t="array" aca="1" ref="AP232" ca="1">IF(AND(OrderSim[[#This Row],[Order 1 Possible]:[Order 3 Possible]] = TRUE),TRUE,FALSE)</f>
        <v>0</v>
      </c>
      <c r="AQ232" t="b" cm="1">
        <f t="array" aca="1" ref="AQ232" ca="1">IF(AND(OrderSim[[#This Row],[Order 1 Possible]:[Order 3 Possible]] = FALSE),TRUE,FALSE)</f>
        <v>1</v>
      </c>
      <c r="AR232" t="b" cm="1">
        <f t="array" aca="1" ref="AR232" ca="1">IF(AND(OrderSim[[#This Row],[Order 1 Possible]:[Order 3 Possible]] = FALSE),FALSE,TRUE)</f>
        <v>0</v>
      </c>
      <c r="AS232" s="12" cm="1">
        <f t="array" aca="1" ref="AS232" ca="1">IF(OrderSim[[#This Row],[Order 1 Possible]],INDEX(Food[Points],OrderIndex) + INDEX(Food[Points],OrderIndex2) + INDEX(Food[Points],OrderIndex3) + AS231, AS231)</f>
        <v>6365</v>
      </c>
      <c r="AT232" s="12" cm="1">
        <f t="array" aca="1" ref="AT232" ca="1">IF(OrderSim[[#This Row],[Order 2 Possible]],INDEX(Food[Points],$B$30) + INDEX(Food[Points],$C$30) + INDEX(Food[Points],$D$30) + AT231, AT231)</f>
        <v>6200</v>
      </c>
      <c r="AU232" s="12" cm="1">
        <f t="array" aca="1" ref="AU232" ca="1">IF(OrderSim[[#This Row],[Order 3 Possible]],INDEX(Food[Points],$B$31) + INDEX(Food[Points],$C$31) + INDEX(Food[Points],$D$31) + AU231, AU231)</f>
        <v>6720</v>
      </c>
      <c r="AV232" s="12"/>
      <c r="AW232" s="12"/>
      <c r="AX232" s="12"/>
      <c r="AY232" s="12"/>
      <c r="AZ232" s="12"/>
      <c r="BA232" s="12"/>
    </row>
    <row r="233" spans="20:53" x14ac:dyDescent="0.25">
      <c r="T233" t="str" cm="1">
        <f t="array" aca="1" ref="T233" ca="1">INDEX(Food[Name],RANDBETWEEN(1,COUNTA(Food[Name])))</f>
        <v>Beef</v>
      </c>
      <c r="U233" t="str" cm="1">
        <f t="array" aca="1" ref="U233" ca="1">INDEX(Food[Name],RANDBETWEEN(1,COUNTA(Food[Name])))</f>
        <v>Lettuce</v>
      </c>
      <c r="V233" t="str" cm="1">
        <f t="array" aca="1" ref="V233" ca="1">INDEX(Food[Name],RANDBETWEEN(1,COUNTA(Food[Name])))</f>
        <v>Pasta</v>
      </c>
      <c r="W233" t="str" cm="1">
        <f t="array" aca="1" ref="W233" ca="1">INDEX(Food[Name],RANDBETWEEN(1,COUNTA(Food[Name])))</f>
        <v>Salmon</v>
      </c>
      <c r="X233" t="str" cm="1">
        <f t="array" aca="1" ref="X233" ca="1">INDEX(Food[Name],RANDBETWEEN(1,COUNTA(Food[Name])))</f>
        <v>Chicken</v>
      </c>
      <c r="Y233" t="str" cm="1">
        <f t="array" aca="1" ref="Y233" ca="1">INDEX(Food[Name],RANDBETWEEN(1,COUNTA(Food[Name])))</f>
        <v>Salmon</v>
      </c>
      <c r="Z233" t="str" cm="1">
        <f t="array" aca="1" ref="Z233" ca="1">INDEX(Food[Name],RANDBETWEEN(1,COUNTA(Food[Name])))</f>
        <v>Lettuce</v>
      </c>
      <c r="AA233" t="str" cm="1">
        <f t="array" aca="1" ref="AA233" ca="1">INDEX(Food[Name],RANDBETWEEN(1,COUNTA(Food[Name])))</f>
        <v>Onion</v>
      </c>
      <c r="AB233" t="str" cm="1">
        <f t="array" aca="1" ref="AB233" ca="1">INDEX(Food[Name],RANDBETWEEN(1,COUNTA(Food[Name])))</f>
        <v>Lobster</v>
      </c>
      <c r="AC233" s="2" t="str">
        <f ca="1">IF(AL232,"-",INDEX(_xlfn.ANCHORARRAY(AvailableItems),RANDBETWEEN(1,COUNTA(_xlfn.ANCHORARRAY(AvailableItems)))))</f>
        <v>Salmon</v>
      </c>
      <c r="AD233" s="2" t="str" cm="1">
        <f t="array" aca="1" ref="AD233" ca="1">IF(AL232,"-", INDEX(_xlfn.ANCHORARRAY(AvailableItems),RANDBETWEEN(1,COUNTA(_xlfn.ANCHORARRAY(AvailableItems)))))</f>
        <v>Tuna</v>
      </c>
      <c r="AE233" s="2" t="str" cm="1">
        <f t="array" aca="1" ref="AE233" ca="1">IF(AL232,"-", INDEX(_xlfn.ANCHORARRAY(AvailableItems),RANDBETWEEN(1,COUNTA(_xlfn.ANCHORARRAY(AvailableItems)))))</f>
        <v>Salmon</v>
      </c>
      <c r="AF233" s="21" t="str">
        <f ca="1">IF($AM232,"-",INDEX(_xlfn.ANCHORARRAY(AvailableOrder2),RANDBETWEEN(1,COUNTA(_xlfn.ANCHORARRAY(AvailableOrder2)))))</f>
        <v>Tuna</v>
      </c>
      <c r="AG233" s="21" t="str">
        <f ca="1">IF($AM232,"-",INDEX(_xlfn.ANCHORARRAY(AvailableOrder2),RANDBETWEEN(1,COUNTA(_xlfn.ANCHORARRAY(AvailableOrder2)))))</f>
        <v>Salmon</v>
      </c>
      <c r="AH233" s="21" t="str">
        <f ca="1">IF($AM232,"-",INDEX(_xlfn.ANCHORARRAY(AvailableOrder2),RANDBETWEEN(1,COUNTA(_xlfn.ANCHORARRAY(AvailableOrder2)))))</f>
        <v>Lobster</v>
      </c>
      <c r="AI233" s="5" t="str" cm="1">
        <f t="array" aca="1" ref="AI233" ca="1">IF($AN232,"-", INDEX(_xlfn.ANCHORARRAY(AvailableOrder3),RANDBETWEEN(1,COUNTA(_xlfn.ANCHORARRAY(AvailableOrder3)))))</f>
        <v>Beef</v>
      </c>
      <c r="AJ233" s="5" t="str" cm="1">
        <f t="array" aca="1" ref="AJ233" ca="1">IF($AN232,"-", INDEX(_xlfn.ANCHORARRAY(AvailableOrder3),RANDBETWEEN(1,COUNTA(_xlfn.ANCHORARRAY(AvailableOrder3)))))</f>
        <v>Bread</v>
      </c>
      <c r="AK233" s="5" t="str" cm="1">
        <f t="array" aca="1" ref="AK233" ca="1">IF($AN232,"-", INDEX(_xlfn.ANCHORARRAY(AvailableOrder3),RANDBETWEEN(1,COUNTA(_xlfn.ANCHORARRAY(AvailableOrder3)))))</f>
        <v>Rice</v>
      </c>
      <c r="AL233" t="b">
        <f t="shared" ca="1" si="9"/>
        <v>1</v>
      </c>
      <c r="AM233" t="b">
        <f t="shared" ca="1" si="10"/>
        <v>1</v>
      </c>
      <c r="AN233" t="b">
        <f ca="1">IF(COUNTIF($T233:$AB233,AK233)+COUNTIF($T233:$AB233,AJ233)+COUNTIF($T233:$AB233,AI233)&gt;=3,TRUE, FALSE)</f>
        <v>0</v>
      </c>
      <c r="AP233" t="b" cm="1">
        <f t="array" aca="1" ref="AP233" ca="1">IF(AND(OrderSim[[#This Row],[Order 1 Possible]:[Order 3 Possible]] = TRUE),TRUE,FALSE)</f>
        <v>0</v>
      </c>
      <c r="AQ233" t="b" cm="1">
        <f t="array" aca="1" ref="AQ233" ca="1">IF(AND(OrderSim[[#This Row],[Order 1 Possible]:[Order 3 Possible]] = FALSE),TRUE,FALSE)</f>
        <v>0</v>
      </c>
      <c r="AR233" t="b" cm="1">
        <f t="array" aca="1" ref="AR233" ca="1">IF(AND(OrderSim[[#This Row],[Order 1 Possible]:[Order 3 Possible]] = FALSE),FALSE,TRUE)</f>
        <v>1</v>
      </c>
      <c r="AS233" s="12" cm="1">
        <f t="array" aca="1" ref="AS233" ca="1">IF(OrderSim[[#This Row],[Order 1 Possible]],INDEX(Food[Points],OrderIndex) + INDEX(Food[Points],OrderIndex2) + INDEX(Food[Points],OrderIndex3) + AS232, AS232)</f>
        <v>6460</v>
      </c>
      <c r="AT233" s="12" cm="1">
        <f t="array" aca="1" ref="AT233" ca="1">IF(OrderSim[[#This Row],[Order 2 Possible]],INDEX(Food[Points],$B$30) + INDEX(Food[Points],$C$30) + INDEX(Food[Points],$D$30) + AT232, AT232)</f>
        <v>6300</v>
      </c>
      <c r="AU233" s="12" cm="1">
        <f t="array" aca="1" ref="AU233" ca="1">IF(OrderSim[[#This Row],[Order 3 Possible]],INDEX(Food[Points],$B$31) + INDEX(Food[Points],$C$31) + INDEX(Food[Points],$D$31) + AU232, AU232)</f>
        <v>6720</v>
      </c>
      <c r="AV233" s="12"/>
      <c r="AW233" s="12"/>
      <c r="AX233" s="12"/>
      <c r="AY233" s="12"/>
      <c r="AZ233" s="12"/>
      <c r="BA233" s="12"/>
    </row>
    <row r="234" spans="20:53" x14ac:dyDescent="0.25">
      <c r="T234" t="str" cm="1">
        <f t="array" aca="1" ref="T234" ca="1">INDEX(Food[Name],RANDBETWEEN(1,COUNTA(Food[Name])))</f>
        <v>Bread</v>
      </c>
      <c r="U234" t="str" cm="1">
        <f t="array" aca="1" ref="U234" ca="1">INDEX(Food[Name],RANDBETWEEN(1,COUNTA(Food[Name])))</f>
        <v>Bread</v>
      </c>
      <c r="V234" t="str" cm="1">
        <f t="array" aca="1" ref="V234" ca="1">INDEX(Food[Name],RANDBETWEEN(1,COUNTA(Food[Name])))</f>
        <v>Carrot</v>
      </c>
      <c r="W234" t="str" cm="1">
        <f t="array" aca="1" ref="W234" ca="1">INDEX(Food[Name],RANDBETWEEN(1,COUNTA(Food[Name])))</f>
        <v>Pasta</v>
      </c>
      <c r="X234" t="str" cm="1">
        <f t="array" aca="1" ref="X234" ca="1">INDEX(Food[Name],RANDBETWEEN(1,COUNTA(Food[Name])))</f>
        <v>Salmon</v>
      </c>
      <c r="Y234" t="str" cm="1">
        <f t="array" aca="1" ref="Y234" ca="1">INDEX(Food[Name],RANDBETWEEN(1,COUNTA(Food[Name])))</f>
        <v>Bread</v>
      </c>
      <c r="Z234" t="str" cm="1">
        <f t="array" aca="1" ref="Z234" ca="1">INDEX(Food[Name],RANDBETWEEN(1,COUNTA(Food[Name])))</f>
        <v>Lobster</v>
      </c>
      <c r="AA234" t="str" cm="1">
        <f t="array" aca="1" ref="AA234" ca="1">INDEX(Food[Name],RANDBETWEEN(1,COUNTA(Food[Name])))</f>
        <v>Carrot</v>
      </c>
      <c r="AB234" t="str" cm="1">
        <f t="array" aca="1" ref="AB234" ca="1">INDEX(Food[Name],RANDBETWEEN(1,COUNTA(Food[Name])))</f>
        <v>Carrot</v>
      </c>
      <c r="AC234" s="2" t="str">
        <f ca="1">IF(AL233,"-",INDEX(_xlfn.ANCHORARRAY(AvailableItems),RANDBETWEEN(1,COUNTA(_xlfn.ANCHORARRAY(AvailableItems)))))</f>
        <v>-</v>
      </c>
      <c r="AD234" s="2" t="str" cm="1">
        <f t="array" aca="1" ref="AD234" ca="1">IF(AL233,"-", INDEX(_xlfn.ANCHORARRAY(AvailableItems),RANDBETWEEN(1,COUNTA(_xlfn.ANCHORARRAY(AvailableItems)))))</f>
        <v>-</v>
      </c>
      <c r="AE234" s="2" t="str" cm="1">
        <f t="array" aca="1" ref="AE234" ca="1">IF(AL233,"-", INDEX(_xlfn.ANCHORARRAY(AvailableItems),RANDBETWEEN(1,COUNTA(_xlfn.ANCHORARRAY(AvailableItems)))))</f>
        <v>-</v>
      </c>
      <c r="AF234" s="21" t="str">
        <f ca="1">IF($AM233,"-",INDEX(_xlfn.ANCHORARRAY(AvailableOrder2),RANDBETWEEN(1,COUNTA(_xlfn.ANCHORARRAY(AvailableOrder2)))))</f>
        <v>-</v>
      </c>
      <c r="AG234" s="21" t="str">
        <f ca="1">IF($AM233,"-",INDEX(_xlfn.ANCHORARRAY(AvailableOrder2),RANDBETWEEN(1,COUNTA(_xlfn.ANCHORARRAY(AvailableOrder2)))))</f>
        <v>-</v>
      </c>
      <c r="AH234" s="21" t="str">
        <f ca="1">IF($AM233,"-",INDEX(_xlfn.ANCHORARRAY(AvailableOrder2),RANDBETWEEN(1,COUNTA(_xlfn.ANCHORARRAY(AvailableOrder2)))))</f>
        <v>-</v>
      </c>
      <c r="AI234" s="5" t="str" cm="1">
        <f t="array" aca="1" ref="AI234" ca="1">IF($AN233,"-", INDEX(_xlfn.ANCHORARRAY(AvailableOrder3),RANDBETWEEN(1,COUNTA(_xlfn.ANCHORARRAY(AvailableOrder3)))))</f>
        <v>Bread</v>
      </c>
      <c r="AJ234" s="5" t="str" cm="1">
        <f t="array" aca="1" ref="AJ234" ca="1">IF($AN233,"-", INDEX(_xlfn.ANCHORARRAY(AvailableOrder3),RANDBETWEEN(1,COUNTA(_xlfn.ANCHORARRAY(AvailableOrder3)))))</f>
        <v>Rice</v>
      </c>
      <c r="AK234" s="5" t="str" cm="1">
        <f t="array" aca="1" ref="AK234" ca="1">IF($AN233,"-", INDEX(_xlfn.ANCHORARRAY(AvailableOrder3),RANDBETWEEN(1,COUNTA(_xlfn.ANCHORARRAY(AvailableOrder3)))))</f>
        <v>Beef</v>
      </c>
      <c r="AL234" t="b">
        <f t="shared" ca="1" si="9"/>
        <v>0</v>
      </c>
      <c r="AM234" t="b">
        <f t="shared" ca="1" si="10"/>
        <v>0</v>
      </c>
      <c r="AN234" t="b">
        <f ca="1">IF(COUNTIF($T234:$AB234,AK234)+COUNTIF($T234:$AB234,AJ234)+COUNTIF($T234:$AB234,AI234)&gt;=3,TRUE, FALSE)</f>
        <v>1</v>
      </c>
      <c r="AP234" t="b" cm="1">
        <f t="array" aca="1" ref="AP234" ca="1">IF(AND(OrderSim[[#This Row],[Order 1 Possible]:[Order 3 Possible]] = TRUE),TRUE,FALSE)</f>
        <v>0</v>
      </c>
      <c r="AQ234" t="b" cm="1">
        <f t="array" aca="1" ref="AQ234" ca="1">IF(AND(OrderSim[[#This Row],[Order 1 Possible]:[Order 3 Possible]] = FALSE),TRUE,FALSE)</f>
        <v>0</v>
      </c>
      <c r="AR234" t="b" cm="1">
        <f t="array" aca="1" ref="AR234" ca="1">IF(AND(OrderSim[[#This Row],[Order 1 Possible]:[Order 3 Possible]] = FALSE),FALSE,TRUE)</f>
        <v>1</v>
      </c>
      <c r="AS234" s="12" cm="1">
        <f t="array" aca="1" ref="AS234" ca="1">IF(OrderSim[[#This Row],[Order 1 Possible]],INDEX(Food[Points],OrderIndex) + INDEX(Food[Points],OrderIndex2) + INDEX(Food[Points],OrderIndex3) + AS233, AS233)</f>
        <v>6460</v>
      </c>
      <c r="AT234" s="12" cm="1">
        <f t="array" aca="1" ref="AT234" ca="1">IF(OrderSim[[#This Row],[Order 2 Possible]],INDEX(Food[Points],$B$30) + INDEX(Food[Points],$C$30) + INDEX(Food[Points],$D$30) + AT233, AT233)</f>
        <v>6300</v>
      </c>
      <c r="AU234" s="12" cm="1">
        <f t="array" aca="1" ref="AU234" ca="1">IF(OrderSim[[#This Row],[Order 3 Possible]],INDEX(Food[Points],$B$31) + INDEX(Food[Points],$C$31) + INDEX(Food[Points],$D$31) + AU233, AU233)</f>
        <v>6825</v>
      </c>
      <c r="AV234" s="12"/>
      <c r="AW234" s="12"/>
      <c r="AX234" s="12"/>
      <c r="AY234" s="12"/>
      <c r="AZ234" s="12"/>
      <c r="BA234" s="12"/>
    </row>
    <row r="235" spans="20:53" x14ac:dyDescent="0.25">
      <c r="T235" t="str" cm="1">
        <f t="array" aca="1" ref="T235" ca="1">INDEX(Food[Name],RANDBETWEEN(1,COUNTA(Food[Name])))</f>
        <v>Beef</v>
      </c>
      <c r="U235" t="str" cm="1">
        <f t="array" aca="1" ref="U235" ca="1">INDEX(Food[Name],RANDBETWEEN(1,COUNTA(Food[Name])))</f>
        <v>Pasta</v>
      </c>
      <c r="V235" t="str" cm="1">
        <f t="array" aca="1" ref="V235" ca="1">INDEX(Food[Name],RANDBETWEEN(1,COUNTA(Food[Name])))</f>
        <v>Lettuce</v>
      </c>
      <c r="W235" t="str" cm="1">
        <f t="array" aca="1" ref="W235" ca="1">INDEX(Food[Name],RANDBETWEEN(1,COUNTA(Food[Name])))</f>
        <v>Chicken</v>
      </c>
      <c r="X235" t="str" cm="1">
        <f t="array" aca="1" ref="X235" ca="1">INDEX(Food[Name],RANDBETWEEN(1,COUNTA(Food[Name])))</f>
        <v>Lobster</v>
      </c>
      <c r="Y235" t="str" cm="1">
        <f t="array" aca="1" ref="Y235" ca="1">INDEX(Food[Name],RANDBETWEEN(1,COUNTA(Food[Name])))</f>
        <v>Pork</v>
      </c>
      <c r="Z235" t="str" cm="1">
        <f t="array" aca="1" ref="Z235" ca="1">INDEX(Food[Name],RANDBETWEEN(1,COUNTA(Food[Name])))</f>
        <v>Beef</v>
      </c>
      <c r="AA235" t="str" cm="1">
        <f t="array" aca="1" ref="AA235" ca="1">INDEX(Food[Name],RANDBETWEEN(1,COUNTA(Food[Name])))</f>
        <v>Lobster</v>
      </c>
      <c r="AB235" t="str" cm="1">
        <f t="array" aca="1" ref="AB235" ca="1">INDEX(Food[Name],RANDBETWEEN(1,COUNTA(Food[Name])))</f>
        <v>Salmon</v>
      </c>
      <c r="AC235" s="2" t="str">
        <f ca="1">IF(AL234,"-",INDEX(_xlfn.ANCHORARRAY(AvailableItems),RANDBETWEEN(1,COUNTA(_xlfn.ANCHORARRAY(AvailableItems)))))</f>
        <v>Lobster</v>
      </c>
      <c r="AD235" s="2" t="str" cm="1">
        <f t="array" aca="1" ref="AD235" ca="1">IF(AL234,"-", INDEX(_xlfn.ANCHORARRAY(AvailableItems),RANDBETWEEN(1,COUNTA(_xlfn.ANCHORARRAY(AvailableItems)))))</f>
        <v>Pasta</v>
      </c>
      <c r="AE235" s="2" t="str" cm="1">
        <f t="array" aca="1" ref="AE235" ca="1">IF(AL234,"-", INDEX(_xlfn.ANCHORARRAY(AvailableItems),RANDBETWEEN(1,COUNTA(_xlfn.ANCHORARRAY(AvailableItems)))))</f>
        <v>Lobster</v>
      </c>
      <c r="AF235" s="21" t="str">
        <f ca="1">IF($AM234,"-",INDEX(_xlfn.ANCHORARRAY(AvailableOrder2),RANDBETWEEN(1,COUNTA(_xlfn.ANCHORARRAY(AvailableOrder2)))))</f>
        <v>Lobster</v>
      </c>
      <c r="AG235" s="21" t="str">
        <f ca="1">IF($AM234,"-",INDEX(_xlfn.ANCHORARRAY(AvailableOrder2),RANDBETWEEN(1,COUNTA(_xlfn.ANCHORARRAY(AvailableOrder2)))))</f>
        <v>Tuna</v>
      </c>
      <c r="AH235" s="21" t="str">
        <f ca="1">IF($AM234,"-",INDEX(_xlfn.ANCHORARRAY(AvailableOrder2),RANDBETWEEN(1,COUNTA(_xlfn.ANCHORARRAY(AvailableOrder2)))))</f>
        <v>Lobster</v>
      </c>
      <c r="AI235" s="5" t="str" cm="1">
        <f t="array" aca="1" ref="AI235" ca="1">IF($AN234,"-", INDEX(_xlfn.ANCHORARRAY(AvailableOrder3),RANDBETWEEN(1,COUNTA(_xlfn.ANCHORARRAY(AvailableOrder3)))))</f>
        <v>-</v>
      </c>
      <c r="AJ235" s="5" t="str" cm="1">
        <f t="array" aca="1" ref="AJ235" ca="1">IF($AN234,"-", INDEX(_xlfn.ANCHORARRAY(AvailableOrder3),RANDBETWEEN(1,COUNTA(_xlfn.ANCHORARRAY(AvailableOrder3)))))</f>
        <v>-</v>
      </c>
      <c r="AK235" s="5" t="str" cm="1">
        <f t="array" aca="1" ref="AK235" ca="1">IF($AN234,"-", INDEX(_xlfn.ANCHORARRAY(AvailableOrder3),RANDBETWEEN(1,COUNTA(_xlfn.ANCHORARRAY(AvailableOrder3)))))</f>
        <v>-</v>
      </c>
      <c r="AL235" t="b">
        <f t="shared" ca="1" si="9"/>
        <v>1</v>
      </c>
      <c r="AM235" t="b">
        <f t="shared" ca="1" si="10"/>
        <v>1</v>
      </c>
      <c r="AN235" t="b">
        <f ca="1">IF(COUNTIF($T235:$AB235,AK235)+COUNTIF($T235:$AB235,AJ235)+COUNTIF($T235:$AB235,AI235)&gt;=3,TRUE, FALSE)</f>
        <v>0</v>
      </c>
      <c r="AP235" t="b" cm="1">
        <f t="array" aca="1" ref="AP235" ca="1">IF(AND(OrderSim[[#This Row],[Order 1 Possible]:[Order 3 Possible]] = TRUE),TRUE,FALSE)</f>
        <v>0</v>
      </c>
      <c r="AQ235" t="b" cm="1">
        <f t="array" aca="1" ref="AQ235" ca="1">IF(AND(OrderSim[[#This Row],[Order 1 Possible]:[Order 3 Possible]] = FALSE),TRUE,FALSE)</f>
        <v>0</v>
      </c>
      <c r="AR235" t="b" cm="1">
        <f t="array" aca="1" ref="AR235" ca="1">IF(AND(OrderSim[[#This Row],[Order 1 Possible]:[Order 3 Possible]] = FALSE),FALSE,TRUE)</f>
        <v>1</v>
      </c>
      <c r="AS235" s="12" cm="1">
        <f t="array" aca="1" ref="AS235" ca="1">IF(OrderSim[[#This Row],[Order 1 Possible]],INDEX(Food[Points],OrderIndex) + INDEX(Food[Points],OrderIndex2) + INDEX(Food[Points],OrderIndex3) + AS234, AS234)</f>
        <v>6555</v>
      </c>
      <c r="AT235" s="12" cm="1">
        <f t="array" aca="1" ref="AT235" ca="1">IF(OrderSim[[#This Row],[Order 2 Possible]],INDEX(Food[Points],$B$30) + INDEX(Food[Points],$C$30) + INDEX(Food[Points],$D$30) + AT234, AT234)</f>
        <v>6400</v>
      </c>
      <c r="AU235" s="12" cm="1">
        <f t="array" aca="1" ref="AU235" ca="1">IF(OrderSim[[#This Row],[Order 3 Possible]],INDEX(Food[Points],$B$31) + INDEX(Food[Points],$C$31) + INDEX(Food[Points],$D$31) + AU234, AU234)</f>
        <v>6825</v>
      </c>
      <c r="AV235" s="12"/>
      <c r="AW235" s="12"/>
      <c r="AX235" s="12"/>
      <c r="AY235" s="12"/>
      <c r="AZ235" s="12"/>
      <c r="BA235" s="12"/>
    </row>
    <row r="236" spans="20:53" x14ac:dyDescent="0.25">
      <c r="T236" t="str" cm="1">
        <f t="array" aca="1" ref="T236" ca="1">INDEX(Food[Name],RANDBETWEEN(1,COUNTA(Food[Name])))</f>
        <v>Lettuce</v>
      </c>
      <c r="U236" t="str" cm="1">
        <f t="array" aca="1" ref="U236" ca="1">INDEX(Food[Name],RANDBETWEEN(1,COUNTA(Food[Name])))</f>
        <v>Lettuce</v>
      </c>
      <c r="V236" t="str" cm="1">
        <f t="array" aca="1" ref="V236" ca="1">INDEX(Food[Name],RANDBETWEEN(1,COUNTA(Food[Name])))</f>
        <v>Pork</v>
      </c>
      <c r="W236" t="str" cm="1">
        <f t="array" aca="1" ref="W236" ca="1">INDEX(Food[Name],RANDBETWEEN(1,COUNTA(Food[Name])))</f>
        <v>Bread</v>
      </c>
      <c r="X236" t="str" cm="1">
        <f t="array" aca="1" ref="X236" ca="1">INDEX(Food[Name],RANDBETWEEN(1,COUNTA(Food[Name])))</f>
        <v>Chicken</v>
      </c>
      <c r="Y236" t="str" cm="1">
        <f t="array" aca="1" ref="Y236" ca="1">INDEX(Food[Name],RANDBETWEEN(1,COUNTA(Food[Name])))</f>
        <v>Carrot</v>
      </c>
      <c r="Z236" t="str" cm="1">
        <f t="array" aca="1" ref="Z236" ca="1">INDEX(Food[Name],RANDBETWEEN(1,COUNTA(Food[Name])))</f>
        <v>Tuna</v>
      </c>
      <c r="AA236" t="str" cm="1">
        <f t="array" aca="1" ref="AA236" ca="1">INDEX(Food[Name],RANDBETWEEN(1,COUNTA(Food[Name])))</f>
        <v>Bread</v>
      </c>
      <c r="AB236" t="str" cm="1">
        <f t="array" aca="1" ref="AB236" ca="1">INDEX(Food[Name],RANDBETWEEN(1,COUNTA(Food[Name])))</f>
        <v>Rice</v>
      </c>
      <c r="AC236" s="2" t="str">
        <f ca="1">IF(AL235,"-",INDEX(_xlfn.ANCHORARRAY(AvailableItems),RANDBETWEEN(1,COUNTA(_xlfn.ANCHORARRAY(AvailableItems)))))</f>
        <v>-</v>
      </c>
      <c r="AD236" s="2" t="str" cm="1">
        <f t="array" aca="1" ref="AD236" ca="1">IF(AL235,"-", INDEX(_xlfn.ANCHORARRAY(AvailableItems),RANDBETWEEN(1,COUNTA(_xlfn.ANCHORARRAY(AvailableItems)))))</f>
        <v>-</v>
      </c>
      <c r="AE236" s="2" t="str" cm="1">
        <f t="array" aca="1" ref="AE236" ca="1">IF(AL235,"-", INDEX(_xlfn.ANCHORARRAY(AvailableItems),RANDBETWEEN(1,COUNTA(_xlfn.ANCHORARRAY(AvailableItems)))))</f>
        <v>-</v>
      </c>
      <c r="AF236" s="21" t="str">
        <f ca="1">IF($AM235,"-",INDEX(_xlfn.ANCHORARRAY(AvailableOrder2),RANDBETWEEN(1,COUNTA(_xlfn.ANCHORARRAY(AvailableOrder2)))))</f>
        <v>-</v>
      </c>
      <c r="AG236" s="21" t="str">
        <f ca="1">IF($AM235,"-",INDEX(_xlfn.ANCHORARRAY(AvailableOrder2),RANDBETWEEN(1,COUNTA(_xlfn.ANCHORARRAY(AvailableOrder2)))))</f>
        <v>-</v>
      </c>
      <c r="AH236" s="21" t="str">
        <f ca="1">IF($AM235,"-",INDEX(_xlfn.ANCHORARRAY(AvailableOrder2),RANDBETWEEN(1,COUNTA(_xlfn.ANCHORARRAY(AvailableOrder2)))))</f>
        <v>-</v>
      </c>
      <c r="AI236" s="5" t="str" cm="1">
        <f t="array" aca="1" ref="AI236" ca="1">IF($AN235,"-", INDEX(_xlfn.ANCHORARRAY(AvailableOrder3),RANDBETWEEN(1,COUNTA(_xlfn.ANCHORARRAY(AvailableOrder3)))))</f>
        <v>Rice</v>
      </c>
      <c r="AJ236" s="5" t="str" cm="1">
        <f t="array" aca="1" ref="AJ236" ca="1">IF($AN235,"-", INDEX(_xlfn.ANCHORARRAY(AvailableOrder3),RANDBETWEEN(1,COUNTA(_xlfn.ANCHORARRAY(AvailableOrder3)))))</f>
        <v>Pork</v>
      </c>
      <c r="AK236" s="5" t="str" cm="1">
        <f t="array" aca="1" ref="AK236" ca="1">IF($AN235,"-", INDEX(_xlfn.ANCHORARRAY(AvailableOrder3),RANDBETWEEN(1,COUNTA(_xlfn.ANCHORARRAY(AvailableOrder3)))))</f>
        <v>Beef</v>
      </c>
      <c r="AL236" t="b">
        <f t="shared" ca="1" si="9"/>
        <v>0</v>
      </c>
      <c r="AM236" t="b">
        <f t="shared" ca="1" si="10"/>
        <v>0</v>
      </c>
      <c r="AN236" t="b">
        <f ca="1">IF(COUNTIF($T236:$AB236,AK236)+COUNTIF($T236:$AB236,AJ236)+COUNTIF($T236:$AB236,AI236)&gt;=3,TRUE, FALSE)</f>
        <v>0</v>
      </c>
      <c r="AP236" t="b" cm="1">
        <f t="array" aca="1" ref="AP236" ca="1">IF(AND(OrderSim[[#This Row],[Order 1 Possible]:[Order 3 Possible]] = TRUE),TRUE,FALSE)</f>
        <v>0</v>
      </c>
      <c r="AQ236" t="b" cm="1">
        <f t="array" aca="1" ref="AQ236" ca="1">IF(AND(OrderSim[[#This Row],[Order 1 Possible]:[Order 3 Possible]] = FALSE),TRUE,FALSE)</f>
        <v>1</v>
      </c>
      <c r="AR236" t="b" cm="1">
        <f t="array" aca="1" ref="AR236" ca="1">IF(AND(OrderSim[[#This Row],[Order 1 Possible]:[Order 3 Possible]] = FALSE),FALSE,TRUE)</f>
        <v>0</v>
      </c>
      <c r="AS236" s="12" cm="1">
        <f t="array" aca="1" ref="AS236" ca="1">IF(OrderSim[[#This Row],[Order 1 Possible]],INDEX(Food[Points],OrderIndex) + INDEX(Food[Points],OrderIndex2) + INDEX(Food[Points],OrderIndex3) + AS235, AS235)</f>
        <v>6555</v>
      </c>
      <c r="AT236" s="12" cm="1">
        <f t="array" aca="1" ref="AT236" ca="1">IF(OrderSim[[#This Row],[Order 2 Possible]],INDEX(Food[Points],$B$30) + INDEX(Food[Points],$C$30) + INDEX(Food[Points],$D$30) + AT235, AT235)</f>
        <v>6400</v>
      </c>
      <c r="AU236" s="12" cm="1">
        <f t="array" aca="1" ref="AU236" ca="1">IF(OrderSim[[#This Row],[Order 3 Possible]],INDEX(Food[Points],$B$31) + INDEX(Food[Points],$C$31) + INDEX(Food[Points],$D$31) + AU235, AU235)</f>
        <v>6825</v>
      </c>
      <c r="AV236" s="12"/>
      <c r="AW236" s="12"/>
      <c r="AX236" s="12"/>
      <c r="AY236" s="12"/>
      <c r="AZ236" s="12"/>
      <c r="BA236" s="12"/>
    </row>
    <row r="237" spans="20:53" x14ac:dyDescent="0.25">
      <c r="T237" t="str" cm="1">
        <f t="array" aca="1" ref="T237" ca="1">INDEX(Food[Name],RANDBETWEEN(1,COUNTA(Food[Name])))</f>
        <v>Rice</v>
      </c>
      <c r="U237" t="str" cm="1">
        <f t="array" aca="1" ref="U237" ca="1">INDEX(Food[Name],RANDBETWEEN(1,COUNTA(Food[Name])))</f>
        <v>Pork</v>
      </c>
      <c r="V237" t="str" cm="1">
        <f t="array" aca="1" ref="V237" ca="1">INDEX(Food[Name],RANDBETWEEN(1,COUNTA(Food[Name])))</f>
        <v>Lettuce</v>
      </c>
      <c r="W237" t="str" cm="1">
        <f t="array" aca="1" ref="W237" ca="1">INDEX(Food[Name],RANDBETWEEN(1,COUNTA(Food[Name])))</f>
        <v>Lobster</v>
      </c>
      <c r="X237" t="str" cm="1">
        <f t="array" aca="1" ref="X237" ca="1">INDEX(Food[Name],RANDBETWEEN(1,COUNTA(Food[Name])))</f>
        <v>Chicken</v>
      </c>
      <c r="Y237" t="str" cm="1">
        <f t="array" aca="1" ref="Y237" ca="1">INDEX(Food[Name],RANDBETWEEN(1,COUNTA(Food[Name])))</f>
        <v>Chicken</v>
      </c>
      <c r="Z237" t="str" cm="1">
        <f t="array" aca="1" ref="Z237" ca="1">INDEX(Food[Name],RANDBETWEEN(1,COUNTA(Food[Name])))</f>
        <v>Salmon</v>
      </c>
      <c r="AA237" t="str" cm="1">
        <f t="array" aca="1" ref="AA237" ca="1">INDEX(Food[Name],RANDBETWEEN(1,COUNTA(Food[Name])))</f>
        <v>Pasta</v>
      </c>
      <c r="AB237" t="str" cm="1">
        <f t="array" aca="1" ref="AB237" ca="1">INDEX(Food[Name],RANDBETWEEN(1,COUNTA(Food[Name])))</f>
        <v>Lettuce</v>
      </c>
      <c r="AC237" s="2" t="str">
        <f ca="1">IF(AL236,"-",INDEX(_xlfn.ANCHORARRAY(AvailableItems),RANDBETWEEN(1,COUNTA(_xlfn.ANCHORARRAY(AvailableItems)))))</f>
        <v>Pork</v>
      </c>
      <c r="AD237" s="2" t="str" cm="1">
        <f t="array" aca="1" ref="AD237" ca="1">IF(AL236,"-", INDEX(_xlfn.ANCHORARRAY(AvailableItems),RANDBETWEEN(1,COUNTA(_xlfn.ANCHORARRAY(AvailableItems)))))</f>
        <v>Pork</v>
      </c>
      <c r="AE237" s="2" t="str" cm="1">
        <f t="array" aca="1" ref="AE237" ca="1">IF(AL236,"-", INDEX(_xlfn.ANCHORARRAY(AvailableItems),RANDBETWEEN(1,COUNTA(_xlfn.ANCHORARRAY(AvailableItems)))))</f>
        <v>Tuna</v>
      </c>
      <c r="AF237" s="21" t="str">
        <f ca="1">IF($AM236,"-",INDEX(_xlfn.ANCHORARRAY(AvailableOrder2),RANDBETWEEN(1,COUNTA(_xlfn.ANCHORARRAY(AvailableOrder2)))))</f>
        <v>Lobster</v>
      </c>
      <c r="AG237" s="21" t="str">
        <f ca="1">IF($AM236,"-",INDEX(_xlfn.ANCHORARRAY(AvailableOrder2),RANDBETWEEN(1,COUNTA(_xlfn.ANCHORARRAY(AvailableOrder2)))))</f>
        <v>Tuna</v>
      </c>
      <c r="AH237" s="21" t="str">
        <f ca="1">IF($AM236,"-",INDEX(_xlfn.ANCHORARRAY(AvailableOrder2),RANDBETWEEN(1,COUNTA(_xlfn.ANCHORARRAY(AvailableOrder2)))))</f>
        <v>Tuna</v>
      </c>
      <c r="AI237" s="5" t="str" cm="1">
        <f t="array" aca="1" ref="AI237" ca="1">IF($AN236,"-", INDEX(_xlfn.ANCHORARRAY(AvailableOrder3),RANDBETWEEN(1,COUNTA(_xlfn.ANCHORARRAY(AvailableOrder3)))))</f>
        <v>Pasta</v>
      </c>
      <c r="AJ237" s="5" t="str" cm="1">
        <f t="array" aca="1" ref="AJ237" ca="1">IF($AN236,"-", INDEX(_xlfn.ANCHORARRAY(AvailableOrder3),RANDBETWEEN(1,COUNTA(_xlfn.ANCHORARRAY(AvailableOrder3)))))</f>
        <v>Beef</v>
      </c>
      <c r="AK237" s="5" t="str" cm="1">
        <f t="array" aca="1" ref="AK237" ca="1">IF($AN236,"-", INDEX(_xlfn.ANCHORARRAY(AvailableOrder3),RANDBETWEEN(1,COUNTA(_xlfn.ANCHORARRAY(AvailableOrder3)))))</f>
        <v>Pasta</v>
      </c>
      <c r="AL237" t="b">
        <f t="shared" ca="1" si="9"/>
        <v>0</v>
      </c>
      <c r="AM237" t="b">
        <f t="shared" ca="1" si="10"/>
        <v>0</v>
      </c>
      <c r="AN237" t="b">
        <f ca="1">IF(COUNTIF($T237:$AB237,AK237)+COUNTIF($T237:$AB237,AJ237)+COUNTIF($T237:$AB237,AI237)&gt;=3,TRUE, FALSE)</f>
        <v>0</v>
      </c>
      <c r="AP237" t="b" cm="1">
        <f t="array" aca="1" ref="AP237" ca="1">IF(AND(OrderSim[[#This Row],[Order 1 Possible]:[Order 3 Possible]] = TRUE),TRUE,FALSE)</f>
        <v>0</v>
      </c>
      <c r="AQ237" t="b" cm="1">
        <f t="array" aca="1" ref="AQ237" ca="1">IF(AND(OrderSim[[#This Row],[Order 1 Possible]:[Order 3 Possible]] = FALSE),TRUE,FALSE)</f>
        <v>1</v>
      </c>
      <c r="AR237" t="b" cm="1">
        <f t="array" aca="1" ref="AR237" ca="1">IF(AND(OrderSim[[#This Row],[Order 1 Possible]:[Order 3 Possible]] = FALSE),FALSE,TRUE)</f>
        <v>0</v>
      </c>
      <c r="AS237" s="12" cm="1">
        <f t="array" aca="1" ref="AS237" ca="1">IF(OrderSim[[#This Row],[Order 1 Possible]],INDEX(Food[Points],OrderIndex) + INDEX(Food[Points],OrderIndex2) + INDEX(Food[Points],OrderIndex3) + AS236, AS236)</f>
        <v>6555</v>
      </c>
      <c r="AT237" s="12" cm="1">
        <f t="array" aca="1" ref="AT237" ca="1">IF(OrderSim[[#This Row],[Order 2 Possible]],INDEX(Food[Points],$B$30) + INDEX(Food[Points],$C$30) + INDEX(Food[Points],$D$30) + AT236, AT236)</f>
        <v>6400</v>
      </c>
      <c r="AU237" s="12" cm="1">
        <f t="array" aca="1" ref="AU237" ca="1">IF(OrderSim[[#This Row],[Order 3 Possible]],INDEX(Food[Points],$B$31) + INDEX(Food[Points],$C$31) + INDEX(Food[Points],$D$31) + AU236, AU236)</f>
        <v>6825</v>
      </c>
      <c r="AV237" s="12"/>
      <c r="AW237" s="12"/>
      <c r="AX237" s="12"/>
      <c r="AY237" s="12"/>
      <c r="AZ237" s="12"/>
      <c r="BA237" s="12"/>
    </row>
    <row r="238" spans="20:53" x14ac:dyDescent="0.25">
      <c r="T238" t="str" cm="1">
        <f t="array" aca="1" ref="T238" ca="1">INDEX(Food[Name],RANDBETWEEN(1,COUNTA(Food[Name])))</f>
        <v>Beef</v>
      </c>
      <c r="U238" t="str" cm="1">
        <f t="array" aca="1" ref="U238" ca="1">INDEX(Food[Name],RANDBETWEEN(1,COUNTA(Food[Name])))</f>
        <v>Lettuce</v>
      </c>
      <c r="V238" t="str" cm="1">
        <f t="array" aca="1" ref="V238" ca="1">INDEX(Food[Name],RANDBETWEEN(1,COUNTA(Food[Name])))</f>
        <v>Rice</v>
      </c>
      <c r="W238" t="str" cm="1">
        <f t="array" aca="1" ref="W238" ca="1">INDEX(Food[Name],RANDBETWEEN(1,COUNTA(Food[Name])))</f>
        <v>Tuna</v>
      </c>
      <c r="X238" t="str" cm="1">
        <f t="array" aca="1" ref="X238" ca="1">INDEX(Food[Name],RANDBETWEEN(1,COUNTA(Food[Name])))</f>
        <v>Tuna</v>
      </c>
      <c r="Y238" t="str" cm="1">
        <f t="array" aca="1" ref="Y238" ca="1">INDEX(Food[Name],RANDBETWEEN(1,COUNTA(Food[Name])))</f>
        <v>Bread</v>
      </c>
      <c r="Z238" t="str" cm="1">
        <f t="array" aca="1" ref="Z238" ca="1">INDEX(Food[Name],RANDBETWEEN(1,COUNTA(Food[Name])))</f>
        <v>Carrot</v>
      </c>
      <c r="AA238" t="str" cm="1">
        <f t="array" aca="1" ref="AA238" ca="1">INDEX(Food[Name],RANDBETWEEN(1,COUNTA(Food[Name])))</f>
        <v>Onion</v>
      </c>
      <c r="AB238" t="str" cm="1">
        <f t="array" aca="1" ref="AB238" ca="1">INDEX(Food[Name],RANDBETWEEN(1,COUNTA(Food[Name])))</f>
        <v>Onion</v>
      </c>
      <c r="AC238" s="2" t="str">
        <f ca="1">IF(AL237,"-",INDEX(_xlfn.ANCHORARRAY(AvailableItems),RANDBETWEEN(1,COUNTA(_xlfn.ANCHORARRAY(AvailableItems)))))</f>
        <v>Pork</v>
      </c>
      <c r="AD238" s="2" t="str" cm="1">
        <f t="array" aca="1" ref="AD238" ca="1">IF(AL237,"-", INDEX(_xlfn.ANCHORARRAY(AvailableItems),RANDBETWEEN(1,COUNTA(_xlfn.ANCHORARRAY(AvailableItems)))))</f>
        <v>Salmon</v>
      </c>
      <c r="AE238" s="2" t="str" cm="1">
        <f t="array" aca="1" ref="AE238" ca="1">IF(AL237,"-", INDEX(_xlfn.ANCHORARRAY(AvailableItems),RANDBETWEEN(1,COUNTA(_xlfn.ANCHORARRAY(AvailableItems)))))</f>
        <v>Pork</v>
      </c>
      <c r="AF238" s="21" t="str">
        <f ca="1">IF($AM237,"-",INDEX(_xlfn.ANCHORARRAY(AvailableOrder2),RANDBETWEEN(1,COUNTA(_xlfn.ANCHORARRAY(AvailableOrder2)))))</f>
        <v>Tuna</v>
      </c>
      <c r="AG238" s="21" t="str">
        <f ca="1">IF($AM237,"-",INDEX(_xlfn.ANCHORARRAY(AvailableOrder2),RANDBETWEEN(1,COUNTA(_xlfn.ANCHORARRAY(AvailableOrder2)))))</f>
        <v>Salmon</v>
      </c>
      <c r="AH238" s="21" t="str">
        <f ca="1">IF($AM237,"-",INDEX(_xlfn.ANCHORARRAY(AvailableOrder2),RANDBETWEEN(1,COUNTA(_xlfn.ANCHORARRAY(AvailableOrder2)))))</f>
        <v>Lobster</v>
      </c>
      <c r="AI238" s="5" t="str" cm="1">
        <f t="array" aca="1" ref="AI238" ca="1">IF($AN237,"-", INDEX(_xlfn.ANCHORARRAY(AvailableOrder3),RANDBETWEEN(1,COUNTA(_xlfn.ANCHORARRAY(AvailableOrder3)))))</f>
        <v>Bread</v>
      </c>
      <c r="AJ238" s="5" t="str" cm="1">
        <f t="array" aca="1" ref="AJ238" ca="1">IF($AN237,"-", INDEX(_xlfn.ANCHORARRAY(AvailableOrder3),RANDBETWEEN(1,COUNTA(_xlfn.ANCHORARRAY(AvailableOrder3)))))</f>
        <v>Pork</v>
      </c>
      <c r="AK238" s="5" t="str" cm="1">
        <f t="array" aca="1" ref="AK238" ca="1">IF($AN237,"-", INDEX(_xlfn.ANCHORARRAY(AvailableOrder3),RANDBETWEEN(1,COUNTA(_xlfn.ANCHORARRAY(AvailableOrder3)))))</f>
        <v>Chicken</v>
      </c>
      <c r="AL238" t="b">
        <f t="shared" ca="1" si="9"/>
        <v>0</v>
      </c>
      <c r="AM238" t="b">
        <f t="shared" ca="1" si="10"/>
        <v>0</v>
      </c>
      <c r="AN238" t="b">
        <f ca="1">IF(COUNTIF($T238:$AB238,AK238)+COUNTIF($T238:$AB238,AJ238)+COUNTIF($T238:$AB238,AI238)&gt;=3,TRUE, FALSE)</f>
        <v>0</v>
      </c>
      <c r="AP238" t="b" cm="1">
        <f t="array" aca="1" ref="AP238" ca="1">IF(AND(OrderSim[[#This Row],[Order 1 Possible]:[Order 3 Possible]] = TRUE),TRUE,FALSE)</f>
        <v>0</v>
      </c>
      <c r="AQ238" t="b" cm="1">
        <f t="array" aca="1" ref="AQ238" ca="1">IF(AND(OrderSim[[#This Row],[Order 1 Possible]:[Order 3 Possible]] = FALSE),TRUE,FALSE)</f>
        <v>1</v>
      </c>
      <c r="AR238" t="b" cm="1">
        <f t="array" aca="1" ref="AR238" ca="1">IF(AND(OrderSim[[#This Row],[Order 1 Possible]:[Order 3 Possible]] = FALSE),FALSE,TRUE)</f>
        <v>0</v>
      </c>
      <c r="AS238" s="12" cm="1">
        <f t="array" aca="1" ref="AS238" ca="1">IF(OrderSim[[#This Row],[Order 1 Possible]],INDEX(Food[Points],OrderIndex) + INDEX(Food[Points],OrderIndex2) + INDEX(Food[Points],OrderIndex3) + AS237, AS237)</f>
        <v>6555</v>
      </c>
      <c r="AT238" s="12" cm="1">
        <f t="array" aca="1" ref="AT238" ca="1">IF(OrderSim[[#This Row],[Order 2 Possible]],INDEX(Food[Points],$B$30) + INDEX(Food[Points],$C$30) + INDEX(Food[Points],$D$30) + AT237, AT237)</f>
        <v>6400</v>
      </c>
      <c r="AU238" s="12" cm="1">
        <f t="array" aca="1" ref="AU238" ca="1">IF(OrderSim[[#This Row],[Order 3 Possible]],INDEX(Food[Points],$B$31) + INDEX(Food[Points],$C$31) + INDEX(Food[Points],$D$31) + AU237, AU237)</f>
        <v>6825</v>
      </c>
      <c r="AV238" s="12"/>
      <c r="AW238" s="12"/>
      <c r="AX238" s="12"/>
      <c r="AY238" s="12"/>
      <c r="AZ238" s="12"/>
      <c r="BA238" s="12"/>
    </row>
    <row r="239" spans="20:53" x14ac:dyDescent="0.25">
      <c r="T239" t="str" cm="1">
        <f t="array" aca="1" ref="T239" ca="1">INDEX(Food[Name],RANDBETWEEN(1,COUNTA(Food[Name])))</f>
        <v>Salmon</v>
      </c>
      <c r="U239" t="str" cm="1">
        <f t="array" aca="1" ref="U239" ca="1">INDEX(Food[Name],RANDBETWEEN(1,COUNTA(Food[Name])))</f>
        <v>Tuna</v>
      </c>
      <c r="V239" t="str" cm="1">
        <f t="array" aca="1" ref="V239" ca="1">INDEX(Food[Name],RANDBETWEEN(1,COUNTA(Food[Name])))</f>
        <v>Beef</v>
      </c>
      <c r="W239" t="str" cm="1">
        <f t="array" aca="1" ref="W239" ca="1">INDEX(Food[Name],RANDBETWEEN(1,COUNTA(Food[Name])))</f>
        <v>Salmon</v>
      </c>
      <c r="X239" t="str" cm="1">
        <f t="array" aca="1" ref="X239" ca="1">INDEX(Food[Name],RANDBETWEEN(1,COUNTA(Food[Name])))</f>
        <v>Chicken</v>
      </c>
      <c r="Y239" t="str" cm="1">
        <f t="array" aca="1" ref="Y239" ca="1">INDEX(Food[Name],RANDBETWEEN(1,COUNTA(Food[Name])))</f>
        <v>Salmon</v>
      </c>
      <c r="Z239" t="str" cm="1">
        <f t="array" aca="1" ref="Z239" ca="1">INDEX(Food[Name],RANDBETWEEN(1,COUNTA(Food[Name])))</f>
        <v>Beef</v>
      </c>
      <c r="AA239" t="str" cm="1">
        <f t="array" aca="1" ref="AA239" ca="1">INDEX(Food[Name],RANDBETWEEN(1,COUNTA(Food[Name])))</f>
        <v>Bread</v>
      </c>
      <c r="AB239" t="str" cm="1">
        <f t="array" aca="1" ref="AB239" ca="1">INDEX(Food[Name],RANDBETWEEN(1,COUNTA(Food[Name])))</f>
        <v>Carrot</v>
      </c>
      <c r="AC239" s="2" t="str">
        <f ca="1">IF(AL238,"-",INDEX(_xlfn.ANCHORARRAY(AvailableItems),RANDBETWEEN(1,COUNTA(_xlfn.ANCHORARRAY(AvailableItems)))))</f>
        <v>Beef</v>
      </c>
      <c r="AD239" s="2" t="str" cm="1">
        <f t="array" aca="1" ref="AD239" ca="1">IF(AL238,"-", INDEX(_xlfn.ANCHORARRAY(AvailableItems),RANDBETWEEN(1,COUNTA(_xlfn.ANCHORARRAY(AvailableItems)))))</f>
        <v>Beef</v>
      </c>
      <c r="AE239" s="2" t="str" cm="1">
        <f t="array" aca="1" ref="AE239" ca="1">IF(AL238,"-", INDEX(_xlfn.ANCHORARRAY(AvailableItems),RANDBETWEEN(1,COUNTA(_xlfn.ANCHORARRAY(AvailableItems)))))</f>
        <v>Chicken</v>
      </c>
      <c r="AF239" s="21" t="str">
        <f ca="1">IF($AM238,"-",INDEX(_xlfn.ANCHORARRAY(AvailableOrder2),RANDBETWEEN(1,COUNTA(_xlfn.ANCHORARRAY(AvailableOrder2)))))</f>
        <v>Tuna</v>
      </c>
      <c r="AG239" s="21" t="str">
        <f ca="1">IF($AM238,"-",INDEX(_xlfn.ANCHORARRAY(AvailableOrder2),RANDBETWEEN(1,COUNTA(_xlfn.ANCHORARRAY(AvailableOrder2)))))</f>
        <v>Tuna</v>
      </c>
      <c r="AH239" s="21" t="str">
        <f ca="1">IF($AM238,"-",INDEX(_xlfn.ANCHORARRAY(AvailableOrder2),RANDBETWEEN(1,COUNTA(_xlfn.ANCHORARRAY(AvailableOrder2)))))</f>
        <v>Salmon</v>
      </c>
      <c r="AI239" s="5" t="str" cm="1">
        <f t="array" aca="1" ref="AI239" ca="1">IF($AN238,"-", INDEX(_xlfn.ANCHORARRAY(AvailableOrder3),RANDBETWEEN(1,COUNTA(_xlfn.ANCHORARRAY(AvailableOrder3)))))</f>
        <v>Chicken</v>
      </c>
      <c r="AJ239" s="5" t="str" cm="1">
        <f t="array" aca="1" ref="AJ239" ca="1">IF($AN238,"-", INDEX(_xlfn.ANCHORARRAY(AvailableOrder3),RANDBETWEEN(1,COUNTA(_xlfn.ANCHORARRAY(AvailableOrder3)))))</f>
        <v>Pasta</v>
      </c>
      <c r="AK239" s="5" t="str" cm="1">
        <f t="array" aca="1" ref="AK239" ca="1">IF($AN238,"-", INDEX(_xlfn.ANCHORARRAY(AvailableOrder3),RANDBETWEEN(1,COUNTA(_xlfn.ANCHORARRAY(AvailableOrder3)))))</f>
        <v>Pork</v>
      </c>
      <c r="AL239" t="b">
        <f t="shared" ca="1" si="9"/>
        <v>1</v>
      </c>
      <c r="AM239" t="b">
        <f t="shared" ca="1" si="10"/>
        <v>1</v>
      </c>
      <c r="AN239" t="b">
        <f ca="1">IF(COUNTIF($T239:$AB239,AK239)+COUNTIF($T239:$AB239,AJ239)+COUNTIF($T239:$AB239,AI239)&gt;=3,TRUE, FALSE)</f>
        <v>0</v>
      </c>
      <c r="AP239" t="b" cm="1">
        <f t="array" aca="1" ref="AP239" ca="1">IF(AND(OrderSim[[#This Row],[Order 1 Possible]:[Order 3 Possible]] = TRUE),TRUE,FALSE)</f>
        <v>0</v>
      </c>
      <c r="AQ239" t="b" cm="1">
        <f t="array" aca="1" ref="AQ239" ca="1">IF(AND(OrderSim[[#This Row],[Order 1 Possible]:[Order 3 Possible]] = FALSE),TRUE,FALSE)</f>
        <v>0</v>
      </c>
      <c r="AR239" t="b" cm="1">
        <f t="array" aca="1" ref="AR239" ca="1">IF(AND(OrderSim[[#This Row],[Order 1 Possible]:[Order 3 Possible]] = FALSE),FALSE,TRUE)</f>
        <v>1</v>
      </c>
      <c r="AS239" s="12" cm="1">
        <f t="array" aca="1" ref="AS239" ca="1">IF(OrderSim[[#This Row],[Order 1 Possible]],INDEX(Food[Points],OrderIndex) + INDEX(Food[Points],OrderIndex2) + INDEX(Food[Points],OrderIndex3) + AS238, AS238)</f>
        <v>6650</v>
      </c>
      <c r="AT239" s="12" cm="1">
        <f t="array" aca="1" ref="AT239" ca="1">IF(OrderSim[[#This Row],[Order 2 Possible]],INDEX(Food[Points],$B$30) + INDEX(Food[Points],$C$30) + INDEX(Food[Points],$D$30) + AT238, AT238)</f>
        <v>6500</v>
      </c>
      <c r="AU239" s="12" cm="1">
        <f t="array" aca="1" ref="AU239" ca="1">IF(OrderSim[[#This Row],[Order 3 Possible]],INDEX(Food[Points],$B$31) + INDEX(Food[Points],$C$31) + INDEX(Food[Points],$D$31) + AU238, AU238)</f>
        <v>6825</v>
      </c>
      <c r="AV239" s="12"/>
      <c r="AW239" s="12"/>
      <c r="AX239" s="12"/>
      <c r="AY239" s="12"/>
      <c r="AZ239" s="12"/>
      <c r="BA239" s="12"/>
    </row>
    <row r="240" spans="20:53" x14ac:dyDescent="0.25">
      <c r="T240" t="str" cm="1">
        <f t="array" aca="1" ref="T240" ca="1">INDEX(Food[Name],RANDBETWEEN(1,COUNTA(Food[Name])))</f>
        <v>Lettuce</v>
      </c>
      <c r="U240" t="str" cm="1">
        <f t="array" aca="1" ref="U240" ca="1">INDEX(Food[Name],RANDBETWEEN(1,COUNTA(Food[Name])))</f>
        <v>Onion</v>
      </c>
      <c r="V240" t="str" cm="1">
        <f t="array" aca="1" ref="V240" ca="1">INDEX(Food[Name],RANDBETWEEN(1,COUNTA(Food[Name])))</f>
        <v>Carrot</v>
      </c>
      <c r="W240" t="str" cm="1">
        <f t="array" aca="1" ref="W240" ca="1">INDEX(Food[Name],RANDBETWEEN(1,COUNTA(Food[Name])))</f>
        <v>Bread</v>
      </c>
      <c r="X240" t="str" cm="1">
        <f t="array" aca="1" ref="X240" ca="1">INDEX(Food[Name],RANDBETWEEN(1,COUNTA(Food[Name])))</f>
        <v>Beef</v>
      </c>
      <c r="Y240" t="str" cm="1">
        <f t="array" aca="1" ref="Y240" ca="1">INDEX(Food[Name],RANDBETWEEN(1,COUNTA(Food[Name])))</f>
        <v>Bread</v>
      </c>
      <c r="Z240" t="str" cm="1">
        <f t="array" aca="1" ref="Z240" ca="1">INDEX(Food[Name],RANDBETWEEN(1,COUNTA(Food[Name])))</f>
        <v>Rice</v>
      </c>
      <c r="AA240" t="str" cm="1">
        <f t="array" aca="1" ref="AA240" ca="1">INDEX(Food[Name],RANDBETWEEN(1,COUNTA(Food[Name])))</f>
        <v>Chicken</v>
      </c>
      <c r="AB240" t="str" cm="1">
        <f t="array" aca="1" ref="AB240" ca="1">INDEX(Food[Name],RANDBETWEEN(1,COUNTA(Food[Name])))</f>
        <v>Pork</v>
      </c>
      <c r="AC240" s="2" t="str">
        <f ca="1">IF(AL239,"-",INDEX(_xlfn.ANCHORARRAY(AvailableItems),RANDBETWEEN(1,COUNTA(_xlfn.ANCHORARRAY(AvailableItems)))))</f>
        <v>-</v>
      </c>
      <c r="AD240" s="2" t="str" cm="1">
        <f t="array" aca="1" ref="AD240" ca="1">IF(AL239,"-", INDEX(_xlfn.ANCHORARRAY(AvailableItems),RANDBETWEEN(1,COUNTA(_xlfn.ANCHORARRAY(AvailableItems)))))</f>
        <v>-</v>
      </c>
      <c r="AE240" s="2" t="str" cm="1">
        <f t="array" aca="1" ref="AE240" ca="1">IF(AL239,"-", INDEX(_xlfn.ANCHORARRAY(AvailableItems),RANDBETWEEN(1,COUNTA(_xlfn.ANCHORARRAY(AvailableItems)))))</f>
        <v>-</v>
      </c>
      <c r="AF240" s="21" t="str">
        <f ca="1">IF($AM239,"-",INDEX(_xlfn.ANCHORARRAY(AvailableOrder2),RANDBETWEEN(1,COUNTA(_xlfn.ANCHORARRAY(AvailableOrder2)))))</f>
        <v>-</v>
      </c>
      <c r="AG240" s="21" t="str">
        <f ca="1">IF($AM239,"-",INDEX(_xlfn.ANCHORARRAY(AvailableOrder2),RANDBETWEEN(1,COUNTA(_xlfn.ANCHORARRAY(AvailableOrder2)))))</f>
        <v>-</v>
      </c>
      <c r="AH240" s="21" t="str">
        <f ca="1">IF($AM239,"-",INDEX(_xlfn.ANCHORARRAY(AvailableOrder2),RANDBETWEEN(1,COUNTA(_xlfn.ANCHORARRAY(AvailableOrder2)))))</f>
        <v>-</v>
      </c>
      <c r="AI240" s="5" t="str" cm="1">
        <f t="array" aca="1" ref="AI240" ca="1">IF($AN239,"-", INDEX(_xlfn.ANCHORARRAY(AvailableOrder3),RANDBETWEEN(1,COUNTA(_xlfn.ANCHORARRAY(AvailableOrder3)))))</f>
        <v>Rice</v>
      </c>
      <c r="AJ240" s="5" t="str" cm="1">
        <f t="array" aca="1" ref="AJ240" ca="1">IF($AN239,"-", INDEX(_xlfn.ANCHORARRAY(AvailableOrder3),RANDBETWEEN(1,COUNTA(_xlfn.ANCHORARRAY(AvailableOrder3)))))</f>
        <v>Beef</v>
      </c>
      <c r="AK240" s="5" t="str" cm="1">
        <f t="array" aca="1" ref="AK240" ca="1">IF($AN239,"-", INDEX(_xlfn.ANCHORARRAY(AvailableOrder3),RANDBETWEEN(1,COUNTA(_xlfn.ANCHORARRAY(AvailableOrder3)))))</f>
        <v>Pork</v>
      </c>
      <c r="AL240" t="b">
        <f t="shared" ca="1" si="9"/>
        <v>0</v>
      </c>
      <c r="AM240" t="b">
        <f t="shared" ca="1" si="10"/>
        <v>0</v>
      </c>
      <c r="AN240" t="b">
        <f ca="1">IF(COUNTIF($T240:$AB240,AK240)+COUNTIF($T240:$AB240,AJ240)+COUNTIF($T240:$AB240,AI240)&gt;=3,TRUE, FALSE)</f>
        <v>1</v>
      </c>
      <c r="AP240" t="b" cm="1">
        <f t="array" aca="1" ref="AP240" ca="1">IF(AND(OrderSim[[#This Row],[Order 1 Possible]:[Order 3 Possible]] = TRUE),TRUE,FALSE)</f>
        <v>0</v>
      </c>
      <c r="AQ240" t="b" cm="1">
        <f t="array" aca="1" ref="AQ240" ca="1">IF(AND(OrderSim[[#This Row],[Order 1 Possible]:[Order 3 Possible]] = FALSE),TRUE,FALSE)</f>
        <v>0</v>
      </c>
      <c r="AR240" t="b" cm="1">
        <f t="array" aca="1" ref="AR240" ca="1">IF(AND(OrderSim[[#This Row],[Order 1 Possible]:[Order 3 Possible]] = FALSE),FALSE,TRUE)</f>
        <v>1</v>
      </c>
      <c r="AS240" s="12" cm="1">
        <f t="array" aca="1" ref="AS240" ca="1">IF(OrderSim[[#This Row],[Order 1 Possible]],INDEX(Food[Points],OrderIndex) + INDEX(Food[Points],OrderIndex2) + INDEX(Food[Points],OrderIndex3) + AS239, AS239)</f>
        <v>6650</v>
      </c>
      <c r="AT240" s="12" cm="1">
        <f t="array" aca="1" ref="AT240" ca="1">IF(OrderSim[[#This Row],[Order 2 Possible]],INDEX(Food[Points],$B$30) + INDEX(Food[Points],$C$30) + INDEX(Food[Points],$D$30) + AT239, AT239)</f>
        <v>6500</v>
      </c>
      <c r="AU240" s="12" cm="1">
        <f t="array" aca="1" ref="AU240" ca="1">IF(OrderSim[[#This Row],[Order 3 Possible]],INDEX(Food[Points],$B$31) + INDEX(Food[Points],$C$31) + INDEX(Food[Points],$D$31) + AU239, AU239)</f>
        <v>6930</v>
      </c>
      <c r="AV240" s="12"/>
      <c r="AW240" s="12"/>
      <c r="AX240" s="12"/>
      <c r="AY240" s="12"/>
      <c r="AZ240" s="12"/>
      <c r="BA240" s="12"/>
    </row>
    <row r="241" spans="20:53" x14ac:dyDescent="0.25">
      <c r="T241" t="str" cm="1">
        <f t="array" aca="1" ref="T241" ca="1">INDEX(Food[Name],RANDBETWEEN(1,COUNTA(Food[Name])))</f>
        <v>Rice</v>
      </c>
      <c r="U241" t="str" cm="1">
        <f t="array" aca="1" ref="U241" ca="1">INDEX(Food[Name],RANDBETWEEN(1,COUNTA(Food[Name])))</f>
        <v>Chicken</v>
      </c>
      <c r="V241" t="str" cm="1">
        <f t="array" aca="1" ref="V241" ca="1">INDEX(Food[Name],RANDBETWEEN(1,COUNTA(Food[Name])))</f>
        <v>Lettuce</v>
      </c>
      <c r="W241" t="str" cm="1">
        <f t="array" aca="1" ref="W241" ca="1">INDEX(Food[Name],RANDBETWEEN(1,COUNTA(Food[Name])))</f>
        <v>Pasta</v>
      </c>
      <c r="X241" t="str" cm="1">
        <f t="array" aca="1" ref="X241" ca="1">INDEX(Food[Name],RANDBETWEEN(1,COUNTA(Food[Name])))</f>
        <v>Onion</v>
      </c>
      <c r="Y241" t="str" cm="1">
        <f t="array" aca="1" ref="Y241" ca="1">INDEX(Food[Name],RANDBETWEEN(1,COUNTA(Food[Name])))</f>
        <v>Lobster</v>
      </c>
      <c r="Z241" t="str" cm="1">
        <f t="array" aca="1" ref="Z241" ca="1">INDEX(Food[Name],RANDBETWEEN(1,COUNTA(Food[Name])))</f>
        <v>Salmon</v>
      </c>
      <c r="AA241" t="str" cm="1">
        <f t="array" aca="1" ref="AA241" ca="1">INDEX(Food[Name],RANDBETWEEN(1,COUNTA(Food[Name])))</f>
        <v>Bread</v>
      </c>
      <c r="AB241" t="str" cm="1">
        <f t="array" aca="1" ref="AB241" ca="1">INDEX(Food[Name],RANDBETWEEN(1,COUNTA(Food[Name])))</f>
        <v>Tuna</v>
      </c>
      <c r="AC241" s="2" t="str">
        <f ca="1">IF(AL240,"-",INDEX(_xlfn.ANCHORARRAY(AvailableItems),RANDBETWEEN(1,COUNTA(_xlfn.ANCHORARRAY(AvailableItems)))))</f>
        <v>Bread</v>
      </c>
      <c r="AD241" s="2" t="str" cm="1">
        <f t="array" aca="1" ref="AD241" ca="1">IF(AL240,"-", INDEX(_xlfn.ANCHORARRAY(AvailableItems),RANDBETWEEN(1,COUNTA(_xlfn.ANCHORARRAY(AvailableItems)))))</f>
        <v>Pork</v>
      </c>
      <c r="AE241" s="2" t="str" cm="1">
        <f t="array" aca="1" ref="AE241" ca="1">IF(AL240,"-", INDEX(_xlfn.ANCHORARRAY(AvailableItems),RANDBETWEEN(1,COUNTA(_xlfn.ANCHORARRAY(AvailableItems)))))</f>
        <v>Pork</v>
      </c>
      <c r="AF241" s="21" t="str">
        <f ca="1">IF($AM240,"-",INDEX(_xlfn.ANCHORARRAY(AvailableOrder2),RANDBETWEEN(1,COUNTA(_xlfn.ANCHORARRAY(AvailableOrder2)))))</f>
        <v>Tuna</v>
      </c>
      <c r="AG241" s="21" t="str">
        <f ca="1">IF($AM240,"-",INDEX(_xlfn.ANCHORARRAY(AvailableOrder2),RANDBETWEEN(1,COUNTA(_xlfn.ANCHORARRAY(AvailableOrder2)))))</f>
        <v>Tuna</v>
      </c>
      <c r="AH241" s="21" t="str">
        <f ca="1">IF($AM240,"-",INDEX(_xlfn.ANCHORARRAY(AvailableOrder2),RANDBETWEEN(1,COUNTA(_xlfn.ANCHORARRAY(AvailableOrder2)))))</f>
        <v>Salmon</v>
      </c>
      <c r="AI241" s="5" t="str" cm="1">
        <f t="array" aca="1" ref="AI241" ca="1">IF($AN240,"-", INDEX(_xlfn.ANCHORARRAY(AvailableOrder3),RANDBETWEEN(1,COUNTA(_xlfn.ANCHORARRAY(AvailableOrder3)))))</f>
        <v>-</v>
      </c>
      <c r="AJ241" s="5" t="str" cm="1">
        <f t="array" aca="1" ref="AJ241" ca="1">IF($AN240,"-", INDEX(_xlfn.ANCHORARRAY(AvailableOrder3),RANDBETWEEN(1,COUNTA(_xlfn.ANCHORARRAY(AvailableOrder3)))))</f>
        <v>-</v>
      </c>
      <c r="AK241" s="5" t="str" cm="1">
        <f t="array" aca="1" ref="AK241" ca="1">IF($AN240,"-", INDEX(_xlfn.ANCHORARRAY(AvailableOrder3),RANDBETWEEN(1,COUNTA(_xlfn.ANCHORARRAY(AvailableOrder3)))))</f>
        <v>-</v>
      </c>
      <c r="AL241" t="b">
        <f t="shared" ca="1" si="9"/>
        <v>0</v>
      </c>
      <c r="AM241" t="b">
        <f t="shared" ca="1" si="10"/>
        <v>1</v>
      </c>
      <c r="AN241" t="b">
        <f ca="1">IF(COUNTIF($T241:$AB241,AK241)+COUNTIF($T241:$AB241,AJ241)+COUNTIF($T241:$AB241,AI241)&gt;=3,TRUE, FALSE)</f>
        <v>0</v>
      </c>
      <c r="AP241" t="b" cm="1">
        <f t="array" aca="1" ref="AP241" ca="1">IF(AND(OrderSim[[#This Row],[Order 1 Possible]:[Order 3 Possible]] = TRUE),TRUE,FALSE)</f>
        <v>0</v>
      </c>
      <c r="AQ241" t="b" cm="1">
        <f t="array" aca="1" ref="AQ241" ca="1">IF(AND(OrderSim[[#This Row],[Order 1 Possible]:[Order 3 Possible]] = FALSE),TRUE,FALSE)</f>
        <v>0</v>
      </c>
      <c r="AR241" t="b" cm="1">
        <f t="array" aca="1" ref="AR241" ca="1">IF(AND(OrderSim[[#This Row],[Order 1 Possible]:[Order 3 Possible]] = FALSE),FALSE,TRUE)</f>
        <v>1</v>
      </c>
      <c r="AS241" s="12" cm="1">
        <f t="array" aca="1" ref="AS241" ca="1">IF(OrderSim[[#This Row],[Order 1 Possible]],INDEX(Food[Points],OrderIndex) + INDEX(Food[Points],OrderIndex2) + INDEX(Food[Points],OrderIndex3) + AS240, AS240)</f>
        <v>6650</v>
      </c>
      <c r="AT241" s="12" cm="1">
        <f t="array" aca="1" ref="AT241" ca="1">IF(OrderSim[[#This Row],[Order 2 Possible]],INDEX(Food[Points],$B$30) + INDEX(Food[Points],$C$30) + INDEX(Food[Points],$D$30) + AT240, AT240)</f>
        <v>6600</v>
      </c>
      <c r="AU241" s="12" cm="1">
        <f t="array" aca="1" ref="AU241" ca="1">IF(OrderSim[[#This Row],[Order 3 Possible]],INDEX(Food[Points],$B$31) + INDEX(Food[Points],$C$31) + INDEX(Food[Points],$D$31) + AU240, AU240)</f>
        <v>6930</v>
      </c>
      <c r="AV241" s="12"/>
      <c r="AW241" s="12"/>
      <c r="AX241" s="12"/>
      <c r="AY241" s="12"/>
      <c r="AZ241" s="12"/>
      <c r="BA241" s="12"/>
    </row>
    <row r="242" spans="20:53" x14ac:dyDescent="0.25">
      <c r="T242" t="str" cm="1">
        <f t="array" aca="1" ref="T242" ca="1">INDEX(Food[Name],RANDBETWEEN(1,COUNTA(Food[Name])))</f>
        <v>Onion</v>
      </c>
      <c r="U242" t="str" cm="1">
        <f t="array" aca="1" ref="U242" ca="1">INDEX(Food[Name],RANDBETWEEN(1,COUNTA(Food[Name])))</f>
        <v>Tuna</v>
      </c>
      <c r="V242" t="str" cm="1">
        <f t="array" aca="1" ref="V242" ca="1">INDEX(Food[Name],RANDBETWEEN(1,COUNTA(Food[Name])))</f>
        <v>Lettuce</v>
      </c>
      <c r="W242" t="str" cm="1">
        <f t="array" aca="1" ref="W242" ca="1">INDEX(Food[Name],RANDBETWEEN(1,COUNTA(Food[Name])))</f>
        <v>Onion</v>
      </c>
      <c r="X242" t="str" cm="1">
        <f t="array" aca="1" ref="X242" ca="1">INDEX(Food[Name],RANDBETWEEN(1,COUNTA(Food[Name])))</f>
        <v>Lobster</v>
      </c>
      <c r="Y242" t="str" cm="1">
        <f t="array" aca="1" ref="Y242" ca="1">INDEX(Food[Name],RANDBETWEEN(1,COUNTA(Food[Name])))</f>
        <v>Pork</v>
      </c>
      <c r="Z242" t="str" cm="1">
        <f t="array" aca="1" ref="Z242" ca="1">INDEX(Food[Name],RANDBETWEEN(1,COUNTA(Food[Name])))</f>
        <v>Pork</v>
      </c>
      <c r="AA242" t="str" cm="1">
        <f t="array" aca="1" ref="AA242" ca="1">INDEX(Food[Name],RANDBETWEEN(1,COUNTA(Food[Name])))</f>
        <v>Pasta</v>
      </c>
      <c r="AB242" t="str" cm="1">
        <f t="array" aca="1" ref="AB242" ca="1">INDEX(Food[Name],RANDBETWEEN(1,COUNTA(Food[Name])))</f>
        <v>Lettuce</v>
      </c>
      <c r="AC242" s="2" t="str">
        <f ca="1">IF(AL241,"-",INDEX(_xlfn.ANCHORARRAY(AvailableItems),RANDBETWEEN(1,COUNTA(_xlfn.ANCHORARRAY(AvailableItems)))))</f>
        <v>Chicken</v>
      </c>
      <c r="AD242" s="2" t="str" cm="1">
        <f t="array" aca="1" ref="AD242" ca="1">IF(AL241,"-", INDEX(_xlfn.ANCHORARRAY(AvailableItems),RANDBETWEEN(1,COUNTA(_xlfn.ANCHORARRAY(AvailableItems)))))</f>
        <v>Chicken</v>
      </c>
      <c r="AE242" s="2" t="str" cm="1">
        <f t="array" aca="1" ref="AE242" ca="1">IF(AL241,"-", INDEX(_xlfn.ANCHORARRAY(AvailableItems),RANDBETWEEN(1,COUNTA(_xlfn.ANCHORARRAY(AvailableItems)))))</f>
        <v>Chicken</v>
      </c>
      <c r="AF242" s="21" t="str">
        <f ca="1">IF($AM241,"-",INDEX(_xlfn.ANCHORARRAY(AvailableOrder2),RANDBETWEEN(1,COUNTA(_xlfn.ANCHORARRAY(AvailableOrder2)))))</f>
        <v>-</v>
      </c>
      <c r="AG242" s="21" t="str">
        <f ca="1">IF($AM241,"-",INDEX(_xlfn.ANCHORARRAY(AvailableOrder2),RANDBETWEEN(1,COUNTA(_xlfn.ANCHORARRAY(AvailableOrder2)))))</f>
        <v>-</v>
      </c>
      <c r="AH242" s="21" t="str">
        <f ca="1">IF($AM241,"-",INDEX(_xlfn.ANCHORARRAY(AvailableOrder2),RANDBETWEEN(1,COUNTA(_xlfn.ANCHORARRAY(AvailableOrder2)))))</f>
        <v>-</v>
      </c>
      <c r="AI242" s="5" t="str" cm="1">
        <f t="array" aca="1" ref="AI242" ca="1">IF($AN241,"-", INDEX(_xlfn.ANCHORARRAY(AvailableOrder3),RANDBETWEEN(1,COUNTA(_xlfn.ANCHORARRAY(AvailableOrder3)))))</f>
        <v>Pasta</v>
      </c>
      <c r="AJ242" s="5" t="str" cm="1">
        <f t="array" aca="1" ref="AJ242" ca="1">IF($AN241,"-", INDEX(_xlfn.ANCHORARRAY(AvailableOrder3),RANDBETWEEN(1,COUNTA(_xlfn.ANCHORARRAY(AvailableOrder3)))))</f>
        <v>Pasta</v>
      </c>
      <c r="AK242" s="5" t="str" cm="1">
        <f t="array" aca="1" ref="AK242" ca="1">IF($AN241,"-", INDEX(_xlfn.ANCHORARRAY(AvailableOrder3),RANDBETWEEN(1,COUNTA(_xlfn.ANCHORARRAY(AvailableOrder3)))))</f>
        <v>Bread</v>
      </c>
      <c r="AL242" t="b">
        <f t="shared" ca="1" si="9"/>
        <v>0</v>
      </c>
      <c r="AM242" t="b">
        <f t="shared" ca="1" si="10"/>
        <v>0</v>
      </c>
      <c r="AN242" t="b">
        <f ca="1">IF(COUNTIF($T242:$AB242,AK242)+COUNTIF($T242:$AB242,AJ242)+COUNTIF($T242:$AB242,AI242)&gt;=3,TRUE, FALSE)</f>
        <v>0</v>
      </c>
      <c r="AP242" t="b" cm="1">
        <f t="array" aca="1" ref="AP242" ca="1">IF(AND(OrderSim[[#This Row],[Order 1 Possible]:[Order 3 Possible]] = TRUE),TRUE,FALSE)</f>
        <v>0</v>
      </c>
      <c r="AQ242" t="b" cm="1">
        <f t="array" aca="1" ref="AQ242" ca="1">IF(AND(OrderSim[[#This Row],[Order 1 Possible]:[Order 3 Possible]] = FALSE),TRUE,FALSE)</f>
        <v>1</v>
      </c>
      <c r="AR242" t="b" cm="1">
        <f t="array" aca="1" ref="AR242" ca="1">IF(AND(OrderSim[[#This Row],[Order 1 Possible]:[Order 3 Possible]] = FALSE),FALSE,TRUE)</f>
        <v>0</v>
      </c>
      <c r="AS242" s="12" cm="1">
        <f t="array" aca="1" ref="AS242" ca="1">IF(OrderSim[[#This Row],[Order 1 Possible]],INDEX(Food[Points],OrderIndex) + INDEX(Food[Points],OrderIndex2) + INDEX(Food[Points],OrderIndex3) + AS241, AS241)</f>
        <v>6650</v>
      </c>
      <c r="AT242" s="12" cm="1">
        <f t="array" aca="1" ref="AT242" ca="1">IF(OrderSim[[#This Row],[Order 2 Possible]],INDEX(Food[Points],$B$30) + INDEX(Food[Points],$C$30) + INDEX(Food[Points],$D$30) + AT241, AT241)</f>
        <v>6600</v>
      </c>
      <c r="AU242" s="12" cm="1">
        <f t="array" aca="1" ref="AU242" ca="1">IF(OrderSim[[#This Row],[Order 3 Possible]],INDEX(Food[Points],$B$31) + INDEX(Food[Points],$C$31) + INDEX(Food[Points],$D$31) + AU241, AU241)</f>
        <v>6930</v>
      </c>
      <c r="AV242" s="12"/>
      <c r="AW242" s="12"/>
      <c r="AX242" s="12"/>
      <c r="AY242" s="12"/>
      <c r="AZ242" s="12"/>
      <c r="BA242" s="12"/>
    </row>
    <row r="243" spans="20:53" x14ac:dyDescent="0.25">
      <c r="T243" t="str" cm="1">
        <f t="array" aca="1" ref="T243" ca="1">INDEX(Food[Name],RANDBETWEEN(1,COUNTA(Food[Name])))</f>
        <v>Rice</v>
      </c>
      <c r="U243" t="str" cm="1">
        <f t="array" aca="1" ref="U243" ca="1">INDEX(Food[Name],RANDBETWEEN(1,COUNTA(Food[Name])))</f>
        <v>Tuna</v>
      </c>
      <c r="V243" t="str" cm="1">
        <f t="array" aca="1" ref="V243" ca="1">INDEX(Food[Name],RANDBETWEEN(1,COUNTA(Food[Name])))</f>
        <v>Chicken</v>
      </c>
      <c r="W243" t="str" cm="1">
        <f t="array" aca="1" ref="W243" ca="1">INDEX(Food[Name],RANDBETWEEN(1,COUNTA(Food[Name])))</f>
        <v>Beef</v>
      </c>
      <c r="X243" t="str" cm="1">
        <f t="array" aca="1" ref="X243" ca="1">INDEX(Food[Name],RANDBETWEEN(1,COUNTA(Food[Name])))</f>
        <v>Onion</v>
      </c>
      <c r="Y243" t="str" cm="1">
        <f t="array" aca="1" ref="Y243" ca="1">INDEX(Food[Name],RANDBETWEEN(1,COUNTA(Food[Name])))</f>
        <v>Pork</v>
      </c>
      <c r="Z243" t="str" cm="1">
        <f t="array" aca="1" ref="Z243" ca="1">INDEX(Food[Name],RANDBETWEEN(1,COUNTA(Food[Name])))</f>
        <v>Salmon</v>
      </c>
      <c r="AA243" t="str" cm="1">
        <f t="array" aca="1" ref="AA243" ca="1">INDEX(Food[Name],RANDBETWEEN(1,COUNTA(Food[Name])))</f>
        <v>Beef</v>
      </c>
      <c r="AB243" t="str" cm="1">
        <f t="array" aca="1" ref="AB243" ca="1">INDEX(Food[Name],RANDBETWEEN(1,COUNTA(Food[Name])))</f>
        <v>Beef</v>
      </c>
      <c r="AC243" s="2" t="str">
        <f ca="1">IF(AL242,"-",INDEX(_xlfn.ANCHORARRAY(AvailableItems),RANDBETWEEN(1,COUNTA(_xlfn.ANCHORARRAY(AvailableItems)))))</f>
        <v>Salmon</v>
      </c>
      <c r="AD243" s="2" t="str" cm="1">
        <f t="array" aca="1" ref="AD243" ca="1">IF(AL242,"-", INDEX(_xlfn.ANCHORARRAY(AvailableItems),RANDBETWEEN(1,COUNTA(_xlfn.ANCHORARRAY(AvailableItems)))))</f>
        <v>Beef</v>
      </c>
      <c r="AE243" s="2" t="str" cm="1">
        <f t="array" aca="1" ref="AE243" ca="1">IF(AL242,"-", INDEX(_xlfn.ANCHORARRAY(AvailableItems),RANDBETWEEN(1,COUNTA(_xlfn.ANCHORARRAY(AvailableItems)))))</f>
        <v>Beef</v>
      </c>
      <c r="AF243" s="21" t="str">
        <f ca="1">IF($AM242,"-",INDEX(_xlfn.ANCHORARRAY(AvailableOrder2),RANDBETWEEN(1,COUNTA(_xlfn.ANCHORARRAY(AvailableOrder2)))))</f>
        <v>Salmon</v>
      </c>
      <c r="AG243" s="21" t="str">
        <f ca="1">IF($AM242,"-",INDEX(_xlfn.ANCHORARRAY(AvailableOrder2),RANDBETWEEN(1,COUNTA(_xlfn.ANCHORARRAY(AvailableOrder2)))))</f>
        <v>Lobster</v>
      </c>
      <c r="AH243" s="21" t="str">
        <f ca="1">IF($AM242,"-",INDEX(_xlfn.ANCHORARRAY(AvailableOrder2),RANDBETWEEN(1,COUNTA(_xlfn.ANCHORARRAY(AvailableOrder2)))))</f>
        <v>Tuna</v>
      </c>
      <c r="AI243" s="5" t="str" cm="1">
        <f t="array" aca="1" ref="AI243" ca="1">IF($AN242,"-", INDEX(_xlfn.ANCHORARRAY(AvailableOrder3),RANDBETWEEN(1,COUNTA(_xlfn.ANCHORARRAY(AvailableOrder3)))))</f>
        <v>Rice</v>
      </c>
      <c r="AJ243" s="5" t="str" cm="1">
        <f t="array" aca="1" ref="AJ243" ca="1">IF($AN242,"-", INDEX(_xlfn.ANCHORARRAY(AvailableOrder3),RANDBETWEEN(1,COUNTA(_xlfn.ANCHORARRAY(AvailableOrder3)))))</f>
        <v>Beef</v>
      </c>
      <c r="AK243" s="5" t="str" cm="1">
        <f t="array" aca="1" ref="AK243" ca="1">IF($AN242,"-", INDEX(_xlfn.ANCHORARRAY(AvailableOrder3),RANDBETWEEN(1,COUNTA(_xlfn.ANCHORARRAY(AvailableOrder3)))))</f>
        <v>Rice</v>
      </c>
      <c r="AL243" t="b">
        <f t="shared" ca="1" si="9"/>
        <v>1</v>
      </c>
      <c r="AM243" t="b">
        <f t="shared" ca="1" si="10"/>
        <v>0</v>
      </c>
      <c r="AN243" t="b">
        <f ca="1">IF(COUNTIF($T243:$AB243,AK243)+COUNTIF($T243:$AB243,AJ243)+COUNTIF($T243:$AB243,AI243)&gt;=3,TRUE, FALSE)</f>
        <v>1</v>
      </c>
      <c r="AP243" t="b" cm="1">
        <f t="array" aca="1" ref="AP243" ca="1">IF(AND(OrderSim[[#This Row],[Order 1 Possible]:[Order 3 Possible]] = TRUE),TRUE,FALSE)</f>
        <v>0</v>
      </c>
      <c r="AQ243" t="b" cm="1">
        <f t="array" aca="1" ref="AQ243" ca="1">IF(AND(OrderSim[[#This Row],[Order 1 Possible]:[Order 3 Possible]] = FALSE),TRUE,FALSE)</f>
        <v>0</v>
      </c>
      <c r="AR243" t="b" cm="1">
        <f t="array" aca="1" ref="AR243" ca="1">IF(AND(OrderSim[[#This Row],[Order 1 Possible]:[Order 3 Possible]] = FALSE),FALSE,TRUE)</f>
        <v>1</v>
      </c>
      <c r="AS243" s="12" cm="1">
        <f t="array" aca="1" ref="AS243" ca="1">IF(OrderSim[[#This Row],[Order 1 Possible]],INDEX(Food[Points],OrderIndex) + INDEX(Food[Points],OrderIndex2) + INDEX(Food[Points],OrderIndex3) + AS242, AS242)</f>
        <v>6745</v>
      </c>
      <c r="AT243" s="12" cm="1">
        <f t="array" aca="1" ref="AT243" ca="1">IF(OrderSim[[#This Row],[Order 2 Possible]],INDEX(Food[Points],$B$30) + INDEX(Food[Points],$C$30) + INDEX(Food[Points],$D$30) + AT242, AT242)</f>
        <v>6600</v>
      </c>
      <c r="AU243" s="12" cm="1">
        <f t="array" aca="1" ref="AU243" ca="1">IF(OrderSim[[#This Row],[Order 3 Possible]],INDEX(Food[Points],$B$31) + INDEX(Food[Points],$C$31) + INDEX(Food[Points],$D$31) + AU242, AU242)</f>
        <v>7035</v>
      </c>
      <c r="AV243" s="12"/>
      <c r="AW243" s="12"/>
      <c r="AX243" s="12"/>
      <c r="AY243" s="12"/>
      <c r="AZ243" s="12"/>
      <c r="BA243" s="12"/>
    </row>
    <row r="244" spans="20:53" x14ac:dyDescent="0.25">
      <c r="T244" t="str" cm="1">
        <f t="array" aca="1" ref="T244" ca="1">INDEX(Food[Name],RANDBETWEEN(1,COUNTA(Food[Name])))</f>
        <v>Onion</v>
      </c>
      <c r="U244" t="str" cm="1">
        <f t="array" aca="1" ref="U244" ca="1">INDEX(Food[Name],RANDBETWEEN(1,COUNTA(Food[Name])))</f>
        <v>Bread</v>
      </c>
      <c r="V244" t="str" cm="1">
        <f t="array" aca="1" ref="V244" ca="1">INDEX(Food[Name],RANDBETWEEN(1,COUNTA(Food[Name])))</f>
        <v>Onion</v>
      </c>
      <c r="W244" t="str" cm="1">
        <f t="array" aca="1" ref="W244" ca="1">INDEX(Food[Name],RANDBETWEEN(1,COUNTA(Food[Name])))</f>
        <v>Lettuce</v>
      </c>
      <c r="X244" t="str" cm="1">
        <f t="array" aca="1" ref="X244" ca="1">INDEX(Food[Name],RANDBETWEEN(1,COUNTA(Food[Name])))</f>
        <v>Beef</v>
      </c>
      <c r="Y244" t="str" cm="1">
        <f t="array" aca="1" ref="Y244" ca="1">INDEX(Food[Name],RANDBETWEEN(1,COUNTA(Food[Name])))</f>
        <v>Pasta</v>
      </c>
      <c r="Z244" t="str" cm="1">
        <f t="array" aca="1" ref="Z244" ca="1">INDEX(Food[Name],RANDBETWEEN(1,COUNTA(Food[Name])))</f>
        <v>Beef</v>
      </c>
      <c r="AA244" t="str" cm="1">
        <f t="array" aca="1" ref="AA244" ca="1">INDEX(Food[Name],RANDBETWEEN(1,COUNTA(Food[Name])))</f>
        <v>Lettuce</v>
      </c>
      <c r="AB244" t="str" cm="1">
        <f t="array" aca="1" ref="AB244" ca="1">INDEX(Food[Name],RANDBETWEEN(1,COUNTA(Food[Name])))</f>
        <v>Pasta</v>
      </c>
      <c r="AC244" s="2" t="str">
        <f ca="1">IF(AL243,"-",INDEX(_xlfn.ANCHORARRAY(AvailableItems),RANDBETWEEN(1,COUNTA(_xlfn.ANCHORARRAY(AvailableItems)))))</f>
        <v>-</v>
      </c>
      <c r="AD244" s="2" t="str" cm="1">
        <f t="array" aca="1" ref="AD244" ca="1">IF(AL243,"-", INDEX(_xlfn.ANCHORARRAY(AvailableItems),RANDBETWEEN(1,COUNTA(_xlfn.ANCHORARRAY(AvailableItems)))))</f>
        <v>-</v>
      </c>
      <c r="AE244" s="2" t="str" cm="1">
        <f t="array" aca="1" ref="AE244" ca="1">IF(AL243,"-", INDEX(_xlfn.ANCHORARRAY(AvailableItems),RANDBETWEEN(1,COUNTA(_xlfn.ANCHORARRAY(AvailableItems)))))</f>
        <v>-</v>
      </c>
      <c r="AF244" s="21" t="str">
        <f ca="1">IF($AM243,"-",INDEX(_xlfn.ANCHORARRAY(AvailableOrder2),RANDBETWEEN(1,COUNTA(_xlfn.ANCHORARRAY(AvailableOrder2)))))</f>
        <v>Salmon</v>
      </c>
      <c r="AG244" s="21" t="str">
        <f ca="1">IF($AM243,"-",INDEX(_xlfn.ANCHORARRAY(AvailableOrder2),RANDBETWEEN(1,COUNTA(_xlfn.ANCHORARRAY(AvailableOrder2)))))</f>
        <v>Lobster</v>
      </c>
      <c r="AH244" s="21" t="str">
        <f ca="1">IF($AM243,"-",INDEX(_xlfn.ANCHORARRAY(AvailableOrder2),RANDBETWEEN(1,COUNTA(_xlfn.ANCHORARRAY(AvailableOrder2)))))</f>
        <v>Salmon</v>
      </c>
      <c r="AI244" s="5" t="str" cm="1">
        <f t="array" aca="1" ref="AI244" ca="1">IF($AN243,"-", INDEX(_xlfn.ANCHORARRAY(AvailableOrder3),RANDBETWEEN(1,COUNTA(_xlfn.ANCHORARRAY(AvailableOrder3)))))</f>
        <v>-</v>
      </c>
      <c r="AJ244" s="5" t="str" cm="1">
        <f t="array" aca="1" ref="AJ244" ca="1">IF($AN243,"-", INDEX(_xlfn.ANCHORARRAY(AvailableOrder3),RANDBETWEEN(1,COUNTA(_xlfn.ANCHORARRAY(AvailableOrder3)))))</f>
        <v>-</v>
      </c>
      <c r="AK244" s="5" t="str" cm="1">
        <f t="array" aca="1" ref="AK244" ca="1">IF($AN243,"-", INDEX(_xlfn.ANCHORARRAY(AvailableOrder3),RANDBETWEEN(1,COUNTA(_xlfn.ANCHORARRAY(AvailableOrder3)))))</f>
        <v>-</v>
      </c>
      <c r="AL244" t="b">
        <f t="shared" ca="1" si="9"/>
        <v>0</v>
      </c>
      <c r="AM244" t="b">
        <f t="shared" ca="1" si="10"/>
        <v>0</v>
      </c>
      <c r="AN244" t="b">
        <f ca="1">IF(COUNTIF($T244:$AB244,AK244)+COUNTIF($T244:$AB244,AJ244)+COUNTIF($T244:$AB244,AI244)&gt;=3,TRUE, FALSE)</f>
        <v>0</v>
      </c>
      <c r="AP244" t="b" cm="1">
        <f t="array" aca="1" ref="AP244" ca="1">IF(AND(OrderSim[[#This Row],[Order 1 Possible]:[Order 3 Possible]] = TRUE),TRUE,FALSE)</f>
        <v>0</v>
      </c>
      <c r="AQ244" t="b" cm="1">
        <f t="array" aca="1" ref="AQ244" ca="1">IF(AND(OrderSim[[#This Row],[Order 1 Possible]:[Order 3 Possible]] = FALSE),TRUE,FALSE)</f>
        <v>1</v>
      </c>
      <c r="AR244" t="b" cm="1">
        <f t="array" aca="1" ref="AR244" ca="1">IF(AND(OrderSim[[#This Row],[Order 1 Possible]:[Order 3 Possible]] = FALSE),FALSE,TRUE)</f>
        <v>0</v>
      </c>
      <c r="AS244" s="12" cm="1">
        <f t="array" aca="1" ref="AS244" ca="1">IF(OrderSim[[#This Row],[Order 1 Possible]],INDEX(Food[Points],OrderIndex) + INDEX(Food[Points],OrderIndex2) + INDEX(Food[Points],OrderIndex3) + AS243, AS243)</f>
        <v>6745</v>
      </c>
      <c r="AT244" s="12" cm="1">
        <f t="array" aca="1" ref="AT244" ca="1">IF(OrderSim[[#This Row],[Order 2 Possible]],INDEX(Food[Points],$B$30) + INDEX(Food[Points],$C$30) + INDEX(Food[Points],$D$30) + AT243, AT243)</f>
        <v>6600</v>
      </c>
      <c r="AU244" s="12" cm="1">
        <f t="array" aca="1" ref="AU244" ca="1">IF(OrderSim[[#This Row],[Order 3 Possible]],INDEX(Food[Points],$B$31) + INDEX(Food[Points],$C$31) + INDEX(Food[Points],$D$31) + AU243, AU243)</f>
        <v>7035</v>
      </c>
      <c r="AV244" s="12"/>
      <c r="AW244" s="12"/>
      <c r="AX244" s="12"/>
      <c r="AY244" s="12"/>
      <c r="AZ244" s="12"/>
      <c r="BA244" s="12"/>
    </row>
    <row r="245" spans="20:53" x14ac:dyDescent="0.25">
      <c r="T245" t="str" cm="1">
        <f t="array" aca="1" ref="T245" ca="1">INDEX(Food[Name],RANDBETWEEN(1,COUNTA(Food[Name])))</f>
        <v>Onion</v>
      </c>
      <c r="U245" t="str" cm="1">
        <f t="array" aca="1" ref="U245" ca="1">INDEX(Food[Name],RANDBETWEEN(1,COUNTA(Food[Name])))</f>
        <v>Chicken</v>
      </c>
      <c r="V245" t="str" cm="1">
        <f t="array" aca="1" ref="V245" ca="1">INDEX(Food[Name],RANDBETWEEN(1,COUNTA(Food[Name])))</f>
        <v>Bread</v>
      </c>
      <c r="W245" t="str" cm="1">
        <f t="array" aca="1" ref="W245" ca="1">INDEX(Food[Name],RANDBETWEEN(1,COUNTA(Food[Name])))</f>
        <v>Carrot</v>
      </c>
      <c r="X245" t="str" cm="1">
        <f t="array" aca="1" ref="X245" ca="1">INDEX(Food[Name],RANDBETWEEN(1,COUNTA(Food[Name])))</f>
        <v>Pasta</v>
      </c>
      <c r="Y245" t="str" cm="1">
        <f t="array" aca="1" ref="Y245" ca="1">INDEX(Food[Name],RANDBETWEEN(1,COUNTA(Food[Name])))</f>
        <v>Bread</v>
      </c>
      <c r="Z245" t="str" cm="1">
        <f t="array" aca="1" ref="Z245" ca="1">INDEX(Food[Name],RANDBETWEEN(1,COUNTA(Food[Name])))</f>
        <v>Chicken</v>
      </c>
      <c r="AA245" t="str" cm="1">
        <f t="array" aca="1" ref="AA245" ca="1">INDEX(Food[Name],RANDBETWEEN(1,COUNTA(Food[Name])))</f>
        <v>Tuna</v>
      </c>
      <c r="AB245" t="str" cm="1">
        <f t="array" aca="1" ref="AB245" ca="1">INDEX(Food[Name],RANDBETWEEN(1,COUNTA(Food[Name])))</f>
        <v>Lettuce</v>
      </c>
      <c r="AC245" s="2" t="str">
        <f ca="1">IF(AL244,"-",INDEX(_xlfn.ANCHORARRAY(AvailableItems),RANDBETWEEN(1,COUNTA(_xlfn.ANCHORARRAY(AvailableItems)))))</f>
        <v>Tuna</v>
      </c>
      <c r="AD245" s="2" t="str" cm="1">
        <f t="array" aca="1" ref="AD245" ca="1">IF(AL244,"-", INDEX(_xlfn.ANCHORARRAY(AvailableItems),RANDBETWEEN(1,COUNTA(_xlfn.ANCHORARRAY(AvailableItems)))))</f>
        <v>Pork</v>
      </c>
      <c r="AE245" s="2" t="str" cm="1">
        <f t="array" aca="1" ref="AE245" ca="1">IF(AL244,"-", INDEX(_xlfn.ANCHORARRAY(AvailableItems),RANDBETWEEN(1,COUNTA(_xlfn.ANCHORARRAY(AvailableItems)))))</f>
        <v>Tuna</v>
      </c>
      <c r="AF245" s="21" t="str">
        <f ca="1">IF($AM244,"-",INDEX(_xlfn.ANCHORARRAY(AvailableOrder2),RANDBETWEEN(1,COUNTA(_xlfn.ANCHORARRAY(AvailableOrder2)))))</f>
        <v>Tuna</v>
      </c>
      <c r="AG245" s="21" t="str">
        <f ca="1">IF($AM244,"-",INDEX(_xlfn.ANCHORARRAY(AvailableOrder2),RANDBETWEEN(1,COUNTA(_xlfn.ANCHORARRAY(AvailableOrder2)))))</f>
        <v>Tuna</v>
      </c>
      <c r="AH245" s="21" t="str">
        <f ca="1">IF($AM244,"-",INDEX(_xlfn.ANCHORARRAY(AvailableOrder2),RANDBETWEEN(1,COUNTA(_xlfn.ANCHORARRAY(AvailableOrder2)))))</f>
        <v>Tuna</v>
      </c>
      <c r="AI245" s="5" t="str" cm="1">
        <f t="array" aca="1" ref="AI245" ca="1">IF($AN244,"-", INDEX(_xlfn.ANCHORARRAY(AvailableOrder3),RANDBETWEEN(1,COUNTA(_xlfn.ANCHORARRAY(AvailableOrder3)))))</f>
        <v>Bread</v>
      </c>
      <c r="AJ245" s="5" t="str" cm="1">
        <f t="array" aca="1" ref="AJ245" ca="1">IF($AN244,"-", INDEX(_xlfn.ANCHORARRAY(AvailableOrder3),RANDBETWEEN(1,COUNTA(_xlfn.ANCHORARRAY(AvailableOrder3)))))</f>
        <v>Pork</v>
      </c>
      <c r="AK245" s="5" t="str" cm="1">
        <f t="array" aca="1" ref="AK245" ca="1">IF($AN244,"-", INDEX(_xlfn.ANCHORARRAY(AvailableOrder3),RANDBETWEEN(1,COUNTA(_xlfn.ANCHORARRAY(AvailableOrder3)))))</f>
        <v>Beef</v>
      </c>
      <c r="AL245" t="b">
        <f t="shared" ca="1" si="9"/>
        <v>0</v>
      </c>
      <c r="AM245" t="b">
        <f t="shared" ca="1" si="10"/>
        <v>1</v>
      </c>
      <c r="AN245" t="b">
        <f ca="1">IF(COUNTIF($T245:$AB245,AK245)+COUNTIF($T245:$AB245,AJ245)+COUNTIF($T245:$AB245,AI245)&gt;=3,TRUE, FALSE)</f>
        <v>0</v>
      </c>
      <c r="AP245" t="b" cm="1">
        <f t="array" aca="1" ref="AP245" ca="1">IF(AND(OrderSim[[#This Row],[Order 1 Possible]:[Order 3 Possible]] = TRUE),TRUE,FALSE)</f>
        <v>0</v>
      </c>
      <c r="AQ245" t="b" cm="1">
        <f t="array" aca="1" ref="AQ245" ca="1">IF(AND(OrderSim[[#This Row],[Order 1 Possible]:[Order 3 Possible]] = FALSE),TRUE,FALSE)</f>
        <v>0</v>
      </c>
      <c r="AR245" t="b" cm="1">
        <f t="array" aca="1" ref="AR245" ca="1">IF(AND(OrderSim[[#This Row],[Order 1 Possible]:[Order 3 Possible]] = FALSE),FALSE,TRUE)</f>
        <v>1</v>
      </c>
      <c r="AS245" s="12" cm="1">
        <f t="array" aca="1" ref="AS245" ca="1">IF(OrderSim[[#This Row],[Order 1 Possible]],INDEX(Food[Points],OrderIndex) + INDEX(Food[Points],OrderIndex2) + INDEX(Food[Points],OrderIndex3) + AS244, AS244)</f>
        <v>6745</v>
      </c>
      <c r="AT245" s="12" cm="1">
        <f t="array" aca="1" ref="AT245" ca="1">IF(OrderSim[[#This Row],[Order 2 Possible]],INDEX(Food[Points],$B$30) + INDEX(Food[Points],$C$30) + INDEX(Food[Points],$D$30) + AT244, AT244)</f>
        <v>6700</v>
      </c>
      <c r="AU245" s="12" cm="1">
        <f t="array" aca="1" ref="AU245" ca="1">IF(OrderSim[[#This Row],[Order 3 Possible]],INDEX(Food[Points],$B$31) + INDEX(Food[Points],$C$31) + INDEX(Food[Points],$D$31) + AU244, AU244)</f>
        <v>7035</v>
      </c>
      <c r="AV245" s="12"/>
      <c r="AW245" s="12"/>
      <c r="AX245" s="12"/>
      <c r="AY245" s="12"/>
      <c r="AZ245" s="12"/>
      <c r="BA245" s="12"/>
    </row>
    <row r="246" spans="20:53" x14ac:dyDescent="0.25">
      <c r="T246" t="str" cm="1">
        <f t="array" aca="1" ref="T246" ca="1">INDEX(Food[Name],RANDBETWEEN(1,COUNTA(Food[Name])))</f>
        <v>Salmon</v>
      </c>
      <c r="U246" t="str" cm="1">
        <f t="array" aca="1" ref="U246" ca="1">INDEX(Food[Name],RANDBETWEEN(1,COUNTA(Food[Name])))</f>
        <v>Lobster</v>
      </c>
      <c r="V246" t="str" cm="1">
        <f t="array" aca="1" ref="V246" ca="1">INDEX(Food[Name],RANDBETWEEN(1,COUNTA(Food[Name])))</f>
        <v>Rice</v>
      </c>
      <c r="W246" t="str" cm="1">
        <f t="array" aca="1" ref="W246" ca="1">INDEX(Food[Name],RANDBETWEEN(1,COUNTA(Food[Name])))</f>
        <v>Beef</v>
      </c>
      <c r="X246" t="str" cm="1">
        <f t="array" aca="1" ref="X246" ca="1">INDEX(Food[Name],RANDBETWEEN(1,COUNTA(Food[Name])))</f>
        <v>Onion</v>
      </c>
      <c r="Y246" t="str" cm="1">
        <f t="array" aca="1" ref="Y246" ca="1">INDEX(Food[Name],RANDBETWEEN(1,COUNTA(Food[Name])))</f>
        <v>Pasta</v>
      </c>
      <c r="Z246" t="str" cm="1">
        <f t="array" aca="1" ref="Z246" ca="1">INDEX(Food[Name],RANDBETWEEN(1,COUNTA(Food[Name])))</f>
        <v>Tuna</v>
      </c>
      <c r="AA246" t="str" cm="1">
        <f t="array" aca="1" ref="AA246" ca="1">INDEX(Food[Name],RANDBETWEEN(1,COUNTA(Food[Name])))</f>
        <v>Pasta</v>
      </c>
      <c r="AB246" t="str" cm="1">
        <f t="array" aca="1" ref="AB246" ca="1">INDEX(Food[Name],RANDBETWEEN(1,COUNTA(Food[Name])))</f>
        <v>Bread</v>
      </c>
      <c r="AC246" s="2" t="str">
        <f ca="1">IF(AL245,"-",INDEX(_xlfn.ANCHORARRAY(AvailableItems),RANDBETWEEN(1,COUNTA(_xlfn.ANCHORARRAY(AvailableItems)))))</f>
        <v>Salmon</v>
      </c>
      <c r="AD246" s="2" t="str" cm="1">
        <f t="array" aca="1" ref="AD246" ca="1">IF(AL245,"-", INDEX(_xlfn.ANCHORARRAY(AvailableItems),RANDBETWEEN(1,COUNTA(_xlfn.ANCHORARRAY(AvailableItems)))))</f>
        <v>Bread</v>
      </c>
      <c r="AE246" s="2" t="str" cm="1">
        <f t="array" aca="1" ref="AE246" ca="1">IF(AL245,"-", INDEX(_xlfn.ANCHORARRAY(AvailableItems),RANDBETWEEN(1,COUNTA(_xlfn.ANCHORARRAY(AvailableItems)))))</f>
        <v>Chicken</v>
      </c>
      <c r="AF246" s="21" t="str">
        <f ca="1">IF($AM245,"-",INDEX(_xlfn.ANCHORARRAY(AvailableOrder2),RANDBETWEEN(1,COUNTA(_xlfn.ANCHORARRAY(AvailableOrder2)))))</f>
        <v>-</v>
      </c>
      <c r="AG246" s="21" t="str">
        <f ca="1">IF($AM245,"-",INDEX(_xlfn.ANCHORARRAY(AvailableOrder2),RANDBETWEEN(1,COUNTA(_xlfn.ANCHORARRAY(AvailableOrder2)))))</f>
        <v>-</v>
      </c>
      <c r="AH246" s="21" t="str">
        <f ca="1">IF($AM245,"-",INDEX(_xlfn.ANCHORARRAY(AvailableOrder2),RANDBETWEEN(1,COUNTA(_xlfn.ANCHORARRAY(AvailableOrder2)))))</f>
        <v>-</v>
      </c>
      <c r="AI246" s="5" t="str" cm="1">
        <f t="array" aca="1" ref="AI246" ca="1">IF($AN245,"-", INDEX(_xlfn.ANCHORARRAY(AvailableOrder3),RANDBETWEEN(1,COUNTA(_xlfn.ANCHORARRAY(AvailableOrder3)))))</f>
        <v>Bread</v>
      </c>
      <c r="AJ246" s="5" t="str" cm="1">
        <f t="array" aca="1" ref="AJ246" ca="1">IF($AN245,"-", INDEX(_xlfn.ANCHORARRAY(AvailableOrder3),RANDBETWEEN(1,COUNTA(_xlfn.ANCHORARRAY(AvailableOrder3)))))</f>
        <v>Chicken</v>
      </c>
      <c r="AK246" s="5" t="str" cm="1">
        <f t="array" aca="1" ref="AK246" ca="1">IF($AN245,"-", INDEX(_xlfn.ANCHORARRAY(AvailableOrder3),RANDBETWEEN(1,COUNTA(_xlfn.ANCHORARRAY(AvailableOrder3)))))</f>
        <v>Pork</v>
      </c>
      <c r="AL246" t="b">
        <f t="shared" ca="1" si="9"/>
        <v>0</v>
      </c>
      <c r="AM246" t="b">
        <f t="shared" ca="1" si="10"/>
        <v>0</v>
      </c>
      <c r="AN246" t="b">
        <f ca="1">IF(COUNTIF($T246:$AB246,AK246)+COUNTIF($T246:$AB246,AJ246)+COUNTIF($T246:$AB246,AI246)&gt;=3,TRUE, FALSE)</f>
        <v>0</v>
      </c>
      <c r="AP246" t="b" cm="1">
        <f t="array" aca="1" ref="AP246" ca="1">IF(AND(OrderSim[[#This Row],[Order 1 Possible]:[Order 3 Possible]] = TRUE),TRUE,FALSE)</f>
        <v>0</v>
      </c>
      <c r="AQ246" t="b" cm="1">
        <f t="array" aca="1" ref="AQ246" ca="1">IF(AND(OrderSim[[#This Row],[Order 1 Possible]:[Order 3 Possible]] = FALSE),TRUE,FALSE)</f>
        <v>1</v>
      </c>
      <c r="AR246" t="b" cm="1">
        <f t="array" aca="1" ref="AR246" ca="1">IF(AND(OrderSim[[#This Row],[Order 1 Possible]:[Order 3 Possible]] = FALSE),FALSE,TRUE)</f>
        <v>0</v>
      </c>
      <c r="AS246" s="12" cm="1">
        <f t="array" aca="1" ref="AS246" ca="1">IF(OrderSim[[#This Row],[Order 1 Possible]],INDEX(Food[Points],OrderIndex) + INDEX(Food[Points],OrderIndex2) + INDEX(Food[Points],OrderIndex3) + AS245, AS245)</f>
        <v>6745</v>
      </c>
      <c r="AT246" s="12" cm="1">
        <f t="array" aca="1" ref="AT246" ca="1">IF(OrderSim[[#This Row],[Order 2 Possible]],INDEX(Food[Points],$B$30) + INDEX(Food[Points],$C$30) + INDEX(Food[Points],$D$30) + AT245, AT245)</f>
        <v>6700</v>
      </c>
      <c r="AU246" s="12" cm="1">
        <f t="array" aca="1" ref="AU246" ca="1">IF(OrderSim[[#This Row],[Order 3 Possible]],INDEX(Food[Points],$B$31) + INDEX(Food[Points],$C$31) + INDEX(Food[Points],$D$31) + AU245, AU245)</f>
        <v>7035</v>
      </c>
      <c r="AV246" s="12"/>
      <c r="AW246" s="12"/>
      <c r="AX246" s="12"/>
      <c r="AY246" s="12"/>
      <c r="AZ246" s="12"/>
      <c r="BA246" s="12"/>
    </row>
    <row r="247" spans="20:53" x14ac:dyDescent="0.25">
      <c r="T247" t="str" cm="1">
        <f t="array" aca="1" ref="T247" ca="1">INDEX(Food[Name],RANDBETWEEN(1,COUNTA(Food[Name])))</f>
        <v>Pasta</v>
      </c>
      <c r="U247" t="str" cm="1">
        <f t="array" aca="1" ref="U247" ca="1">INDEX(Food[Name],RANDBETWEEN(1,COUNTA(Food[Name])))</f>
        <v>Bread</v>
      </c>
      <c r="V247" t="str" cm="1">
        <f t="array" aca="1" ref="V247" ca="1">INDEX(Food[Name],RANDBETWEEN(1,COUNTA(Food[Name])))</f>
        <v>Chicken</v>
      </c>
      <c r="W247" t="str" cm="1">
        <f t="array" aca="1" ref="W247" ca="1">INDEX(Food[Name],RANDBETWEEN(1,COUNTA(Food[Name])))</f>
        <v>Lobster</v>
      </c>
      <c r="X247" t="str" cm="1">
        <f t="array" aca="1" ref="X247" ca="1">INDEX(Food[Name],RANDBETWEEN(1,COUNTA(Food[Name])))</f>
        <v>Chicken</v>
      </c>
      <c r="Y247" t="str" cm="1">
        <f t="array" aca="1" ref="Y247" ca="1">INDEX(Food[Name],RANDBETWEEN(1,COUNTA(Food[Name])))</f>
        <v>Pork</v>
      </c>
      <c r="Z247" t="str" cm="1">
        <f t="array" aca="1" ref="Z247" ca="1">INDEX(Food[Name],RANDBETWEEN(1,COUNTA(Food[Name])))</f>
        <v>Carrot</v>
      </c>
      <c r="AA247" t="str" cm="1">
        <f t="array" aca="1" ref="AA247" ca="1">INDEX(Food[Name],RANDBETWEEN(1,COUNTA(Food[Name])))</f>
        <v>Salmon</v>
      </c>
      <c r="AB247" t="str" cm="1">
        <f t="array" aca="1" ref="AB247" ca="1">INDEX(Food[Name],RANDBETWEEN(1,COUNTA(Food[Name])))</f>
        <v>Lettuce</v>
      </c>
      <c r="AC247" s="2" t="str">
        <f ca="1">IF(AL246,"-",INDEX(_xlfn.ANCHORARRAY(AvailableItems),RANDBETWEEN(1,COUNTA(_xlfn.ANCHORARRAY(AvailableItems)))))</f>
        <v>Pasta</v>
      </c>
      <c r="AD247" s="2" t="str" cm="1">
        <f t="array" aca="1" ref="AD247" ca="1">IF(AL246,"-", INDEX(_xlfn.ANCHORARRAY(AvailableItems),RANDBETWEEN(1,COUNTA(_xlfn.ANCHORARRAY(AvailableItems)))))</f>
        <v>Pasta</v>
      </c>
      <c r="AE247" s="2" t="str" cm="1">
        <f t="array" aca="1" ref="AE247" ca="1">IF(AL246,"-", INDEX(_xlfn.ANCHORARRAY(AvailableItems),RANDBETWEEN(1,COUNTA(_xlfn.ANCHORARRAY(AvailableItems)))))</f>
        <v>Beef</v>
      </c>
      <c r="AF247" s="21" t="str">
        <f ca="1">IF($AM246,"-",INDEX(_xlfn.ANCHORARRAY(AvailableOrder2),RANDBETWEEN(1,COUNTA(_xlfn.ANCHORARRAY(AvailableOrder2)))))</f>
        <v>Salmon</v>
      </c>
      <c r="AG247" s="21" t="str">
        <f ca="1">IF($AM246,"-",INDEX(_xlfn.ANCHORARRAY(AvailableOrder2),RANDBETWEEN(1,COUNTA(_xlfn.ANCHORARRAY(AvailableOrder2)))))</f>
        <v>Lobster</v>
      </c>
      <c r="AH247" s="21" t="str">
        <f ca="1">IF($AM246,"-",INDEX(_xlfn.ANCHORARRAY(AvailableOrder2),RANDBETWEEN(1,COUNTA(_xlfn.ANCHORARRAY(AvailableOrder2)))))</f>
        <v>Tuna</v>
      </c>
      <c r="AI247" s="5" t="str" cm="1">
        <f t="array" aca="1" ref="AI247" ca="1">IF($AN246,"-", INDEX(_xlfn.ANCHORARRAY(AvailableOrder3),RANDBETWEEN(1,COUNTA(_xlfn.ANCHORARRAY(AvailableOrder3)))))</f>
        <v>Bread</v>
      </c>
      <c r="AJ247" s="5" t="str" cm="1">
        <f t="array" aca="1" ref="AJ247" ca="1">IF($AN246,"-", INDEX(_xlfn.ANCHORARRAY(AvailableOrder3),RANDBETWEEN(1,COUNTA(_xlfn.ANCHORARRAY(AvailableOrder3)))))</f>
        <v>Bread</v>
      </c>
      <c r="AK247" s="5" t="str" cm="1">
        <f t="array" aca="1" ref="AK247" ca="1">IF($AN246,"-", INDEX(_xlfn.ANCHORARRAY(AvailableOrder3),RANDBETWEEN(1,COUNTA(_xlfn.ANCHORARRAY(AvailableOrder3)))))</f>
        <v>Rice</v>
      </c>
      <c r="AL247" t="b">
        <f t="shared" ca="1" si="9"/>
        <v>0</v>
      </c>
      <c r="AM247" t="b">
        <f t="shared" ca="1" si="10"/>
        <v>0</v>
      </c>
      <c r="AN247" t="b">
        <f ca="1">IF(COUNTIF($T247:$AB247,AK247)+COUNTIF($T247:$AB247,AJ247)+COUNTIF($T247:$AB247,AI247)&gt;=3,TRUE, FALSE)</f>
        <v>0</v>
      </c>
      <c r="AP247" t="b" cm="1">
        <f t="array" aca="1" ref="AP247" ca="1">IF(AND(OrderSim[[#This Row],[Order 1 Possible]:[Order 3 Possible]] = TRUE),TRUE,FALSE)</f>
        <v>0</v>
      </c>
      <c r="AQ247" t="b" cm="1">
        <f t="array" aca="1" ref="AQ247" ca="1">IF(AND(OrderSim[[#This Row],[Order 1 Possible]:[Order 3 Possible]] = FALSE),TRUE,FALSE)</f>
        <v>1</v>
      </c>
      <c r="AR247" t="b" cm="1">
        <f t="array" aca="1" ref="AR247" ca="1">IF(AND(OrderSim[[#This Row],[Order 1 Possible]:[Order 3 Possible]] = FALSE),FALSE,TRUE)</f>
        <v>0</v>
      </c>
      <c r="AS247" s="12" cm="1">
        <f t="array" aca="1" ref="AS247" ca="1">IF(OrderSim[[#This Row],[Order 1 Possible]],INDEX(Food[Points],OrderIndex) + INDEX(Food[Points],OrderIndex2) + INDEX(Food[Points],OrderIndex3) + AS246, AS246)</f>
        <v>6745</v>
      </c>
      <c r="AT247" s="12" cm="1">
        <f t="array" aca="1" ref="AT247" ca="1">IF(OrderSim[[#This Row],[Order 2 Possible]],INDEX(Food[Points],$B$30) + INDEX(Food[Points],$C$30) + INDEX(Food[Points],$D$30) + AT246, AT246)</f>
        <v>6700</v>
      </c>
      <c r="AU247" s="12" cm="1">
        <f t="array" aca="1" ref="AU247" ca="1">IF(OrderSim[[#This Row],[Order 3 Possible]],INDEX(Food[Points],$B$31) + INDEX(Food[Points],$C$31) + INDEX(Food[Points],$D$31) + AU246, AU246)</f>
        <v>7035</v>
      </c>
      <c r="AV247" s="12"/>
      <c r="AW247" s="12"/>
      <c r="AX247" s="12"/>
      <c r="AY247" s="12"/>
      <c r="AZ247" s="12"/>
      <c r="BA247" s="12"/>
    </row>
    <row r="248" spans="20:53" x14ac:dyDescent="0.25">
      <c r="T248" t="str" cm="1">
        <f t="array" aca="1" ref="T248" ca="1">INDEX(Food[Name],RANDBETWEEN(1,COUNTA(Food[Name])))</f>
        <v>Tuna</v>
      </c>
      <c r="U248" t="str" cm="1">
        <f t="array" aca="1" ref="U248" ca="1">INDEX(Food[Name],RANDBETWEEN(1,COUNTA(Food[Name])))</f>
        <v>Rice</v>
      </c>
      <c r="V248" t="str" cm="1">
        <f t="array" aca="1" ref="V248" ca="1">INDEX(Food[Name],RANDBETWEEN(1,COUNTA(Food[Name])))</f>
        <v>Bread</v>
      </c>
      <c r="W248" t="str" cm="1">
        <f t="array" aca="1" ref="W248" ca="1">INDEX(Food[Name],RANDBETWEEN(1,COUNTA(Food[Name])))</f>
        <v>Bread</v>
      </c>
      <c r="X248" t="str" cm="1">
        <f t="array" aca="1" ref="X248" ca="1">INDEX(Food[Name],RANDBETWEEN(1,COUNTA(Food[Name])))</f>
        <v>Salmon</v>
      </c>
      <c r="Y248" t="str" cm="1">
        <f t="array" aca="1" ref="Y248" ca="1">INDEX(Food[Name],RANDBETWEEN(1,COUNTA(Food[Name])))</f>
        <v>Onion</v>
      </c>
      <c r="Z248" t="str" cm="1">
        <f t="array" aca="1" ref="Z248" ca="1">INDEX(Food[Name],RANDBETWEEN(1,COUNTA(Food[Name])))</f>
        <v>Lettuce</v>
      </c>
      <c r="AA248" t="str" cm="1">
        <f t="array" aca="1" ref="AA248" ca="1">INDEX(Food[Name],RANDBETWEEN(1,COUNTA(Food[Name])))</f>
        <v>Pasta</v>
      </c>
      <c r="AB248" t="str" cm="1">
        <f t="array" aca="1" ref="AB248" ca="1">INDEX(Food[Name],RANDBETWEEN(1,COUNTA(Food[Name])))</f>
        <v>Lettuce</v>
      </c>
      <c r="AC248" s="2" t="str">
        <f ca="1">IF(AL247,"-",INDEX(_xlfn.ANCHORARRAY(AvailableItems),RANDBETWEEN(1,COUNTA(_xlfn.ANCHORARRAY(AvailableItems)))))</f>
        <v>Bread</v>
      </c>
      <c r="AD248" s="2" t="str" cm="1">
        <f t="array" aca="1" ref="AD248" ca="1">IF(AL247,"-", INDEX(_xlfn.ANCHORARRAY(AvailableItems),RANDBETWEEN(1,COUNTA(_xlfn.ANCHORARRAY(AvailableItems)))))</f>
        <v>Pork</v>
      </c>
      <c r="AE248" s="2" t="str" cm="1">
        <f t="array" aca="1" ref="AE248" ca="1">IF(AL247,"-", INDEX(_xlfn.ANCHORARRAY(AvailableItems),RANDBETWEEN(1,COUNTA(_xlfn.ANCHORARRAY(AvailableItems)))))</f>
        <v>Beef</v>
      </c>
      <c r="AF248" s="21" t="str">
        <f ca="1">IF($AM247,"-",INDEX(_xlfn.ANCHORARRAY(AvailableOrder2),RANDBETWEEN(1,COUNTA(_xlfn.ANCHORARRAY(AvailableOrder2)))))</f>
        <v>Salmon</v>
      </c>
      <c r="AG248" s="21" t="str">
        <f ca="1">IF($AM247,"-",INDEX(_xlfn.ANCHORARRAY(AvailableOrder2),RANDBETWEEN(1,COUNTA(_xlfn.ANCHORARRAY(AvailableOrder2)))))</f>
        <v>Lobster</v>
      </c>
      <c r="AH248" s="21" t="str">
        <f ca="1">IF($AM247,"-",INDEX(_xlfn.ANCHORARRAY(AvailableOrder2),RANDBETWEEN(1,COUNTA(_xlfn.ANCHORARRAY(AvailableOrder2)))))</f>
        <v>Salmon</v>
      </c>
      <c r="AI248" s="5" t="str" cm="1">
        <f t="array" aca="1" ref="AI248" ca="1">IF($AN247,"-", INDEX(_xlfn.ANCHORARRAY(AvailableOrder3),RANDBETWEEN(1,COUNTA(_xlfn.ANCHORARRAY(AvailableOrder3)))))</f>
        <v>Pork</v>
      </c>
      <c r="AJ248" s="5" t="str" cm="1">
        <f t="array" aca="1" ref="AJ248" ca="1">IF($AN247,"-", INDEX(_xlfn.ANCHORARRAY(AvailableOrder3),RANDBETWEEN(1,COUNTA(_xlfn.ANCHORARRAY(AvailableOrder3)))))</f>
        <v>Bread</v>
      </c>
      <c r="AK248" s="5" t="str" cm="1">
        <f t="array" aca="1" ref="AK248" ca="1">IF($AN247,"-", INDEX(_xlfn.ANCHORARRAY(AvailableOrder3),RANDBETWEEN(1,COUNTA(_xlfn.ANCHORARRAY(AvailableOrder3)))))</f>
        <v>Chicken</v>
      </c>
      <c r="AL248" t="b">
        <f t="shared" ca="1" si="9"/>
        <v>0</v>
      </c>
      <c r="AM248" t="b">
        <f t="shared" ca="1" si="10"/>
        <v>0</v>
      </c>
      <c r="AN248" t="b">
        <f ca="1">IF(COUNTIF($T248:$AB248,AK248)+COUNTIF($T248:$AB248,AJ248)+COUNTIF($T248:$AB248,AI248)&gt;=3,TRUE, FALSE)</f>
        <v>0</v>
      </c>
      <c r="AP248" t="b" cm="1">
        <f t="array" aca="1" ref="AP248" ca="1">IF(AND(OrderSim[[#This Row],[Order 1 Possible]:[Order 3 Possible]] = TRUE),TRUE,FALSE)</f>
        <v>0</v>
      </c>
      <c r="AQ248" t="b" cm="1">
        <f t="array" aca="1" ref="AQ248" ca="1">IF(AND(OrderSim[[#This Row],[Order 1 Possible]:[Order 3 Possible]] = FALSE),TRUE,FALSE)</f>
        <v>1</v>
      </c>
      <c r="AR248" t="b" cm="1">
        <f t="array" aca="1" ref="AR248" ca="1">IF(AND(OrderSim[[#This Row],[Order 1 Possible]:[Order 3 Possible]] = FALSE),FALSE,TRUE)</f>
        <v>0</v>
      </c>
      <c r="AS248" s="12" cm="1">
        <f t="array" aca="1" ref="AS248" ca="1">IF(OrderSim[[#This Row],[Order 1 Possible]],INDEX(Food[Points],OrderIndex) + INDEX(Food[Points],OrderIndex2) + INDEX(Food[Points],OrderIndex3) + AS247, AS247)</f>
        <v>6745</v>
      </c>
      <c r="AT248" s="12" cm="1">
        <f t="array" aca="1" ref="AT248" ca="1">IF(OrderSim[[#This Row],[Order 2 Possible]],INDEX(Food[Points],$B$30) + INDEX(Food[Points],$C$30) + INDEX(Food[Points],$D$30) + AT247, AT247)</f>
        <v>6700</v>
      </c>
      <c r="AU248" s="12" cm="1">
        <f t="array" aca="1" ref="AU248" ca="1">IF(OrderSim[[#This Row],[Order 3 Possible]],INDEX(Food[Points],$B$31) + INDEX(Food[Points],$C$31) + INDEX(Food[Points],$D$31) + AU247, AU247)</f>
        <v>7035</v>
      </c>
      <c r="AV248" s="12"/>
      <c r="AW248" s="12"/>
      <c r="AX248" s="12"/>
      <c r="AY248" s="12"/>
      <c r="AZ248" s="12"/>
      <c r="BA248" s="12"/>
    </row>
    <row r="249" spans="20:53" x14ac:dyDescent="0.25">
      <c r="T249" t="str" cm="1">
        <f t="array" aca="1" ref="T249" ca="1">INDEX(Food[Name],RANDBETWEEN(1,COUNTA(Food[Name])))</f>
        <v>Tuna</v>
      </c>
      <c r="U249" t="str" cm="1">
        <f t="array" aca="1" ref="U249" ca="1">INDEX(Food[Name],RANDBETWEEN(1,COUNTA(Food[Name])))</f>
        <v>Beef</v>
      </c>
      <c r="V249" t="str" cm="1">
        <f t="array" aca="1" ref="V249" ca="1">INDEX(Food[Name],RANDBETWEEN(1,COUNTA(Food[Name])))</f>
        <v>Chicken</v>
      </c>
      <c r="W249" t="str" cm="1">
        <f t="array" aca="1" ref="W249" ca="1">INDEX(Food[Name],RANDBETWEEN(1,COUNTA(Food[Name])))</f>
        <v>Pasta</v>
      </c>
      <c r="X249" t="str" cm="1">
        <f t="array" aca="1" ref="X249" ca="1">INDEX(Food[Name],RANDBETWEEN(1,COUNTA(Food[Name])))</f>
        <v>Pork</v>
      </c>
      <c r="Y249" t="str" cm="1">
        <f t="array" aca="1" ref="Y249" ca="1">INDEX(Food[Name],RANDBETWEEN(1,COUNTA(Food[Name])))</f>
        <v>Tuna</v>
      </c>
      <c r="Z249" t="str" cm="1">
        <f t="array" aca="1" ref="Z249" ca="1">INDEX(Food[Name],RANDBETWEEN(1,COUNTA(Food[Name])))</f>
        <v>Lettuce</v>
      </c>
      <c r="AA249" t="str" cm="1">
        <f t="array" aca="1" ref="AA249" ca="1">INDEX(Food[Name],RANDBETWEEN(1,COUNTA(Food[Name])))</f>
        <v>Pork</v>
      </c>
      <c r="AB249" t="str" cm="1">
        <f t="array" aca="1" ref="AB249" ca="1">INDEX(Food[Name],RANDBETWEEN(1,COUNTA(Food[Name])))</f>
        <v>Bread</v>
      </c>
      <c r="AC249" s="2" t="str">
        <f ca="1">IF(AL248,"-",INDEX(_xlfn.ANCHORARRAY(AvailableItems),RANDBETWEEN(1,COUNTA(_xlfn.ANCHORARRAY(AvailableItems)))))</f>
        <v>Rice</v>
      </c>
      <c r="AD249" s="2" t="str" cm="1">
        <f t="array" aca="1" ref="AD249" ca="1">IF(AL248,"-", INDEX(_xlfn.ANCHORARRAY(AvailableItems),RANDBETWEEN(1,COUNTA(_xlfn.ANCHORARRAY(AvailableItems)))))</f>
        <v>Lobster</v>
      </c>
      <c r="AE249" s="2" t="str" cm="1">
        <f t="array" aca="1" ref="AE249" ca="1">IF(AL248,"-", INDEX(_xlfn.ANCHORARRAY(AvailableItems),RANDBETWEEN(1,COUNTA(_xlfn.ANCHORARRAY(AvailableItems)))))</f>
        <v>Lobster</v>
      </c>
      <c r="AF249" s="21" t="str">
        <f ca="1">IF($AM248,"-",INDEX(_xlfn.ANCHORARRAY(AvailableOrder2),RANDBETWEEN(1,COUNTA(_xlfn.ANCHORARRAY(AvailableOrder2)))))</f>
        <v>Lobster</v>
      </c>
      <c r="AG249" s="21" t="str">
        <f ca="1">IF($AM248,"-",INDEX(_xlfn.ANCHORARRAY(AvailableOrder2),RANDBETWEEN(1,COUNTA(_xlfn.ANCHORARRAY(AvailableOrder2)))))</f>
        <v>Salmon</v>
      </c>
      <c r="AH249" s="21" t="str">
        <f ca="1">IF($AM248,"-",INDEX(_xlfn.ANCHORARRAY(AvailableOrder2),RANDBETWEEN(1,COUNTA(_xlfn.ANCHORARRAY(AvailableOrder2)))))</f>
        <v>Tuna</v>
      </c>
      <c r="AI249" s="5" t="str" cm="1">
        <f t="array" aca="1" ref="AI249" ca="1">IF($AN248,"-", INDEX(_xlfn.ANCHORARRAY(AvailableOrder3),RANDBETWEEN(1,COUNTA(_xlfn.ANCHORARRAY(AvailableOrder3)))))</f>
        <v>Rice</v>
      </c>
      <c r="AJ249" s="5" t="str" cm="1">
        <f t="array" aca="1" ref="AJ249" ca="1">IF($AN248,"-", INDEX(_xlfn.ANCHORARRAY(AvailableOrder3),RANDBETWEEN(1,COUNTA(_xlfn.ANCHORARRAY(AvailableOrder3)))))</f>
        <v>Bread</v>
      </c>
      <c r="AK249" s="5" t="str" cm="1">
        <f t="array" aca="1" ref="AK249" ca="1">IF($AN248,"-", INDEX(_xlfn.ANCHORARRAY(AvailableOrder3),RANDBETWEEN(1,COUNTA(_xlfn.ANCHORARRAY(AvailableOrder3)))))</f>
        <v>Beef</v>
      </c>
      <c r="AL249" t="b">
        <f t="shared" ca="1" si="9"/>
        <v>0</v>
      </c>
      <c r="AM249" t="b">
        <f t="shared" ca="1" si="10"/>
        <v>0</v>
      </c>
      <c r="AN249" t="b">
        <f ca="1">IF(COUNTIF($T249:$AB249,AK249)+COUNTIF($T249:$AB249,AJ249)+COUNTIF($T249:$AB249,AI249)&gt;=3,TRUE, FALSE)</f>
        <v>0</v>
      </c>
      <c r="AP249" t="b" cm="1">
        <f t="array" aca="1" ref="AP249" ca="1">IF(AND(OrderSim[[#This Row],[Order 1 Possible]:[Order 3 Possible]] = TRUE),TRUE,FALSE)</f>
        <v>0</v>
      </c>
      <c r="AQ249" t="b" cm="1">
        <f t="array" aca="1" ref="AQ249" ca="1">IF(AND(OrderSim[[#This Row],[Order 1 Possible]:[Order 3 Possible]] = FALSE),TRUE,FALSE)</f>
        <v>1</v>
      </c>
      <c r="AR249" t="b" cm="1">
        <f t="array" aca="1" ref="AR249" ca="1">IF(AND(OrderSim[[#This Row],[Order 1 Possible]:[Order 3 Possible]] = FALSE),FALSE,TRUE)</f>
        <v>0</v>
      </c>
      <c r="AS249" s="12" cm="1">
        <f t="array" aca="1" ref="AS249" ca="1">IF(OrderSim[[#This Row],[Order 1 Possible]],INDEX(Food[Points],OrderIndex) + INDEX(Food[Points],OrderIndex2) + INDEX(Food[Points],OrderIndex3) + AS248, AS248)</f>
        <v>6745</v>
      </c>
      <c r="AT249" s="12" cm="1">
        <f t="array" aca="1" ref="AT249" ca="1">IF(OrderSim[[#This Row],[Order 2 Possible]],INDEX(Food[Points],$B$30) + INDEX(Food[Points],$C$30) + INDEX(Food[Points],$D$30) + AT248, AT248)</f>
        <v>6700</v>
      </c>
      <c r="AU249" s="12" cm="1">
        <f t="array" aca="1" ref="AU249" ca="1">IF(OrderSim[[#This Row],[Order 3 Possible]],INDEX(Food[Points],$B$31) + INDEX(Food[Points],$C$31) + INDEX(Food[Points],$D$31) + AU248, AU248)</f>
        <v>7035</v>
      </c>
      <c r="AV249" s="12"/>
      <c r="AW249" s="12"/>
      <c r="AX249" s="12"/>
      <c r="AY249" s="12"/>
      <c r="AZ249" s="12"/>
      <c r="BA249" s="12"/>
    </row>
    <row r="250" spans="20:53" x14ac:dyDescent="0.25">
      <c r="T250" t="str" cm="1">
        <f t="array" aca="1" ref="T250" ca="1">INDEX(Food[Name],RANDBETWEEN(1,COUNTA(Food[Name])))</f>
        <v>Onion</v>
      </c>
      <c r="U250" t="str" cm="1">
        <f t="array" aca="1" ref="U250" ca="1">INDEX(Food[Name],RANDBETWEEN(1,COUNTA(Food[Name])))</f>
        <v>Lettuce</v>
      </c>
      <c r="V250" t="str" cm="1">
        <f t="array" aca="1" ref="V250" ca="1">INDEX(Food[Name],RANDBETWEEN(1,COUNTA(Food[Name])))</f>
        <v>Lettuce</v>
      </c>
      <c r="W250" t="str" cm="1">
        <f t="array" aca="1" ref="W250" ca="1">INDEX(Food[Name],RANDBETWEEN(1,COUNTA(Food[Name])))</f>
        <v>Beef</v>
      </c>
      <c r="X250" t="str" cm="1">
        <f t="array" aca="1" ref="X250" ca="1">INDEX(Food[Name],RANDBETWEEN(1,COUNTA(Food[Name])))</f>
        <v>Beef</v>
      </c>
      <c r="Y250" t="str" cm="1">
        <f t="array" aca="1" ref="Y250" ca="1">INDEX(Food[Name],RANDBETWEEN(1,COUNTA(Food[Name])))</f>
        <v>Chicken</v>
      </c>
      <c r="Z250" t="str" cm="1">
        <f t="array" aca="1" ref="Z250" ca="1">INDEX(Food[Name],RANDBETWEEN(1,COUNTA(Food[Name])))</f>
        <v>Chicken</v>
      </c>
      <c r="AA250" t="str" cm="1">
        <f t="array" aca="1" ref="AA250" ca="1">INDEX(Food[Name],RANDBETWEEN(1,COUNTA(Food[Name])))</f>
        <v>Lobster</v>
      </c>
      <c r="AB250" t="str" cm="1">
        <f t="array" aca="1" ref="AB250" ca="1">INDEX(Food[Name],RANDBETWEEN(1,COUNTA(Food[Name])))</f>
        <v>Bread</v>
      </c>
      <c r="AC250" s="2" t="str">
        <f ca="1">IF(AL249,"-",INDEX(_xlfn.ANCHORARRAY(AvailableItems),RANDBETWEEN(1,COUNTA(_xlfn.ANCHORARRAY(AvailableItems)))))</f>
        <v>Pasta</v>
      </c>
      <c r="AD250" s="2" t="str" cm="1">
        <f t="array" aca="1" ref="AD250" ca="1">IF(AL249,"-", INDEX(_xlfn.ANCHORARRAY(AvailableItems),RANDBETWEEN(1,COUNTA(_xlfn.ANCHORARRAY(AvailableItems)))))</f>
        <v>Tuna</v>
      </c>
      <c r="AE250" s="2" t="str" cm="1">
        <f t="array" aca="1" ref="AE250" ca="1">IF(AL249,"-", INDEX(_xlfn.ANCHORARRAY(AvailableItems),RANDBETWEEN(1,COUNTA(_xlfn.ANCHORARRAY(AvailableItems)))))</f>
        <v>Bread</v>
      </c>
      <c r="AF250" s="21" t="str">
        <f ca="1">IF($AM249,"-",INDEX(_xlfn.ANCHORARRAY(AvailableOrder2),RANDBETWEEN(1,COUNTA(_xlfn.ANCHORARRAY(AvailableOrder2)))))</f>
        <v>Lobster</v>
      </c>
      <c r="AG250" s="21" t="str">
        <f ca="1">IF($AM249,"-",INDEX(_xlfn.ANCHORARRAY(AvailableOrder2),RANDBETWEEN(1,COUNTA(_xlfn.ANCHORARRAY(AvailableOrder2)))))</f>
        <v>Tuna</v>
      </c>
      <c r="AH250" s="21" t="str">
        <f ca="1">IF($AM249,"-",INDEX(_xlfn.ANCHORARRAY(AvailableOrder2),RANDBETWEEN(1,COUNTA(_xlfn.ANCHORARRAY(AvailableOrder2)))))</f>
        <v>Lobster</v>
      </c>
      <c r="AI250" s="5" t="str" cm="1">
        <f t="array" aca="1" ref="AI250" ca="1">IF($AN249,"-", INDEX(_xlfn.ANCHORARRAY(AvailableOrder3),RANDBETWEEN(1,COUNTA(_xlfn.ANCHORARRAY(AvailableOrder3)))))</f>
        <v>Beef</v>
      </c>
      <c r="AJ250" s="5" t="str" cm="1">
        <f t="array" aca="1" ref="AJ250" ca="1">IF($AN249,"-", INDEX(_xlfn.ANCHORARRAY(AvailableOrder3),RANDBETWEEN(1,COUNTA(_xlfn.ANCHORARRAY(AvailableOrder3)))))</f>
        <v>Beef</v>
      </c>
      <c r="AK250" s="5" t="str" cm="1">
        <f t="array" aca="1" ref="AK250" ca="1">IF($AN249,"-", INDEX(_xlfn.ANCHORARRAY(AvailableOrder3),RANDBETWEEN(1,COUNTA(_xlfn.ANCHORARRAY(AvailableOrder3)))))</f>
        <v>Chicken</v>
      </c>
      <c r="AL250" t="b">
        <f t="shared" ca="1" si="9"/>
        <v>0</v>
      </c>
      <c r="AM250" t="b">
        <f t="shared" ca="1" si="10"/>
        <v>0</v>
      </c>
      <c r="AN250" t="b">
        <f ca="1">IF(COUNTIF($T250:$AB250,AK250)+COUNTIF($T250:$AB250,AJ250)+COUNTIF($T250:$AB250,AI250)&gt;=3,TRUE, FALSE)</f>
        <v>1</v>
      </c>
      <c r="AP250" t="b" cm="1">
        <f t="array" aca="1" ref="AP250" ca="1">IF(AND(OrderSim[[#This Row],[Order 1 Possible]:[Order 3 Possible]] = TRUE),TRUE,FALSE)</f>
        <v>0</v>
      </c>
      <c r="AQ250" t="b" cm="1">
        <f t="array" aca="1" ref="AQ250" ca="1">IF(AND(OrderSim[[#This Row],[Order 1 Possible]:[Order 3 Possible]] = FALSE),TRUE,FALSE)</f>
        <v>0</v>
      </c>
      <c r="AR250" t="b" cm="1">
        <f t="array" aca="1" ref="AR250" ca="1">IF(AND(OrderSim[[#This Row],[Order 1 Possible]:[Order 3 Possible]] = FALSE),FALSE,TRUE)</f>
        <v>1</v>
      </c>
      <c r="AS250" s="12" cm="1">
        <f t="array" aca="1" ref="AS250" ca="1">IF(OrderSim[[#This Row],[Order 1 Possible]],INDEX(Food[Points],OrderIndex) + INDEX(Food[Points],OrderIndex2) + INDEX(Food[Points],OrderIndex3) + AS249, AS249)</f>
        <v>6745</v>
      </c>
      <c r="AT250" s="12" cm="1">
        <f t="array" aca="1" ref="AT250" ca="1">IF(OrderSim[[#This Row],[Order 2 Possible]],INDEX(Food[Points],$B$30) + INDEX(Food[Points],$C$30) + INDEX(Food[Points],$D$30) + AT249, AT249)</f>
        <v>6700</v>
      </c>
      <c r="AU250" s="12" cm="1">
        <f t="array" aca="1" ref="AU250" ca="1">IF(OrderSim[[#This Row],[Order 3 Possible]],INDEX(Food[Points],$B$31) + INDEX(Food[Points],$C$31) + INDEX(Food[Points],$D$31) + AU249, AU249)</f>
        <v>7140</v>
      </c>
      <c r="AV250" s="12"/>
      <c r="AW250" s="12"/>
      <c r="AX250" s="12"/>
      <c r="AY250" s="12"/>
      <c r="AZ250" s="12"/>
      <c r="BA250" s="12"/>
    </row>
    <row r="251" spans="20:53" x14ac:dyDescent="0.25">
      <c r="T251" t="str" cm="1">
        <f t="array" aca="1" ref="T251" ca="1">INDEX(Food[Name],RANDBETWEEN(1,COUNTA(Food[Name])))</f>
        <v>Carrot</v>
      </c>
      <c r="U251" t="str" cm="1">
        <f t="array" aca="1" ref="U251" ca="1">INDEX(Food[Name],RANDBETWEEN(1,COUNTA(Food[Name])))</f>
        <v>Beef</v>
      </c>
      <c r="V251" t="str" cm="1">
        <f t="array" aca="1" ref="V251" ca="1">INDEX(Food[Name],RANDBETWEEN(1,COUNTA(Food[Name])))</f>
        <v>Pork</v>
      </c>
      <c r="W251" t="str" cm="1">
        <f t="array" aca="1" ref="W251" ca="1">INDEX(Food[Name],RANDBETWEEN(1,COUNTA(Food[Name])))</f>
        <v>Lobster</v>
      </c>
      <c r="X251" t="str" cm="1">
        <f t="array" aca="1" ref="X251" ca="1">INDEX(Food[Name],RANDBETWEEN(1,COUNTA(Food[Name])))</f>
        <v>Rice</v>
      </c>
      <c r="Y251" t="str" cm="1">
        <f t="array" aca="1" ref="Y251" ca="1">INDEX(Food[Name],RANDBETWEEN(1,COUNTA(Food[Name])))</f>
        <v>Beef</v>
      </c>
      <c r="Z251" t="str" cm="1">
        <f t="array" aca="1" ref="Z251" ca="1">INDEX(Food[Name],RANDBETWEEN(1,COUNTA(Food[Name])))</f>
        <v>Salmon</v>
      </c>
      <c r="AA251" t="str" cm="1">
        <f t="array" aca="1" ref="AA251" ca="1">INDEX(Food[Name],RANDBETWEEN(1,COUNTA(Food[Name])))</f>
        <v>Salmon</v>
      </c>
      <c r="AB251" t="str" cm="1">
        <f t="array" aca="1" ref="AB251" ca="1">INDEX(Food[Name],RANDBETWEEN(1,COUNTA(Food[Name])))</f>
        <v>Lobster</v>
      </c>
      <c r="AC251" s="2" t="str">
        <f ca="1">IF(AL250,"-",INDEX(_xlfn.ANCHORARRAY(AvailableItems),RANDBETWEEN(1,COUNTA(_xlfn.ANCHORARRAY(AvailableItems)))))</f>
        <v>Beef</v>
      </c>
      <c r="AD251" s="2" t="str" cm="1">
        <f t="array" aca="1" ref="AD251" ca="1">IF(AL250,"-", INDEX(_xlfn.ANCHORARRAY(AvailableItems),RANDBETWEEN(1,COUNTA(_xlfn.ANCHORARRAY(AvailableItems)))))</f>
        <v>Beef</v>
      </c>
      <c r="AE251" s="2" t="str" cm="1">
        <f t="array" aca="1" ref="AE251" ca="1">IF(AL250,"-", INDEX(_xlfn.ANCHORARRAY(AvailableItems),RANDBETWEEN(1,COUNTA(_xlfn.ANCHORARRAY(AvailableItems)))))</f>
        <v>Rice</v>
      </c>
      <c r="AF251" s="21" t="str">
        <f ca="1">IF($AM250,"-",INDEX(_xlfn.ANCHORARRAY(AvailableOrder2),RANDBETWEEN(1,COUNTA(_xlfn.ANCHORARRAY(AvailableOrder2)))))</f>
        <v>Tuna</v>
      </c>
      <c r="AG251" s="21" t="str">
        <f ca="1">IF($AM250,"-",INDEX(_xlfn.ANCHORARRAY(AvailableOrder2),RANDBETWEEN(1,COUNTA(_xlfn.ANCHORARRAY(AvailableOrder2)))))</f>
        <v>Tuna</v>
      </c>
      <c r="AH251" s="21" t="str">
        <f ca="1">IF($AM250,"-",INDEX(_xlfn.ANCHORARRAY(AvailableOrder2),RANDBETWEEN(1,COUNTA(_xlfn.ANCHORARRAY(AvailableOrder2)))))</f>
        <v>Tuna</v>
      </c>
      <c r="AI251" s="5" t="str" cm="1">
        <f t="array" aca="1" ref="AI251" ca="1">IF($AN250,"-", INDEX(_xlfn.ANCHORARRAY(AvailableOrder3),RANDBETWEEN(1,COUNTA(_xlfn.ANCHORARRAY(AvailableOrder3)))))</f>
        <v>-</v>
      </c>
      <c r="AJ251" s="5" t="str" cm="1">
        <f t="array" aca="1" ref="AJ251" ca="1">IF($AN250,"-", INDEX(_xlfn.ANCHORARRAY(AvailableOrder3),RANDBETWEEN(1,COUNTA(_xlfn.ANCHORARRAY(AvailableOrder3)))))</f>
        <v>-</v>
      </c>
      <c r="AK251" s="5" t="str" cm="1">
        <f t="array" aca="1" ref="AK251" ca="1">IF($AN250,"-", INDEX(_xlfn.ANCHORARRAY(AvailableOrder3),RANDBETWEEN(1,COUNTA(_xlfn.ANCHORARRAY(AvailableOrder3)))))</f>
        <v>-</v>
      </c>
      <c r="AL251" t="b">
        <f t="shared" ca="1" si="9"/>
        <v>1</v>
      </c>
      <c r="AM251" t="b">
        <f t="shared" ca="1" si="10"/>
        <v>0</v>
      </c>
      <c r="AN251" t="b">
        <f ca="1">IF(COUNTIF($T251:$AB251,AK251)+COUNTIF($T251:$AB251,AJ251)+COUNTIF($T251:$AB251,AI251)&gt;=3,TRUE, FALSE)</f>
        <v>0</v>
      </c>
      <c r="AP251" t="b" cm="1">
        <f t="array" aca="1" ref="AP251" ca="1">IF(AND(OrderSim[[#This Row],[Order 1 Possible]:[Order 3 Possible]] = TRUE),TRUE,FALSE)</f>
        <v>0</v>
      </c>
      <c r="AQ251" t="b" cm="1">
        <f t="array" aca="1" ref="AQ251" ca="1">IF(AND(OrderSim[[#This Row],[Order 1 Possible]:[Order 3 Possible]] = FALSE),TRUE,FALSE)</f>
        <v>0</v>
      </c>
      <c r="AR251" t="b" cm="1">
        <f t="array" aca="1" ref="AR251" ca="1">IF(AND(OrderSim[[#This Row],[Order 1 Possible]:[Order 3 Possible]] = FALSE),FALSE,TRUE)</f>
        <v>1</v>
      </c>
      <c r="AS251" s="12" cm="1">
        <f t="array" aca="1" ref="AS251" ca="1">IF(OrderSim[[#This Row],[Order 1 Possible]],INDEX(Food[Points],OrderIndex) + INDEX(Food[Points],OrderIndex2) + INDEX(Food[Points],OrderIndex3) + AS250, AS250)</f>
        <v>6840</v>
      </c>
      <c r="AT251" s="12" cm="1">
        <f t="array" aca="1" ref="AT251" ca="1">IF(OrderSim[[#This Row],[Order 2 Possible]],INDEX(Food[Points],$B$30) + INDEX(Food[Points],$C$30) + INDEX(Food[Points],$D$30) + AT250, AT250)</f>
        <v>6700</v>
      </c>
      <c r="AU251" s="12" cm="1">
        <f t="array" aca="1" ref="AU251" ca="1">IF(OrderSim[[#This Row],[Order 3 Possible]],INDEX(Food[Points],$B$31) + INDEX(Food[Points],$C$31) + INDEX(Food[Points],$D$31) + AU250, AU250)</f>
        <v>7140</v>
      </c>
      <c r="AV251" s="12"/>
      <c r="AW251" s="12"/>
      <c r="AX251" s="12"/>
      <c r="AY251" s="12"/>
      <c r="AZ251" s="12"/>
      <c r="BA251" s="12"/>
    </row>
    <row r="252" spans="20:53" x14ac:dyDescent="0.25">
      <c r="T252" t="str" cm="1">
        <f t="array" aca="1" ref="T252" ca="1">INDEX(Food[Name],RANDBETWEEN(1,COUNTA(Food[Name])))</f>
        <v>Lettuce</v>
      </c>
      <c r="U252" t="str" cm="1">
        <f t="array" aca="1" ref="U252" ca="1">INDEX(Food[Name],RANDBETWEEN(1,COUNTA(Food[Name])))</f>
        <v>Bread</v>
      </c>
      <c r="V252" t="str" cm="1">
        <f t="array" aca="1" ref="V252" ca="1">INDEX(Food[Name],RANDBETWEEN(1,COUNTA(Food[Name])))</f>
        <v>Carrot</v>
      </c>
      <c r="W252" t="str" cm="1">
        <f t="array" aca="1" ref="W252" ca="1">INDEX(Food[Name],RANDBETWEEN(1,COUNTA(Food[Name])))</f>
        <v>Lobster</v>
      </c>
      <c r="X252" t="str" cm="1">
        <f t="array" aca="1" ref="X252" ca="1">INDEX(Food[Name],RANDBETWEEN(1,COUNTA(Food[Name])))</f>
        <v>Carrot</v>
      </c>
      <c r="Y252" t="str" cm="1">
        <f t="array" aca="1" ref="Y252" ca="1">INDEX(Food[Name],RANDBETWEEN(1,COUNTA(Food[Name])))</f>
        <v>Salmon</v>
      </c>
      <c r="Z252" t="str" cm="1">
        <f t="array" aca="1" ref="Z252" ca="1">INDEX(Food[Name],RANDBETWEEN(1,COUNTA(Food[Name])))</f>
        <v>Lettuce</v>
      </c>
      <c r="AA252" t="str" cm="1">
        <f t="array" aca="1" ref="AA252" ca="1">INDEX(Food[Name],RANDBETWEEN(1,COUNTA(Food[Name])))</f>
        <v>Onion</v>
      </c>
      <c r="AB252" t="str" cm="1">
        <f t="array" aca="1" ref="AB252" ca="1">INDEX(Food[Name],RANDBETWEEN(1,COUNTA(Food[Name])))</f>
        <v>Pork</v>
      </c>
      <c r="AC252" s="2" t="str">
        <f ca="1">IF(AL251,"-",INDEX(_xlfn.ANCHORARRAY(AvailableItems),RANDBETWEEN(1,COUNTA(_xlfn.ANCHORARRAY(AvailableItems)))))</f>
        <v>-</v>
      </c>
      <c r="AD252" s="2" t="str" cm="1">
        <f t="array" aca="1" ref="AD252" ca="1">IF(AL251,"-", INDEX(_xlfn.ANCHORARRAY(AvailableItems),RANDBETWEEN(1,COUNTA(_xlfn.ANCHORARRAY(AvailableItems)))))</f>
        <v>-</v>
      </c>
      <c r="AE252" s="2" t="str" cm="1">
        <f t="array" aca="1" ref="AE252" ca="1">IF(AL251,"-", INDEX(_xlfn.ANCHORARRAY(AvailableItems),RANDBETWEEN(1,COUNTA(_xlfn.ANCHORARRAY(AvailableItems)))))</f>
        <v>-</v>
      </c>
      <c r="AF252" s="21" t="str">
        <f ca="1">IF($AM251,"-",INDEX(_xlfn.ANCHORARRAY(AvailableOrder2),RANDBETWEEN(1,COUNTA(_xlfn.ANCHORARRAY(AvailableOrder2)))))</f>
        <v>Tuna</v>
      </c>
      <c r="AG252" s="21" t="str">
        <f ca="1">IF($AM251,"-",INDEX(_xlfn.ANCHORARRAY(AvailableOrder2),RANDBETWEEN(1,COUNTA(_xlfn.ANCHORARRAY(AvailableOrder2)))))</f>
        <v>Lobster</v>
      </c>
      <c r="AH252" s="21" t="str">
        <f ca="1">IF($AM251,"-",INDEX(_xlfn.ANCHORARRAY(AvailableOrder2),RANDBETWEEN(1,COUNTA(_xlfn.ANCHORARRAY(AvailableOrder2)))))</f>
        <v>Lobster</v>
      </c>
      <c r="AI252" s="5" t="str" cm="1">
        <f t="array" aca="1" ref="AI252" ca="1">IF($AN251,"-", INDEX(_xlfn.ANCHORARRAY(AvailableOrder3),RANDBETWEEN(1,COUNTA(_xlfn.ANCHORARRAY(AvailableOrder3)))))</f>
        <v>Rice</v>
      </c>
      <c r="AJ252" s="5" t="str" cm="1">
        <f t="array" aca="1" ref="AJ252" ca="1">IF($AN251,"-", INDEX(_xlfn.ANCHORARRAY(AvailableOrder3),RANDBETWEEN(1,COUNTA(_xlfn.ANCHORARRAY(AvailableOrder3)))))</f>
        <v>Pasta</v>
      </c>
      <c r="AK252" s="5" t="str" cm="1">
        <f t="array" aca="1" ref="AK252" ca="1">IF($AN251,"-", INDEX(_xlfn.ANCHORARRAY(AvailableOrder3),RANDBETWEEN(1,COUNTA(_xlfn.ANCHORARRAY(AvailableOrder3)))))</f>
        <v>Pork</v>
      </c>
      <c r="AL252" t="b">
        <f t="shared" ca="1" si="9"/>
        <v>0</v>
      </c>
      <c r="AM252" t="b">
        <f t="shared" ca="1" si="10"/>
        <v>0</v>
      </c>
      <c r="AN252" t="b">
        <f ca="1">IF(COUNTIF($T252:$AB252,AK252)+COUNTIF($T252:$AB252,AJ252)+COUNTIF($T252:$AB252,AI252)&gt;=3,TRUE, FALSE)</f>
        <v>0</v>
      </c>
      <c r="AP252" t="b" cm="1">
        <f t="array" aca="1" ref="AP252" ca="1">IF(AND(OrderSim[[#This Row],[Order 1 Possible]:[Order 3 Possible]] = TRUE),TRUE,FALSE)</f>
        <v>0</v>
      </c>
      <c r="AQ252" t="b" cm="1">
        <f t="array" aca="1" ref="AQ252" ca="1">IF(AND(OrderSim[[#This Row],[Order 1 Possible]:[Order 3 Possible]] = FALSE),TRUE,FALSE)</f>
        <v>1</v>
      </c>
      <c r="AR252" t="b" cm="1">
        <f t="array" aca="1" ref="AR252" ca="1">IF(AND(OrderSim[[#This Row],[Order 1 Possible]:[Order 3 Possible]] = FALSE),FALSE,TRUE)</f>
        <v>0</v>
      </c>
      <c r="AS252" s="12" cm="1">
        <f t="array" aca="1" ref="AS252" ca="1">IF(OrderSim[[#This Row],[Order 1 Possible]],INDEX(Food[Points],OrderIndex) + INDEX(Food[Points],OrderIndex2) + INDEX(Food[Points],OrderIndex3) + AS251, AS251)</f>
        <v>6840</v>
      </c>
      <c r="AT252" s="12" cm="1">
        <f t="array" aca="1" ref="AT252" ca="1">IF(OrderSim[[#This Row],[Order 2 Possible]],INDEX(Food[Points],$B$30) + INDEX(Food[Points],$C$30) + INDEX(Food[Points],$D$30) + AT251, AT251)</f>
        <v>6700</v>
      </c>
      <c r="AU252" s="12" cm="1">
        <f t="array" aca="1" ref="AU252" ca="1">IF(OrderSim[[#This Row],[Order 3 Possible]],INDEX(Food[Points],$B$31) + INDEX(Food[Points],$C$31) + INDEX(Food[Points],$D$31) + AU251, AU251)</f>
        <v>7140</v>
      </c>
      <c r="AV252" s="12"/>
      <c r="AW252" s="12"/>
      <c r="AX252" s="12"/>
      <c r="AY252" s="12"/>
      <c r="AZ252" s="12"/>
      <c r="BA252" s="12"/>
    </row>
    <row r="253" spans="20:53" x14ac:dyDescent="0.25">
      <c r="T253" t="str" cm="1">
        <f t="array" aca="1" ref="T253" ca="1">INDEX(Food[Name],RANDBETWEEN(1,COUNTA(Food[Name])))</f>
        <v>Lettuce</v>
      </c>
      <c r="U253" t="str" cm="1">
        <f t="array" aca="1" ref="U253" ca="1">INDEX(Food[Name],RANDBETWEEN(1,COUNTA(Food[Name])))</f>
        <v>Chicken</v>
      </c>
      <c r="V253" t="str" cm="1">
        <f t="array" aca="1" ref="V253" ca="1">INDEX(Food[Name],RANDBETWEEN(1,COUNTA(Food[Name])))</f>
        <v>Chicken</v>
      </c>
      <c r="W253" t="str" cm="1">
        <f t="array" aca="1" ref="W253" ca="1">INDEX(Food[Name],RANDBETWEEN(1,COUNTA(Food[Name])))</f>
        <v>Pork</v>
      </c>
      <c r="X253" t="str" cm="1">
        <f t="array" aca="1" ref="X253" ca="1">INDEX(Food[Name],RANDBETWEEN(1,COUNTA(Food[Name])))</f>
        <v>Salmon</v>
      </c>
      <c r="Y253" t="str" cm="1">
        <f t="array" aca="1" ref="Y253" ca="1">INDEX(Food[Name],RANDBETWEEN(1,COUNTA(Food[Name])))</f>
        <v>Bread</v>
      </c>
      <c r="Z253" t="str" cm="1">
        <f t="array" aca="1" ref="Z253" ca="1">INDEX(Food[Name],RANDBETWEEN(1,COUNTA(Food[Name])))</f>
        <v>Salmon</v>
      </c>
      <c r="AA253" t="str" cm="1">
        <f t="array" aca="1" ref="AA253" ca="1">INDEX(Food[Name],RANDBETWEEN(1,COUNTA(Food[Name])))</f>
        <v>Onion</v>
      </c>
      <c r="AB253" t="str" cm="1">
        <f t="array" aca="1" ref="AB253" ca="1">INDEX(Food[Name],RANDBETWEEN(1,COUNTA(Food[Name])))</f>
        <v>Salmon</v>
      </c>
      <c r="AC253" s="2" t="str">
        <f ca="1">IF(AL252,"-",INDEX(_xlfn.ANCHORARRAY(AvailableItems),RANDBETWEEN(1,COUNTA(_xlfn.ANCHORARRAY(AvailableItems)))))</f>
        <v>Bread</v>
      </c>
      <c r="AD253" s="2" t="str" cm="1">
        <f t="array" aca="1" ref="AD253" ca="1">IF(AL252,"-", INDEX(_xlfn.ANCHORARRAY(AvailableItems),RANDBETWEEN(1,COUNTA(_xlfn.ANCHORARRAY(AvailableItems)))))</f>
        <v>Beef</v>
      </c>
      <c r="AE253" s="2" t="str" cm="1">
        <f t="array" aca="1" ref="AE253" ca="1">IF(AL252,"-", INDEX(_xlfn.ANCHORARRAY(AvailableItems),RANDBETWEEN(1,COUNTA(_xlfn.ANCHORARRAY(AvailableItems)))))</f>
        <v>Pasta</v>
      </c>
      <c r="AF253" s="21" t="str">
        <f ca="1">IF($AM252,"-",INDEX(_xlfn.ANCHORARRAY(AvailableOrder2),RANDBETWEEN(1,COUNTA(_xlfn.ANCHORARRAY(AvailableOrder2)))))</f>
        <v>Tuna</v>
      </c>
      <c r="AG253" s="21" t="str">
        <f ca="1">IF($AM252,"-",INDEX(_xlfn.ANCHORARRAY(AvailableOrder2),RANDBETWEEN(1,COUNTA(_xlfn.ANCHORARRAY(AvailableOrder2)))))</f>
        <v>Salmon</v>
      </c>
      <c r="AH253" s="21" t="str">
        <f ca="1">IF($AM252,"-",INDEX(_xlfn.ANCHORARRAY(AvailableOrder2),RANDBETWEEN(1,COUNTA(_xlfn.ANCHORARRAY(AvailableOrder2)))))</f>
        <v>Tuna</v>
      </c>
      <c r="AI253" s="5" t="str" cm="1">
        <f t="array" aca="1" ref="AI253" ca="1">IF($AN252,"-", INDEX(_xlfn.ANCHORARRAY(AvailableOrder3),RANDBETWEEN(1,COUNTA(_xlfn.ANCHORARRAY(AvailableOrder3)))))</f>
        <v>Beef</v>
      </c>
      <c r="AJ253" s="5" t="str" cm="1">
        <f t="array" aca="1" ref="AJ253" ca="1">IF($AN252,"-", INDEX(_xlfn.ANCHORARRAY(AvailableOrder3),RANDBETWEEN(1,COUNTA(_xlfn.ANCHORARRAY(AvailableOrder3)))))</f>
        <v>Rice</v>
      </c>
      <c r="AK253" s="5" t="str" cm="1">
        <f t="array" aca="1" ref="AK253" ca="1">IF($AN252,"-", INDEX(_xlfn.ANCHORARRAY(AvailableOrder3),RANDBETWEEN(1,COUNTA(_xlfn.ANCHORARRAY(AvailableOrder3)))))</f>
        <v>Pasta</v>
      </c>
      <c r="AL253" t="b">
        <f t="shared" ca="1" si="9"/>
        <v>0</v>
      </c>
      <c r="AM253" t="b">
        <f t="shared" ca="1" si="10"/>
        <v>1</v>
      </c>
      <c r="AN253" t="b">
        <f ca="1">IF(COUNTIF($T253:$AB253,AK253)+COUNTIF($T253:$AB253,AJ253)+COUNTIF($T253:$AB253,AI253)&gt;=3,TRUE, FALSE)</f>
        <v>0</v>
      </c>
      <c r="AP253" t="b" cm="1">
        <f t="array" aca="1" ref="AP253" ca="1">IF(AND(OrderSim[[#This Row],[Order 1 Possible]:[Order 3 Possible]] = TRUE),TRUE,FALSE)</f>
        <v>0</v>
      </c>
      <c r="AQ253" t="b" cm="1">
        <f t="array" aca="1" ref="AQ253" ca="1">IF(AND(OrderSim[[#This Row],[Order 1 Possible]:[Order 3 Possible]] = FALSE),TRUE,FALSE)</f>
        <v>0</v>
      </c>
      <c r="AR253" t="b" cm="1">
        <f t="array" aca="1" ref="AR253" ca="1">IF(AND(OrderSim[[#This Row],[Order 1 Possible]:[Order 3 Possible]] = FALSE),FALSE,TRUE)</f>
        <v>1</v>
      </c>
      <c r="AS253" s="12" cm="1">
        <f t="array" aca="1" ref="AS253" ca="1">IF(OrderSim[[#This Row],[Order 1 Possible]],INDEX(Food[Points],OrderIndex) + INDEX(Food[Points],OrderIndex2) + INDEX(Food[Points],OrderIndex3) + AS252, AS252)</f>
        <v>6840</v>
      </c>
      <c r="AT253" s="12" cm="1">
        <f t="array" aca="1" ref="AT253" ca="1">IF(OrderSim[[#This Row],[Order 2 Possible]],INDEX(Food[Points],$B$30) + INDEX(Food[Points],$C$30) + INDEX(Food[Points],$D$30) + AT252, AT252)</f>
        <v>6800</v>
      </c>
      <c r="AU253" s="12" cm="1">
        <f t="array" aca="1" ref="AU253" ca="1">IF(OrderSim[[#This Row],[Order 3 Possible]],INDEX(Food[Points],$B$31) + INDEX(Food[Points],$C$31) + INDEX(Food[Points],$D$31) + AU252, AU252)</f>
        <v>7140</v>
      </c>
      <c r="AV253" s="12"/>
      <c r="AW253" s="12"/>
      <c r="AX253" s="12"/>
      <c r="AY253" s="12"/>
      <c r="AZ253" s="12"/>
      <c r="BA253" s="12"/>
    </row>
    <row r="254" spans="20:53" x14ac:dyDescent="0.25">
      <c r="T254" t="str" cm="1">
        <f t="array" aca="1" ref="T254" ca="1">INDEX(Food[Name],RANDBETWEEN(1,COUNTA(Food[Name])))</f>
        <v>Lettuce</v>
      </c>
      <c r="U254" t="str" cm="1">
        <f t="array" aca="1" ref="U254" ca="1">INDEX(Food[Name],RANDBETWEEN(1,COUNTA(Food[Name])))</f>
        <v>Lettuce</v>
      </c>
      <c r="V254" t="str" cm="1">
        <f t="array" aca="1" ref="V254" ca="1">INDEX(Food[Name],RANDBETWEEN(1,COUNTA(Food[Name])))</f>
        <v>Beef</v>
      </c>
      <c r="W254" t="str" cm="1">
        <f t="array" aca="1" ref="W254" ca="1">INDEX(Food[Name],RANDBETWEEN(1,COUNTA(Food[Name])))</f>
        <v>Lettuce</v>
      </c>
      <c r="X254" t="str" cm="1">
        <f t="array" aca="1" ref="X254" ca="1">INDEX(Food[Name],RANDBETWEEN(1,COUNTA(Food[Name])))</f>
        <v>Pasta</v>
      </c>
      <c r="Y254" t="str" cm="1">
        <f t="array" aca="1" ref="Y254" ca="1">INDEX(Food[Name],RANDBETWEEN(1,COUNTA(Food[Name])))</f>
        <v>Chicken</v>
      </c>
      <c r="Z254" t="str" cm="1">
        <f t="array" aca="1" ref="Z254" ca="1">INDEX(Food[Name],RANDBETWEEN(1,COUNTA(Food[Name])))</f>
        <v>Salmon</v>
      </c>
      <c r="AA254" t="str" cm="1">
        <f t="array" aca="1" ref="AA254" ca="1">INDEX(Food[Name],RANDBETWEEN(1,COUNTA(Food[Name])))</f>
        <v>Bread</v>
      </c>
      <c r="AB254" t="str" cm="1">
        <f t="array" aca="1" ref="AB254" ca="1">INDEX(Food[Name],RANDBETWEEN(1,COUNTA(Food[Name])))</f>
        <v>Pork</v>
      </c>
      <c r="AC254" s="2" t="str">
        <f ca="1">IF(AL253,"-",INDEX(_xlfn.ANCHORARRAY(AvailableItems),RANDBETWEEN(1,COUNTA(_xlfn.ANCHORARRAY(AvailableItems)))))</f>
        <v>Lobster</v>
      </c>
      <c r="AD254" s="2" t="str" cm="1">
        <f t="array" aca="1" ref="AD254" ca="1">IF(AL253,"-", INDEX(_xlfn.ANCHORARRAY(AvailableItems),RANDBETWEEN(1,COUNTA(_xlfn.ANCHORARRAY(AvailableItems)))))</f>
        <v>Bread</v>
      </c>
      <c r="AE254" s="2" t="str" cm="1">
        <f t="array" aca="1" ref="AE254" ca="1">IF(AL253,"-", INDEX(_xlfn.ANCHORARRAY(AvailableItems),RANDBETWEEN(1,COUNTA(_xlfn.ANCHORARRAY(AvailableItems)))))</f>
        <v>Pork</v>
      </c>
      <c r="AF254" s="21" t="str">
        <f ca="1">IF($AM253,"-",INDEX(_xlfn.ANCHORARRAY(AvailableOrder2),RANDBETWEEN(1,COUNTA(_xlfn.ANCHORARRAY(AvailableOrder2)))))</f>
        <v>-</v>
      </c>
      <c r="AG254" s="21" t="str">
        <f ca="1">IF($AM253,"-",INDEX(_xlfn.ANCHORARRAY(AvailableOrder2),RANDBETWEEN(1,COUNTA(_xlfn.ANCHORARRAY(AvailableOrder2)))))</f>
        <v>-</v>
      </c>
      <c r="AH254" s="21" t="str">
        <f ca="1">IF($AM253,"-",INDEX(_xlfn.ANCHORARRAY(AvailableOrder2),RANDBETWEEN(1,COUNTA(_xlfn.ANCHORARRAY(AvailableOrder2)))))</f>
        <v>-</v>
      </c>
      <c r="AI254" s="5" t="str" cm="1">
        <f t="array" aca="1" ref="AI254" ca="1">IF($AN253,"-", INDEX(_xlfn.ANCHORARRAY(AvailableOrder3),RANDBETWEEN(1,COUNTA(_xlfn.ANCHORARRAY(AvailableOrder3)))))</f>
        <v>Pork</v>
      </c>
      <c r="AJ254" s="5" t="str" cm="1">
        <f t="array" aca="1" ref="AJ254" ca="1">IF($AN253,"-", INDEX(_xlfn.ANCHORARRAY(AvailableOrder3),RANDBETWEEN(1,COUNTA(_xlfn.ANCHORARRAY(AvailableOrder3)))))</f>
        <v>Bread</v>
      </c>
      <c r="AK254" s="5" t="str" cm="1">
        <f t="array" aca="1" ref="AK254" ca="1">IF($AN253,"-", INDEX(_xlfn.ANCHORARRAY(AvailableOrder3),RANDBETWEEN(1,COUNTA(_xlfn.ANCHORARRAY(AvailableOrder3)))))</f>
        <v>Pork</v>
      </c>
      <c r="AL254" t="b">
        <f t="shared" ca="1" si="9"/>
        <v>0</v>
      </c>
      <c r="AM254" t="b">
        <f t="shared" ca="1" si="10"/>
        <v>0</v>
      </c>
      <c r="AN254" t="b">
        <f ca="1">IF(COUNTIF($T254:$AB254,AK254)+COUNTIF($T254:$AB254,AJ254)+COUNTIF($T254:$AB254,AI254)&gt;=3,TRUE, FALSE)</f>
        <v>1</v>
      </c>
      <c r="AP254" t="b" cm="1">
        <f t="array" aca="1" ref="AP254" ca="1">IF(AND(OrderSim[[#This Row],[Order 1 Possible]:[Order 3 Possible]] = TRUE),TRUE,FALSE)</f>
        <v>0</v>
      </c>
      <c r="AQ254" t="b" cm="1">
        <f t="array" aca="1" ref="AQ254" ca="1">IF(AND(OrderSim[[#This Row],[Order 1 Possible]:[Order 3 Possible]] = FALSE),TRUE,FALSE)</f>
        <v>0</v>
      </c>
      <c r="AR254" t="b" cm="1">
        <f t="array" aca="1" ref="AR254" ca="1">IF(AND(OrderSim[[#This Row],[Order 1 Possible]:[Order 3 Possible]] = FALSE),FALSE,TRUE)</f>
        <v>1</v>
      </c>
      <c r="AS254" s="12" cm="1">
        <f t="array" aca="1" ref="AS254" ca="1">IF(OrderSim[[#This Row],[Order 1 Possible]],INDEX(Food[Points],OrderIndex) + INDEX(Food[Points],OrderIndex2) + INDEX(Food[Points],OrderIndex3) + AS253, AS253)</f>
        <v>6840</v>
      </c>
      <c r="AT254" s="12" cm="1">
        <f t="array" aca="1" ref="AT254" ca="1">IF(OrderSim[[#This Row],[Order 2 Possible]],INDEX(Food[Points],$B$30) + INDEX(Food[Points],$C$30) + INDEX(Food[Points],$D$30) + AT253, AT253)</f>
        <v>6800</v>
      </c>
      <c r="AU254" s="12" cm="1">
        <f t="array" aca="1" ref="AU254" ca="1">IF(OrderSim[[#This Row],[Order 3 Possible]],INDEX(Food[Points],$B$31) + INDEX(Food[Points],$C$31) + INDEX(Food[Points],$D$31) + AU253, AU253)</f>
        <v>7245</v>
      </c>
      <c r="AV254" s="12"/>
      <c r="AW254" s="12"/>
      <c r="AX254" s="12"/>
      <c r="AY254" s="12"/>
      <c r="AZ254" s="12"/>
      <c r="BA254" s="12"/>
    </row>
    <row r="255" spans="20:53" x14ac:dyDescent="0.25">
      <c r="T255" t="str" cm="1">
        <f t="array" aca="1" ref="T255" ca="1">INDEX(Food[Name],RANDBETWEEN(1,COUNTA(Food[Name])))</f>
        <v>Salmon</v>
      </c>
      <c r="U255" t="str" cm="1">
        <f t="array" aca="1" ref="U255" ca="1">INDEX(Food[Name],RANDBETWEEN(1,COUNTA(Food[Name])))</f>
        <v>Rice</v>
      </c>
      <c r="V255" t="str" cm="1">
        <f t="array" aca="1" ref="V255" ca="1">INDEX(Food[Name],RANDBETWEEN(1,COUNTA(Food[Name])))</f>
        <v>Carrot</v>
      </c>
      <c r="W255" t="str" cm="1">
        <f t="array" aca="1" ref="W255" ca="1">INDEX(Food[Name],RANDBETWEEN(1,COUNTA(Food[Name])))</f>
        <v>Pasta</v>
      </c>
      <c r="X255" t="str" cm="1">
        <f t="array" aca="1" ref="X255" ca="1">INDEX(Food[Name],RANDBETWEEN(1,COUNTA(Food[Name])))</f>
        <v>Beef</v>
      </c>
      <c r="Y255" t="str" cm="1">
        <f t="array" aca="1" ref="Y255" ca="1">INDEX(Food[Name],RANDBETWEEN(1,COUNTA(Food[Name])))</f>
        <v>Bread</v>
      </c>
      <c r="Z255" t="str" cm="1">
        <f t="array" aca="1" ref="Z255" ca="1">INDEX(Food[Name],RANDBETWEEN(1,COUNTA(Food[Name])))</f>
        <v>Lettuce</v>
      </c>
      <c r="AA255" t="str" cm="1">
        <f t="array" aca="1" ref="AA255" ca="1">INDEX(Food[Name],RANDBETWEEN(1,COUNTA(Food[Name])))</f>
        <v>Tuna</v>
      </c>
      <c r="AB255" t="str" cm="1">
        <f t="array" aca="1" ref="AB255" ca="1">INDEX(Food[Name],RANDBETWEEN(1,COUNTA(Food[Name])))</f>
        <v>Bread</v>
      </c>
      <c r="AC255" s="2" t="str">
        <f ca="1">IF(AL254,"-",INDEX(_xlfn.ANCHORARRAY(AvailableItems),RANDBETWEEN(1,COUNTA(_xlfn.ANCHORARRAY(AvailableItems)))))</f>
        <v>Pork</v>
      </c>
      <c r="AD255" s="2" t="str" cm="1">
        <f t="array" aca="1" ref="AD255" ca="1">IF(AL254,"-", INDEX(_xlfn.ANCHORARRAY(AvailableItems),RANDBETWEEN(1,COUNTA(_xlfn.ANCHORARRAY(AvailableItems)))))</f>
        <v>Pasta</v>
      </c>
      <c r="AE255" s="2" t="str" cm="1">
        <f t="array" aca="1" ref="AE255" ca="1">IF(AL254,"-", INDEX(_xlfn.ANCHORARRAY(AvailableItems),RANDBETWEEN(1,COUNTA(_xlfn.ANCHORARRAY(AvailableItems)))))</f>
        <v>Chicken</v>
      </c>
      <c r="AF255" s="21" t="str">
        <f ca="1">IF($AM254,"-",INDEX(_xlfn.ANCHORARRAY(AvailableOrder2),RANDBETWEEN(1,COUNTA(_xlfn.ANCHORARRAY(AvailableOrder2)))))</f>
        <v>Tuna</v>
      </c>
      <c r="AG255" s="21" t="str">
        <f ca="1">IF($AM254,"-",INDEX(_xlfn.ANCHORARRAY(AvailableOrder2),RANDBETWEEN(1,COUNTA(_xlfn.ANCHORARRAY(AvailableOrder2)))))</f>
        <v>Lobster</v>
      </c>
      <c r="AH255" s="21" t="str">
        <f ca="1">IF($AM254,"-",INDEX(_xlfn.ANCHORARRAY(AvailableOrder2),RANDBETWEEN(1,COUNTA(_xlfn.ANCHORARRAY(AvailableOrder2)))))</f>
        <v>Lobster</v>
      </c>
      <c r="AI255" s="5" t="str" cm="1">
        <f t="array" aca="1" ref="AI255" ca="1">IF($AN254,"-", INDEX(_xlfn.ANCHORARRAY(AvailableOrder3),RANDBETWEEN(1,COUNTA(_xlfn.ANCHORARRAY(AvailableOrder3)))))</f>
        <v>-</v>
      </c>
      <c r="AJ255" s="5" t="str" cm="1">
        <f t="array" aca="1" ref="AJ255" ca="1">IF($AN254,"-", INDEX(_xlfn.ANCHORARRAY(AvailableOrder3),RANDBETWEEN(1,COUNTA(_xlfn.ANCHORARRAY(AvailableOrder3)))))</f>
        <v>-</v>
      </c>
      <c r="AK255" s="5" t="str" cm="1">
        <f t="array" aca="1" ref="AK255" ca="1">IF($AN254,"-", INDEX(_xlfn.ANCHORARRAY(AvailableOrder3),RANDBETWEEN(1,COUNTA(_xlfn.ANCHORARRAY(AvailableOrder3)))))</f>
        <v>-</v>
      </c>
      <c r="AL255" t="b">
        <f t="shared" ca="1" si="9"/>
        <v>0</v>
      </c>
      <c r="AM255" t="b">
        <f t="shared" ca="1" si="10"/>
        <v>0</v>
      </c>
      <c r="AN255" t="b">
        <f ca="1">IF(COUNTIF($T255:$AB255,AK255)+COUNTIF($T255:$AB255,AJ255)+COUNTIF($T255:$AB255,AI255)&gt;=3,TRUE, FALSE)</f>
        <v>0</v>
      </c>
      <c r="AP255" t="b" cm="1">
        <f t="array" aca="1" ref="AP255" ca="1">IF(AND(OrderSim[[#This Row],[Order 1 Possible]:[Order 3 Possible]] = TRUE),TRUE,FALSE)</f>
        <v>0</v>
      </c>
      <c r="AQ255" t="b" cm="1">
        <f t="array" aca="1" ref="AQ255" ca="1">IF(AND(OrderSim[[#This Row],[Order 1 Possible]:[Order 3 Possible]] = FALSE),TRUE,FALSE)</f>
        <v>1</v>
      </c>
      <c r="AR255" t="b" cm="1">
        <f t="array" aca="1" ref="AR255" ca="1">IF(AND(OrderSim[[#This Row],[Order 1 Possible]:[Order 3 Possible]] = FALSE),FALSE,TRUE)</f>
        <v>0</v>
      </c>
      <c r="AS255" s="12" cm="1">
        <f t="array" aca="1" ref="AS255" ca="1">IF(OrderSim[[#This Row],[Order 1 Possible]],INDEX(Food[Points],OrderIndex) + INDEX(Food[Points],OrderIndex2) + INDEX(Food[Points],OrderIndex3) + AS254, AS254)</f>
        <v>6840</v>
      </c>
      <c r="AT255" s="12" cm="1">
        <f t="array" aca="1" ref="AT255" ca="1">IF(OrderSim[[#This Row],[Order 2 Possible]],INDEX(Food[Points],$B$30) + INDEX(Food[Points],$C$30) + INDEX(Food[Points],$D$30) + AT254, AT254)</f>
        <v>6800</v>
      </c>
      <c r="AU255" s="12" cm="1">
        <f t="array" aca="1" ref="AU255" ca="1">IF(OrderSim[[#This Row],[Order 3 Possible]],INDEX(Food[Points],$B$31) + INDEX(Food[Points],$C$31) + INDEX(Food[Points],$D$31) + AU254, AU254)</f>
        <v>7245</v>
      </c>
      <c r="AV255" s="12"/>
      <c r="AW255" s="12"/>
      <c r="AX255" s="12"/>
      <c r="AY255" s="12"/>
      <c r="AZ255" s="12"/>
      <c r="BA255" s="12"/>
    </row>
    <row r="256" spans="20:53" x14ac:dyDescent="0.25">
      <c r="T256" t="str" cm="1">
        <f t="array" aca="1" ref="T256" ca="1">INDEX(Food[Name],RANDBETWEEN(1,COUNTA(Food[Name])))</f>
        <v>Rice</v>
      </c>
      <c r="U256" t="str" cm="1">
        <f t="array" aca="1" ref="U256" ca="1">INDEX(Food[Name],RANDBETWEEN(1,COUNTA(Food[Name])))</f>
        <v>Lettuce</v>
      </c>
      <c r="V256" t="str" cm="1">
        <f t="array" aca="1" ref="V256" ca="1">INDEX(Food[Name],RANDBETWEEN(1,COUNTA(Food[Name])))</f>
        <v>Lettuce</v>
      </c>
      <c r="W256" t="str" cm="1">
        <f t="array" aca="1" ref="W256" ca="1">INDEX(Food[Name],RANDBETWEEN(1,COUNTA(Food[Name])))</f>
        <v>Tuna</v>
      </c>
      <c r="X256" t="str" cm="1">
        <f t="array" aca="1" ref="X256" ca="1">INDEX(Food[Name],RANDBETWEEN(1,COUNTA(Food[Name])))</f>
        <v>Pork</v>
      </c>
      <c r="Y256" t="str" cm="1">
        <f t="array" aca="1" ref="Y256" ca="1">INDEX(Food[Name],RANDBETWEEN(1,COUNTA(Food[Name])))</f>
        <v>Tuna</v>
      </c>
      <c r="Z256" t="str" cm="1">
        <f t="array" aca="1" ref="Z256" ca="1">INDEX(Food[Name],RANDBETWEEN(1,COUNTA(Food[Name])))</f>
        <v>Pork</v>
      </c>
      <c r="AA256" t="str" cm="1">
        <f t="array" aca="1" ref="AA256" ca="1">INDEX(Food[Name],RANDBETWEEN(1,COUNTA(Food[Name])))</f>
        <v>Pasta</v>
      </c>
      <c r="AB256" t="str" cm="1">
        <f t="array" aca="1" ref="AB256" ca="1">INDEX(Food[Name],RANDBETWEEN(1,COUNTA(Food[Name])))</f>
        <v>Onion</v>
      </c>
      <c r="AC256" s="2" t="str">
        <f ca="1">IF(AL255,"-",INDEX(_xlfn.ANCHORARRAY(AvailableItems),RANDBETWEEN(1,COUNTA(_xlfn.ANCHORARRAY(AvailableItems)))))</f>
        <v>Pork</v>
      </c>
      <c r="AD256" s="2" t="str" cm="1">
        <f t="array" aca="1" ref="AD256" ca="1">IF(AL255,"-", INDEX(_xlfn.ANCHORARRAY(AvailableItems),RANDBETWEEN(1,COUNTA(_xlfn.ANCHORARRAY(AvailableItems)))))</f>
        <v>Rice</v>
      </c>
      <c r="AE256" s="2" t="str" cm="1">
        <f t="array" aca="1" ref="AE256" ca="1">IF(AL255,"-", INDEX(_xlfn.ANCHORARRAY(AvailableItems),RANDBETWEEN(1,COUNTA(_xlfn.ANCHORARRAY(AvailableItems)))))</f>
        <v>Chicken</v>
      </c>
      <c r="AF256" s="21" t="str">
        <f ca="1">IF($AM255,"-",INDEX(_xlfn.ANCHORARRAY(AvailableOrder2),RANDBETWEEN(1,COUNTA(_xlfn.ANCHORARRAY(AvailableOrder2)))))</f>
        <v>Tuna</v>
      </c>
      <c r="AG256" s="21" t="str">
        <f ca="1">IF($AM255,"-",INDEX(_xlfn.ANCHORARRAY(AvailableOrder2),RANDBETWEEN(1,COUNTA(_xlfn.ANCHORARRAY(AvailableOrder2)))))</f>
        <v>Tuna</v>
      </c>
      <c r="AH256" s="21" t="str">
        <f ca="1">IF($AM255,"-",INDEX(_xlfn.ANCHORARRAY(AvailableOrder2),RANDBETWEEN(1,COUNTA(_xlfn.ANCHORARRAY(AvailableOrder2)))))</f>
        <v>Tuna</v>
      </c>
      <c r="AI256" s="5" t="str" cm="1">
        <f t="array" aca="1" ref="AI256" ca="1">IF($AN255,"-", INDEX(_xlfn.ANCHORARRAY(AvailableOrder3),RANDBETWEEN(1,COUNTA(_xlfn.ANCHORARRAY(AvailableOrder3)))))</f>
        <v>Bread</v>
      </c>
      <c r="AJ256" s="5" t="str" cm="1">
        <f t="array" aca="1" ref="AJ256" ca="1">IF($AN255,"-", INDEX(_xlfn.ANCHORARRAY(AvailableOrder3),RANDBETWEEN(1,COUNTA(_xlfn.ANCHORARRAY(AvailableOrder3)))))</f>
        <v>Pork</v>
      </c>
      <c r="AK256" s="5" t="str" cm="1">
        <f t="array" aca="1" ref="AK256" ca="1">IF($AN255,"-", INDEX(_xlfn.ANCHORARRAY(AvailableOrder3),RANDBETWEEN(1,COUNTA(_xlfn.ANCHORARRAY(AvailableOrder3)))))</f>
        <v>Beef</v>
      </c>
      <c r="AL256" t="b">
        <f t="shared" ca="1" si="9"/>
        <v>1</v>
      </c>
      <c r="AM256" t="b">
        <f t="shared" ca="1" si="10"/>
        <v>1</v>
      </c>
      <c r="AN256" t="b">
        <f ca="1">IF(COUNTIF($T256:$AB256,AK256)+COUNTIF($T256:$AB256,AJ256)+COUNTIF($T256:$AB256,AI256)&gt;=3,TRUE, FALSE)</f>
        <v>0</v>
      </c>
      <c r="AP256" t="b" cm="1">
        <f t="array" aca="1" ref="AP256" ca="1">IF(AND(OrderSim[[#This Row],[Order 1 Possible]:[Order 3 Possible]] = TRUE),TRUE,FALSE)</f>
        <v>0</v>
      </c>
      <c r="AQ256" t="b" cm="1">
        <f t="array" aca="1" ref="AQ256" ca="1">IF(AND(OrderSim[[#This Row],[Order 1 Possible]:[Order 3 Possible]] = FALSE),TRUE,FALSE)</f>
        <v>0</v>
      </c>
      <c r="AR256" t="b" cm="1">
        <f t="array" aca="1" ref="AR256" ca="1">IF(AND(OrderSim[[#This Row],[Order 1 Possible]:[Order 3 Possible]] = FALSE),FALSE,TRUE)</f>
        <v>1</v>
      </c>
      <c r="AS256" s="12" cm="1">
        <f t="array" aca="1" ref="AS256" ca="1">IF(OrderSim[[#This Row],[Order 1 Possible]],INDEX(Food[Points],OrderIndex) + INDEX(Food[Points],OrderIndex2) + INDEX(Food[Points],OrderIndex3) + AS255, AS255)</f>
        <v>6935</v>
      </c>
      <c r="AT256" s="12" cm="1">
        <f t="array" aca="1" ref="AT256" ca="1">IF(OrderSim[[#This Row],[Order 2 Possible]],INDEX(Food[Points],$B$30) + INDEX(Food[Points],$C$30) + INDEX(Food[Points],$D$30) + AT255, AT255)</f>
        <v>6900</v>
      </c>
      <c r="AU256" s="12" cm="1">
        <f t="array" aca="1" ref="AU256" ca="1">IF(OrderSim[[#This Row],[Order 3 Possible]],INDEX(Food[Points],$B$31) + INDEX(Food[Points],$C$31) + INDEX(Food[Points],$D$31) + AU255, AU255)</f>
        <v>7245</v>
      </c>
      <c r="AV256" s="12"/>
      <c r="AW256" s="12"/>
      <c r="AX256" s="12"/>
      <c r="AY256" s="12"/>
      <c r="AZ256" s="12"/>
      <c r="BA256" s="12"/>
    </row>
    <row r="257" spans="20:53" x14ac:dyDescent="0.25">
      <c r="T257" t="str" cm="1">
        <f t="array" aca="1" ref="T257" ca="1">INDEX(Food[Name],RANDBETWEEN(1,COUNTA(Food[Name])))</f>
        <v>Rice</v>
      </c>
      <c r="U257" t="str" cm="1">
        <f t="array" aca="1" ref="U257" ca="1">INDEX(Food[Name],RANDBETWEEN(1,COUNTA(Food[Name])))</f>
        <v>Chicken</v>
      </c>
      <c r="V257" t="str" cm="1">
        <f t="array" aca="1" ref="V257" ca="1">INDEX(Food[Name],RANDBETWEEN(1,COUNTA(Food[Name])))</f>
        <v>Salmon</v>
      </c>
      <c r="W257" t="str" cm="1">
        <f t="array" aca="1" ref="W257" ca="1">INDEX(Food[Name],RANDBETWEEN(1,COUNTA(Food[Name])))</f>
        <v>Tuna</v>
      </c>
      <c r="X257" t="str" cm="1">
        <f t="array" aca="1" ref="X257" ca="1">INDEX(Food[Name],RANDBETWEEN(1,COUNTA(Food[Name])))</f>
        <v>Salmon</v>
      </c>
      <c r="Y257" t="str" cm="1">
        <f t="array" aca="1" ref="Y257" ca="1">INDEX(Food[Name],RANDBETWEEN(1,COUNTA(Food[Name])))</f>
        <v>Pasta</v>
      </c>
      <c r="Z257" t="str" cm="1">
        <f t="array" aca="1" ref="Z257" ca="1">INDEX(Food[Name],RANDBETWEEN(1,COUNTA(Food[Name])))</f>
        <v>Salmon</v>
      </c>
      <c r="AA257" t="str" cm="1">
        <f t="array" aca="1" ref="AA257" ca="1">INDEX(Food[Name],RANDBETWEEN(1,COUNTA(Food[Name])))</f>
        <v>Rice</v>
      </c>
      <c r="AB257" t="str" cm="1">
        <f t="array" aca="1" ref="AB257" ca="1">INDEX(Food[Name],RANDBETWEEN(1,COUNTA(Food[Name])))</f>
        <v>Beef</v>
      </c>
      <c r="AC257" s="2" t="str">
        <f ca="1">IF(AL256,"-",INDEX(_xlfn.ANCHORARRAY(AvailableItems),RANDBETWEEN(1,COUNTA(_xlfn.ANCHORARRAY(AvailableItems)))))</f>
        <v>-</v>
      </c>
      <c r="AD257" s="2" t="str" cm="1">
        <f t="array" aca="1" ref="AD257" ca="1">IF(AL256,"-", INDEX(_xlfn.ANCHORARRAY(AvailableItems),RANDBETWEEN(1,COUNTA(_xlfn.ANCHORARRAY(AvailableItems)))))</f>
        <v>-</v>
      </c>
      <c r="AE257" s="2" t="str" cm="1">
        <f t="array" aca="1" ref="AE257" ca="1">IF(AL256,"-", INDEX(_xlfn.ANCHORARRAY(AvailableItems),RANDBETWEEN(1,COUNTA(_xlfn.ANCHORARRAY(AvailableItems)))))</f>
        <v>-</v>
      </c>
      <c r="AF257" s="21" t="str">
        <f ca="1">IF($AM256,"-",INDEX(_xlfn.ANCHORARRAY(AvailableOrder2),RANDBETWEEN(1,COUNTA(_xlfn.ANCHORARRAY(AvailableOrder2)))))</f>
        <v>-</v>
      </c>
      <c r="AG257" s="21" t="str">
        <f ca="1">IF($AM256,"-",INDEX(_xlfn.ANCHORARRAY(AvailableOrder2),RANDBETWEEN(1,COUNTA(_xlfn.ANCHORARRAY(AvailableOrder2)))))</f>
        <v>-</v>
      </c>
      <c r="AH257" s="21" t="str">
        <f ca="1">IF($AM256,"-",INDEX(_xlfn.ANCHORARRAY(AvailableOrder2),RANDBETWEEN(1,COUNTA(_xlfn.ANCHORARRAY(AvailableOrder2)))))</f>
        <v>-</v>
      </c>
      <c r="AI257" s="5" t="str" cm="1">
        <f t="array" aca="1" ref="AI257" ca="1">IF($AN256,"-", INDEX(_xlfn.ANCHORARRAY(AvailableOrder3),RANDBETWEEN(1,COUNTA(_xlfn.ANCHORARRAY(AvailableOrder3)))))</f>
        <v>Pork</v>
      </c>
      <c r="AJ257" s="5" t="str" cm="1">
        <f t="array" aca="1" ref="AJ257" ca="1">IF($AN256,"-", INDEX(_xlfn.ANCHORARRAY(AvailableOrder3),RANDBETWEEN(1,COUNTA(_xlfn.ANCHORARRAY(AvailableOrder3)))))</f>
        <v>Beef</v>
      </c>
      <c r="AK257" s="5" t="str" cm="1">
        <f t="array" aca="1" ref="AK257" ca="1">IF($AN256,"-", INDEX(_xlfn.ANCHORARRAY(AvailableOrder3),RANDBETWEEN(1,COUNTA(_xlfn.ANCHORARRAY(AvailableOrder3)))))</f>
        <v>Pork</v>
      </c>
      <c r="AL257" t="b">
        <f t="shared" ca="1" si="9"/>
        <v>0</v>
      </c>
      <c r="AM257" t="b">
        <f t="shared" ca="1" si="10"/>
        <v>0</v>
      </c>
      <c r="AN257" t="b">
        <f ca="1">IF(COUNTIF($T257:$AB257,AK257)+COUNTIF($T257:$AB257,AJ257)+COUNTIF($T257:$AB257,AI257)&gt;=3,TRUE, FALSE)</f>
        <v>0</v>
      </c>
      <c r="AP257" t="b" cm="1">
        <f t="array" aca="1" ref="AP257" ca="1">IF(AND(OrderSim[[#This Row],[Order 1 Possible]:[Order 3 Possible]] = TRUE),TRUE,FALSE)</f>
        <v>0</v>
      </c>
      <c r="AQ257" t="b" cm="1">
        <f t="array" aca="1" ref="AQ257" ca="1">IF(AND(OrderSim[[#This Row],[Order 1 Possible]:[Order 3 Possible]] = FALSE),TRUE,FALSE)</f>
        <v>1</v>
      </c>
      <c r="AR257" t="b" cm="1">
        <f t="array" aca="1" ref="AR257" ca="1">IF(AND(OrderSim[[#This Row],[Order 1 Possible]:[Order 3 Possible]] = FALSE),FALSE,TRUE)</f>
        <v>0</v>
      </c>
      <c r="AS257" s="12" cm="1">
        <f t="array" aca="1" ref="AS257" ca="1">IF(OrderSim[[#This Row],[Order 1 Possible]],INDEX(Food[Points],OrderIndex) + INDEX(Food[Points],OrderIndex2) + INDEX(Food[Points],OrderIndex3) + AS256, AS256)</f>
        <v>6935</v>
      </c>
      <c r="AT257" s="12" cm="1">
        <f t="array" aca="1" ref="AT257" ca="1">IF(OrderSim[[#This Row],[Order 2 Possible]],INDEX(Food[Points],$B$30) + INDEX(Food[Points],$C$30) + INDEX(Food[Points],$D$30) + AT256, AT256)</f>
        <v>6900</v>
      </c>
      <c r="AU257" s="12" cm="1">
        <f t="array" aca="1" ref="AU257" ca="1">IF(OrderSim[[#This Row],[Order 3 Possible]],INDEX(Food[Points],$B$31) + INDEX(Food[Points],$C$31) + INDEX(Food[Points],$D$31) + AU256, AU256)</f>
        <v>7245</v>
      </c>
      <c r="AV257" s="12"/>
      <c r="AW257" s="12"/>
      <c r="AX257" s="12"/>
      <c r="AY257" s="12"/>
      <c r="AZ257" s="12"/>
      <c r="BA257" s="12"/>
    </row>
    <row r="258" spans="20:53" x14ac:dyDescent="0.25">
      <c r="T258" t="str" cm="1">
        <f t="array" aca="1" ref="T258" ca="1">INDEX(Food[Name],RANDBETWEEN(1,COUNTA(Food[Name])))</f>
        <v>Pork</v>
      </c>
      <c r="U258" t="str" cm="1">
        <f t="array" aca="1" ref="U258" ca="1">INDEX(Food[Name],RANDBETWEEN(1,COUNTA(Food[Name])))</f>
        <v>Onion</v>
      </c>
      <c r="V258" t="str" cm="1">
        <f t="array" aca="1" ref="V258" ca="1">INDEX(Food[Name],RANDBETWEEN(1,COUNTA(Food[Name])))</f>
        <v>Lobster</v>
      </c>
      <c r="W258" t="str" cm="1">
        <f t="array" aca="1" ref="W258" ca="1">INDEX(Food[Name],RANDBETWEEN(1,COUNTA(Food[Name])))</f>
        <v>Salmon</v>
      </c>
      <c r="X258" t="str" cm="1">
        <f t="array" aca="1" ref="X258" ca="1">INDEX(Food[Name],RANDBETWEEN(1,COUNTA(Food[Name])))</f>
        <v>Onion</v>
      </c>
      <c r="Y258" t="str" cm="1">
        <f t="array" aca="1" ref="Y258" ca="1">INDEX(Food[Name],RANDBETWEEN(1,COUNTA(Food[Name])))</f>
        <v>Onion</v>
      </c>
      <c r="Z258" t="str" cm="1">
        <f t="array" aca="1" ref="Z258" ca="1">INDEX(Food[Name],RANDBETWEEN(1,COUNTA(Food[Name])))</f>
        <v>Carrot</v>
      </c>
      <c r="AA258" t="str" cm="1">
        <f t="array" aca="1" ref="AA258" ca="1">INDEX(Food[Name],RANDBETWEEN(1,COUNTA(Food[Name])))</f>
        <v>Rice</v>
      </c>
      <c r="AB258" t="str" cm="1">
        <f t="array" aca="1" ref="AB258" ca="1">INDEX(Food[Name],RANDBETWEEN(1,COUNTA(Food[Name])))</f>
        <v>Salmon</v>
      </c>
      <c r="AC258" s="2" t="str">
        <f ca="1">IF(AL257,"-",INDEX(_xlfn.ANCHORARRAY(AvailableItems),RANDBETWEEN(1,COUNTA(_xlfn.ANCHORARRAY(AvailableItems)))))</f>
        <v>Pork</v>
      </c>
      <c r="AD258" s="2" t="str" cm="1">
        <f t="array" aca="1" ref="AD258" ca="1">IF(AL257,"-", INDEX(_xlfn.ANCHORARRAY(AvailableItems),RANDBETWEEN(1,COUNTA(_xlfn.ANCHORARRAY(AvailableItems)))))</f>
        <v>Rice</v>
      </c>
      <c r="AE258" s="2" t="str" cm="1">
        <f t="array" aca="1" ref="AE258" ca="1">IF(AL257,"-", INDEX(_xlfn.ANCHORARRAY(AvailableItems),RANDBETWEEN(1,COUNTA(_xlfn.ANCHORARRAY(AvailableItems)))))</f>
        <v>Bread</v>
      </c>
      <c r="AF258" s="21" t="str">
        <f ca="1">IF($AM257,"-",INDEX(_xlfn.ANCHORARRAY(AvailableOrder2),RANDBETWEEN(1,COUNTA(_xlfn.ANCHORARRAY(AvailableOrder2)))))</f>
        <v>Tuna</v>
      </c>
      <c r="AG258" s="21" t="str">
        <f ca="1">IF($AM257,"-",INDEX(_xlfn.ANCHORARRAY(AvailableOrder2),RANDBETWEEN(1,COUNTA(_xlfn.ANCHORARRAY(AvailableOrder2)))))</f>
        <v>Salmon</v>
      </c>
      <c r="AH258" s="21" t="str">
        <f ca="1">IF($AM257,"-",INDEX(_xlfn.ANCHORARRAY(AvailableOrder2),RANDBETWEEN(1,COUNTA(_xlfn.ANCHORARRAY(AvailableOrder2)))))</f>
        <v>Lobster</v>
      </c>
      <c r="AI258" s="5" t="str" cm="1">
        <f t="array" aca="1" ref="AI258" ca="1">IF($AN257,"-", INDEX(_xlfn.ANCHORARRAY(AvailableOrder3),RANDBETWEEN(1,COUNTA(_xlfn.ANCHORARRAY(AvailableOrder3)))))</f>
        <v>Chicken</v>
      </c>
      <c r="AJ258" s="5" t="str" cm="1">
        <f t="array" aca="1" ref="AJ258" ca="1">IF($AN257,"-", INDEX(_xlfn.ANCHORARRAY(AvailableOrder3),RANDBETWEEN(1,COUNTA(_xlfn.ANCHORARRAY(AvailableOrder3)))))</f>
        <v>Chicken</v>
      </c>
      <c r="AK258" s="5" t="str" cm="1">
        <f t="array" aca="1" ref="AK258" ca="1">IF($AN257,"-", INDEX(_xlfn.ANCHORARRAY(AvailableOrder3),RANDBETWEEN(1,COUNTA(_xlfn.ANCHORARRAY(AvailableOrder3)))))</f>
        <v>Pasta</v>
      </c>
      <c r="AL258" t="b">
        <f t="shared" ca="1" si="9"/>
        <v>0</v>
      </c>
      <c r="AM258" t="b">
        <f t="shared" ca="1" si="10"/>
        <v>1</v>
      </c>
      <c r="AN258" t="b">
        <f ca="1">IF(COUNTIF($T258:$AB258,AK258)+COUNTIF($T258:$AB258,AJ258)+COUNTIF($T258:$AB258,AI258)&gt;=3,TRUE, FALSE)</f>
        <v>0</v>
      </c>
      <c r="AP258" t="b" cm="1">
        <f t="array" aca="1" ref="AP258" ca="1">IF(AND(OrderSim[[#This Row],[Order 1 Possible]:[Order 3 Possible]] = TRUE),TRUE,FALSE)</f>
        <v>0</v>
      </c>
      <c r="AQ258" t="b" cm="1">
        <f t="array" aca="1" ref="AQ258" ca="1">IF(AND(OrderSim[[#This Row],[Order 1 Possible]:[Order 3 Possible]] = FALSE),TRUE,FALSE)</f>
        <v>0</v>
      </c>
      <c r="AR258" t="b" cm="1">
        <f t="array" aca="1" ref="AR258" ca="1">IF(AND(OrderSim[[#This Row],[Order 1 Possible]:[Order 3 Possible]] = FALSE),FALSE,TRUE)</f>
        <v>1</v>
      </c>
      <c r="AS258" s="12" cm="1">
        <f t="array" aca="1" ref="AS258" ca="1">IF(OrderSim[[#This Row],[Order 1 Possible]],INDEX(Food[Points],OrderIndex) + INDEX(Food[Points],OrderIndex2) + INDEX(Food[Points],OrderIndex3) + AS257, AS257)</f>
        <v>6935</v>
      </c>
      <c r="AT258" s="12" cm="1">
        <f t="array" aca="1" ref="AT258" ca="1">IF(OrderSim[[#This Row],[Order 2 Possible]],INDEX(Food[Points],$B$30) + INDEX(Food[Points],$C$30) + INDEX(Food[Points],$D$30) + AT257, AT257)</f>
        <v>7000</v>
      </c>
      <c r="AU258" s="12" cm="1">
        <f t="array" aca="1" ref="AU258" ca="1">IF(OrderSim[[#This Row],[Order 3 Possible]],INDEX(Food[Points],$B$31) + INDEX(Food[Points],$C$31) + INDEX(Food[Points],$D$31) + AU257, AU257)</f>
        <v>7245</v>
      </c>
      <c r="AV258" s="12"/>
      <c r="AW258" s="12"/>
      <c r="AX258" s="12"/>
      <c r="AY258" s="12"/>
      <c r="AZ258" s="12"/>
      <c r="BA258" s="12"/>
    </row>
    <row r="259" spans="20:53" x14ac:dyDescent="0.25">
      <c r="T259" t="str" cm="1">
        <f t="array" aca="1" ref="T259" ca="1">INDEX(Food[Name],RANDBETWEEN(1,COUNTA(Food[Name])))</f>
        <v>Pasta</v>
      </c>
      <c r="U259" t="str" cm="1">
        <f t="array" aca="1" ref="U259" ca="1">INDEX(Food[Name],RANDBETWEEN(1,COUNTA(Food[Name])))</f>
        <v>Salmon</v>
      </c>
      <c r="V259" t="str" cm="1">
        <f t="array" aca="1" ref="V259" ca="1">INDEX(Food[Name],RANDBETWEEN(1,COUNTA(Food[Name])))</f>
        <v>Lobster</v>
      </c>
      <c r="W259" t="str" cm="1">
        <f t="array" aca="1" ref="W259" ca="1">INDEX(Food[Name],RANDBETWEEN(1,COUNTA(Food[Name])))</f>
        <v>Salmon</v>
      </c>
      <c r="X259" t="str" cm="1">
        <f t="array" aca="1" ref="X259" ca="1">INDEX(Food[Name],RANDBETWEEN(1,COUNTA(Food[Name])))</f>
        <v>Rice</v>
      </c>
      <c r="Y259" t="str" cm="1">
        <f t="array" aca="1" ref="Y259" ca="1">INDEX(Food[Name],RANDBETWEEN(1,COUNTA(Food[Name])))</f>
        <v>Tuna</v>
      </c>
      <c r="Z259" t="str" cm="1">
        <f t="array" aca="1" ref="Z259" ca="1">INDEX(Food[Name],RANDBETWEEN(1,COUNTA(Food[Name])))</f>
        <v>Carrot</v>
      </c>
      <c r="AA259" t="str" cm="1">
        <f t="array" aca="1" ref="AA259" ca="1">INDEX(Food[Name],RANDBETWEEN(1,COUNTA(Food[Name])))</f>
        <v>Beef</v>
      </c>
      <c r="AB259" t="str" cm="1">
        <f t="array" aca="1" ref="AB259" ca="1">INDEX(Food[Name],RANDBETWEEN(1,COUNTA(Food[Name])))</f>
        <v>Chicken</v>
      </c>
      <c r="AC259" s="2" t="str">
        <f ca="1">IF(AL258,"-",INDEX(_xlfn.ANCHORARRAY(AvailableItems),RANDBETWEEN(1,COUNTA(_xlfn.ANCHORARRAY(AvailableItems)))))</f>
        <v>Tuna</v>
      </c>
      <c r="AD259" s="2" t="str" cm="1">
        <f t="array" aca="1" ref="AD259" ca="1">IF(AL258,"-", INDEX(_xlfn.ANCHORARRAY(AvailableItems),RANDBETWEEN(1,COUNTA(_xlfn.ANCHORARRAY(AvailableItems)))))</f>
        <v>Beef</v>
      </c>
      <c r="AE259" s="2" t="str" cm="1">
        <f t="array" aca="1" ref="AE259" ca="1">IF(AL258,"-", INDEX(_xlfn.ANCHORARRAY(AvailableItems),RANDBETWEEN(1,COUNTA(_xlfn.ANCHORARRAY(AvailableItems)))))</f>
        <v>Pork</v>
      </c>
      <c r="AF259" s="21" t="str">
        <f ca="1">IF($AM258,"-",INDEX(_xlfn.ANCHORARRAY(AvailableOrder2),RANDBETWEEN(1,COUNTA(_xlfn.ANCHORARRAY(AvailableOrder2)))))</f>
        <v>-</v>
      </c>
      <c r="AG259" s="21" t="str">
        <f ca="1">IF($AM258,"-",INDEX(_xlfn.ANCHORARRAY(AvailableOrder2),RANDBETWEEN(1,COUNTA(_xlfn.ANCHORARRAY(AvailableOrder2)))))</f>
        <v>-</v>
      </c>
      <c r="AH259" s="21" t="str">
        <f ca="1">IF($AM258,"-",INDEX(_xlfn.ANCHORARRAY(AvailableOrder2),RANDBETWEEN(1,COUNTA(_xlfn.ANCHORARRAY(AvailableOrder2)))))</f>
        <v>-</v>
      </c>
      <c r="AI259" s="5" t="str" cm="1">
        <f t="array" aca="1" ref="AI259" ca="1">IF($AN258,"-", INDEX(_xlfn.ANCHORARRAY(AvailableOrder3),RANDBETWEEN(1,COUNTA(_xlfn.ANCHORARRAY(AvailableOrder3)))))</f>
        <v>Beef</v>
      </c>
      <c r="AJ259" s="5" t="str" cm="1">
        <f t="array" aca="1" ref="AJ259" ca="1">IF($AN258,"-", INDEX(_xlfn.ANCHORARRAY(AvailableOrder3),RANDBETWEEN(1,COUNTA(_xlfn.ANCHORARRAY(AvailableOrder3)))))</f>
        <v>Rice</v>
      </c>
      <c r="AK259" s="5" t="str" cm="1">
        <f t="array" aca="1" ref="AK259" ca="1">IF($AN258,"-", INDEX(_xlfn.ANCHORARRAY(AvailableOrder3),RANDBETWEEN(1,COUNTA(_xlfn.ANCHORARRAY(AvailableOrder3)))))</f>
        <v>Bread</v>
      </c>
      <c r="AL259" t="b">
        <f t="shared" ca="1" si="9"/>
        <v>0</v>
      </c>
      <c r="AM259" t="b">
        <f t="shared" ca="1" si="10"/>
        <v>0</v>
      </c>
      <c r="AN259" t="b">
        <f ca="1">IF(COUNTIF($T259:$AB259,AK259)+COUNTIF($T259:$AB259,AJ259)+COUNTIF($T259:$AB259,AI259)&gt;=3,TRUE, FALSE)</f>
        <v>0</v>
      </c>
      <c r="AP259" t="b" cm="1">
        <f t="array" aca="1" ref="AP259" ca="1">IF(AND(OrderSim[[#This Row],[Order 1 Possible]:[Order 3 Possible]] = TRUE),TRUE,FALSE)</f>
        <v>0</v>
      </c>
      <c r="AQ259" t="b" cm="1">
        <f t="array" aca="1" ref="AQ259" ca="1">IF(AND(OrderSim[[#This Row],[Order 1 Possible]:[Order 3 Possible]] = FALSE),TRUE,FALSE)</f>
        <v>1</v>
      </c>
      <c r="AR259" t="b" cm="1">
        <f t="array" aca="1" ref="AR259" ca="1">IF(AND(OrderSim[[#This Row],[Order 1 Possible]:[Order 3 Possible]] = FALSE),FALSE,TRUE)</f>
        <v>0</v>
      </c>
      <c r="AS259" s="12" cm="1">
        <f t="array" aca="1" ref="AS259" ca="1">IF(OrderSim[[#This Row],[Order 1 Possible]],INDEX(Food[Points],OrderIndex) + INDEX(Food[Points],OrderIndex2) + INDEX(Food[Points],OrderIndex3) + AS258, AS258)</f>
        <v>6935</v>
      </c>
      <c r="AT259" s="12" cm="1">
        <f t="array" aca="1" ref="AT259" ca="1">IF(OrderSim[[#This Row],[Order 2 Possible]],INDEX(Food[Points],$B$30) + INDEX(Food[Points],$C$30) + INDEX(Food[Points],$D$30) + AT258, AT258)</f>
        <v>7000</v>
      </c>
      <c r="AU259" s="12" cm="1">
        <f t="array" aca="1" ref="AU259" ca="1">IF(OrderSim[[#This Row],[Order 3 Possible]],INDEX(Food[Points],$B$31) + INDEX(Food[Points],$C$31) + INDEX(Food[Points],$D$31) + AU258, AU258)</f>
        <v>7245</v>
      </c>
      <c r="AV259" s="12"/>
      <c r="AW259" s="12"/>
      <c r="AX259" s="12"/>
      <c r="AY259" s="12"/>
      <c r="AZ259" s="12"/>
      <c r="BA259" s="12"/>
    </row>
    <row r="260" spans="20:53" x14ac:dyDescent="0.25">
      <c r="T260" t="str" cm="1">
        <f t="array" aca="1" ref="T260" ca="1">INDEX(Food[Name],RANDBETWEEN(1,COUNTA(Food[Name])))</f>
        <v>Onion</v>
      </c>
      <c r="U260" t="str" cm="1">
        <f t="array" aca="1" ref="U260" ca="1">INDEX(Food[Name],RANDBETWEEN(1,COUNTA(Food[Name])))</f>
        <v>Salmon</v>
      </c>
      <c r="V260" t="str" cm="1">
        <f t="array" aca="1" ref="V260" ca="1">INDEX(Food[Name],RANDBETWEEN(1,COUNTA(Food[Name])))</f>
        <v>Rice</v>
      </c>
      <c r="W260" t="str" cm="1">
        <f t="array" aca="1" ref="W260" ca="1">INDEX(Food[Name],RANDBETWEEN(1,COUNTA(Food[Name])))</f>
        <v>Onion</v>
      </c>
      <c r="X260" t="str" cm="1">
        <f t="array" aca="1" ref="X260" ca="1">INDEX(Food[Name],RANDBETWEEN(1,COUNTA(Food[Name])))</f>
        <v>Bread</v>
      </c>
      <c r="Y260" t="str" cm="1">
        <f t="array" aca="1" ref="Y260" ca="1">INDEX(Food[Name],RANDBETWEEN(1,COUNTA(Food[Name])))</f>
        <v>Salmon</v>
      </c>
      <c r="Z260" t="str" cm="1">
        <f t="array" aca="1" ref="Z260" ca="1">INDEX(Food[Name],RANDBETWEEN(1,COUNTA(Food[Name])))</f>
        <v>Carrot</v>
      </c>
      <c r="AA260" t="str" cm="1">
        <f t="array" aca="1" ref="AA260" ca="1">INDEX(Food[Name],RANDBETWEEN(1,COUNTA(Food[Name])))</f>
        <v>Rice</v>
      </c>
      <c r="AB260" t="str" cm="1">
        <f t="array" aca="1" ref="AB260" ca="1">INDEX(Food[Name],RANDBETWEEN(1,COUNTA(Food[Name])))</f>
        <v>Carrot</v>
      </c>
      <c r="AC260" s="2" t="str">
        <f ca="1">IF(AL259,"-",INDEX(_xlfn.ANCHORARRAY(AvailableItems),RANDBETWEEN(1,COUNTA(_xlfn.ANCHORARRAY(AvailableItems)))))</f>
        <v>Beef</v>
      </c>
      <c r="AD260" s="2" t="str" cm="1">
        <f t="array" aca="1" ref="AD260" ca="1">IF(AL259,"-", INDEX(_xlfn.ANCHORARRAY(AvailableItems),RANDBETWEEN(1,COUNTA(_xlfn.ANCHORARRAY(AvailableItems)))))</f>
        <v>Pork</v>
      </c>
      <c r="AE260" s="2" t="str" cm="1">
        <f t="array" aca="1" ref="AE260" ca="1">IF(AL259,"-", INDEX(_xlfn.ANCHORARRAY(AvailableItems),RANDBETWEEN(1,COUNTA(_xlfn.ANCHORARRAY(AvailableItems)))))</f>
        <v>Beef</v>
      </c>
      <c r="AF260" s="21" t="str">
        <f ca="1">IF($AM259,"-",INDEX(_xlfn.ANCHORARRAY(AvailableOrder2),RANDBETWEEN(1,COUNTA(_xlfn.ANCHORARRAY(AvailableOrder2)))))</f>
        <v>Salmon</v>
      </c>
      <c r="AG260" s="21" t="str">
        <f ca="1">IF($AM259,"-",INDEX(_xlfn.ANCHORARRAY(AvailableOrder2),RANDBETWEEN(1,COUNTA(_xlfn.ANCHORARRAY(AvailableOrder2)))))</f>
        <v>Lobster</v>
      </c>
      <c r="AH260" s="21" t="str">
        <f ca="1">IF($AM259,"-",INDEX(_xlfn.ANCHORARRAY(AvailableOrder2),RANDBETWEEN(1,COUNTA(_xlfn.ANCHORARRAY(AvailableOrder2)))))</f>
        <v>Lobster</v>
      </c>
      <c r="AI260" s="5" t="str" cm="1">
        <f t="array" aca="1" ref="AI260" ca="1">IF($AN259,"-", INDEX(_xlfn.ANCHORARRAY(AvailableOrder3),RANDBETWEEN(1,COUNTA(_xlfn.ANCHORARRAY(AvailableOrder3)))))</f>
        <v>Pork</v>
      </c>
      <c r="AJ260" s="5" t="str" cm="1">
        <f t="array" aca="1" ref="AJ260" ca="1">IF($AN259,"-", INDEX(_xlfn.ANCHORARRAY(AvailableOrder3),RANDBETWEEN(1,COUNTA(_xlfn.ANCHORARRAY(AvailableOrder3)))))</f>
        <v>Bread</v>
      </c>
      <c r="AK260" s="5" t="str" cm="1">
        <f t="array" aca="1" ref="AK260" ca="1">IF($AN259,"-", INDEX(_xlfn.ANCHORARRAY(AvailableOrder3),RANDBETWEEN(1,COUNTA(_xlfn.ANCHORARRAY(AvailableOrder3)))))</f>
        <v>Beef</v>
      </c>
      <c r="AL260" t="b">
        <f t="shared" ca="1" si="9"/>
        <v>0</v>
      </c>
      <c r="AM260" t="b">
        <f t="shared" ca="1" si="10"/>
        <v>0</v>
      </c>
      <c r="AN260" t="b">
        <f ca="1">IF(COUNTIF($T260:$AB260,AK260)+COUNTIF($T260:$AB260,AJ260)+COUNTIF($T260:$AB260,AI260)&gt;=3,TRUE, FALSE)</f>
        <v>0</v>
      </c>
      <c r="AP260" t="b" cm="1">
        <f t="array" aca="1" ref="AP260" ca="1">IF(AND(OrderSim[[#This Row],[Order 1 Possible]:[Order 3 Possible]] = TRUE),TRUE,FALSE)</f>
        <v>0</v>
      </c>
      <c r="AQ260" t="b" cm="1">
        <f t="array" aca="1" ref="AQ260" ca="1">IF(AND(OrderSim[[#This Row],[Order 1 Possible]:[Order 3 Possible]] = FALSE),TRUE,FALSE)</f>
        <v>1</v>
      </c>
      <c r="AR260" t="b" cm="1">
        <f t="array" aca="1" ref="AR260" ca="1">IF(AND(OrderSim[[#This Row],[Order 1 Possible]:[Order 3 Possible]] = FALSE),FALSE,TRUE)</f>
        <v>0</v>
      </c>
      <c r="AS260" s="12" cm="1">
        <f t="array" aca="1" ref="AS260" ca="1">IF(OrderSim[[#This Row],[Order 1 Possible]],INDEX(Food[Points],OrderIndex) + INDEX(Food[Points],OrderIndex2) + INDEX(Food[Points],OrderIndex3) + AS259, AS259)</f>
        <v>6935</v>
      </c>
      <c r="AT260" s="12" cm="1">
        <f t="array" aca="1" ref="AT260" ca="1">IF(OrderSim[[#This Row],[Order 2 Possible]],INDEX(Food[Points],$B$30) + INDEX(Food[Points],$C$30) + INDEX(Food[Points],$D$30) + AT259, AT259)</f>
        <v>7000</v>
      </c>
      <c r="AU260" s="12" cm="1">
        <f t="array" aca="1" ref="AU260" ca="1">IF(OrderSim[[#This Row],[Order 3 Possible]],INDEX(Food[Points],$B$31) + INDEX(Food[Points],$C$31) + INDEX(Food[Points],$D$31) + AU259, AU259)</f>
        <v>7245</v>
      </c>
      <c r="AV260" s="12"/>
      <c r="AW260" s="12"/>
      <c r="AX260" s="12"/>
      <c r="AY260" s="12"/>
      <c r="AZ260" s="12"/>
      <c r="BA260" s="12"/>
    </row>
    <row r="261" spans="20:53" x14ac:dyDescent="0.25">
      <c r="T261" t="str" cm="1">
        <f t="array" aca="1" ref="T261" ca="1">INDEX(Food[Name],RANDBETWEEN(1,COUNTA(Food[Name])))</f>
        <v>Bread</v>
      </c>
      <c r="U261" t="str" cm="1">
        <f t="array" aca="1" ref="U261" ca="1">INDEX(Food[Name],RANDBETWEEN(1,COUNTA(Food[Name])))</f>
        <v>Onion</v>
      </c>
      <c r="V261" t="str" cm="1">
        <f t="array" aca="1" ref="V261" ca="1">INDEX(Food[Name],RANDBETWEEN(1,COUNTA(Food[Name])))</f>
        <v>Lettuce</v>
      </c>
      <c r="W261" t="str" cm="1">
        <f t="array" aca="1" ref="W261" ca="1">INDEX(Food[Name],RANDBETWEEN(1,COUNTA(Food[Name])))</f>
        <v>Pork</v>
      </c>
      <c r="X261" t="str" cm="1">
        <f t="array" aca="1" ref="X261" ca="1">INDEX(Food[Name],RANDBETWEEN(1,COUNTA(Food[Name])))</f>
        <v>Rice</v>
      </c>
      <c r="Y261" t="str" cm="1">
        <f t="array" aca="1" ref="Y261" ca="1">INDEX(Food[Name],RANDBETWEEN(1,COUNTA(Food[Name])))</f>
        <v>Carrot</v>
      </c>
      <c r="Z261" t="str" cm="1">
        <f t="array" aca="1" ref="Z261" ca="1">INDEX(Food[Name],RANDBETWEEN(1,COUNTA(Food[Name])))</f>
        <v>Onion</v>
      </c>
      <c r="AA261" t="str" cm="1">
        <f t="array" aca="1" ref="AA261" ca="1">INDEX(Food[Name],RANDBETWEEN(1,COUNTA(Food[Name])))</f>
        <v>Pork</v>
      </c>
      <c r="AB261" t="str" cm="1">
        <f t="array" aca="1" ref="AB261" ca="1">INDEX(Food[Name],RANDBETWEEN(1,COUNTA(Food[Name])))</f>
        <v>Rice</v>
      </c>
      <c r="AC261" s="2" t="str">
        <f ca="1">IF(AL260,"-",INDEX(_xlfn.ANCHORARRAY(AvailableItems),RANDBETWEEN(1,COUNTA(_xlfn.ANCHORARRAY(AvailableItems)))))</f>
        <v>Pasta</v>
      </c>
      <c r="AD261" s="2" t="str" cm="1">
        <f t="array" aca="1" ref="AD261" ca="1">IF(AL260,"-", INDEX(_xlfn.ANCHORARRAY(AvailableItems),RANDBETWEEN(1,COUNTA(_xlfn.ANCHORARRAY(AvailableItems)))))</f>
        <v>Bread</v>
      </c>
      <c r="AE261" s="2" t="str" cm="1">
        <f t="array" aca="1" ref="AE261" ca="1">IF(AL260,"-", INDEX(_xlfn.ANCHORARRAY(AvailableItems),RANDBETWEEN(1,COUNTA(_xlfn.ANCHORARRAY(AvailableItems)))))</f>
        <v>Beef</v>
      </c>
      <c r="AF261" s="21" t="str">
        <f ca="1">IF($AM260,"-",INDEX(_xlfn.ANCHORARRAY(AvailableOrder2),RANDBETWEEN(1,COUNTA(_xlfn.ANCHORARRAY(AvailableOrder2)))))</f>
        <v>Salmon</v>
      </c>
      <c r="AG261" s="21" t="str">
        <f ca="1">IF($AM260,"-",INDEX(_xlfn.ANCHORARRAY(AvailableOrder2),RANDBETWEEN(1,COUNTA(_xlfn.ANCHORARRAY(AvailableOrder2)))))</f>
        <v>Salmon</v>
      </c>
      <c r="AH261" s="21" t="str">
        <f ca="1">IF($AM260,"-",INDEX(_xlfn.ANCHORARRAY(AvailableOrder2),RANDBETWEEN(1,COUNTA(_xlfn.ANCHORARRAY(AvailableOrder2)))))</f>
        <v>Tuna</v>
      </c>
      <c r="AI261" s="5" t="str" cm="1">
        <f t="array" aca="1" ref="AI261" ca="1">IF($AN260,"-", INDEX(_xlfn.ANCHORARRAY(AvailableOrder3),RANDBETWEEN(1,COUNTA(_xlfn.ANCHORARRAY(AvailableOrder3)))))</f>
        <v>Bread</v>
      </c>
      <c r="AJ261" s="5" t="str" cm="1">
        <f t="array" aca="1" ref="AJ261" ca="1">IF($AN260,"-", INDEX(_xlfn.ANCHORARRAY(AvailableOrder3),RANDBETWEEN(1,COUNTA(_xlfn.ANCHORARRAY(AvailableOrder3)))))</f>
        <v>Chicken</v>
      </c>
      <c r="AK261" s="5" t="str" cm="1">
        <f t="array" aca="1" ref="AK261" ca="1">IF($AN260,"-", INDEX(_xlfn.ANCHORARRAY(AvailableOrder3),RANDBETWEEN(1,COUNTA(_xlfn.ANCHORARRAY(AvailableOrder3)))))</f>
        <v>Bread</v>
      </c>
      <c r="AL261" t="b">
        <f t="shared" ca="1" si="9"/>
        <v>0</v>
      </c>
      <c r="AM261" t="b">
        <f t="shared" ca="1" si="10"/>
        <v>0</v>
      </c>
      <c r="AN261" t="b">
        <f ca="1">IF(COUNTIF($T261:$AB261,AK261)+COUNTIF($T261:$AB261,AJ261)+COUNTIF($T261:$AB261,AI261)&gt;=3,TRUE, FALSE)</f>
        <v>0</v>
      </c>
      <c r="AP261" t="b" cm="1">
        <f t="array" aca="1" ref="AP261" ca="1">IF(AND(OrderSim[[#This Row],[Order 1 Possible]:[Order 3 Possible]] = TRUE),TRUE,FALSE)</f>
        <v>0</v>
      </c>
      <c r="AQ261" t="b" cm="1">
        <f t="array" aca="1" ref="AQ261" ca="1">IF(AND(OrderSim[[#This Row],[Order 1 Possible]:[Order 3 Possible]] = FALSE),TRUE,FALSE)</f>
        <v>1</v>
      </c>
      <c r="AR261" t="b" cm="1">
        <f t="array" aca="1" ref="AR261" ca="1">IF(AND(OrderSim[[#This Row],[Order 1 Possible]:[Order 3 Possible]] = FALSE),FALSE,TRUE)</f>
        <v>0</v>
      </c>
      <c r="AS261" s="12" cm="1">
        <f t="array" aca="1" ref="AS261" ca="1">IF(OrderSim[[#This Row],[Order 1 Possible]],INDEX(Food[Points],OrderIndex) + INDEX(Food[Points],OrderIndex2) + INDEX(Food[Points],OrderIndex3) + AS260, AS260)</f>
        <v>6935</v>
      </c>
      <c r="AT261" s="12" cm="1">
        <f t="array" aca="1" ref="AT261" ca="1">IF(OrderSim[[#This Row],[Order 2 Possible]],INDEX(Food[Points],$B$30) + INDEX(Food[Points],$C$30) + INDEX(Food[Points],$D$30) + AT260, AT260)</f>
        <v>7000</v>
      </c>
      <c r="AU261" s="12" cm="1">
        <f t="array" aca="1" ref="AU261" ca="1">IF(OrderSim[[#This Row],[Order 3 Possible]],INDEX(Food[Points],$B$31) + INDEX(Food[Points],$C$31) + INDEX(Food[Points],$D$31) + AU260, AU260)</f>
        <v>7245</v>
      </c>
      <c r="AV261" s="12"/>
      <c r="AW261" s="12"/>
      <c r="AX261" s="12"/>
      <c r="AY261" s="12"/>
      <c r="AZ261" s="12"/>
      <c r="BA261" s="12"/>
    </row>
    <row r="262" spans="20:53" x14ac:dyDescent="0.25">
      <c r="T262" t="str" cm="1">
        <f t="array" aca="1" ref="T262" ca="1">INDEX(Food[Name],RANDBETWEEN(1,COUNTA(Food[Name])))</f>
        <v>Onion</v>
      </c>
      <c r="U262" t="str" cm="1">
        <f t="array" aca="1" ref="U262" ca="1">INDEX(Food[Name],RANDBETWEEN(1,COUNTA(Food[Name])))</f>
        <v>Bread</v>
      </c>
      <c r="V262" t="str" cm="1">
        <f t="array" aca="1" ref="V262" ca="1">INDEX(Food[Name],RANDBETWEEN(1,COUNTA(Food[Name])))</f>
        <v>Chicken</v>
      </c>
      <c r="W262" t="str" cm="1">
        <f t="array" aca="1" ref="W262" ca="1">INDEX(Food[Name],RANDBETWEEN(1,COUNTA(Food[Name])))</f>
        <v>Salmon</v>
      </c>
      <c r="X262" t="str" cm="1">
        <f t="array" aca="1" ref="X262" ca="1">INDEX(Food[Name],RANDBETWEEN(1,COUNTA(Food[Name])))</f>
        <v>Lobster</v>
      </c>
      <c r="Y262" t="str" cm="1">
        <f t="array" aca="1" ref="Y262" ca="1">INDEX(Food[Name],RANDBETWEEN(1,COUNTA(Food[Name])))</f>
        <v>Beef</v>
      </c>
      <c r="Z262" t="str" cm="1">
        <f t="array" aca="1" ref="Z262" ca="1">INDEX(Food[Name],RANDBETWEEN(1,COUNTA(Food[Name])))</f>
        <v>Carrot</v>
      </c>
      <c r="AA262" t="str" cm="1">
        <f t="array" aca="1" ref="AA262" ca="1">INDEX(Food[Name],RANDBETWEEN(1,COUNTA(Food[Name])))</f>
        <v>Lettuce</v>
      </c>
      <c r="AB262" t="str" cm="1">
        <f t="array" aca="1" ref="AB262" ca="1">INDEX(Food[Name],RANDBETWEEN(1,COUNTA(Food[Name])))</f>
        <v>Chicken</v>
      </c>
      <c r="AC262" s="2" t="str">
        <f ca="1">IF(AL261,"-",INDEX(_xlfn.ANCHORARRAY(AvailableItems),RANDBETWEEN(1,COUNTA(_xlfn.ANCHORARRAY(AvailableItems)))))</f>
        <v>Salmon</v>
      </c>
      <c r="AD262" s="2" t="str" cm="1">
        <f t="array" aca="1" ref="AD262" ca="1">IF(AL261,"-", INDEX(_xlfn.ANCHORARRAY(AvailableItems),RANDBETWEEN(1,COUNTA(_xlfn.ANCHORARRAY(AvailableItems)))))</f>
        <v>Rice</v>
      </c>
      <c r="AE262" s="2" t="str" cm="1">
        <f t="array" aca="1" ref="AE262" ca="1">IF(AL261,"-", INDEX(_xlfn.ANCHORARRAY(AvailableItems),RANDBETWEEN(1,COUNTA(_xlfn.ANCHORARRAY(AvailableItems)))))</f>
        <v>Bread</v>
      </c>
      <c r="AF262" s="21" t="str">
        <f ca="1">IF($AM261,"-",INDEX(_xlfn.ANCHORARRAY(AvailableOrder2),RANDBETWEEN(1,COUNTA(_xlfn.ANCHORARRAY(AvailableOrder2)))))</f>
        <v>Tuna</v>
      </c>
      <c r="AG262" s="21" t="str">
        <f ca="1">IF($AM261,"-",INDEX(_xlfn.ANCHORARRAY(AvailableOrder2),RANDBETWEEN(1,COUNTA(_xlfn.ANCHORARRAY(AvailableOrder2)))))</f>
        <v>Salmon</v>
      </c>
      <c r="AH262" s="21" t="str">
        <f ca="1">IF($AM261,"-",INDEX(_xlfn.ANCHORARRAY(AvailableOrder2),RANDBETWEEN(1,COUNTA(_xlfn.ANCHORARRAY(AvailableOrder2)))))</f>
        <v>Salmon</v>
      </c>
      <c r="AI262" s="5" t="str" cm="1">
        <f t="array" aca="1" ref="AI262" ca="1">IF($AN261,"-", INDEX(_xlfn.ANCHORARRAY(AvailableOrder3),RANDBETWEEN(1,COUNTA(_xlfn.ANCHORARRAY(AvailableOrder3)))))</f>
        <v>Pork</v>
      </c>
      <c r="AJ262" s="5" t="str" cm="1">
        <f t="array" aca="1" ref="AJ262" ca="1">IF($AN261,"-", INDEX(_xlfn.ANCHORARRAY(AvailableOrder3),RANDBETWEEN(1,COUNTA(_xlfn.ANCHORARRAY(AvailableOrder3)))))</f>
        <v>Pork</v>
      </c>
      <c r="AK262" s="5" t="str" cm="1">
        <f t="array" aca="1" ref="AK262" ca="1">IF($AN261,"-", INDEX(_xlfn.ANCHORARRAY(AvailableOrder3),RANDBETWEEN(1,COUNTA(_xlfn.ANCHORARRAY(AvailableOrder3)))))</f>
        <v>Beef</v>
      </c>
      <c r="AL262" t="b">
        <f t="shared" ca="1" si="9"/>
        <v>0</v>
      </c>
      <c r="AM262" t="b">
        <f t="shared" ca="1" si="10"/>
        <v>0</v>
      </c>
      <c r="AN262" t="b">
        <f ca="1">IF(COUNTIF($T262:$AB262,AK262)+COUNTIF($T262:$AB262,AJ262)+COUNTIF($T262:$AB262,AI262)&gt;=3,TRUE, FALSE)</f>
        <v>0</v>
      </c>
      <c r="AP262" t="b" cm="1">
        <f t="array" aca="1" ref="AP262" ca="1">IF(AND(OrderSim[[#This Row],[Order 1 Possible]:[Order 3 Possible]] = TRUE),TRUE,FALSE)</f>
        <v>0</v>
      </c>
      <c r="AQ262" t="b" cm="1">
        <f t="array" aca="1" ref="AQ262" ca="1">IF(AND(OrderSim[[#This Row],[Order 1 Possible]:[Order 3 Possible]] = FALSE),TRUE,FALSE)</f>
        <v>1</v>
      </c>
      <c r="AR262" t="b" cm="1">
        <f t="array" aca="1" ref="AR262" ca="1">IF(AND(OrderSim[[#This Row],[Order 1 Possible]:[Order 3 Possible]] = FALSE),FALSE,TRUE)</f>
        <v>0</v>
      </c>
      <c r="AS262" s="12" cm="1">
        <f t="array" aca="1" ref="AS262" ca="1">IF(OrderSim[[#This Row],[Order 1 Possible]],INDEX(Food[Points],OrderIndex) + INDEX(Food[Points],OrderIndex2) + INDEX(Food[Points],OrderIndex3) + AS261, AS261)</f>
        <v>6935</v>
      </c>
      <c r="AT262" s="12" cm="1">
        <f t="array" aca="1" ref="AT262" ca="1">IF(OrderSim[[#This Row],[Order 2 Possible]],INDEX(Food[Points],$B$30) + INDEX(Food[Points],$C$30) + INDEX(Food[Points],$D$30) + AT261, AT261)</f>
        <v>7000</v>
      </c>
      <c r="AU262" s="12" cm="1">
        <f t="array" aca="1" ref="AU262" ca="1">IF(OrderSim[[#This Row],[Order 3 Possible]],INDEX(Food[Points],$B$31) + INDEX(Food[Points],$C$31) + INDEX(Food[Points],$D$31) + AU261, AU261)</f>
        <v>7245</v>
      </c>
      <c r="AV262" s="12"/>
      <c r="AW262" s="12"/>
      <c r="AX262" s="12"/>
      <c r="AY262" s="12"/>
      <c r="AZ262" s="12"/>
      <c r="BA262" s="12"/>
    </row>
    <row r="263" spans="20:53" x14ac:dyDescent="0.25">
      <c r="T263" t="str" cm="1">
        <f t="array" aca="1" ref="T263" ca="1">INDEX(Food[Name],RANDBETWEEN(1,COUNTA(Food[Name])))</f>
        <v>Salmon</v>
      </c>
      <c r="U263" t="str" cm="1">
        <f t="array" aca="1" ref="U263" ca="1">INDEX(Food[Name],RANDBETWEEN(1,COUNTA(Food[Name])))</f>
        <v>Lettuce</v>
      </c>
      <c r="V263" t="str" cm="1">
        <f t="array" aca="1" ref="V263" ca="1">INDEX(Food[Name],RANDBETWEEN(1,COUNTA(Food[Name])))</f>
        <v>Lettuce</v>
      </c>
      <c r="W263" t="str" cm="1">
        <f t="array" aca="1" ref="W263" ca="1">INDEX(Food[Name],RANDBETWEEN(1,COUNTA(Food[Name])))</f>
        <v>Carrot</v>
      </c>
      <c r="X263" t="str" cm="1">
        <f t="array" aca="1" ref="X263" ca="1">INDEX(Food[Name],RANDBETWEEN(1,COUNTA(Food[Name])))</f>
        <v>Salmon</v>
      </c>
      <c r="Y263" t="str" cm="1">
        <f t="array" aca="1" ref="Y263" ca="1">INDEX(Food[Name],RANDBETWEEN(1,COUNTA(Food[Name])))</f>
        <v>Pork</v>
      </c>
      <c r="Z263" t="str" cm="1">
        <f t="array" aca="1" ref="Z263" ca="1">INDEX(Food[Name],RANDBETWEEN(1,COUNTA(Food[Name])))</f>
        <v>Salmon</v>
      </c>
      <c r="AA263" t="str" cm="1">
        <f t="array" aca="1" ref="AA263" ca="1">INDEX(Food[Name],RANDBETWEEN(1,COUNTA(Food[Name])))</f>
        <v>Salmon</v>
      </c>
      <c r="AB263" t="str" cm="1">
        <f t="array" aca="1" ref="AB263" ca="1">INDEX(Food[Name],RANDBETWEEN(1,COUNTA(Food[Name])))</f>
        <v>Tuna</v>
      </c>
      <c r="AC263" s="2" t="str">
        <f ca="1">IF(AL262,"-",INDEX(_xlfn.ANCHORARRAY(AvailableItems),RANDBETWEEN(1,COUNTA(_xlfn.ANCHORARRAY(AvailableItems)))))</f>
        <v>Pasta</v>
      </c>
      <c r="AD263" s="2" t="str" cm="1">
        <f t="array" aca="1" ref="AD263" ca="1">IF(AL262,"-", INDEX(_xlfn.ANCHORARRAY(AvailableItems),RANDBETWEEN(1,COUNTA(_xlfn.ANCHORARRAY(AvailableItems)))))</f>
        <v>Pasta</v>
      </c>
      <c r="AE263" s="2" t="str" cm="1">
        <f t="array" aca="1" ref="AE263" ca="1">IF(AL262,"-", INDEX(_xlfn.ANCHORARRAY(AvailableItems),RANDBETWEEN(1,COUNTA(_xlfn.ANCHORARRAY(AvailableItems)))))</f>
        <v>Bread</v>
      </c>
      <c r="AF263" s="21" t="str">
        <f ca="1">IF($AM262,"-",INDEX(_xlfn.ANCHORARRAY(AvailableOrder2),RANDBETWEEN(1,COUNTA(_xlfn.ANCHORARRAY(AvailableOrder2)))))</f>
        <v>Tuna</v>
      </c>
      <c r="AG263" s="21" t="str">
        <f ca="1">IF($AM262,"-",INDEX(_xlfn.ANCHORARRAY(AvailableOrder2),RANDBETWEEN(1,COUNTA(_xlfn.ANCHORARRAY(AvailableOrder2)))))</f>
        <v>Lobster</v>
      </c>
      <c r="AH263" s="21" t="str">
        <f ca="1">IF($AM262,"-",INDEX(_xlfn.ANCHORARRAY(AvailableOrder2),RANDBETWEEN(1,COUNTA(_xlfn.ANCHORARRAY(AvailableOrder2)))))</f>
        <v>Lobster</v>
      </c>
      <c r="AI263" s="5" t="str" cm="1">
        <f t="array" aca="1" ref="AI263" ca="1">IF($AN262,"-", INDEX(_xlfn.ANCHORARRAY(AvailableOrder3),RANDBETWEEN(1,COUNTA(_xlfn.ANCHORARRAY(AvailableOrder3)))))</f>
        <v>Pork</v>
      </c>
      <c r="AJ263" s="5" t="str" cm="1">
        <f t="array" aca="1" ref="AJ263" ca="1">IF($AN262,"-", INDEX(_xlfn.ANCHORARRAY(AvailableOrder3),RANDBETWEEN(1,COUNTA(_xlfn.ANCHORARRAY(AvailableOrder3)))))</f>
        <v>Rice</v>
      </c>
      <c r="AK263" s="5" t="str" cm="1">
        <f t="array" aca="1" ref="AK263" ca="1">IF($AN262,"-", INDEX(_xlfn.ANCHORARRAY(AvailableOrder3),RANDBETWEEN(1,COUNTA(_xlfn.ANCHORARRAY(AvailableOrder3)))))</f>
        <v>Pasta</v>
      </c>
      <c r="AL263" t="b">
        <f t="shared" ca="1" si="9"/>
        <v>0</v>
      </c>
      <c r="AM263" t="b">
        <f t="shared" ca="1" si="10"/>
        <v>0</v>
      </c>
      <c r="AN263" t="b">
        <f ca="1">IF(COUNTIF($T263:$AB263,AK263)+COUNTIF($T263:$AB263,AJ263)+COUNTIF($T263:$AB263,AI263)&gt;=3,TRUE, FALSE)</f>
        <v>0</v>
      </c>
      <c r="AP263" t="b" cm="1">
        <f t="array" aca="1" ref="AP263" ca="1">IF(AND(OrderSim[[#This Row],[Order 1 Possible]:[Order 3 Possible]] = TRUE),TRUE,FALSE)</f>
        <v>0</v>
      </c>
      <c r="AQ263" t="b" cm="1">
        <f t="array" aca="1" ref="AQ263" ca="1">IF(AND(OrderSim[[#This Row],[Order 1 Possible]:[Order 3 Possible]] = FALSE),TRUE,FALSE)</f>
        <v>1</v>
      </c>
      <c r="AR263" t="b" cm="1">
        <f t="array" aca="1" ref="AR263" ca="1">IF(AND(OrderSim[[#This Row],[Order 1 Possible]:[Order 3 Possible]] = FALSE),FALSE,TRUE)</f>
        <v>0</v>
      </c>
      <c r="AS263" s="12" cm="1">
        <f t="array" aca="1" ref="AS263" ca="1">IF(OrderSim[[#This Row],[Order 1 Possible]],INDEX(Food[Points],OrderIndex) + INDEX(Food[Points],OrderIndex2) + INDEX(Food[Points],OrderIndex3) + AS262, AS262)</f>
        <v>6935</v>
      </c>
      <c r="AT263" s="12" cm="1">
        <f t="array" aca="1" ref="AT263" ca="1">IF(OrderSim[[#This Row],[Order 2 Possible]],INDEX(Food[Points],$B$30) + INDEX(Food[Points],$C$30) + INDEX(Food[Points],$D$30) + AT262, AT262)</f>
        <v>7000</v>
      </c>
      <c r="AU263" s="12" cm="1">
        <f t="array" aca="1" ref="AU263" ca="1">IF(OrderSim[[#This Row],[Order 3 Possible]],INDEX(Food[Points],$B$31) + INDEX(Food[Points],$C$31) + INDEX(Food[Points],$D$31) + AU262, AU262)</f>
        <v>7245</v>
      </c>
      <c r="AV263" s="12"/>
      <c r="AW263" s="12"/>
      <c r="AX263" s="12"/>
      <c r="AY263" s="12"/>
      <c r="AZ263" s="12"/>
      <c r="BA263" s="12"/>
    </row>
    <row r="264" spans="20:53" x14ac:dyDescent="0.25">
      <c r="T264" t="str" cm="1">
        <f t="array" aca="1" ref="T264" ca="1">INDEX(Food[Name],RANDBETWEEN(1,COUNTA(Food[Name])))</f>
        <v>Rice</v>
      </c>
      <c r="U264" t="str" cm="1">
        <f t="array" aca="1" ref="U264" ca="1">INDEX(Food[Name],RANDBETWEEN(1,COUNTA(Food[Name])))</f>
        <v>Bread</v>
      </c>
      <c r="V264" t="str" cm="1">
        <f t="array" aca="1" ref="V264" ca="1">INDEX(Food[Name],RANDBETWEEN(1,COUNTA(Food[Name])))</f>
        <v>Onion</v>
      </c>
      <c r="W264" t="str" cm="1">
        <f t="array" aca="1" ref="W264" ca="1">INDEX(Food[Name],RANDBETWEEN(1,COUNTA(Food[Name])))</f>
        <v>Carrot</v>
      </c>
      <c r="X264" t="str" cm="1">
        <f t="array" aca="1" ref="X264" ca="1">INDEX(Food[Name],RANDBETWEEN(1,COUNTA(Food[Name])))</f>
        <v>Onion</v>
      </c>
      <c r="Y264" t="str" cm="1">
        <f t="array" aca="1" ref="Y264" ca="1">INDEX(Food[Name],RANDBETWEEN(1,COUNTA(Food[Name])))</f>
        <v>Beef</v>
      </c>
      <c r="Z264" t="str" cm="1">
        <f t="array" aca="1" ref="Z264" ca="1">INDEX(Food[Name],RANDBETWEEN(1,COUNTA(Food[Name])))</f>
        <v>Rice</v>
      </c>
      <c r="AA264" t="str" cm="1">
        <f t="array" aca="1" ref="AA264" ca="1">INDEX(Food[Name],RANDBETWEEN(1,COUNTA(Food[Name])))</f>
        <v>Lettuce</v>
      </c>
      <c r="AB264" t="str" cm="1">
        <f t="array" aca="1" ref="AB264" ca="1">INDEX(Food[Name],RANDBETWEEN(1,COUNTA(Food[Name])))</f>
        <v>Lobster</v>
      </c>
      <c r="AC264" s="2" t="str">
        <f ca="1">IF(AL263,"-",INDEX(_xlfn.ANCHORARRAY(AvailableItems),RANDBETWEEN(1,COUNTA(_xlfn.ANCHORARRAY(AvailableItems)))))</f>
        <v>Rice</v>
      </c>
      <c r="AD264" s="2" t="str" cm="1">
        <f t="array" aca="1" ref="AD264" ca="1">IF(AL263,"-", INDEX(_xlfn.ANCHORARRAY(AvailableItems),RANDBETWEEN(1,COUNTA(_xlfn.ANCHORARRAY(AvailableItems)))))</f>
        <v>Lobster</v>
      </c>
      <c r="AE264" s="2" t="str" cm="1">
        <f t="array" aca="1" ref="AE264" ca="1">IF(AL263,"-", INDEX(_xlfn.ANCHORARRAY(AvailableItems),RANDBETWEEN(1,COUNTA(_xlfn.ANCHORARRAY(AvailableItems)))))</f>
        <v>Rice</v>
      </c>
      <c r="AF264" s="21" t="str">
        <f ca="1">IF($AM263,"-",INDEX(_xlfn.ANCHORARRAY(AvailableOrder2),RANDBETWEEN(1,COUNTA(_xlfn.ANCHORARRAY(AvailableOrder2)))))</f>
        <v>Lobster</v>
      </c>
      <c r="AG264" s="21" t="str">
        <f ca="1">IF($AM263,"-",INDEX(_xlfn.ANCHORARRAY(AvailableOrder2),RANDBETWEEN(1,COUNTA(_xlfn.ANCHORARRAY(AvailableOrder2)))))</f>
        <v>Lobster</v>
      </c>
      <c r="AH264" s="21" t="str">
        <f ca="1">IF($AM263,"-",INDEX(_xlfn.ANCHORARRAY(AvailableOrder2),RANDBETWEEN(1,COUNTA(_xlfn.ANCHORARRAY(AvailableOrder2)))))</f>
        <v>Lobster</v>
      </c>
      <c r="AI264" s="5" t="str" cm="1">
        <f t="array" aca="1" ref="AI264" ca="1">IF($AN263,"-", INDEX(_xlfn.ANCHORARRAY(AvailableOrder3),RANDBETWEEN(1,COUNTA(_xlfn.ANCHORARRAY(AvailableOrder3)))))</f>
        <v>Pork</v>
      </c>
      <c r="AJ264" s="5" t="str" cm="1">
        <f t="array" aca="1" ref="AJ264" ca="1">IF($AN263,"-", INDEX(_xlfn.ANCHORARRAY(AvailableOrder3),RANDBETWEEN(1,COUNTA(_xlfn.ANCHORARRAY(AvailableOrder3)))))</f>
        <v>Bread</v>
      </c>
      <c r="AK264" s="5" t="str" cm="1">
        <f t="array" aca="1" ref="AK264" ca="1">IF($AN263,"-", INDEX(_xlfn.ANCHORARRAY(AvailableOrder3),RANDBETWEEN(1,COUNTA(_xlfn.ANCHORARRAY(AvailableOrder3)))))</f>
        <v>Rice</v>
      </c>
      <c r="AL264" t="b">
        <f t="shared" ca="1" si="9"/>
        <v>1</v>
      </c>
      <c r="AM264" t="b">
        <f t="shared" ca="1" si="10"/>
        <v>1</v>
      </c>
      <c r="AN264" t="b">
        <f ca="1">IF(COUNTIF($T264:$AB264,AK264)+COUNTIF($T264:$AB264,AJ264)+COUNTIF($T264:$AB264,AI264)&gt;=3,TRUE, FALSE)</f>
        <v>1</v>
      </c>
      <c r="AP264" t="b" cm="1">
        <f t="array" aca="1" ref="AP264" ca="1">IF(AND(OrderSim[[#This Row],[Order 1 Possible]:[Order 3 Possible]] = TRUE),TRUE,FALSE)</f>
        <v>1</v>
      </c>
      <c r="AQ264" t="b" cm="1">
        <f t="array" aca="1" ref="AQ264" ca="1">IF(AND(OrderSim[[#This Row],[Order 1 Possible]:[Order 3 Possible]] = FALSE),TRUE,FALSE)</f>
        <v>0</v>
      </c>
      <c r="AR264" t="b" cm="1">
        <f t="array" aca="1" ref="AR264" ca="1">IF(AND(OrderSim[[#This Row],[Order 1 Possible]:[Order 3 Possible]] = FALSE),FALSE,TRUE)</f>
        <v>1</v>
      </c>
      <c r="AS264" s="12" cm="1">
        <f t="array" aca="1" ref="AS264" ca="1">IF(OrderSim[[#This Row],[Order 1 Possible]],INDEX(Food[Points],OrderIndex) + INDEX(Food[Points],OrderIndex2) + INDEX(Food[Points],OrderIndex3) + AS263, AS263)</f>
        <v>7030</v>
      </c>
      <c r="AT264" s="12" cm="1">
        <f t="array" aca="1" ref="AT264" ca="1">IF(OrderSim[[#This Row],[Order 2 Possible]],INDEX(Food[Points],$B$30) + INDEX(Food[Points],$C$30) + INDEX(Food[Points],$D$30) + AT263, AT263)</f>
        <v>7100</v>
      </c>
      <c r="AU264" s="12" cm="1">
        <f t="array" aca="1" ref="AU264" ca="1">IF(OrderSim[[#This Row],[Order 3 Possible]],INDEX(Food[Points],$B$31) + INDEX(Food[Points],$C$31) + INDEX(Food[Points],$D$31) + AU263, AU263)</f>
        <v>7350</v>
      </c>
      <c r="AV264" s="12"/>
      <c r="AW264" s="12"/>
      <c r="AX264" s="12"/>
      <c r="AY264" s="12"/>
      <c r="AZ264" s="12"/>
      <c r="BA264" s="12"/>
    </row>
    <row r="265" spans="20:53" x14ac:dyDescent="0.25">
      <c r="T265" t="str" cm="1">
        <f t="array" aca="1" ref="T265" ca="1">INDEX(Food[Name],RANDBETWEEN(1,COUNTA(Food[Name])))</f>
        <v>Beef</v>
      </c>
      <c r="U265" t="str" cm="1">
        <f t="array" aca="1" ref="U265" ca="1">INDEX(Food[Name],RANDBETWEEN(1,COUNTA(Food[Name])))</f>
        <v>Lettuce</v>
      </c>
      <c r="V265" t="str" cm="1">
        <f t="array" aca="1" ref="V265" ca="1">INDEX(Food[Name],RANDBETWEEN(1,COUNTA(Food[Name])))</f>
        <v>Tuna</v>
      </c>
      <c r="W265" t="str" cm="1">
        <f t="array" aca="1" ref="W265" ca="1">INDEX(Food[Name],RANDBETWEEN(1,COUNTA(Food[Name])))</f>
        <v>Lobster</v>
      </c>
      <c r="X265" t="str" cm="1">
        <f t="array" aca="1" ref="X265" ca="1">INDEX(Food[Name],RANDBETWEEN(1,COUNTA(Food[Name])))</f>
        <v>Pork</v>
      </c>
      <c r="Y265" t="str" cm="1">
        <f t="array" aca="1" ref="Y265" ca="1">INDEX(Food[Name],RANDBETWEEN(1,COUNTA(Food[Name])))</f>
        <v>Chicken</v>
      </c>
      <c r="Z265" t="str" cm="1">
        <f t="array" aca="1" ref="Z265" ca="1">INDEX(Food[Name],RANDBETWEEN(1,COUNTA(Food[Name])))</f>
        <v>Salmon</v>
      </c>
      <c r="AA265" t="str" cm="1">
        <f t="array" aca="1" ref="AA265" ca="1">INDEX(Food[Name],RANDBETWEEN(1,COUNTA(Food[Name])))</f>
        <v>Carrot</v>
      </c>
      <c r="AB265" t="str" cm="1">
        <f t="array" aca="1" ref="AB265" ca="1">INDEX(Food[Name],RANDBETWEEN(1,COUNTA(Food[Name])))</f>
        <v>Pasta</v>
      </c>
      <c r="AC265" s="2" t="str">
        <f ca="1">IF(AL264,"-",INDEX(_xlfn.ANCHORARRAY(AvailableItems),RANDBETWEEN(1,COUNTA(_xlfn.ANCHORARRAY(AvailableItems)))))</f>
        <v>-</v>
      </c>
      <c r="AD265" s="2" t="str" cm="1">
        <f t="array" aca="1" ref="AD265" ca="1">IF(AL264,"-", INDEX(_xlfn.ANCHORARRAY(AvailableItems),RANDBETWEEN(1,COUNTA(_xlfn.ANCHORARRAY(AvailableItems)))))</f>
        <v>-</v>
      </c>
      <c r="AE265" s="2" t="str" cm="1">
        <f t="array" aca="1" ref="AE265" ca="1">IF(AL264,"-", INDEX(_xlfn.ANCHORARRAY(AvailableItems),RANDBETWEEN(1,COUNTA(_xlfn.ANCHORARRAY(AvailableItems)))))</f>
        <v>-</v>
      </c>
      <c r="AF265" s="21" t="str">
        <f ca="1">IF($AM264,"-",INDEX(_xlfn.ANCHORARRAY(AvailableOrder2),RANDBETWEEN(1,COUNTA(_xlfn.ANCHORARRAY(AvailableOrder2)))))</f>
        <v>-</v>
      </c>
      <c r="AG265" s="21" t="str">
        <f ca="1">IF($AM264,"-",INDEX(_xlfn.ANCHORARRAY(AvailableOrder2),RANDBETWEEN(1,COUNTA(_xlfn.ANCHORARRAY(AvailableOrder2)))))</f>
        <v>-</v>
      </c>
      <c r="AH265" s="21" t="str">
        <f ca="1">IF($AM264,"-",INDEX(_xlfn.ANCHORARRAY(AvailableOrder2),RANDBETWEEN(1,COUNTA(_xlfn.ANCHORARRAY(AvailableOrder2)))))</f>
        <v>-</v>
      </c>
      <c r="AI265" s="5" t="str" cm="1">
        <f t="array" aca="1" ref="AI265" ca="1">IF($AN264,"-", INDEX(_xlfn.ANCHORARRAY(AvailableOrder3),RANDBETWEEN(1,COUNTA(_xlfn.ANCHORARRAY(AvailableOrder3)))))</f>
        <v>-</v>
      </c>
      <c r="AJ265" s="5" t="str" cm="1">
        <f t="array" aca="1" ref="AJ265" ca="1">IF($AN264,"-", INDEX(_xlfn.ANCHORARRAY(AvailableOrder3),RANDBETWEEN(1,COUNTA(_xlfn.ANCHORARRAY(AvailableOrder3)))))</f>
        <v>-</v>
      </c>
      <c r="AK265" s="5" t="str" cm="1">
        <f t="array" aca="1" ref="AK265" ca="1">IF($AN264,"-", INDEX(_xlfn.ANCHORARRAY(AvailableOrder3),RANDBETWEEN(1,COUNTA(_xlfn.ANCHORARRAY(AvailableOrder3)))))</f>
        <v>-</v>
      </c>
      <c r="AL265" t="b">
        <f t="shared" ca="1" si="9"/>
        <v>0</v>
      </c>
      <c r="AM265" t="b">
        <f t="shared" ca="1" si="10"/>
        <v>0</v>
      </c>
      <c r="AN265" t="b">
        <f ca="1">IF(COUNTIF($T265:$AB265,AK265)+COUNTIF($T265:$AB265,AJ265)+COUNTIF($T265:$AB265,AI265)&gt;=3,TRUE, FALSE)</f>
        <v>0</v>
      </c>
      <c r="AP265" t="b" cm="1">
        <f t="array" aca="1" ref="AP265" ca="1">IF(AND(OrderSim[[#This Row],[Order 1 Possible]:[Order 3 Possible]] = TRUE),TRUE,FALSE)</f>
        <v>0</v>
      </c>
      <c r="AQ265" t="b" cm="1">
        <f t="array" aca="1" ref="AQ265" ca="1">IF(AND(OrderSim[[#This Row],[Order 1 Possible]:[Order 3 Possible]] = FALSE),TRUE,FALSE)</f>
        <v>1</v>
      </c>
      <c r="AR265" t="b" cm="1">
        <f t="array" aca="1" ref="AR265" ca="1">IF(AND(OrderSim[[#This Row],[Order 1 Possible]:[Order 3 Possible]] = FALSE),FALSE,TRUE)</f>
        <v>0</v>
      </c>
      <c r="AS265" s="12" cm="1">
        <f t="array" aca="1" ref="AS265" ca="1">IF(OrderSim[[#This Row],[Order 1 Possible]],INDEX(Food[Points],OrderIndex) + INDEX(Food[Points],OrderIndex2) + INDEX(Food[Points],OrderIndex3) + AS264, AS264)</f>
        <v>7030</v>
      </c>
      <c r="AT265" s="12" cm="1">
        <f t="array" aca="1" ref="AT265" ca="1">IF(OrderSim[[#This Row],[Order 2 Possible]],INDEX(Food[Points],$B$30) + INDEX(Food[Points],$C$30) + INDEX(Food[Points],$D$30) + AT264, AT264)</f>
        <v>7100</v>
      </c>
      <c r="AU265" s="12" cm="1">
        <f t="array" aca="1" ref="AU265" ca="1">IF(OrderSim[[#This Row],[Order 3 Possible]],INDEX(Food[Points],$B$31) + INDEX(Food[Points],$C$31) + INDEX(Food[Points],$D$31) + AU264, AU264)</f>
        <v>7350</v>
      </c>
      <c r="AV265" s="12"/>
      <c r="AW265" s="12"/>
      <c r="AX265" s="12"/>
      <c r="AY265" s="12"/>
      <c r="AZ265" s="12"/>
      <c r="BA265" s="12"/>
    </row>
    <row r="266" spans="20:53" x14ac:dyDescent="0.25">
      <c r="T266" t="str" cm="1">
        <f t="array" aca="1" ref="T266" ca="1">INDEX(Food[Name],RANDBETWEEN(1,COUNTA(Food[Name])))</f>
        <v>Pork</v>
      </c>
      <c r="U266" t="str" cm="1">
        <f t="array" aca="1" ref="U266" ca="1">INDEX(Food[Name],RANDBETWEEN(1,COUNTA(Food[Name])))</f>
        <v>Carrot</v>
      </c>
      <c r="V266" t="str" cm="1">
        <f t="array" aca="1" ref="V266" ca="1">INDEX(Food[Name],RANDBETWEEN(1,COUNTA(Food[Name])))</f>
        <v>Bread</v>
      </c>
      <c r="W266" t="str" cm="1">
        <f t="array" aca="1" ref="W266" ca="1">INDEX(Food[Name],RANDBETWEEN(1,COUNTA(Food[Name])))</f>
        <v>Salmon</v>
      </c>
      <c r="X266" t="str" cm="1">
        <f t="array" aca="1" ref="X266" ca="1">INDEX(Food[Name],RANDBETWEEN(1,COUNTA(Food[Name])))</f>
        <v>Chicken</v>
      </c>
      <c r="Y266" t="str" cm="1">
        <f t="array" aca="1" ref="Y266" ca="1">INDEX(Food[Name],RANDBETWEEN(1,COUNTA(Food[Name])))</f>
        <v>Rice</v>
      </c>
      <c r="Z266" t="str" cm="1">
        <f t="array" aca="1" ref="Z266" ca="1">INDEX(Food[Name],RANDBETWEEN(1,COUNTA(Food[Name])))</f>
        <v>Bread</v>
      </c>
      <c r="AA266" t="str" cm="1">
        <f t="array" aca="1" ref="AA266" ca="1">INDEX(Food[Name],RANDBETWEEN(1,COUNTA(Food[Name])))</f>
        <v>Beef</v>
      </c>
      <c r="AB266" t="str" cm="1">
        <f t="array" aca="1" ref="AB266" ca="1">INDEX(Food[Name],RANDBETWEEN(1,COUNTA(Food[Name])))</f>
        <v>Beef</v>
      </c>
      <c r="AC266" s="2" t="str">
        <f ca="1">IF(AL265,"-",INDEX(_xlfn.ANCHORARRAY(AvailableItems),RANDBETWEEN(1,COUNTA(_xlfn.ANCHORARRAY(AvailableItems)))))</f>
        <v>Beef</v>
      </c>
      <c r="AD266" s="2" t="str" cm="1">
        <f t="array" aca="1" ref="AD266" ca="1">IF(AL265,"-", INDEX(_xlfn.ANCHORARRAY(AvailableItems),RANDBETWEEN(1,COUNTA(_xlfn.ANCHORARRAY(AvailableItems)))))</f>
        <v>Rice</v>
      </c>
      <c r="AE266" s="2" t="str" cm="1">
        <f t="array" aca="1" ref="AE266" ca="1">IF(AL265,"-", INDEX(_xlfn.ANCHORARRAY(AvailableItems),RANDBETWEEN(1,COUNTA(_xlfn.ANCHORARRAY(AvailableItems)))))</f>
        <v>Pork</v>
      </c>
      <c r="AF266" s="21" t="str">
        <f ca="1">IF($AM265,"-",INDEX(_xlfn.ANCHORARRAY(AvailableOrder2),RANDBETWEEN(1,COUNTA(_xlfn.ANCHORARRAY(AvailableOrder2)))))</f>
        <v>Lobster</v>
      </c>
      <c r="AG266" s="21" t="str">
        <f ca="1">IF($AM265,"-",INDEX(_xlfn.ANCHORARRAY(AvailableOrder2),RANDBETWEEN(1,COUNTA(_xlfn.ANCHORARRAY(AvailableOrder2)))))</f>
        <v>Lobster</v>
      </c>
      <c r="AH266" s="21" t="str">
        <f ca="1">IF($AM265,"-",INDEX(_xlfn.ANCHORARRAY(AvailableOrder2),RANDBETWEEN(1,COUNTA(_xlfn.ANCHORARRAY(AvailableOrder2)))))</f>
        <v>Tuna</v>
      </c>
      <c r="AI266" s="5" t="str" cm="1">
        <f t="array" aca="1" ref="AI266" ca="1">IF($AN265,"-", INDEX(_xlfn.ANCHORARRAY(AvailableOrder3),RANDBETWEEN(1,COUNTA(_xlfn.ANCHORARRAY(AvailableOrder3)))))</f>
        <v>Pork</v>
      </c>
      <c r="AJ266" s="5" t="str" cm="1">
        <f t="array" aca="1" ref="AJ266" ca="1">IF($AN265,"-", INDEX(_xlfn.ANCHORARRAY(AvailableOrder3),RANDBETWEEN(1,COUNTA(_xlfn.ANCHORARRAY(AvailableOrder3)))))</f>
        <v>Rice</v>
      </c>
      <c r="AK266" s="5" t="str" cm="1">
        <f t="array" aca="1" ref="AK266" ca="1">IF($AN265,"-", INDEX(_xlfn.ANCHORARRAY(AvailableOrder3),RANDBETWEEN(1,COUNTA(_xlfn.ANCHORARRAY(AvailableOrder3)))))</f>
        <v>Chicken</v>
      </c>
      <c r="AL266" t="b">
        <f t="shared" ref="AL266:AL329" ca="1" si="11">IF(COUNTIF($T266:$AB266,AC266)+COUNTIF($T266:$AB266,AD266)+COUNTIF($T266:$AB266,AE266)&gt;=3,TRUE, FALSE)</f>
        <v>1</v>
      </c>
      <c r="AM266" t="b">
        <f t="shared" ref="AM266:AM329" ca="1" si="12">IF(COUNTIF($T266:$AB266,AH266)+COUNTIF($T266:$AB266,AG266)+COUNTIF($T266:$AB266,AF266)&gt;=3,TRUE, FALSE)</f>
        <v>0</v>
      </c>
      <c r="AN266" t="b">
        <f ca="1">IF(COUNTIF($T266:$AB266,AK266)+COUNTIF($T266:$AB266,AJ266)+COUNTIF($T266:$AB266,AI266)&gt;=3,TRUE, FALSE)</f>
        <v>1</v>
      </c>
      <c r="AP266" t="b" cm="1">
        <f t="array" aca="1" ref="AP266" ca="1">IF(AND(OrderSim[[#This Row],[Order 1 Possible]:[Order 3 Possible]] = TRUE),TRUE,FALSE)</f>
        <v>0</v>
      </c>
      <c r="AQ266" t="b" cm="1">
        <f t="array" aca="1" ref="AQ266" ca="1">IF(AND(OrderSim[[#This Row],[Order 1 Possible]:[Order 3 Possible]] = FALSE),TRUE,FALSE)</f>
        <v>0</v>
      </c>
      <c r="AR266" t="b" cm="1">
        <f t="array" aca="1" ref="AR266" ca="1">IF(AND(OrderSim[[#This Row],[Order 1 Possible]:[Order 3 Possible]] = FALSE),FALSE,TRUE)</f>
        <v>1</v>
      </c>
      <c r="AS266" s="12" cm="1">
        <f t="array" aca="1" ref="AS266" ca="1">IF(OrderSim[[#This Row],[Order 1 Possible]],INDEX(Food[Points],OrderIndex) + INDEX(Food[Points],OrderIndex2) + INDEX(Food[Points],OrderIndex3) + AS265, AS265)</f>
        <v>7125</v>
      </c>
      <c r="AT266" s="12" cm="1">
        <f t="array" aca="1" ref="AT266" ca="1">IF(OrderSim[[#This Row],[Order 2 Possible]],INDEX(Food[Points],$B$30) + INDEX(Food[Points],$C$30) + INDEX(Food[Points],$D$30) + AT265, AT265)</f>
        <v>7100</v>
      </c>
      <c r="AU266" s="12" cm="1">
        <f t="array" aca="1" ref="AU266" ca="1">IF(OrderSim[[#This Row],[Order 3 Possible]],INDEX(Food[Points],$B$31) + INDEX(Food[Points],$C$31) + INDEX(Food[Points],$D$31) + AU265, AU265)</f>
        <v>7455</v>
      </c>
      <c r="AV266" s="12"/>
      <c r="AW266" s="12"/>
      <c r="AX266" s="12"/>
      <c r="AY266" s="12"/>
      <c r="AZ266" s="12"/>
      <c r="BA266" s="12"/>
    </row>
    <row r="267" spans="20:53" x14ac:dyDescent="0.25">
      <c r="T267" t="str" cm="1">
        <f t="array" aca="1" ref="T267" ca="1">INDEX(Food[Name],RANDBETWEEN(1,COUNTA(Food[Name])))</f>
        <v>Lobster</v>
      </c>
      <c r="U267" t="str" cm="1">
        <f t="array" aca="1" ref="U267" ca="1">INDEX(Food[Name],RANDBETWEEN(1,COUNTA(Food[Name])))</f>
        <v>Lobster</v>
      </c>
      <c r="V267" t="str" cm="1">
        <f t="array" aca="1" ref="V267" ca="1">INDEX(Food[Name],RANDBETWEEN(1,COUNTA(Food[Name])))</f>
        <v>Bread</v>
      </c>
      <c r="W267" t="str" cm="1">
        <f t="array" aca="1" ref="W267" ca="1">INDEX(Food[Name],RANDBETWEEN(1,COUNTA(Food[Name])))</f>
        <v>Rice</v>
      </c>
      <c r="X267" t="str" cm="1">
        <f t="array" aca="1" ref="X267" ca="1">INDEX(Food[Name],RANDBETWEEN(1,COUNTA(Food[Name])))</f>
        <v>Lobster</v>
      </c>
      <c r="Y267" t="str" cm="1">
        <f t="array" aca="1" ref="Y267" ca="1">INDEX(Food[Name],RANDBETWEEN(1,COUNTA(Food[Name])))</f>
        <v>Lettuce</v>
      </c>
      <c r="Z267" t="str" cm="1">
        <f t="array" aca="1" ref="Z267" ca="1">INDEX(Food[Name],RANDBETWEEN(1,COUNTA(Food[Name])))</f>
        <v>Bread</v>
      </c>
      <c r="AA267" t="str" cm="1">
        <f t="array" aca="1" ref="AA267" ca="1">INDEX(Food[Name],RANDBETWEEN(1,COUNTA(Food[Name])))</f>
        <v>Bread</v>
      </c>
      <c r="AB267" t="str" cm="1">
        <f t="array" aca="1" ref="AB267" ca="1">INDEX(Food[Name],RANDBETWEEN(1,COUNTA(Food[Name])))</f>
        <v>Tuna</v>
      </c>
      <c r="AC267" s="2" t="str">
        <f ca="1">IF(AL266,"-",INDEX(_xlfn.ANCHORARRAY(AvailableItems),RANDBETWEEN(1,COUNTA(_xlfn.ANCHORARRAY(AvailableItems)))))</f>
        <v>-</v>
      </c>
      <c r="AD267" s="2" t="str" cm="1">
        <f t="array" aca="1" ref="AD267" ca="1">IF(AL266,"-", INDEX(_xlfn.ANCHORARRAY(AvailableItems),RANDBETWEEN(1,COUNTA(_xlfn.ANCHORARRAY(AvailableItems)))))</f>
        <v>-</v>
      </c>
      <c r="AE267" s="2" t="str" cm="1">
        <f t="array" aca="1" ref="AE267" ca="1">IF(AL266,"-", INDEX(_xlfn.ANCHORARRAY(AvailableItems),RANDBETWEEN(1,COUNTA(_xlfn.ANCHORARRAY(AvailableItems)))))</f>
        <v>-</v>
      </c>
      <c r="AF267" s="21" t="str">
        <f ca="1">IF($AM266,"-",INDEX(_xlfn.ANCHORARRAY(AvailableOrder2),RANDBETWEEN(1,COUNTA(_xlfn.ANCHORARRAY(AvailableOrder2)))))</f>
        <v>Salmon</v>
      </c>
      <c r="AG267" s="21" t="str">
        <f ca="1">IF($AM266,"-",INDEX(_xlfn.ANCHORARRAY(AvailableOrder2),RANDBETWEEN(1,COUNTA(_xlfn.ANCHORARRAY(AvailableOrder2)))))</f>
        <v>Tuna</v>
      </c>
      <c r="AH267" s="21" t="str">
        <f ca="1">IF($AM266,"-",INDEX(_xlfn.ANCHORARRAY(AvailableOrder2),RANDBETWEEN(1,COUNTA(_xlfn.ANCHORARRAY(AvailableOrder2)))))</f>
        <v>Salmon</v>
      </c>
      <c r="AI267" s="5" t="str" cm="1">
        <f t="array" aca="1" ref="AI267" ca="1">IF($AN266,"-", INDEX(_xlfn.ANCHORARRAY(AvailableOrder3),RANDBETWEEN(1,COUNTA(_xlfn.ANCHORARRAY(AvailableOrder3)))))</f>
        <v>-</v>
      </c>
      <c r="AJ267" s="5" t="str" cm="1">
        <f t="array" aca="1" ref="AJ267" ca="1">IF($AN266,"-", INDEX(_xlfn.ANCHORARRAY(AvailableOrder3),RANDBETWEEN(1,COUNTA(_xlfn.ANCHORARRAY(AvailableOrder3)))))</f>
        <v>-</v>
      </c>
      <c r="AK267" s="5" t="str" cm="1">
        <f t="array" aca="1" ref="AK267" ca="1">IF($AN266,"-", INDEX(_xlfn.ANCHORARRAY(AvailableOrder3),RANDBETWEEN(1,COUNTA(_xlfn.ANCHORARRAY(AvailableOrder3)))))</f>
        <v>-</v>
      </c>
      <c r="AL267" t="b">
        <f t="shared" ca="1" si="11"/>
        <v>0</v>
      </c>
      <c r="AM267" t="b">
        <f t="shared" ca="1" si="12"/>
        <v>0</v>
      </c>
      <c r="AN267" t="b">
        <f ca="1">IF(COUNTIF($T267:$AB267,AK267)+COUNTIF($T267:$AB267,AJ267)+COUNTIF($T267:$AB267,AI267)&gt;=3,TRUE, FALSE)</f>
        <v>0</v>
      </c>
      <c r="AP267" t="b" cm="1">
        <f t="array" aca="1" ref="AP267" ca="1">IF(AND(OrderSim[[#This Row],[Order 1 Possible]:[Order 3 Possible]] = TRUE),TRUE,FALSE)</f>
        <v>0</v>
      </c>
      <c r="AQ267" t="b" cm="1">
        <f t="array" aca="1" ref="AQ267" ca="1">IF(AND(OrderSim[[#This Row],[Order 1 Possible]:[Order 3 Possible]] = FALSE),TRUE,FALSE)</f>
        <v>1</v>
      </c>
      <c r="AR267" t="b" cm="1">
        <f t="array" aca="1" ref="AR267" ca="1">IF(AND(OrderSim[[#This Row],[Order 1 Possible]:[Order 3 Possible]] = FALSE),FALSE,TRUE)</f>
        <v>0</v>
      </c>
      <c r="AS267" s="12" cm="1">
        <f t="array" aca="1" ref="AS267" ca="1">IF(OrderSim[[#This Row],[Order 1 Possible]],INDEX(Food[Points],OrderIndex) + INDEX(Food[Points],OrderIndex2) + INDEX(Food[Points],OrderIndex3) + AS266, AS266)</f>
        <v>7125</v>
      </c>
      <c r="AT267" s="12" cm="1">
        <f t="array" aca="1" ref="AT267" ca="1">IF(OrderSim[[#This Row],[Order 2 Possible]],INDEX(Food[Points],$B$30) + INDEX(Food[Points],$C$30) + INDEX(Food[Points],$D$30) + AT266, AT266)</f>
        <v>7100</v>
      </c>
      <c r="AU267" s="12" cm="1">
        <f t="array" aca="1" ref="AU267" ca="1">IF(OrderSim[[#This Row],[Order 3 Possible]],INDEX(Food[Points],$B$31) + INDEX(Food[Points],$C$31) + INDEX(Food[Points],$D$31) + AU266, AU266)</f>
        <v>7455</v>
      </c>
      <c r="AV267" s="12"/>
      <c r="AW267" s="12"/>
      <c r="AX267" s="12"/>
      <c r="AY267" s="12"/>
      <c r="AZ267" s="12"/>
      <c r="BA267" s="12"/>
    </row>
    <row r="268" spans="20:53" x14ac:dyDescent="0.25">
      <c r="T268" t="str" cm="1">
        <f t="array" aca="1" ref="T268" ca="1">INDEX(Food[Name],RANDBETWEEN(1,COUNTA(Food[Name])))</f>
        <v>Rice</v>
      </c>
      <c r="U268" t="str" cm="1">
        <f t="array" aca="1" ref="U268" ca="1">INDEX(Food[Name],RANDBETWEEN(1,COUNTA(Food[Name])))</f>
        <v>Salmon</v>
      </c>
      <c r="V268" t="str" cm="1">
        <f t="array" aca="1" ref="V268" ca="1">INDEX(Food[Name],RANDBETWEEN(1,COUNTA(Food[Name])))</f>
        <v>Lobster</v>
      </c>
      <c r="W268" t="str" cm="1">
        <f t="array" aca="1" ref="W268" ca="1">INDEX(Food[Name],RANDBETWEEN(1,COUNTA(Food[Name])))</f>
        <v>Pasta</v>
      </c>
      <c r="X268" t="str" cm="1">
        <f t="array" aca="1" ref="X268" ca="1">INDEX(Food[Name],RANDBETWEEN(1,COUNTA(Food[Name])))</f>
        <v>Carrot</v>
      </c>
      <c r="Y268" t="str" cm="1">
        <f t="array" aca="1" ref="Y268" ca="1">INDEX(Food[Name],RANDBETWEEN(1,COUNTA(Food[Name])))</f>
        <v>Tuna</v>
      </c>
      <c r="Z268" t="str" cm="1">
        <f t="array" aca="1" ref="Z268" ca="1">INDEX(Food[Name],RANDBETWEEN(1,COUNTA(Food[Name])))</f>
        <v>Bread</v>
      </c>
      <c r="AA268" t="str" cm="1">
        <f t="array" aca="1" ref="AA268" ca="1">INDEX(Food[Name],RANDBETWEEN(1,COUNTA(Food[Name])))</f>
        <v>Pork</v>
      </c>
      <c r="AB268" t="str" cm="1">
        <f t="array" aca="1" ref="AB268" ca="1">INDEX(Food[Name],RANDBETWEEN(1,COUNTA(Food[Name])))</f>
        <v>Bread</v>
      </c>
      <c r="AC268" s="2" t="str">
        <f ca="1">IF(AL267,"-",INDEX(_xlfn.ANCHORARRAY(AvailableItems),RANDBETWEEN(1,COUNTA(_xlfn.ANCHORARRAY(AvailableItems)))))</f>
        <v>Pasta</v>
      </c>
      <c r="AD268" s="2" t="str" cm="1">
        <f t="array" aca="1" ref="AD268" ca="1">IF(AL267,"-", INDEX(_xlfn.ANCHORARRAY(AvailableItems),RANDBETWEEN(1,COUNTA(_xlfn.ANCHORARRAY(AvailableItems)))))</f>
        <v>Chicken</v>
      </c>
      <c r="AE268" s="2" t="str" cm="1">
        <f t="array" aca="1" ref="AE268" ca="1">IF(AL267,"-", INDEX(_xlfn.ANCHORARRAY(AvailableItems),RANDBETWEEN(1,COUNTA(_xlfn.ANCHORARRAY(AvailableItems)))))</f>
        <v>Bread</v>
      </c>
      <c r="AF268" s="21" t="str">
        <f ca="1">IF($AM267,"-",INDEX(_xlfn.ANCHORARRAY(AvailableOrder2),RANDBETWEEN(1,COUNTA(_xlfn.ANCHORARRAY(AvailableOrder2)))))</f>
        <v>Lobster</v>
      </c>
      <c r="AG268" s="21" t="str">
        <f ca="1">IF($AM267,"-",INDEX(_xlfn.ANCHORARRAY(AvailableOrder2),RANDBETWEEN(1,COUNTA(_xlfn.ANCHORARRAY(AvailableOrder2)))))</f>
        <v>Salmon</v>
      </c>
      <c r="AH268" s="21" t="str">
        <f ca="1">IF($AM267,"-",INDEX(_xlfn.ANCHORARRAY(AvailableOrder2),RANDBETWEEN(1,COUNTA(_xlfn.ANCHORARRAY(AvailableOrder2)))))</f>
        <v>Lobster</v>
      </c>
      <c r="AI268" s="5" t="str" cm="1">
        <f t="array" aca="1" ref="AI268" ca="1">IF($AN267,"-", INDEX(_xlfn.ANCHORARRAY(AvailableOrder3),RANDBETWEEN(1,COUNTA(_xlfn.ANCHORARRAY(AvailableOrder3)))))</f>
        <v>Beef</v>
      </c>
      <c r="AJ268" s="5" t="str" cm="1">
        <f t="array" aca="1" ref="AJ268" ca="1">IF($AN267,"-", INDEX(_xlfn.ANCHORARRAY(AvailableOrder3),RANDBETWEEN(1,COUNTA(_xlfn.ANCHORARRAY(AvailableOrder3)))))</f>
        <v>Bread</v>
      </c>
      <c r="AK268" s="5" t="str" cm="1">
        <f t="array" aca="1" ref="AK268" ca="1">IF($AN267,"-", INDEX(_xlfn.ANCHORARRAY(AvailableOrder3),RANDBETWEEN(1,COUNTA(_xlfn.ANCHORARRAY(AvailableOrder3)))))</f>
        <v>Pasta</v>
      </c>
      <c r="AL268" t="b">
        <f t="shared" ca="1" si="11"/>
        <v>1</v>
      </c>
      <c r="AM268" t="b">
        <f t="shared" ca="1" si="12"/>
        <v>1</v>
      </c>
      <c r="AN268" t="b">
        <f ca="1">IF(COUNTIF($T268:$AB268,AK268)+COUNTIF($T268:$AB268,AJ268)+COUNTIF($T268:$AB268,AI268)&gt;=3,TRUE, FALSE)</f>
        <v>1</v>
      </c>
      <c r="AP268" t="b" cm="1">
        <f t="array" aca="1" ref="AP268" ca="1">IF(AND(OrderSim[[#This Row],[Order 1 Possible]:[Order 3 Possible]] = TRUE),TRUE,FALSE)</f>
        <v>1</v>
      </c>
      <c r="AQ268" t="b" cm="1">
        <f t="array" aca="1" ref="AQ268" ca="1">IF(AND(OrderSim[[#This Row],[Order 1 Possible]:[Order 3 Possible]] = FALSE),TRUE,FALSE)</f>
        <v>0</v>
      </c>
      <c r="AR268" t="b" cm="1">
        <f t="array" aca="1" ref="AR268" ca="1">IF(AND(OrderSim[[#This Row],[Order 1 Possible]:[Order 3 Possible]] = FALSE),FALSE,TRUE)</f>
        <v>1</v>
      </c>
      <c r="AS268" s="12" cm="1">
        <f t="array" aca="1" ref="AS268" ca="1">IF(OrderSim[[#This Row],[Order 1 Possible]],INDEX(Food[Points],OrderIndex) + INDEX(Food[Points],OrderIndex2) + INDEX(Food[Points],OrderIndex3) + AS267, AS267)</f>
        <v>7220</v>
      </c>
      <c r="AT268" s="12" cm="1">
        <f t="array" aca="1" ref="AT268" ca="1">IF(OrderSim[[#This Row],[Order 2 Possible]],INDEX(Food[Points],$B$30) + INDEX(Food[Points],$C$30) + INDEX(Food[Points],$D$30) + AT267, AT267)</f>
        <v>7200</v>
      </c>
      <c r="AU268" s="12" cm="1">
        <f t="array" aca="1" ref="AU268" ca="1">IF(OrderSim[[#This Row],[Order 3 Possible]],INDEX(Food[Points],$B$31) + INDEX(Food[Points],$C$31) + INDEX(Food[Points],$D$31) + AU267, AU267)</f>
        <v>7560</v>
      </c>
      <c r="AV268" s="12"/>
      <c r="AW268" s="12"/>
      <c r="AX268" s="12"/>
      <c r="AY268" s="12"/>
      <c r="AZ268" s="12"/>
      <c r="BA268" s="12"/>
    </row>
    <row r="269" spans="20:53" x14ac:dyDescent="0.25">
      <c r="T269" t="str" cm="1">
        <f t="array" aca="1" ref="T269" ca="1">INDEX(Food[Name],RANDBETWEEN(1,COUNTA(Food[Name])))</f>
        <v>Pork</v>
      </c>
      <c r="U269" t="str" cm="1">
        <f t="array" aca="1" ref="U269" ca="1">INDEX(Food[Name],RANDBETWEEN(1,COUNTA(Food[Name])))</f>
        <v>Pork</v>
      </c>
      <c r="V269" t="str" cm="1">
        <f t="array" aca="1" ref="V269" ca="1">INDEX(Food[Name],RANDBETWEEN(1,COUNTA(Food[Name])))</f>
        <v>Onion</v>
      </c>
      <c r="W269" t="str" cm="1">
        <f t="array" aca="1" ref="W269" ca="1">INDEX(Food[Name],RANDBETWEEN(1,COUNTA(Food[Name])))</f>
        <v>Onion</v>
      </c>
      <c r="X269" t="str" cm="1">
        <f t="array" aca="1" ref="X269" ca="1">INDEX(Food[Name],RANDBETWEEN(1,COUNTA(Food[Name])))</f>
        <v>Beef</v>
      </c>
      <c r="Y269" t="str" cm="1">
        <f t="array" aca="1" ref="Y269" ca="1">INDEX(Food[Name],RANDBETWEEN(1,COUNTA(Food[Name])))</f>
        <v>Salmon</v>
      </c>
      <c r="Z269" t="str" cm="1">
        <f t="array" aca="1" ref="Z269" ca="1">INDEX(Food[Name],RANDBETWEEN(1,COUNTA(Food[Name])))</f>
        <v>Onion</v>
      </c>
      <c r="AA269" t="str" cm="1">
        <f t="array" aca="1" ref="AA269" ca="1">INDEX(Food[Name],RANDBETWEEN(1,COUNTA(Food[Name])))</f>
        <v>Salmon</v>
      </c>
      <c r="AB269" t="str" cm="1">
        <f t="array" aca="1" ref="AB269" ca="1">INDEX(Food[Name],RANDBETWEEN(1,COUNTA(Food[Name])))</f>
        <v>Tuna</v>
      </c>
      <c r="AC269" s="2" t="str">
        <f ca="1">IF(AL268,"-",INDEX(_xlfn.ANCHORARRAY(AvailableItems),RANDBETWEEN(1,COUNTA(_xlfn.ANCHORARRAY(AvailableItems)))))</f>
        <v>-</v>
      </c>
      <c r="AD269" s="2" t="str" cm="1">
        <f t="array" aca="1" ref="AD269" ca="1">IF(AL268,"-", INDEX(_xlfn.ANCHORARRAY(AvailableItems),RANDBETWEEN(1,COUNTA(_xlfn.ANCHORARRAY(AvailableItems)))))</f>
        <v>-</v>
      </c>
      <c r="AE269" s="2" t="str" cm="1">
        <f t="array" aca="1" ref="AE269" ca="1">IF(AL268,"-", INDEX(_xlfn.ANCHORARRAY(AvailableItems),RANDBETWEEN(1,COUNTA(_xlfn.ANCHORARRAY(AvailableItems)))))</f>
        <v>-</v>
      </c>
      <c r="AF269" s="21" t="str">
        <f ca="1">IF($AM268,"-",INDEX(_xlfn.ANCHORARRAY(AvailableOrder2),RANDBETWEEN(1,COUNTA(_xlfn.ANCHORARRAY(AvailableOrder2)))))</f>
        <v>-</v>
      </c>
      <c r="AG269" s="21" t="str">
        <f ca="1">IF($AM268,"-",INDEX(_xlfn.ANCHORARRAY(AvailableOrder2),RANDBETWEEN(1,COUNTA(_xlfn.ANCHORARRAY(AvailableOrder2)))))</f>
        <v>-</v>
      </c>
      <c r="AH269" s="21" t="str">
        <f ca="1">IF($AM268,"-",INDEX(_xlfn.ANCHORARRAY(AvailableOrder2),RANDBETWEEN(1,COUNTA(_xlfn.ANCHORARRAY(AvailableOrder2)))))</f>
        <v>-</v>
      </c>
      <c r="AI269" s="5" t="str" cm="1">
        <f t="array" aca="1" ref="AI269" ca="1">IF($AN268,"-", INDEX(_xlfn.ANCHORARRAY(AvailableOrder3),RANDBETWEEN(1,COUNTA(_xlfn.ANCHORARRAY(AvailableOrder3)))))</f>
        <v>-</v>
      </c>
      <c r="AJ269" s="5" t="str" cm="1">
        <f t="array" aca="1" ref="AJ269" ca="1">IF($AN268,"-", INDEX(_xlfn.ANCHORARRAY(AvailableOrder3),RANDBETWEEN(1,COUNTA(_xlfn.ANCHORARRAY(AvailableOrder3)))))</f>
        <v>-</v>
      </c>
      <c r="AK269" s="5" t="str" cm="1">
        <f t="array" aca="1" ref="AK269" ca="1">IF($AN268,"-", INDEX(_xlfn.ANCHORARRAY(AvailableOrder3),RANDBETWEEN(1,COUNTA(_xlfn.ANCHORARRAY(AvailableOrder3)))))</f>
        <v>-</v>
      </c>
      <c r="AL269" t="b">
        <f t="shared" ca="1" si="11"/>
        <v>0</v>
      </c>
      <c r="AM269" t="b">
        <f t="shared" ca="1" si="12"/>
        <v>0</v>
      </c>
      <c r="AN269" t="b">
        <f ca="1">IF(COUNTIF($T269:$AB269,AK269)+COUNTIF($T269:$AB269,AJ269)+COUNTIF($T269:$AB269,AI269)&gt;=3,TRUE, FALSE)</f>
        <v>0</v>
      </c>
      <c r="AP269" t="b" cm="1">
        <f t="array" aca="1" ref="AP269" ca="1">IF(AND(OrderSim[[#This Row],[Order 1 Possible]:[Order 3 Possible]] = TRUE),TRUE,FALSE)</f>
        <v>0</v>
      </c>
      <c r="AQ269" t="b" cm="1">
        <f t="array" aca="1" ref="AQ269" ca="1">IF(AND(OrderSim[[#This Row],[Order 1 Possible]:[Order 3 Possible]] = FALSE),TRUE,FALSE)</f>
        <v>1</v>
      </c>
      <c r="AR269" t="b" cm="1">
        <f t="array" aca="1" ref="AR269" ca="1">IF(AND(OrderSim[[#This Row],[Order 1 Possible]:[Order 3 Possible]] = FALSE),FALSE,TRUE)</f>
        <v>0</v>
      </c>
      <c r="AS269" s="12" cm="1">
        <f t="array" aca="1" ref="AS269" ca="1">IF(OrderSim[[#This Row],[Order 1 Possible]],INDEX(Food[Points],OrderIndex) + INDEX(Food[Points],OrderIndex2) + INDEX(Food[Points],OrderIndex3) + AS268, AS268)</f>
        <v>7220</v>
      </c>
      <c r="AT269" s="12" cm="1">
        <f t="array" aca="1" ref="AT269" ca="1">IF(OrderSim[[#This Row],[Order 2 Possible]],INDEX(Food[Points],$B$30) + INDEX(Food[Points],$C$30) + INDEX(Food[Points],$D$30) + AT268, AT268)</f>
        <v>7200</v>
      </c>
      <c r="AU269" s="12" cm="1">
        <f t="array" aca="1" ref="AU269" ca="1">IF(OrderSim[[#This Row],[Order 3 Possible]],INDEX(Food[Points],$B$31) + INDEX(Food[Points],$C$31) + INDEX(Food[Points],$D$31) + AU268, AU268)</f>
        <v>7560</v>
      </c>
      <c r="AV269" s="12"/>
      <c r="AW269" s="12"/>
      <c r="AX269" s="12"/>
      <c r="AY269" s="12"/>
      <c r="AZ269" s="12"/>
      <c r="BA269" s="12"/>
    </row>
    <row r="270" spans="20:53" x14ac:dyDescent="0.25">
      <c r="T270" t="str" cm="1">
        <f t="array" aca="1" ref="T270" ca="1">INDEX(Food[Name],RANDBETWEEN(1,COUNTA(Food[Name])))</f>
        <v>Pasta</v>
      </c>
      <c r="U270" t="str" cm="1">
        <f t="array" aca="1" ref="U270" ca="1">INDEX(Food[Name],RANDBETWEEN(1,COUNTA(Food[Name])))</f>
        <v>Onion</v>
      </c>
      <c r="V270" t="str" cm="1">
        <f t="array" aca="1" ref="V270" ca="1">INDEX(Food[Name],RANDBETWEEN(1,COUNTA(Food[Name])))</f>
        <v>Onion</v>
      </c>
      <c r="W270" t="str" cm="1">
        <f t="array" aca="1" ref="W270" ca="1">INDEX(Food[Name],RANDBETWEEN(1,COUNTA(Food[Name])))</f>
        <v>Salmon</v>
      </c>
      <c r="X270" t="str" cm="1">
        <f t="array" aca="1" ref="X270" ca="1">INDEX(Food[Name],RANDBETWEEN(1,COUNTA(Food[Name])))</f>
        <v>Lobster</v>
      </c>
      <c r="Y270" t="str" cm="1">
        <f t="array" aca="1" ref="Y270" ca="1">INDEX(Food[Name],RANDBETWEEN(1,COUNTA(Food[Name])))</f>
        <v>Chicken</v>
      </c>
      <c r="Z270" t="str" cm="1">
        <f t="array" aca="1" ref="Z270" ca="1">INDEX(Food[Name],RANDBETWEEN(1,COUNTA(Food[Name])))</f>
        <v>Rice</v>
      </c>
      <c r="AA270" t="str" cm="1">
        <f t="array" aca="1" ref="AA270" ca="1">INDEX(Food[Name],RANDBETWEEN(1,COUNTA(Food[Name])))</f>
        <v>Pork</v>
      </c>
      <c r="AB270" t="str" cm="1">
        <f t="array" aca="1" ref="AB270" ca="1">INDEX(Food[Name],RANDBETWEEN(1,COUNTA(Food[Name])))</f>
        <v>Lobster</v>
      </c>
      <c r="AC270" s="2" t="str">
        <f ca="1">IF(AL269,"-",INDEX(_xlfn.ANCHORARRAY(AvailableItems),RANDBETWEEN(1,COUNTA(_xlfn.ANCHORARRAY(AvailableItems)))))</f>
        <v>Salmon</v>
      </c>
      <c r="AD270" s="2" t="str" cm="1">
        <f t="array" aca="1" ref="AD270" ca="1">IF(AL269,"-", INDEX(_xlfn.ANCHORARRAY(AvailableItems),RANDBETWEEN(1,COUNTA(_xlfn.ANCHORARRAY(AvailableItems)))))</f>
        <v>Salmon</v>
      </c>
      <c r="AE270" s="2" t="str" cm="1">
        <f t="array" aca="1" ref="AE270" ca="1">IF(AL269,"-", INDEX(_xlfn.ANCHORARRAY(AvailableItems),RANDBETWEEN(1,COUNTA(_xlfn.ANCHORARRAY(AvailableItems)))))</f>
        <v>Beef</v>
      </c>
      <c r="AF270" s="21" t="str">
        <f ca="1">IF($AM269,"-",INDEX(_xlfn.ANCHORARRAY(AvailableOrder2),RANDBETWEEN(1,COUNTA(_xlfn.ANCHORARRAY(AvailableOrder2)))))</f>
        <v>Salmon</v>
      </c>
      <c r="AG270" s="21" t="str">
        <f ca="1">IF($AM269,"-",INDEX(_xlfn.ANCHORARRAY(AvailableOrder2),RANDBETWEEN(1,COUNTA(_xlfn.ANCHORARRAY(AvailableOrder2)))))</f>
        <v>Tuna</v>
      </c>
      <c r="AH270" s="21" t="str">
        <f ca="1">IF($AM269,"-",INDEX(_xlfn.ANCHORARRAY(AvailableOrder2),RANDBETWEEN(1,COUNTA(_xlfn.ANCHORARRAY(AvailableOrder2)))))</f>
        <v>Tuna</v>
      </c>
      <c r="AI270" s="5" t="str" cm="1">
        <f t="array" aca="1" ref="AI270" ca="1">IF($AN269,"-", INDEX(_xlfn.ANCHORARRAY(AvailableOrder3),RANDBETWEEN(1,COUNTA(_xlfn.ANCHORARRAY(AvailableOrder3)))))</f>
        <v>Chicken</v>
      </c>
      <c r="AJ270" s="5" t="str" cm="1">
        <f t="array" aca="1" ref="AJ270" ca="1">IF($AN269,"-", INDEX(_xlfn.ANCHORARRAY(AvailableOrder3),RANDBETWEEN(1,COUNTA(_xlfn.ANCHORARRAY(AvailableOrder3)))))</f>
        <v>Pasta</v>
      </c>
      <c r="AK270" s="5" t="str" cm="1">
        <f t="array" aca="1" ref="AK270" ca="1">IF($AN269,"-", INDEX(_xlfn.ANCHORARRAY(AvailableOrder3),RANDBETWEEN(1,COUNTA(_xlfn.ANCHORARRAY(AvailableOrder3)))))</f>
        <v>Pasta</v>
      </c>
      <c r="AL270" t="b">
        <f t="shared" ca="1" si="11"/>
        <v>0</v>
      </c>
      <c r="AM270" t="b">
        <f t="shared" ca="1" si="12"/>
        <v>0</v>
      </c>
      <c r="AN270" t="b">
        <f ca="1">IF(COUNTIF($T270:$AB270,AK270)+COUNTIF($T270:$AB270,AJ270)+COUNTIF($T270:$AB270,AI270)&gt;=3,TRUE, FALSE)</f>
        <v>1</v>
      </c>
      <c r="AP270" t="b" cm="1">
        <f t="array" aca="1" ref="AP270" ca="1">IF(AND(OrderSim[[#This Row],[Order 1 Possible]:[Order 3 Possible]] = TRUE),TRUE,FALSE)</f>
        <v>0</v>
      </c>
      <c r="AQ270" t="b" cm="1">
        <f t="array" aca="1" ref="AQ270" ca="1">IF(AND(OrderSim[[#This Row],[Order 1 Possible]:[Order 3 Possible]] = FALSE),TRUE,FALSE)</f>
        <v>0</v>
      </c>
      <c r="AR270" t="b" cm="1">
        <f t="array" aca="1" ref="AR270" ca="1">IF(AND(OrderSim[[#This Row],[Order 1 Possible]:[Order 3 Possible]] = FALSE),FALSE,TRUE)</f>
        <v>1</v>
      </c>
      <c r="AS270" s="12" cm="1">
        <f t="array" aca="1" ref="AS270" ca="1">IF(OrderSim[[#This Row],[Order 1 Possible]],INDEX(Food[Points],OrderIndex) + INDEX(Food[Points],OrderIndex2) + INDEX(Food[Points],OrderIndex3) + AS269, AS269)</f>
        <v>7220</v>
      </c>
      <c r="AT270" s="12" cm="1">
        <f t="array" aca="1" ref="AT270" ca="1">IF(OrderSim[[#This Row],[Order 2 Possible]],INDEX(Food[Points],$B$30) + INDEX(Food[Points],$C$30) + INDEX(Food[Points],$D$30) + AT269, AT269)</f>
        <v>7200</v>
      </c>
      <c r="AU270" s="12" cm="1">
        <f t="array" aca="1" ref="AU270" ca="1">IF(OrderSim[[#This Row],[Order 3 Possible]],INDEX(Food[Points],$B$31) + INDEX(Food[Points],$C$31) + INDEX(Food[Points],$D$31) + AU269, AU269)</f>
        <v>7665</v>
      </c>
      <c r="AV270" s="12"/>
      <c r="AW270" s="12"/>
      <c r="AX270" s="12"/>
      <c r="AY270" s="12"/>
      <c r="AZ270" s="12"/>
      <c r="BA270" s="12"/>
    </row>
    <row r="271" spans="20:53" x14ac:dyDescent="0.25">
      <c r="T271" t="str" cm="1">
        <f t="array" aca="1" ref="T271" ca="1">INDEX(Food[Name],RANDBETWEEN(1,COUNTA(Food[Name])))</f>
        <v>Onion</v>
      </c>
      <c r="U271" t="str" cm="1">
        <f t="array" aca="1" ref="U271" ca="1">INDEX(Food[Name],RANDBETWEEN(1,COUNTA(Food[Name])))</f>
        <v>Lobster</v>
      </c>
      <c r="V271" t="str" cm="1">
        <f t="array" aca="1" ref="V271" ca="1">INDEX(Food[Name],RANDBETWEEN(1,COUNTA(Food[Name])))</f>
        <v>Salmon</v>
      </c>
      <c r="W271" t="str" cm="1">
        <f t="array" aca="1" ref="W271" ca="1">INDEX(Food[Name],RANDBETWEEN(1,COUNTA(Food[Name])))</f>
        <v>Salmon</v>
      </c>
      <c r="X271" t="str" cm="1">
        <f t="array" aca="1" ref="X271" ca="1">INDEX(Food[Name],RANDBETWEEN(1,COUNTA(Food[Name])))</f>
        <v>Onion</v>
      </c>
      <c r="Y271" t="str" cm="1">
        <f t="array" aca="1" ref="Y271" ca="1">INDEX(Food[Name],RANDBETWEEN(1,COUNTA(Food[Name])))</f>
        <v>Bread</v>
      </c>
      <c r="Z271" t="str" cm="1">
        <f t="array" aca="1" ref="Z271" ca="1">INDEX(Food[Name],RANDBETWEEN(1,COUNTA(Food[Name])))</f>
        <v>Carrot</v>
      </c>
      <c r="AA271" t="str" cm="1">
        <f t="array" aca="1" ref="AA271" ca="1">INDEX(Food[Name],RANDBETWEEN(1,COUNTA(Food[Name])))</f>
        <v>Lobster</v>
      </c>
      <c r="AB271" t="str" cm="1">
        <f t="array" aca="1" ref="AB271" ca="1">INDEX(Food[Name],RANDBETWEEN(1,COUNTA(Food[Name])))</f>
        <v>Lettuce</v>
      </c>
      <c r="AC271" s="2" t="str">
        <f ca="1">IF(AL270,"-",INDEX(_xlfn.ANCHORARRAY(AvailableItems),RANDBETWEEN(1,COUNTA(_xlfn.ANCHORARRAY(AvailableItems)))))</f>
        <v>Rice</v>
      </c>
      <c r="AD271" s="2" t="str" cm="1">
        <f t="array" aca="1" ref="AD271" ca="1">IF(AL270,"-", INDEX(_xlfn.ANCHORARRAY(AvailableItems),RANDBETWEEN(1,COUNTA(_xlfn.ANCHORARRAY(AvailableItems)))))</f>
        <v>Lobster</v>
      </c>
      <c r="AE271" s="2" t="str" cm="1">
        <f t="array" aca="1" ref="AE271" ca="1">IF(AL270,"-", INDEX(_xlfn.ANCHORARRAY(AvailableItems),RANDBETWEEN(1,COUNTA(_xlfn.ANCHORARRAY(AvailableItems)))))</f>
        <v>Beef</v>
      </c>
      <c r="AF271" s="21" t="str">
        <f ca="1">IF($AM270,"-",INDEX(_xlfn.ANCHORARRAY(AvailableOrder2),RANDBETWEEN(1,COUNTA(_xlfn.ANCHORARRAY(AvailableOrder2)))))</f>
        <v>Salmon</v>
      </c>
      <c r="AG271" s="21" t="str">
        <f ca="1">IF($AM270,"-",INDEX(_xlfn.ANCHORARRAY(AvailableOrder2),RANDBETWEEN(1,COUNTA(_xlfn.ANCHORARRAY(AvailableOrder2)))))</f>
        <v>Tuna</v>
      </c>
      <c r="AH271" s="21" t="str">
        <f ca="1">IF($AM270,"-",INDEX(_xlfn.ANCHORARRAY(AvailableOrder2),RANDBETWEEN(1,COUNTA(_xlfn.ANCHORARRAY(AvailableOrder2)))))</f>
        <v>Tuna</v>
      </c>
      <c r="AI271" s="5" t="str" cm="1">
        <f t="array" aca="1" ref="AI271" ca="1">IF($AN270,"-", INDEX(_xlfn.ANCHORARRAY(AvailableOrder3),RANDBETWEEN(1,COUNTA(_xlfn.ANCHORARRAY(AvailableOrder3)))))</f>
        <v>-</v>
      </c>
      <c r="AJ271" s="5" t="str" cm="1">
        <f t="array" aca="1" ref="AJ271" ca="1">IF($AN270,"-", INDEX(_xlfn.ANCHORARRAY(AvailableOrder3),RANDBETWEEN(1,COUNTA(_xlfn.ANCHORARRAY(AvailableOrder3)))))</f>
        <v>-</v>
      </c>
      <c r="AK271" s="5" t="str" cm="1">
        <f t="array" aca="1" ref="AK271" ca="1">IF($AN270,"-", INDEX(_xlfn.ANCHORARRAY(AvailableOrder3),RANDBETWEEN(1,COUNTA(_xlfn.ANCHORARRAY(AvailableOrder3)))))</f>
        <v>-</v>
      </c>
      <c r="AL271" t="b">
        <f t="shared" ca="1" si="11"/>
        <v>0</v>
      </c>
      <c r="AM271" t="b">
        <f t="shared" ca="1" si="12"/>
        <v>0</v>
      </c>
      <c r="AN271" t="b">
        <f ca="1">IF(COUNTIF($T271:$AB271,AK271)+COUNTIF($T271:$AB271,AJ271)+COUNTIF($T271:$AB271,AI271)&gt;=3,TRUE, FALSE)</f>
        <v>0</v>
      </c>
      <c r="AP271" t="b" cm="1">
        <f t="array" aca="1" ref="AP271" ca="1">IF(AND(OrderSim[[#This Row],[Order 1 Possible]:[Order 3 Possible]] = TRUE),TRUE,FALSE)</f>
        <v>0</v>
      </c>
      <c r="AQ271" t="b" cm="1">
        <f t="array" aca="1" ref="AQ271" ca="1">IF(AND(OrderSim[[#This Row],[Order 1 Possible]:[Order 3 Possible]] = FALSE),TRUE,FALSE)</f>
        <v>1</v>
      </c>
      <c r="AR271" t="b" cm="1">
        <f t="array" aca="1" ref="AR271" ca="1">IF(AND(OrderSim[[#This Row],[Order 1 Possible]:[Order 3 Possible]] = FALSE),FALSE,TRUE)</f>
        <v>0</v>
      </c>
      <c r="AS271" s="12" cm="1">
        <f t="array" aca="1" ref="AS271" ca="1">IF(OrderSim[[#This Row],[Order 1 Possible]],INDEX(Food[Points],OrderIndex) + INDEX(Food[Points],OrderIndex2) + INDEX(Food[Points],OrderIndex3) + AS270, AS270)</f>
        <v>7220</v>
      </c>
      <c r="AT271" s="12" cm="1">
        <f t="array" aca="1" ref="AT271" ca="1">IF(OrderSim[[#This Row],[Order 2 Possible]],INDEX(Food[Points],$B$30) + INDEX(Food[Points],$C$30) + INDEX(Food[Points],$D$30) + AT270, AT270)</f>
        <v>7200</v>
      </c>
      <c r="AU271" s="12" cm="1">
        <f t="array" aca="1" ref="AU271" ca="1">IF(OrderSim[[#This Row],[Order 3 Possible]],INDEX(Food[Points],$B$31) + INDEX(Food[Points],$C$31) + INDEX(Food[Points],$D$31) + AU270, AU270)</f>
        <v>7665</v>
      </c>
      <c r="AV271" s="12"/>
      <c r="AW271" s="12"/>
      <c r="AX271" s="12"/>
      <c r="AY271" s="12"/>
      <c r="AZ271" s="12"/>
      <c r="BA271" s="12"/>
    </row>
    <row r="272" spans="20:53" x14ac:dyDescent="0.25">
      <c r="T272" t="str" cm="1">
        <f t="array" aca="1" ref="T272" ca="1">INDEX(Food[Name],RANDBETWEEN(1,COUNTA(Food[Name])))</f>
        <v>Lobster</v>
      </c>
      <c r="U272" t="str" cm="1">
        <f t="array" aca="1" ref="U272" ca="1">INDEX(Food[Name],RANDBETWEEN(1,COUNTA(Food[Name])))</f>
        <v>Lettuce</v>
      </c>
      <c r="V272" t="str" cm="1">
        <f t="array" aca="1" ref="V272" ca="1">INDEX(Food[Name],RANDBETWEEN(1,COUNTA(Food[Name])))</f>
        <v>Tuna</v>
      </c>
      <c r="W272" t="str" cm="1">
        <f t="array" aca="1" ref="W272" ca="1">INDEX(Food[Name],RANDBETWEEN(1,COUNTA(Food[Name])))</f>
        <v>Salmon</v>
      </c>
      <c r="X272" t="str" cm="1">
        <f t="array" aca="1" ref="X272" ca="1">INDEX(Food[Name],RANDBETWEEN(1,COUNTA(Food[Name])))</f>
        <v>Pork</v>
      </c>
      <c r="Y272" t="str" cm="1">
        <f t="array" aca="1" ref="Y272" ca="1">INDEX(Food[Name],RANDBETWEEN(1,COUNTA(Food[Name])))</f>
        <v>Carrot</v>
      </c>
      <c r="Z272" t="str" cm="1">
        <f t="array" aca="1" ref="Z272" ca="1">INDEX(Food[Name],RANDBETWEEN(1,COUNTA(Food[Name])))</f>
        <v>Lettuce</v>
      </c>
      <c r="AA272" t="str" cm="1">
        <f t="array" aca="1" ref="AA272" ca="1">INDEX(Food[Name],RANDBETWEEN(1,COUNTA(Food[Name])))</f>
        <v>Bread</v>
      </c>
      <c r="AB272" t="str" cm="1">
        <f t="array" aca="1" ref="AB272" ca="1">INDEX(Food[Name],RANDBETWEEN(1,COUNTA(Food[Name])))</f>
        <v>Chicken</v>
      </c>
      <c r="AC272" s="2" t="str">
        <f ca="1">IF(AL271,"-",INDEX(_xlfn.ANCHORARRAY(AvailableItems),RANDBETWEEN(1,COUNTA(_xlfn.ANCHORARRAY(AvailableItems)))))</f>
        <v>Tuna</v>
      </c>
      <c r="AD272" s="2" t="str" cm="1">
        <f t="array" aca="1" ref="AD272" ca="1">IF(AL271,"-", INDEX(_xlfn.ANCHORARRAY(AvailableItems),RANDBETWEEN(1,COUNTA(_xlfn.ANCHORARRAY(AvailableItems)))))</f>
        <v>Bread</v>
      </c>
      <c r="AE272" s="2" t="str" cm="1">
        <f t="array" aca="1" ref="AE272" ca="1">IF(AL271,"-", INDEX(_xlfn.ANCHORARRAY(AvailableItems),RANDBETWEEN(1,COUNTA(_xlfn.ANCHORARRAY(AvailableItems)))))</f>
        <v>Pork</v>
      </c>
      <c r="AF272" s="21" t="str">
        <f ca="1">IF($AM271,"-",INDEX(_xlfn.ANCHORARRAY(AvailableOrder2),RANDBETWEEN(1,COUNTA(_xlfn.ANCHORARRAY(AvailableOrder2)))))</f>
        <v>Salmon</v>
      </c>
      <c r="AG272" s="21" t="str">
        <f ca="1">IF($AM271,"-",INDEX(_xlfn.ANCHORARRAY(AvailableOrder2),RANDBETWEEN(1,COUNTA(_xlfn.ANCHORARRAY(AvailableOrder2)))))</f>
        <v>Lobster</v>
      </c>
      <c r="AH272" s="21" t="str">
        <f ca="1">IF($AM271,"-",INDEX(_xlfn.ANCHORARRAY(AvailableOrder2),RANDBETWEEN(1,COUNTA(_xlfn.ANCHORARRAY(AvailableOrder2)))))</f>
        <v>Tuna</v>
      </c>
      <c r="AI272" s="5" t="str" cm="1">
        <f t="array" aca="1" ref="AI272" ca="1">IF($AN271,"-", INDEX(_xlfn.ANCHORARRAY(AvailableOrder3),RANDBETWEEN(1,COUNTA(_xlfn.ANCHORARRAY(AvailableOrder3)))))</f>
        <v>Rice</v>
      </c>
      <c r="AJ272" s="5" t="str" cm="1">
        <f t="array" aca="1" ref="AJ272" ca="1">IF($AN271,"-", INDEX(_xlfn.ANCHORARRAY(AvailableOrder3),RANDBETWEEN(1,COUNTA(_xlfn.ANCHORARRAY(AvailableOrder3)))))</f>
        <v>Rice</v>
      </c>
      <c r="AK272" s="5" t="str" cm="1">
        <f t="array" aca="1" ref="AK272" ca="1">IF($AN271,"-", INDEX(_xlfn.ANCHORARRAY(AvailableOrder3),RANDBETWEEN(1,COUNTA(_xlfn.ANCHORARRAY(AvailableOrder3)))))</f>
        <v>Chicken</v>
      </c>
      <c r="AL272" t="b">
        <f t="shared" ca="1" si="11"/>
        <v>1</v>
      </c>
      <c r="AM272" t="b">
        <f t="shared" ca="1" si="12"/>
        <v>1</v>
      </c>
      <c r="AN272" t="b">
        <f ca="1">IF(COUNTIF($T272:$AB272,AK272)+COUNTIF($T272:$AB272,AJ272)+COUNTIF($T272:$AB272,AI272)&gt;=3,TRUE, FALSE)</f>
        <v>0</v>
      </c>
      <c r="AP272" t="b" cm="1">
        <f t="array" aca="1" ref="AP272" ca="1">IF(AND(OrderSim[[#This Row],[Order 1 Possible]:[Order 3 Possible]] = TRUE),TRUE,FALSE)</f>
        <v>0</v>
      </c>
      <c r="AQ272" t="b" cm="1">
        <f t="array" aca="1" ref="AQ272" ca="1">IF(AND(OrderSim[[#This Row],[Order 1 Possible]:[Order 3 Possible]] = FALSE),TRUE,FALSE)</f>
        <v>0</v>
      </c>
      <c r="AR272" t="b" cm="1">
        <f t="array" aca="1" ref="AR272" ca="1">IF(AND(OrderSim[[#This Row],[Order 1 Possible]:[Order 3 Possible]] = FALSE),FALSE,TRUE)</f>
        <v>1</v>
      </c>
      <c r="AS272" s="12" cm="1">
        <f t="array" aca="1" ref="AS272" ca="1">IF(OrderSim[[#This Row],[Order 1 Possible]],INDEX(Food[Points],OrderIndex) + INDEX(Food[Points],OrderIndex2) + INDEX(Food[Points],OrderIndex3) + AS271, AS271)</f>
        <v>7315</v>
      </c>
      <c r="AT272" s="12" cm="1">
        <f t="array" aca="1" ref="AT272" ca="1">IF(OrderSim[[#This Row],[Order 2 Possible]],INDEX(Food[Points],$B$30) + INDEX(Food[Points],$C$30) + INDEX(Food[Points],$D$30) + AT271, AT271)</f>
        <v>7300</v>
      </c>
      <c r="AU272" s="12" cm="1">
        <f t="array" aca="1" ref="AU272" ca="1">IF(OrderSim[[#This Row],[Order 3 Possible]],INDEX(Food[Points],$B$31) + INDEX(Food[Points],$C$31) + INDEX(Food[Points],$D$31) + AU271, AU271)</f>
        <v>7665</v>
      </c>
      <c r="AV272" s="12"/>
      <c r="AW272" s="12"/>
      <c r="AX272" s="12"/>
      <c r="AY272" s="12"/>
      <c r="AZ272" s="12"/>
      <c r="BA272" s="12"/>
    </row>
    <row r="273" spans="20:53" x14ac:dyDescent="0.25">
      <c r="T273" t="str" cm="1">
        <f t="array" aca="1" ref="T273" ca="1">INDEX(Food[Name],RANDBETWEEN(1,COUNTA(Food[Name])))</f>
        <v>Rice</v>
      </c>
      <c r="U273" t="str" cm="1">
        <f t="array" aca="1" ref="U273" ca="1">INDEX(Food[Name],RANDBETWEEN(1,COUNTA(Food[Name])))</f>
        <v>Onion</v>
      </c>
      <c r="V273" t="str" cm="1">
        <f t="array" aca="1" ref="V273" ca="1">INDEX(Food[Name],RANDBETWEEN(1,COUNTA(Food[Name])))</f>
        <v>Pasta</v>
      </c>
      <c r="W273" t="str" cm="1">
        <f t="array" aca="1" ref="W273" ca="1">INDEX(Food[Name],RANDBETWEEN(1,COUNTA(Food[Name])))</f>
        <v>Rice</v>
      </c>
      <c r="X273" t="str" cm="1">
        <f t="array" aca="1" ref="X273" ca="1">INDEX(Food[Name],RANDBETWEEN(1,COUNTA(Food[Name])))</f>
        <v>Pork</v>
      </c>
      <c r="Y273" t="str" cm="1">
        <f t="array" aca="1" ref="Y273" ca="1">INDEX(Food[Name],RANDBETWEEN(1,COUNTA(Food[Name])))</f>
        <v>Onion</v>
      </c>
      <c r="Z273" t="str" cm="1">
        <f t="array" aca="1" ref="Z273" ca="1">INDEX(Food[Name],RANDBETWEEN(1,COUNTA(Food[Name])))</f>
        <v>Rice</v>
      </c>
      <c r="AA273" t="str" cm="1">
        <f t="array" aca="1" ref="AA273" ca="1">INDEX(Food[Name],RANDBETWEEN(1,COUNTA(Food[Name])))</f>
        <v>Pasta</v>
      </c>
      <c r="AB273" t="str" cm="1">
        <f t="array" aca="1" ref="AB273" ca="1">INDEX(Food[Name],RANDBETWEEN(1,COUNTA(Food[Name])))</f>
        <v>Lobster</v>
      </c>
      <c r="AC273" s="2" t="str">
        <f ca="1">IF(AL272,"-",INDEX(_xlfn.ANCHORARRAY(AvailableItems),RANDBETWEEN(1,COUNTA(_xlfn.ANCHORARRAY(AvailableItems)))))</f>
        <v>-</v>
      </c>
      <c r="AD273" s="2" t="str" cm="1">
        <f t="array" aca="1" ref="AD273" ca="1">IF(AL272,"-", INDEX(_xlfn.ANCHORARRAY(AvailableItems),RANDBETWEEN(1,COUNTA(_xlfn.ANCHORARRAY(AvailableItems)))))</f>
        <v>-</v>
      </c>
      <c r="AE273" s="2" t="str" cm="1">
        <f t="array" aca="1" ref="AE273" ca="1">IF(AL272,"-", INDEX(_xlfn.ANCHORARRAY(AvailableItems),RANDBETWEEN(1,COUNTA(_xlfn.ANCHORARRAY(AvailableItems)))))</f>
        <v>-</v>
      </c>
      <c r="AF273" s="21" t="str">
        <f ca="1">IF($AM272,"-",INDEX(_xlfn.ANCHORARRAY(AvailableOrder2),RANDBETWEEN(1,COUNTA(_xlfn.ANCHORARRAY(AvailableOrder2)))))</f>
        <v>-</v>
      </c>
      <c r="AG273" s="21" t="str">
        <f ca="1">IF($AM272,"-",INDEX(_xlfn.ANCHORARRAY(AvailableOrder2),RANDBETWEEN(1,COUNTA(_xlfn.ANCHORARRAY(AvailableOrder2)))))</f>
        <v>-</v>
      </c>
      <c r="AH273" s="21" t="str">
        <f ca="1">IF($AM272,"-",INDEX(_xlfn.ANCHORARRAY(AvailableOrder2),RANDBETWEEN(1,COUNTA(_xlfn.ANCHORARRAY(AvailableOrder2)))))</f>
        <v>-</v>
      </c>
      <c r="AI273" s="5" t="str" cm="1">
        <f t="array" aca="1" ref="AI273" ca="1">IF($AN272,"-", INDEX(_xlfn.ANCHORARRAY(AvailableOrder3),RANDBETWEEN(1,COUNTA(_xlfn.ANCHORARRAY(AvailableOrder3)))))</f>
        <v>Chicken</v>
      </c>
      <c r="AJ273" s="5" t="str" cm="1">
        <f t="array" aca="1" ref="AJ273" ca="1">IF($AN272,"-", INDEX(_xlfn.ANCHORARRAY(AvailableOrder3),RANDBETWEEN(1,COUNTA(_xlfn.ANCHORARRAY(AvailableOrder3)))))</f>
        <v>Pasta</v>
      </c>
      <c r="AK273" s="5" t="str" cm="1">
        <f t="array" aca="1" ref="AK273" ca="1">IF($AN272,"-", INDEX(_xlfn.ANCHORARRAY(AvailableOrder3),RANDBETWEEN(1,COUNTA(_xlfn.ANCHORARRAY(AvailableOrder3)))))</f>
        <v>Bread</v>
      </c>
      <c r="AL273" t="b">
        <f t="shared" ca="1" si="11"/>
        <v>0</v>
      </c>
      <c r="AM273" t="b">
        <f t="shared" ca="1" si="12"/>
        <v>0</v>
      </c>
      <c r="AN273" t="b">
        <f ca="1">IF(COUNTIF($T273:$AB273,AK273)+COUNTIF($T273:$AB273,AJ273)+COUNTIF($T273:$AB273,AI273)&gt;=3,TRUE, FALSE)</f>
        <v>0</v>
      </c>
      <c r="AP273" t="b" cm="1">
        <f t="array" aca="1" ref="AP273" ca="1">IF(AND(OrderSim[[#This Row],[Order 1 Possible]:[Order 3 Possible]] = TRUE),TRUE,FALSE)</f>
        <v>0</v>
      </c>
      <c r="AQ273" t="b" cm="1">
        <f t="array" aca="1" ref="AQ273" ca="1">IF(AND(OrderSim[[#This Row],[Order 1 Possible]:[Order 3 Possible]] = FALSE),TRUE,FALSE)</f>
        <v>1</v>
      </c>
      <c r="AR273" t="b" cm="1">
        <f t="array" aca="1" ref="AR273" ca="1">IF(AND(OrderSim[[#This Row],[Order 1 Possible]:[Order 3 Possible]] = FALSE),FALSE,TRUE)</f>
        <v>0</v>
      </c>
      <c r="AS273" s="12" cm="1">
        <f t="array" aca="1" ref="AS273" ca="1">IF(OrderSim[[#This Row],[Order 1 Possible]],INDEX(Food[Points],OrderIndex) + INDEX(Food[Points],OrderIndex2) + INDEX(Food[Points],OrderIndex3) + AS272, AS272)</f>
        <v>7315</v>
      </c>
      <c r="AT273" s="12" cm="1">
        <f t="array" aca="1" ref="AT273" ca="1">IF(OrderSim[[#This Row],[Order 2 Possible]],INDEX(Food[Points],$B$30) + INDEX(Food[Points],$C$30) + INDEX(Food[Points],$D$30) + AT272, AT272)</f>
        <v>7300</v>
      </c>
      <c r="AU273" s="12" cm="1">
        <f t="array" aca="1" ref="AU273" ca="1">IF(OrderSim[[#This Row],[Order 3 Possible]],INDEX(Food[Points],$B$31) + INDEX(Food[Points],$C$31) + INDEX(Food[Points],$D$31) + AU272, AU272)</f>
        <v>7665</v>
      </c>
      <c r="AV273" s="12"/>
      <c r="AW273" s="12"/>
      <c r="AX273" s="12"/>
      <c r="AY273" s="12"/>
      <c r="AZ273" s="12"/>
      <c r="BA273" s="12"/>
    </row>
    <row r="274" spans="20:53" x14ac:dyDescent="0.25">
      <c r="T274" t="str" cm="1">
        <f t="array" aca="1" ref="T274" ca="1">INDEX(Food[Name],RANDBETWEEN(1,COUNTA(Food[Name])))</f>
        <v>Tuna</v>
      </c>
      <c r="U274" t="str" cm="1">
        <f t="array" aca="1" ref="U274" ca="1">INDEX(Food[Name],RANDBETWEEN(1,COUNTA(Food[Name])))</f>
        <v>Lettuce</v>
      </c>
      <c r="V274" t="str" cm="1">
        <f t="array" aca="1" ref="V274" ca="1">INDEX(Food[Name],RANDBETWEEN(1,COUNTA(Food[Name])))</f>
        <v>Tuna</v>
      </c>
      <c r="W274" t="str" cm="1">
        <f t="array" aca="1" ref="W274" ca="1">INDEX(Food[Name],RANDBETWEEN(1,COUNTA(Food[Name])))</f>
        <v>Pork</v>
      </c>
      <c r="X274" t="str" cm="1">
        <f t="array" aca="1" ref="X274" ca="1">INDEX(Food[Name],RANDBETWEEN(1,COUNTA(Food[Name])))</f>
        <v>Beef</v>
      </c>
      <c r="Y274" t="str" cm="1">
        <f t="array" aca="1" ref="Y274" ca="1">INDEX(Food[Name],RANDBETWEEN(1,COUNTA(Food[Name])))</f>
        <v>Beef</v>
      </c>
      <c r="Z274" t="str" cm="1">
        <f t="array" aca="1" ref="Z274" ca="1">INDEX(Food[Name],RANDBETWEEN(1,COUNTA(Food[Name])))</f>
        <v>Pork</v>
      </c>
      <c r="AA274" t="str" cm="1">
        <f t="array" aca="1" ref="AA274" ca="1">INDEX(Food[Name],RANDBETWEEN(1,COUNTA(Food[Name])))</f>
        <v>Lettuce</v>
      </c>
      <c r="AB274" t="str" cm="1">
        <f t="array" aca="1" ref="AB274" ca="1">INDEX(Food[Name],RANDBETWEEN(1,COUNTA(Food[Name])))</f>
        <v>Salmon</v>
      </c>
      <c r="AC274" s="2" t="str">
        <f ca="1">IF(AL273,"-",INDEX(_xlfn.ANCHORARRAY(AvailableItems),RANDBETWEEN(1,COUNTA(_xlfn.ANCHORARRAY(AvailableItems)))))</f>
        <v>Salmon</v>
      </c>
      <c r="AD274" s="2" t="str" cm="1">
        <f t="array" aca="1" ref="AD274" ca="1">IF(AL273,"-", INDEX(_xlfn.ANCHORARRAY(AvailableItems),RANDBETWEEN(1,COUNTA(_xlfn.ANCHORARRAY(AvailableItems)))))</f>
        <v>Pasta</v>
      </c>
      <c r="AE274" s="2" t="str" cm="1">
        <f t="array" aca="1" ref="AE274" ca="1">IF(AL273,"-", INDEX(_xlfn.ANCHORARRAY(AvailableItems),RANDBETWEEN(1,COUNTA(_xlfn.ANCHORARRAY(AvailableItems)))))</f>
        <v>Chicken</v>
      </c>
      <c r="AF274" s="21" t="str">
        <f ca="1">IF($AM273,"-",INDEX(_xlfn.ANCHORARRAY(AvailableOrder2),RANDBETWEEN(1,COUNTA(_xlfn.ANCHORARRAY(AvailableOrder2)))))</f>
        <v>Lobster</v>
      </c>
      <c r="AG274" s="21" t="str">
        <f ca="1">IF($AM273,"-",INDEX(_xlfn.ANCHORARRAY(AvailableOrder2),RANDBETWEEN(1,COUNTA(_xlfn.ANCHORARRAY(AvailableOrder2)))))</f>
        <v>Lobster</v>
      </c>
      <c r="AH274" s="21" t="str">
        <f ca="1">IF($AM273,"-",INDEX(_xlfn.ANCHORARRAY(AvailableOrder2),RANDBETWEEN(1,COUNTA(_xlfn.ANCHORARRAY(AvailableOrder2)))))</f>
        <v>Salmon</v>
      </c>
      <c r="AI274" s="5" t="str" cm="1">
        <f t="array" aca="1" ref="AI274" ca="1">IF($AN273,"-", INDEX(_xlfn.ANCHORARRAY(AvailableOrder3),RANDBETWEEN(1,COUNTA(_xlfn.ANCHORARRAY(AvailableOrder3)))))</f>
        <v>Bread</v>
      </c>
      <c r="AJ274" s="5" t="str" cm="1">
        <f t="array" aca="1" ref="AJ274" ca="1">IF($AN273,"-", INDEX(_xlfn.ANCHORARRAY(AvailableOrder3),RANDBETWEEN(1,COUNTA(_xlfn.ANCHORARRAY(AvailableOrder3)))))</f>
        <v>Pork</v>
      </c>
      <c r="AK274" s="5" t="str" cm="1">
        <f t="array" aca="1" ref="AK274" ca="1">IF($AN273,"-", INDEX(_xlfn.ANCHORARRAY(AvailableOrder3),RANDBETWEEN(1,COUNTA(_xlfn.ANCHORARRAY(AvailableOrder3)))))</f>
        <v>Bread</v>
      </c>
      <c r="AL274" t="b">
        <f t="shared" ca="1" si="11"/>
        <v>0</v>
      </c>
      <c r="AM274" t="b">
        <f t="shared" ca="1" si="12"/>
        <v>0</v>
      </c>
      <c r="AN274" t="b">
        <f ca="1">IF(COUNTIF($T274:$AB274,AK274)+COUNTIF($T274:$AB274,AJ274)+COUNTIF($T274:$AB274,AI274)&gt;=3,TRUE, FALSE)</f>
        <v>0</v>
      </c>
      <c r="AP274" t="b" cm="1">
        <f t="array" aca="1" ref="AP274" ca="1">IF(AND(OrderSim[[#This Row],[Order 1 Possible]:[Order 3 Possible]] = TRUE),TRUE,FALSE)</f>
        <v>0</v>
      </c>
      <c r="AQ274" t="b" cm="1">
        <f t="array" aca="1" ref="AQ274" ca="1">IF(AND(OrderSim[[#This Row],[Order 1 Possible]:[Order 3 Possible]] = FALSE),TRUE,FALSE)</f>
        <v>1</v>
      </c>
      <c r="AR274" t="b" cm="1">
        <f t="array" aca="1" ref="AR274" ca="1">IF(AND(OrderSim[[#This Row],[Order 1 Possible]:[Order 3 Possible]] = FALSE),FALSE,TRUE)</f>
        <v>0</v>
      </c>
      <c r="AS274" s="12" cm="1">
        <f t="array" aca="1" ref="AS274" ca="1">IF(OrderSim[[#This Row],[Order 1 Possible]],INDEX(Food[Points],OrderIndex) + INDEX(Food[Points],OrderIndex2) + INDEX(Food[Points],OrderIndex3) + AS273, AS273)</f>
        <v>7315</v>
      </c>
      <c r="AT274" s="12" cm="1">
        <f t="array" aca="1" ref="AT274" ca="1">IF(OrderSim[[#This Row],[Order 2 Possible]],INDEX(Food[Points],$B$30) + INDEX(Food[Points],$C$30) + INDEX(Food[Points],$D$30) + AT273, AT273)</f>
        <v>7300</v>
      </c>
      <c r="AU274" s="12" cm="1">
        <f t="array" aca="1" ref="AU274" ca="1">IF(OrderSim[[#This Row],[Order 3 Possible]],INDEX(Food[Points],$B$31) + INDEX(Food[Points],$C$31) + INDEX(Food[Points],$D$31) + AU273, AU273)</f>
        <v>7665</v>
      </c>
      <c r="AV274" s="12"/>
      <c r="AW274" s="12"/>
      <c r="AX274" s="12"/>
      <c r="AY274" s="12"/>
      <c r="AZ274" s="12"/>
      <c r="BA274" s="12"/>
    </row>
    <row r="275" spans="20:53" x14ac:dyDescent="0.25">
      <c r="T275" t="str" cm="1">
        <f t="array" aca="1" ref="T275" ca="1">INDEX(Food[Name],RANDBETWEEN(1,COUNTA(Food[Name])))</f>
        <v>Lobster</v>
      </c>
      <c r="U275" t="str" cm="1">
        <f t="array" aca="1" ref="U275" ca="1">INDEX(Food[Name],RANDBETWEEN(1,COUNTA(Food[Name])))</f>
        <v>Pasta</v>
      </c>
      <c r="V275" t="str" cm="1">
        <f t="array" aca="1" ref="V275" ca="1">INDEX(Food[Name],RANDBETWEEN(1,COUNTA(Food[Name])))</f>
        <v>Lettuce</v>
      </c>
      <c r="W275" t="str" cm="1">
        <f t="array" aca="1" ref="W275" ca="1">INDEX(Food[Name],RANDBETWEEN(1,COUNTA(Food[Name])))</f>
        <v>Pasta</v>
      </c>
      <c r="X275" t="str" cm="1">
        <f t="array" aca="1" ref="X275" ca="1">INDEX(Food[Name],RANDBETWEEN(1,COUNTA(Food[Name])))</f>
        <v>Onion</v>
      </c>
      <c r="Y275" t="str" cm="1">
        <f t="array" aca="1" ref="Y275" ca="1">INDEX(Food[Name],RANDBETWEEN(1,COUNTA(Food[Name])))</f>
        <v>Bread</v>
      </c>
      <c r="Z275" t="str" cm="1">
        <f t="array" aca="1" ref="Z275" ca="1">INDEX(Food[Name],RANDBETWEEN(1,COUNTA(Food[Name])))</f>
        <v>Salmon</v>
      </c>
      <c r="AA275" t="str" cm="1">
        <f t="array" aca="1" ref="AA275" ca="1">INDEX(Food[Name],RANDBETWEEN(1,COUNTA(Food[Name])))</f>
        <v>Lettuce</v>
      </c>
      <c r="AB275" t="str" cm="1">
        <f t="array" aca="1" ref="AB275" ca="1">INDEX(Food[Name],RANDBETWEEN(1,COUNTA(Food[Name])))</f>
        <v>Rice</v>
      </c>
      <c r="AC275" s="2" t="str">
        <f ca="1">IF(AL274,"-",INDEX(_xlfn.ANCHORARRAY(AvailableItems),RANDBETWEEN(1,COUNTA(_xlfn.ANCHORARRAY(AvailableItems)))))</f>
        <v>Salmon</v>
      </c>
      <c r="AD275" s="2" t="str" cm="1">
        <f t="array" aca="1" ref="AD275" ca="1">IF(AL274,"-", INDEX(_xlfn.ANCHORARRAY(AvailableItems),RANDBETWEEN(1,COUNTA(_xlfn.ANCHORARRAY(AvailableItems)))))</f>
        <v>Bread</v>
      </c>
      <c r="AE275" s="2" t="str" cm="1">
        <f t="array" aca="1" ref="AE275" ca="1">IF(AL274,"-", INDEX(_xlfn.ANCHORARRAY(AvailableItems),RANDBETWEEN(1,COUNTA(_xlfn.ANCHORARRAY(AvailableItems)))))</f>
        <v>Pasta</v>
      </c>
      <c r="AF275" s="21" t="str">
        <f ca="1">IF($AM274,"-",INDEX(_xlfn.ANCHORARRAY(AvailableOrder2),RANDBETWEEN(1,COUNTA(_xlfn.ANCHORARRAY(AvailableOrder2)))))</f>
        <v>Salmon</v>
      </c>
      <c r="AG275" s="21" t="str">
        <f ca="1">IF($AM274,"-",INDEX(_xlfn.ANCHORARRAY(AvailableOrder2),RANDBETWEEN(1,COUNTA(_xlfn.ANCHORARRAY(AvailableOrder2)))))</f>
        <v>Tuna</v>
      </c>
      <c r="AH275" s="21" t="str">
        <f ca="1">IF($AM274,"-",INDEX(_xlfn.ANCHORARRAY(AvailableOrder2),RANDBETWEEN(1,COUNTA(_xlfn.ANCHORARRAY(AvailableOrder2)))))</f>
        <v>Salmon</v>
      </c>
      <c r="AI275" s="5" t="str" cm="1">
        <f t="array" aca="1" ref="AI275" ca="1">IF($AN274,"-", INDEX(_xlfn.ANCHORARRAY(AvailableOrder3),RANDBETWEEN(1,COUNTA(_xlfn.ANCHORARRAY(AvailableOrder3)))))</f>
        <v>Beef</v>
      </c>
      <c r="AJ275" s="5" t="str" cm="1">
        <f t="array" aca="1" ref="AJ275" ca="1">IF($AN274,"-", INDEX(_xlfn.ANCHORARRAY(AvailableOrder3),RANDBETWEEN(1,COUNTA(_xlfn.ANCHORARRAY(AvailableOrder3)))))</f>
        <v>Beef</v>
      </c>
      <c r="AK275" s="5" t="str" cm="1">
        <f t="array" aca="1" ref="AK275" ca="1">IF($AN274,"-", INDEX(_xlfn.ANCHORARRAY(AvailableOrder3),RANDBETWEEN(1,COUNTA(_xlfn.ANCHORARRAY(AvailableOrder3)))))</f>
        <v>Pork</v>
      </c>
      <c r="AL275" t="b">
        <f t="shared" ca="1" si="11"/>
        <v>1</v>
      </c>
      <c r="AM275" t="b">
        <f t="shared" ca="1" si="12"/>
        <v>0</v>
      </c>
      <c r="AN275" t="b">
        <f ca="1">IF(COUNTIF($T275:$AB275,AK275)+COUNTIF($T275:$AB275,AJ275)+COUNTIF($T275:$AB275,AI275)&gt;=3,TRUE, FALSE)</f>
        <v>0</v>
      </c>
      <c r="AP275" t="b" cm="1">
        <f t="array" aca="1" ref="AP275" ca="1">IF(AND(OrderSim[[#This Row],[Order 1 Possible]:[Order 3 Possible]] = TRUE),TRUE,FALSE)</f>
        <v>0</v>
      </c>
      <c r="AQ275" t="b" cm="1">
        <f t="array" aca="1" ref="AQ275" ca="1">IF(AND(OrderSim[[#This Row],[Order 1 Possible]:[Order 3 Possible]] = FALSE),TRUE,FALSE)</f>
        <v>0</v>
      </c>
      <c r="AR275" t="b" cm="1">
        <f t="array" aca="1" ref="AR275" ca="1">IF(AND(OrderSim[[#This Row],[Order 1 Possible]:[Order 3 Possible]] = FALSE),FALSE,TRUE)</f>
        <v>1</v>
      </c>
      <c r="AS275" s="12" cm="1">
        <f t="array" aca="1" ref="AS275" ca="1">IF(OrderSim[[#This Row],[Order 1 Possible]],INDEX(Food[Points],OrderIndex) + INDEX(Food[Points],OrderIndex2) + INDEX(Food[Points],OrderIndex3) + AS274, AS274)</f>
        <v>7410</v>
      </c>
      <c r="AT275" s="12" cm="1">
        <f t="array" aca="1" ref="AT275" ca="1">IF(OrderSim[[#This Row],[Order 2 Possible]],INDEX(Food[Points],$B$30) + INDEX(Food[Points],$C$30) + INDEX(Food[Points],$D$30) + AT274, AT274)</f>
        <v>7300</v>
      </c>
      <c r="AU275" s="12" cm="1">
        <f t="array" aca="1" ref="AU275" ca="1">IF(OrderSim[[#This Row],[Order 3 Possible]],INDEX(Food[Points],$B$31) + INDEX(Food[Points],$C$31) + INDEX(Food[Points],$D$31) + AU274, AU274)</f>
        <v>7665</v>
      </c>
      <c r="AV275" s="12"/>
      <c r="AW275" s="12"/>
      <c r="AX275" s="12"/>
      <c r="AY275" s="12"/>
      <c r="AZ275" s="12"/>
      <c r="BA275" s="12"/>
    </row>
    <row r="276" spans="20:53" x14ac:dyDescent="0.25">
      <c r="T276" t="str" cm="1">
        <f t="array" aca="1" ref="T276" ca="1">INDEX(Food[Name],RANDBETWEEN(1,COUNTA(Food[Name])))</f>
        <v>Lettuce</v>
      </c>
      <c r="U276" t="str" cm="1">
        <f t="array" aca="1" ref="U276" ca="1">INDEX(Food[Name],RANDBETWEEN(1,COUNTA(Food[Name])))</f>
        <v>Onion</v>
      </c>
      <c r="V276" t="str" cm="1">
        <f t="array" aca="1" ref="V276" ca="1">INDEX(Food[Name],RANDBETWEEN(1,COUNTA(Food[Name])))</f>
        <v>Bread</v>
      </c>
      <c r="W276" t="str" cm="1">
        <f t="array" aca="1" ref="W276" ca="1">INDEX(Food[Name],RANDBETWEEN(1,COUNTA(Food[Name])))</f>
        <v>Onion</v>
      </c>
      <c r="X276" t="str" cm="1">
        <f t="array" aca="1" ref="X276" ca="1">INDEX(Food[Name],RANDBETWEEN(1,COUNTA(Food[Name])))</f>
        <v>Pasta</v>
      </c>
      <c r="Y276" t="str" cm="1">
        <f t="array" aca="1" ref="Y276" ca="1">INDEX(Food[Name],RANDBETWEEN(1,COUNTA(Food[Name])))</f>
        <v>Lettuce</v>
      </c>
      <c r="Z276" t="str" cm="1">
        <f t="array" aca="1" ref="Z276" ca="1">INDEX(Food[Name],RANDBETWEEN(1,COUNTA(Food[Name])))</f>
        <v>Onion</v>
      </c>
      <c r="AA276" t="str" cm="1">
        <f t="array" aca="1" ref="AA276" ca="1">INDEX(Food[Name],RANDBETWEEN(1,COUNTA(Food[Name])))</f>
        <v>Chicken</v>
      </c>
      <c r="AB276" t="str" cm="1">
        <f t="array" aca="1" ref="AB276" ca="1">INDEX(Food[Name],RANDBETWEEN(1,COUNTA(Food[Name])))</f>
        <v>Salmon</v>
      </c>
      <c r="AC276" s="2" t="str">
        <f ca="1">IF(AL275,"-",INDEX(_xlfn.ANCHORARRAY(AvailableItems),RANDBETWEEN(1,COUNTA(_xlfn.ANCHORARRAY(AvailableItems)))))</f>
        <v>-</v>
      </c>
      <c r="AD276" s="2" t="str" cm="1">
        <f t="array" aca="1" ref="AD276" ca="1">IF(AL275,"-", INDEX(_xlfn.ANCHORARRAY(AvailableItems),RANDBETWEEN(1,COUNTA(_xlfn.ANCHORARRAY(AvailableItems)))))</f>
        <v>-</v>
      </c>
      <c r="AE276" s="2" t="str" cm="1">
        <f t="array" aca="1" ref="AE276" ca="1">IF(AL275,"-", INDEX(_xlfn.ANCHORARRAY(AvailableItems),RANDBETWEEN(1,COUNTA(_xlfn.ANCHORARRAY(AvailableItems)))))</f>
        <v>-</v>
      </c>
      <c r="AF276" s="21" t="str">
        <f ca="1">IF($AM275,"-",INDEX(_xlfn.ANCHORARRAY(AvailableOrder2),RANDBETWEEN(1,COUNTA(_xlfn.ANCHORARRAY(AvailableOrder2)))))</f>
        <v>Lobster</v>
      </c>
      <c r="AG276" s="21" t="str">
        <f ca="1">IF($AM275,"-",INDEX(_xlfn.ANCHORARRAY(AvailableOrder2),RANDBETWEEN(1,COUNTA(_xlfn.ANCHORARRAY(AvailableOrder2)))))</f>
        <v>Lobster</v>
      </c>
      <c r="AH276" s="21" t="str">
        <f ca="1">IF($AM275,"-",INDEX(_xlfn.ANCHORARRAY(AvailableOrder2),RANDBETWEEN(1,COUNTA(_xlfn.ANCHORARRAY(AvailableOrder2)))))</f>
        <v>Salmon</v>
      </c>
      <c r="AI276" s="5" t="str" cm="1">
        <f t="array" aca="1" ref="AI276" ca="1">IF($AN275,"-", INDEX(_xlfn.ANCHORARRAY(AvailableOrder3),RANDBETWEEN(1,COUNTA(_xlfn.ANCHORARRAY(AvailableOrder3)))))</f>
        <v>Pasta</v>
      </c>
      <c r="AJ276" s="5" t="str" cm="1">
        <f t="array" aca="1" ref="AJ276" ca="1">IF($AN275,"-", INDEX(_xlfn.ANCHORARRAY(AvailableOrder3),RANDBETWEEN(1,COUNTA(_xlfn.ANCHORARRAY(AvailableOrder3)))))</f>
        <v>Rice</v>
      </c>
      <c r="AK276" s="5" t="str" cm="1">
        <f t="array" aca="1" ref="AK276" ca="1">IF($AN275,"-", INDEX(_xlfn.ANCHORARRAY(AvailableOrder3),RANDBETWEEN(1,COUNTA(_xlfn.ANCHORARRAY(AvailableOrder3)))))</f>
        <v>Pasta</v>
      </c>
      <c r="AL276" t="b">
        <f t="shared" ca="1" si="11"/>
        <v>0</v>
      </c>
      <c r="AM276" t="b">
        <f t="shared" ca="1" si="12"/>
        <v>0</v>
      </c>
      <c r="AN276" t="b">
        <f ca="1">IF(COUNTIF($T276:$AB276,AK276)+COUNTIF($T276:$AB276,AJ276)+COUNTIF($T276:$AB276,AI276)&gt;=3,TRUE, FALSE)</f>
        <v>0</v>
      </c>
      <c r="AP276" t="b" cm="1">
        <f t="array" aca="1" ref="AP276" ca="1">IF(AND(OrderSim[[#This Row],[Order 1 Possible]:[Order 3 Possible]] = TRUE),TRUE,FALSE)</f>
        <v>0</v>
      </c>
      <c r="AQ276" t="b" cm="1">
        <f t="array" aca="1" ref="AQ276" ca="1">IF(AND(OrderSim[[#This Row],[Order 1 Possible]:[Order 3 Possible]] = FALSE),TRUE,FALSE)</f>
        <v>1</v>
      </c>
      <c r="AR276" t="b" cm="1">
        <f t="array" aca="1" ref="AR276" ca="1">IF(AND(OrderSim[[#This Row],[Order 1 Possible]:[Order 3 Possible]] = FALSE),FALSE,TRUE)</f>
        <v>0</v>
      </c>
      <c r="AS276" s="12" cm="1">
        <f t="array" aca="1" ref="AS276" ca="1">IF(OrderSim[[#This Row],[Order 1 Possible]],INDEX(Food[Points],OrderIndex) + INDEX(Food[Points],OrderIndex2) + INDEX(Food[Points],OrderIndex3) + AS275, AS275)</f>
        <v>7410</v>
      </c>
      <c r="AT276" s="12" cm="1">
        <f t="array" aca="1" ref="AT276" ca="1">IF(OrderSim[[#This Row],[Order 2 Possible]],INDEX(Food[Points],$B$30) + INDEX(Food[Points],$C$30) + INDEX(Food[Points],$D$30) + AT275, AT275)</f>
        <v>7300</v>
      </c>
      <c r="AU276" s="12" cm="1">
        <f t="array" aca="1" ref="AU276" ca="1">IF(OrderSim[[#This Row],[Order 3 Possible]],INDEX(Food[Points],$B$31) + INDEX(Food[Points],$C$31) + INDEX(Food[Points],$D$31) + AU275, AU275)</f>
        <v>7665</v>
      </c>
      <c r="AV276" s="12"/>
      <c r="AW276" s="12"/>
      <c r="AX276" s="12"/>
      <c r="AY276" s="12"/>
      <c r="AZ276" s="12"/>
      <c r="BA276" s="12"/>
    </row>
    <row r="277" spans="20:53" x14ac:dyDescent="0.25">
      <c r="T277" t="str" cm="1">
        <f t="array" aca="1" ref="T277" ca="1">INDEX(Food[Name],RANDBETWEEN(1,COUNTA(Food[Name])))</f>
        <v>Rice</v>
      </c>
      <c r="U277" t="str" cm="1">
        <f t="array" aca="1" ref="U277" ca="1">INDEX(Food[Name],RANDBETWEEN(1,COUNTA(Food[Name])))</f>
        <v>Rice</v>
      </c>
      <c r="V277" t="str" cm="1">
        <f t="array" aca="1" ref="V277" ca="1">INDEX(Food[Name],RANDBETWEEN(1,COUNTA(Food[Name])))</f>
        <v>Onion</v>
      </c>
      <c r="W277" t="str" cm="1">
        <f t="array" aca="1" ref="W277" ca="1">INDEX(Food[Name],RANDBETWEEN(1,COUNTA(Food[Name])))</f>
        <v>Bread</v>
      </c>
      <c r="X277" t="str" cm="1">
        <f t="array" aca="1" ref="X277" ca="1">INDEX(Food[Name],RANDBETWEEN(1,COUNTA(Food[Name])))</f>
        <v>Carrot</v>
      </c>
      <c r="Y277" t="str" cm="1">
        <f t="array" aca="1" ref="Y277" ca="1">INDEX(Food[Name],RANDBETWEEN(1,COUNTA(Food[Name])))</f>
        <v>Chicken</v>
      </c>
      <c r="Z277" t="str" cm="1">
        <f t="array" aca="1" ref="Z277" ca="1">INDEX(Food[Name],RANDBETWEEN(1,COUNTA(Food[Name])))</f>
        <v>Onion</v>
      </c>
      <c r="AA277" t="str" cm="1">
        <f t="array" aca="1" ref="AA277" ca="1">INDEX(Food[Name],RANDBETWEEN(1,COUNTA(Food[Name])))</f>
        <v>Onion</v>
      </c>
      <c r="AB277" t="str" cm="1">
        <f t="array" aca="1" ref="AB277" ca="1">INDEX(Food[Name],RANDBETWEEN(1,COUNTA(Food[Name])))</f>
        <v>Tuna</v>
      </c>
      <c r="AC277" s="2" t="str">
        <f ca="1">IF(AL276,"-",INDEX(_xlfn.ANCHORARRAY(AvailableItems),RANDBETWEEN(1,COUNTA(_xlfn.ANCHORARRAY(AvailableItems)))))</f>
        <v>Beef</v>
      </c>
      <c r="AD277" s="2" t="str" cm="1">
        <f t="array" aca="1" ref="AD277" ca="1">IF(AL276,"-", INDEX(_xlfn.ANCHORARRAY(AvailableItems),RANDBETWEEN(1,COUNTA(_xlfn.ANCHORARRAY(AvailableItems)))))</f>
        <v>Tuna</v>
      </c>
      <c r="AE277" s="2" t="str" cm="1">
        <f t="array" aca="1" ref="AE277" ca="1">IF(AL276,"-", INDEX(_xlfn.ANCHORARRAY(AvailableItems),RANDBETWEEN(1,COUNTA(_xlfn.ANCHORARRAY(AvailableItems)))))</f>
        <v>Chicken</v>
      </c>
      <c r="AF277" s="21" t="str">
        <f ca="1">IF($AM276,"-",INDEX(_xlfn.ANCHORARRAY(AvailableOrder2),RANDBETWEEN(1,COUNTA(_xlfn.ANCHORARRAY(AvailableOrder2)))))</f>
        <v>Tuna</v>
      </c>
      <c r="AG277" s="21" t="str">
        <f ca="1">IF($AM276,"-",INDEX(_xlfn.ANCHORARRAY(AvailableOrder2),RANDBETWEEN(1,COUNTA(_xlfn.ANCHORARRAY(AvailableOrder2)))))</f>
        <v>Lobster</v>
      </c>
      <c r="AH277" s="21" t="str">
        <f ca="1">IF($AM276,"-",INDEX(_xlfn.ANCHORARRAY(AvailableOrder2),RANDBETWEEN(1,COUNTA(_xlfn.ANCHORARRAY(AvailableOrder2)))))</f>
        <v>Lobster</v>
      </c>
      <c r="AI277" s="5" t="str" cm="1">
        <f t="array" aca="1" ref="AI277" ca="1">IF($AN276,"-", INDEX(_xlfn.ANCHORARRAY(AvailableOrder3),RANDBETWEEN(1,COUNTA(_xlfn.ANCHORARRAY(AvailableOrder3)))))</f>
        <v>Pork</v>
      </c>
      <c r="AJ277" s="5" t="str" cm="1">
        <f t="array" aca="1" ref="AJ277" ca="1">IF($AN276,"-", INDEX(_xlfn.ANCHORARRAY(AvailableOrder3),RANDBETWEEN(1,COUNTA(_xlfn.ANCHORARRAY(AvailableOrder3)))))</f>
        <v>Chicken</v>
      </c>
      <c r="AK277" s="5" t="str" cm="1">
        <f t="array" aca="1" ref="AK277" ca="1">IF($AN276,"-", INDEX(_xlfn.ANCHORARRAY(AvailableOrder3),RANDBETWEEN(1,COUNTA(_xlfn.ANCHORARRAY(AvailableOrder3)))))</f>
        <v>Chicken</v>
      </c>
      <c r="AL277" t="b">
        <f t="shared" ca="1" si="11"/>
        <v>0</v>
      </c>
      <c r="AM277" t="b">
        <f t="shared" ca="1" si="12"/>
        <v>0</v>
      </c>
      <c r="AN277" t="b">
        <f ca="1">IF(COUNTIF($T277:$AB277,AK277)+COUNTIF($T277:$AB277,AJ277)+COUNTIF($T277:$AB277,AI277)&gt;=3,TRUE, FALSE)</f>
        <v>0</v>
      </c>
      <c r="AP277" t="b" cm="1">
        <f t="array" aca="1" ref="AP277" ca="1">IF(AND(OrderSim[[#This Row],[Order 1 Possible]:[Order 3 Possible]] = TRUE),TRUE,FALSE)</f>
        <v>0</v>
      </c>
      <c r="AQ277" t="b" cm="1">
        <f t="array" aca="1" ref="AQ277" ca="1">IF(AND(OrderSim[[#This Row],[Order 1 Possible]:[Order 3 Possible]] = FALSE),TRUE,FALSE)</f>
        <v>1</v>
      </c>
      <c r="AR277" t="b" cm="1">
        <f t="array" aca="1" ref="AR277" ca="1">IF(AND(OrderSim[[#This Row],[Order 1 Possible]:[Order 3 Possible]] = FALSE),FALSE,TRUE)</f>
        <v>0</v>
      </c>
      <c r="AS277" s="12" cm="1">
        <f t="array" aca="1" ref="AS277" ca="1">IF(OrderSim[[#This Row],[Order 1 Possible]],INDEX(Food[Points],OrderIndex) + INDEX(Food[Points],OrderIndex2) + INDEX(Food[Points],OrderIndex3) + AS276, AS276)</f>
        <v>7410</v>
      </c>
      <c r="AT277" s="12" cm="1">
        <f t="array" aca="1" ref="AT277" ca="1">IF(OrderSim[[#This Row],[Order 2 Possible]],INDEX(Food[Points],$B$30) + INDEX(Food[Points],$C$30) + INDEX(Food[Points],$D$30) + AT276, AT276)</f>
        <v>7300</v>
      </c>
      <c r="AU277" s="12" cm="1">
        <f t="array" aca="1" ref="AU277" ca="1">IF(OrderSim[[#This Row],[Order 3 Possible]],INDEX(Food[Points],$B$31) + INDEX(Food[Points],$C$31) + INDEX(Food[Points],$D$31) + AU276, AU276)</f>
        <v>7665</v>
      </c>
      <c r="AV277" s="12"/>
      <c r="AW277" s="12"/>
      <c r="AX277" s="12"/>
      <c r="AY277" s="12"/>
      <c r="AZ277" s="12"/>
      <c r="BA277" s="12"/>
    </row>
    <row r="278" spans="20:53" x14ac:dyDescent="0.25">
      <c r="T278" t="str" cm="1">
        <f t="array" aca="1" ref="T278" ca="1">INDEX(Food[Name],RANDBETWEEN(1,COUNTA(Food[Name])))</f>
        <v>Chicken</v>
      </c>
      <c r="U278" t="str" cm="1">
        <f t="array" aca="1" ref="U278" ca="1">INDEX(Food[Name],RANDBETWEEN(1,COUNTA(Food[Name])))</f>
        <v>Carrot</v>
      </c>
      <c r="V278" t="str" cm="1">
        <f t="array" aca="1" ref="V278" ca="1">INDEX(Food[Name],RANDBETWEEN(1,COUNTA(Food[Name])))</f>
        <v>Tuna</v>
      </c>
      <c r="W278" t="str" cm="1">
        <f t="array" aca="1" ref="W278" ca="1">INDEX(Food[Name],RANDBETWEEN(1,COUNTA(Food[Name])))</f>
        <v>Onion</v>
      </c>
      <c r="X278" t="str" cm="1">
        <f t="array" aca="1" ref="X278" ca="1">INDEX(Food[Name],RANDBETWEEN(1,COUNTA(Food[Name])))</f>
        <v>Chicken</v>
      </c>
      <c r="Y278" t="str" cm="1">
        <f t="array" aca="1" ref="Y278" ca="1">INDEX(Food[Name],RANDBETWEEN(1,COUNTA(Food[Name])))</f>
        <v>Carrot</v>
      </c>
      <c r="Z278" t="str" cm="1">
        <f t="array" aca="1" ref="Z278" ca="1">INDEX(Food[Name],RANDBETWEEN(1,COUNTA(Food[Name])))</f>
        <v>Onion</v>
      </c>
      <c r="AA278" t="str" cm="1">
        <f t="array" aca="1" ref="AA278" ca="1">INDEX(Food[Name],RANDBETWEEN(1,COUNTA(Food[Name])))</f>
        <v>Salmon</v>
      </c>
      <c r="AB278" t="str" cm="1">
        <f t="array" aca="1" ref="AB278" ca="1">INDEX(Food[Name],RANDBETWEEN(1,COUNTA(Food[Name])))</f>
        <v>Lobster</v>
      </c>
      <c r="AC278" s="2" t="str">
        <f ca="1">IF(AL277,"-",INDEX(_xlfn.ANCHORARRAY(AvailableItems),RANDBETWEEN(1,COUNTA(_xlfn.ANCHORARRAY(AvailableItems)))))</f>
        <v>Beef</v>
      </c>
      <c r="AD278" s="2" t="str" cm="1">
        <f t="array" aca="1" ref="AD278" ca="1">IF(AL277,"-", INDEX(_xlfn.ANCHORARRAY(AvailableItems),RANDBETWEEN(1,COUNTA(_xlfn.ANCHORARRAY(AvailableItems)))))</f>
        <v>Rice</v>
      </c>
      <c r="AE278" s="2" t="str" cm="1">
        <f t="array" aca="1" ref="AE278" ca="1">IF(AL277,"-", INDEX(_xlfn.ANCHORARRAY(AvailableItems),RANDBETWEEN(1,COUNTA(_xlfn.ANCHORARRAY(AvailableItems)))))</f>
        <v>Bread</v>
      </c>
      <c r="AF278" s="21" t="str">
        <f ca="1">IF($AM277,"-",INDEX(_xlfn.ANCHORARRAY(AvailableOrder2),RANDBETWEEN(1,COUNTA(_xlfn.ANCHORARRAY(AvailableOrder2)))))</f>
        <v>Tuna</v>
      </c>
      <c r="AG278" s="21" t="str">
        <f ca="1">IF($AM277,"-",INDEX(_xlfn.ANCHORARRAY(AvailableOrder2),RANDBETWEEN(1,COUNTA(_xlfn.ANCHORARRAY(AvailableOrder2)))))</f>
        <v>Tuna</v>
      </c>
      <c r="AH278" s="21" t="str">
        <f ca="1">IF($AM277,"-",INDEX(_xlfn.ANCHORARRAY(AvailableOrder2),RANDBETWEEN(1,COUNTA(_xlfn.ANCHORARRAY(AvailableOrder2)))))</f>
        <v>Lobster</v>
      </c>
      <c r="AI278" s="5" t="str" cm="1">
        <f t="array" aca="1" ref="AI278" ca="1">IF($AN277,"-", INDEX(_xlfn.ANCHORARRAY(AvailableOrder3),RANDBETWEEN(1,COUNTA(_xlfn.ANCHORARRAY(AvailableOrder3)))))</f>
        <v>Beef</v>
      </c>
      <c r="AJ278" s="5" t="str" cm="1">
        <f t="array" aca="1" ref="AJ278" ca="1">IF($AN277,"-", INDEX(_xlfn.ANCHORARRAY(AvailableOrder3),RANDBETWEEN(1,COUNTA(_xlfn.ANCHORARRAY(AvailableOrder3)))))</f>
        <v>Chicken</v>
      </c>
      <c r="AK278" s="5" t="str" cm="1">
        <f t="array" aca="1" ref="AK278" ca="1">IF($AN277,"-", INDEX(_xlfn.ANCHORARRAY(AvailableOrder3),RANDBETWEEN(1,COUNTA(_xlfn.ANCHORARRAY(AvailableOrder3)))))</f>
        <v>Pasta</v>
      </c>
      <c r="AL278" t="b">
        <f t="shared" ca="1" si="11"/>
        <v>0</v>
      </c>
      <c r="AM278" t="b">
        <f t="shared" ca="1" si="12"/>
        <v>1</v>
      </c>
      <c r="AN278" t="b">
        <f ca="1">IF(COUNTIF($T278:$AB278,AK278)+COUNTIF($T278:$AB278,AJ278)+COUNTIF($T278:$AB278,AI278)&gt;=3,TRUE, FALSE)</f>
        <v>0</v>
      </c>
      <c r="AP278" t="b" cm="1">
        <f t="array" aca="1" ref="AP278" ca="1">IF(AND(OrderSim[[#This Row],[Order 1 Possible]:[Order 3 Possible]] = TRUE),TRUE,FALSE)</f>
        <v>0</v>
      </c>
      <c r="AQ278" t="b" cm="1">
        <f t="array" aca="1" ref="AQ278" ca="1">IF(AND(OrderSim[[#This Row],[Order 1 Possible]:[Order 3 Possible]] = FALSE),TRUE,FALSE)</f>
        <v>0</v>
      </c>
      <c r="AR278" t="b" cm="1">
        <f t="array" aca="1" ref="AR278" ca="1">IF(AND(OrderSim[[#This Row],[Order 1 Possible]:[Order 3 Possible]] = FALSE),FALSE,TRUE)</f>
        <v>1</v>
      </c>
      <c r="AS278" s="12" cm="1">
        <f t="array" aca="1" ref="AS278" ca="1">IF(OrderSim[[#This Row],[Order 1 Possible]],INDEX(Food[Points],OrderIndex) + INDEX(Food[Points],OrderIndex2) + INDEX(Food[Points],OrderIndex3) + AS277, AS277)</f>
        <v>7410</v>
      </c>
      <c r="AT278" s="12" cm="1">
        <f t="array" aca="1" ref="AT278" ca="1">IF(OrderSim[[#This Row],[Order 2 Possible]],INDEX(Food[Points],$B$30) + INDEX(Food[Points],$C$30) + INDEX(Food[Points],$D$30) + AT277, AT277)</f>
        <v>7400</v>
      </c>
      <c r="AU278" s="12" cm="1">
        <f t="array" aca="1" ref="AU278" ca="1">IF(OrderSim[[#This Row],[Order 3 Possible]],INDEX(Food[Points],$B$31) + INDEX(Food[Points],$C$31) + INDEX(Food[Points],$D$31) + AU277, AU277)</f>
        <v>7665</v>
      </c>
      <c r="AV278" s="12"/>
      <c r="AW278" s="12"/>
      <c r="AX278" s="12"/>
      <c r="AY278" s="12"/>
      <c r="AZ278" s="12"/>
      <c r="BA278" s="12"/>
    </row>
    <row r="279" spans="20:53" x14ac:dyDescent="0.25">
      <c r="T279" t="str" cm="1">
        <f t="array" aca="1" ref="T279" ca="1">INDEX(Food[Name],RANDBETWEEN(1,COUNTA(Food[Name])))</f>
        <v>Salmon</v>
      </c>
      <c r="U279" t="str" cm="1">
        <f t="array" aca="1" ref="U279" ca="1">INDEX(Food[Name],RANDBETWEEN(1,COUNTA(Food[Name])))</f>
        <v>Tuna</v>
      </c>
      <c r="V279" t="str" cm="1">
        <f t="array" aca="1" ref="V279" ca="1">INDEX(Food[Name],RANDBETWEEN(1,COUNTA(Food[Name])))</f>
        <v>Pasta</v>
      </c>
      <c r="W279" t="str" cm="1">
        <f t="array" aca="1" ref="W279" ca="1">INDEX(Food[Name],RANDBETWEEN(1,COUNTA(Food[Name])))</f>
        <v>Salmon</v>
      </c>
      <c r="X279" t="str" cm="1">
        <f t="array" aca="1" ref="X279" ca="1">INDEX(Food[Name],RANDBETWEEN(1,COUNTA(Food[Name])))</f>
        <v>Salmon</v>
      </c>
      <c r="Y279" t="str" cm="1">
        <f t="array" aca="1" ref="Y279" ca="1">INDEX(Food[Name],RANDBETWEEN(1,COUNTA(Food[Name])))</f>
        <v>Lobster</v>
      </c>
      <c r="Z279" t="str" cm="1">
        <f t="array" aca="1" ref="Z279" ca="1">INDEX(Food[Name],RANDBETWEEN(1,COUNTA(Food[Name])))</f>
        <v>Carrot</v>
      </c>
      <c r="AA279" t="str" cm="1">
        <f t="array" aca="1" ref="AA279" ca="1">INDEX(Food[Name],RANDBETWEEN(1,COUNTA(Food[Name])))</f>
        <v>Lettuce</v>
      </c>
      <c r="AB279" t="str" cm="1">
        <f t="array" aca="1" ref="AB279" ca="1">INDEX(Food[Name],RANDBETWEEN(1,COUNTA(Food[Name])))</f>
        <v>Lettuce</v>
      </c>
      <c r="AC279" s="2" t="str">
        <f ca="1">IF(AL278,"-",INDEX(_xlfn.ANCHORARRAY(AvailableItems),RANDBETWEEN(1,COUNTA(_xlfn.ANCHORARRAY(AvailableItems)))))</f>
        <v>Lobster</v>
      </c>
      <c r="AD279" s="2" t="str" cm="1">
        <f t="array" aca="1" ref="AD279" ca="1">IF(AL278,"-", INDEX(_xlfn.ANCHORARRAY(AvailableItems),RANDBETWEEN(1,COUNTA(_xlfn.ANCHORARRAY(AvailableItems)))))</f>
        <v>Salmon</v>
      </c>
      <c r="AE279" s="2" t="str" cm="1">
        <f t="array" aca="1" ref="AE279" ca="1">IF(AL278,"-", INDEX(_xlfn.ANCHORARRAY(AvailableItems),RANDBETWEEN(1,COUNTA(_xlfn.ANCHORARRAY(AvailableItems)))))</f>
        <v>Chicken</v>
      </c>
      <c r="AF279" s="21" t="str">
        <f ca="1">IF($AM278,"-",INDEX(_xlfn.ANCHORARRAY(AvailableOrder2),RANDBETWEEN(1,COUNTA(_xlfn.ANCHORARRAY(AvailableOrder2)))))</f>
        <v>-</v>
      </c>
      <c r="AG279" s="21" t="str">
        <f ca="1">IF($AM278,"-",INDEX(_xlfn.ANCHORARRAY(AvailableOrder2),RANDBETWEEN(1,COUNTA(_xlfn.ANCHORARRAY(AvailableOrder2)))))</f>
        <v>-</v>
      </c>
      <c r="AH279" s="21" t="str">
        <f ca="1">IF($AM278,"-",INDEX(_xlfn.ANCHORARRAY(AvailableOrder2),RANDBETWEEN(1,COUNTA(_xlfn.ANCHORARRAY(AvailableOrder2)))))</f>
        <v>-</v>
      </c>
      <c r="AI279" s="5" t="str" cm="1">
        <f t="array" aca="1" ref="AI279" ca="1">IF($AN278,"-", INDEX(_xlfn.ANCHORARRAY(AvailableOrder3),RANDBETWEEN(1,COUNTA(_xlfn.ANCHORARRAY(AvailableOrder3)))))</f>
        <v>Rice</v>
      </c>
      <c r="AJ279" s="5" t="str" cm="1">
        <f t="array" aca="1" ref="AJ279" ca="1">IF($AN278,"-", INDEX(_xlfn.ANCHORARRAY(AvailableOrder3),RANDBETWEEN(1,COUNTA(_xlfn.ANCHORARRAY(AvailableOrder3)))))</f>
        <v>Beef</v>
      </c>
      <c r="AK279" s="5" t="str" cm="1">
        <f t="array" aca="1" ref="AK279" ca="1">IF($AN278,"-", INDEX(_xlfn.ANCHORARRAY(AvailableOrder3),RANDBETWEEN(1,COUNTA(_xlfn.ANCHORARRAY(AvailableOrder3)))))</f>
        <v>Rice</v>
      </c>
      <c r="AL279" t="b">
        <f t="shared" ca="1" si="11"/>
        <v>1</v>
      </c>
      <c r="AM279" t="b">
        <f t="shared" ca="1" si="12"/>
        <v>0</v>
      </c>
      <c r="AN279" t="b">
        <f ca="1">IF(COUNTIF($T279:$AB279,AK279)+COUNTIF($T279:$AB279,AJ279)+COUNTIF($T279:$AB279,AI279)&gt;=3,TRUE, FALSE)</f>
        <v>0</v>
      </c>
      <c r="AP279" t="b" cm="1">
        <f t="array" aca="1" ref="AP279" ca="1">IF(AND(OrderSim[[#This Row],[Order 1 Possible]:[Order 3 Possible]] = TRUE),TRUE,FALSE)</f>
        <v>0</v>
      </c>
      <c r="AQ279" t="b" cm="1">
        <f t="array" aca="1" ref="AQ279" ca="1">IF(AND(OrderSim[[#This Row],[Order 1 Possible]:[Order 3 Possible]] = FALSE),TRUE,FALSE)</f>
        <v>0</v>
      </c>
      <c r="AR279" t="b" cm="1">
        <f t="array" aca="1" ref="AR279" ca="1">IF(AND(OrderSim[[#This Row],[Order 1 Possible]:[Order 3 Possible]] = FALSE),FALSE,TRUE)</f>
        <v>1</v>
      </c>
      <c r="AS279" s="12" cm="1">
        <f t="array" aca="1" ref="AS279" ca="1">IF(OrderSim[[#This Row],[Order 1 Possible]],INDEX(Food[Points],OrderIndex) + INDEX(Food[Points],OrderIndex2) + INDEX(Food[Points],OrderIndex3) + AS278, AS278)</f>
        <v>7505</v>
      </c>
      <c r="AT279" s="12" cm="1">
        <f t="array" aca="1" ref="AT279" ca="1">IF(OrderSim[[#This Row],[Order 2 Possible]],INDEX(Food[Points],$B$30) + INDEX(Food[Points],$C$30) + INDEX(Food[Points],$D$30) + AT278, AT278)</f>
        <v>7400</v>
      </c>
      <c r="AU279" s="12" cm="1">
        <f t="array" aca="1" ref="AU279" ca="1">IF(OrderSim[[#This Row],[Order 3 Possible]],INDEX(Food[Points],$B$31) + INDEX(Food[Points],$C$31) + INDEX(Food[Points],$D$31) + AU278, AU278)</f>
        <v>7665</v>
      </c>
      <c r="AV279" s="12"/>
      <c r="AW279" s="12"/>
      <c r="AX279" s="12"/>
      <c r="AY279" s="12"/>
      <c r="AZ279" s="12"/>
      <c r="BA279" s="12"/>
    </row>
    <row r="280" spans="20:53" x14ac:dyDescent="0.25">
      <c r="T280" t="str" cm="1">
        <f t="array" aca="1" ref="T280" ca="1">INDEX(Food[Name],RANDBETWEEN(1,COUNTA(Food[Name])))</f>
        <v>Lobster</v>
      </c>
      <c r="U280" t="str" cm="1">
        <f t="array" aca="1" ref="U280" ca="1">INDEX(Food[Name],RANDBETWEEN(1,COUNTA(Food[Name])))</f>
        <v>Lettuce</v>
      </c>
      <c r="V280" t="str" cm="1">
        <f t="array" aca="1" ref="V280" ca="1">INDEX(Food[Name],RANDBETWEEN(1,COUNTA(Food[Name])))</f>
        <v>Pasta</v>
      </c>
      <c r="W280" t="str" cm="1">
        <f t="array" aca="1" ref="W280" ca="1">INDEX(Food[Name],RANDBETWEEN(1,COUNTA(Food[Name])))</f>
        <v>Onion</v>
      </c>
      <c r="X280" t="str" cm="1">
        <f t="array" aca="1" ref="X280" ca="1">INDEX(Food[Name],RANDBETWEEN(1,COUNTA(Food[Name])))</f>
        <v>Chicken</v>
      </c>
      <c r="Y280" t="str" cm="1">
        <f t="array" aca="1" ref="Y280" ca="1">INDEX(Food[Name],RANDBETWEEN(1,COUNTA(Food[Name])))</f>
        <v>Rice</v>
      </c>
      <c r="Z280" t="str" cm="1">
        <f t="array" aca="1" ref="Z280" ca="1">INDEX(Food[Name],RANDBETWEEN(1,COUNTA(Food[Name])))</f>
        <v>Chicken</v>
      </c>
      <c r="AA280" t="str" cm="1">
        <f t="array" aca="1" ref="AA280" ca="1">INDEX(Food[Name],RANDBETWEEN(1,COUNTA(Food[Name])))</f>
        <v>Beef</v>
      </c>
      <c r="AB280" t="str" cm="1">
        <f t="array" aca="1" ref="AB280" ca="1">INDEX(Food[Name],RANDBETWEEN(1,COUNTA(Food[Name])))</f>
        <v>Chicken</v>
      </c>
      <c r="AC280" s="2" t="str">
        <f ca="1">IF(AL279,"-",INDEX(_xlfn.ANCHORARRAY(AvailableItems),RANDBETWEEN(1,COUNTA(_xlfn.ANCHORARRAY(AvailableItems)))))</f>
        <v>-</v>
      </c>
      <c r="AD280" s="2" t="str" cm="1">
        <f t="array" aca="1" ref="AD280" ca="1">IF(AL279,"-", INDEX(_xlfn.ANCHORARRAY(AvailableItems),RANDBETWEEN(1,COUNTA(_xlfn.ANCHORARRAY(AvailableItems)))))</f>
        <v>-</v>
      </c>
      <c r="AE280" s="2" t="str" cm="1">
        <f t="array" aca="1" ref="AE280" ca="1">IF(AL279,"-", INDEX(_xlfn.ANCHORARRAY(AvailableItems),RANDBETWEEN(1,COUNTA(_xlfn.ANCHORARRAY(AvailableItems)))))</f>
        <v>-</v>
      </c>
      <c r="AF280" s="21" t="str">
        <f ca="1">IF($AM279,"-",INDEX(_xlfn.ANCHORARRAY(AvailableOrder2),RANDBETWEEN(1,COUNTA(_xlfn.ANCHORARRAY(AvailableOrder2)))))</f>
        <v>Salmon</v>
      </c>
      <c r="AG280" s="21" t="str">
        <f ca="1">IF($AM279,"-",INDEX(_xlfn.ANCHORARRAY(AvailableOrder2),RANDBETWEEN(1,COUNTA(_xlfn.ANCHORARRAY(AvailableOrder2)))))</f>
        <v>Lobster</v>
      </c>
      <c r="AH280" s="21" t="str">
        <f ca="1">IF($AM279,"-",INDEX(_xlfn.ANCHORARRAY(AvailableOrder2),RANDBETWEEN(1,COUNTA(_xlfn.ANCHORARRAY(AvailableOrder2)))))</f>
        <v>Salmon</v>
      </c>
      <c r="AI280" s="5" t="str" cm="1">
        <f t="array" aca="1" ref="AI280" ca="1">IF($AN279,"-", INDEX(_xlfn.ANCHORARRAY(AvailableOrder3),RANDBETWEEN(1,COUNTA(_xlfn.ANCHORARRAY(AvailableOrder3)))))</f>
        <v>Pork</v>
      </c>
      <c r="AJ280" s="5" t="str" cm="1">
        <f t="array" aca="1" ref="AJ280" ca="1">IF($AN279,"-", INDEX(_xlfn.ANCHORARRAY(AvailableOrder3),RANDBETWEEN(1,COUNTA(_xlfn.ANCHORARRAY(AvailableOrder3)))))</f>
        <v>Chicken</v>
      </c>
      <c r="AK280" s="5" t="str" cm="1">
        <f t="array" aca="1" ref="AK280" ca="1">IF($AN279,"-", INDEX(_xlfn.ANCHORARRAY(AvailableOrder3),RANDBETWEEN(1,COUNTA(_xlfn.ANCHORARRAY(AvailableOrder3)))))</f>
        <v>Pasta</v>
      </c>
      <c r="AL280" t="b">
        <f t="shared" ca="1" si="11"/>
        <v>0</v>
      </c>
      <c r="AM280" t="b">
        <f t="shared" ca="1" si="12"/>
        <v>0</v>
      </c>
      <c r="AN280" t="b">
        <f ca="1">IF(COUNTIF($T280:$AB280,AK280)+COUNTIF($T280:$AB280,AJ280)+COUNTIF($T280:$AB280,AI280)&gt;=3,TRUE, FALSE)</f>
        <v>1</v>
      </c>
      <c r="AP280" t="b" cm="1">
        <f t="array" aca="1" ref="AP280" ca="1">IF(AND(OrderSim[[#This Row],[Order 1 Possible]:[Order 3 Possible]] = TRUE),TRUE,FALSE)</f>
        <v>0</v>
      </c>
      <c r="AQ280" t="b" cm="1">
        <f t="array" aca="1" ref="AQ280" ca="1">IF(AND(OrderSim[[#This Row],[Order 1 Possible]:[Order 3 Possible]] = FALSE),TRUE,FALSE)</f>
        <v>0</v>
      </c>
      <c r="AR280" t="b" cm="1">
        <f t="array" aca="1" ref="AR280" ca="1">IF(AND(OrderSim[[#This Row],[Order 1 Possible]:[Order 3 Possible]] = FALSE),FALSE,TRUE)</f>
        <v>1</v>
      </c>
      <c r="AS280" s="12" cm="1">
        <f t="array" aca="1" ref="AS280" ca="1">IF(OrderSim[[#This Row],[Order 1 Possible]],INDEX(Food[Points],OrderIndex) + INDEX(Food[Points],OrderIndex2) + INDEX(Food[Points],OrderIndex3) + AS279, AS279)</f>
        <v>7505</v>
      </c>
      <c r="AT280" s="12" cm="1">
        <f t="array" aca="1" ref="AT280" ca="1">IF(OrderSim[[#This Row],[Order 2 Possible]],INDEX(Food[Points],$B$30) + INDEX(Food[Points],$C$30) + INDEX(Food[Points],$D$30) + AT279, AT279)</f>
        <v>7400</v>
      </c>
      <c r="AU280" s="12" cm="1">
        <f t="array" aca="1" ref="AU280" ca="1">IF(OrderSim[[#This Row],[Order 3 Possible]],INDEX(Food[Points],$B$31) + INDEX(Food[Points],$C$31) + INDEX(Food[Points],$D$31) + AU279, AU279)</f>
        <v>7770</v>
      </c>
      <c r="AV280" s="12"/>
      <c r="AW280" s="12"/>
      <c r="AX280" s="12"/>
      <c r="AY280" s="12"/>
      <c r="AZ280" s="12"/>
      <c r="BA280" s="12"/>
    </row>
    <row r="281" spans="20:53" x14ac:dyDescent="0.25">
      <c r="T281" t="str" cm="1">
        <f t="array" aca="1" ref="T281" ca="1">INDEX(Food[Name],RANDBETWEEN(1,COUNTA(Food[Name])))</f>
        <v>Pasta</v>
      </c>
      <c r="U281" t="str" cm="1">
        <f t="array" aca="1" ref="U281" ca="1">INDEX(Food[Name],RANDBETWEEN(1,COUNTA(Food[Name])))</f>
        <v>Beef</v>
      </c>
      <c r="V281" t="str" cm="1">
        <f t="array" aca="1" ref="V281" ca="1">INDEX(Food[Name],RANDBETWEEN(1,COUNTA(Food[Name])))</f>
        <v>Beef</v>
      </c>
      <c r="W281" t="str" cm="1">
        <f t="array" aca="1" ref="W281" ca="1">INDEX(Food[Name],RANDBETWEEN(1,COUNTA(Food[Name])))</f>
        <v>Chicken</v>
      </c>
      <c r="X281" t="str" cm="1">
        <f t="array" aca="1" ref="X281" ca="1">INDEX(Food[Name],RANDBETWEEN(1,COUNTA(Food[Name])))</f>
        <v>Tuna</v>
      </c>
      <c r="Y281" t="str" cm="1">
        <f t="array" aca="1" ref="Y281" ca="1">INDEX(Food[Name],RANDBETWEEN(1,COUNTA(Food[Name])))</f>
        <v>Tuna</v>
      </c>
      <c r="Z281" t="str" cm="1">
        <f t="array" aca="1" ref="Z281" ca="1">INDEX(Food[Name],RANDBETWEEN(1,COUNTA(Food[Name])))</f>
        <v>Pasta</v>
      </c>
      <c r="AA281" t="str" cm="1">
        <f t="array" aca="1" ref="AA281" ca="1">INDEX(Food[Name],RANDBETWEEN(1,COUNTA(Food[Name])))</f>
        <v>Carrot</v>
      </c>
      <c r="AB281" t="str" cm="1">
        <f t="array" aca="1" ref="AB281" ca="1">INDEX(Food[Name],RANDBETWEEN(1,COUNTA(Food[Name])))</f>
        <v>Beef</v>
      </c>
      <c r="AC281" s="2" t="str">
        <f ca="1">IF(AL280,"-",INDEX(_xlfn.ANCHORARRAY(AvailableItems),RANDBETWEEN(1,COUNTA(_xlfn.ANCHORARRAY(AvailableItems)))))</f>
        <v>Salmon</v>
      </c>
      <c r="AD281" s="2" t="str" cm="1">
        <f t="array" aca="1" ref="AD281" ca="1">IF(AL280,"-", INDEX(_xlfn.ANCHORARRAY(AvailableItems),RANDBETWEEN(1,COUNTA(_xlfn.ANCHORARRAY(AvailableItems)))))</f>
        <v>Chicken</v>
      </c>
      <c r="AE281" s="2" t="str" cm="1">
        <f t="array" aca="1" ref="AE281" ca="1">IF(AL280,"-", INDEX(_xlfn.ANCHORARRAY(AvailableItems),RANDBETWEEN(1,COUNTA(_xlfn.ANCHORARRAY(AvailableItems)))))</f>
        <v>Lobster</v>
      </c>
      <c r="AF281" s="21" t="str">
        <f ca="1">IF($AM280,"-",INDEX(_xlfn.ANCHORARRAY(AvailableOrder2),RANDBETWEEN(1,COUNTA(_xlfn.ANCHORARRAY(AvailableOrder2)))))</f>
        <v>Lobster</v>
      </c>
      <c r="AG281" s="21" t="str">
        <f ca="1">IF($AM280,"-",INDEX(_xlfn.ANCHORARRAY(AvailableOrder2),RANDBETWEEN(1,COUNTA(_xlfn.ANCHORARRAY(AvailableOrder2)))))</f>
        <v>Salmon</v>
      </c>
      <c r="AH281" s="21" t="str">
        <f ca="1">IF($AM280,"-",INDEX(_xlfn.ANCHORARRAY(AvailableOrder2),RANDBETWEEN(1,COUNTA(_xlfn.ANCHORARRAY(AvailableOrder2)))))</f>
        <v>Salmon</v>
      </c>
      <c r="AI281" s="5" t="str" cm="1">
        <f t="array" aca="1" ref="AI281" ca="1">IF($AN280,"-", INDEX(_xlfn.ANCHORARRAY(AvailableOrder3),RANDBETWEEN(1,COUNTA(_xlfn.ANCHORARRAY(AvailableOrder3)))))</f>
        <v>-</v>
      </c>
      <c r="AJ281" s="5" t="str" cm="1">
        <f t="array" aca="1" ref="AJ281" ca="1">IF($AN280,"-", INDEX(_xlfn.ANCHORARRAY(AvailableOrder3),RANDBETWEEN(1,COUNTA(_xlfn.ANCHORARRAY(AvailableOrder3)))))</f>
        <v>-</v>
      </c>
      <c r="AK281" s="5" t="str" cm="1">
        <f t="array" aca="1" ref="AK281" ca="1">IF($AN280,"-", INDEX(_xlfn.ANCHORARRAY(AvailableOrder3),RANDBETWEEN(1,COUNTA(_xlfn.ANCHORARRAY(AvailableOrder3)))))</f>
        <v>-</v>
      </c>
      <c r="AL281" t="b">
        <f t="shared" ca="1" si="11"/>
        <v>0</v>
      </c>
      <c r="AM281" t="b">
        <f t="shared" ca="1" si="12"/>
        <v>0</v>
      </c>
      <c r="AN281" t="b">
        <f ca="1">IF(COUNTIF($T281:$AB281,AK281)+COUNTIF($T281:$AB281,AJ281)+COUNTIF($T281:$AB281,AI281)&gt;=3,TRUE, FALSE)</f>
        <v>0</v>
      </c>
      <c r="AP281" t="b" cm="1">
        <f t="array" aca="1" ref="AP281" ca="1">IF(AND(OrderSim[[#This Row],[Order 1 Possible]:[Order 3 Possible]] = TRUE),TRUE,FALSE)</f>
        <v>0</v>
      </c>
      <c r="AQ281" t="b" cm="1">
        <f t="array" aca="1" ref="AQ281" ca="1">IF(AND(OrderSim[[#This Row],[Order 1 Possible]:[Order 3 Possible]] = FALSE),TRUE,FALSE)</f>
        <v>1</v>
      </c>
      <c r="AR281" t="b" cm="1">
        <f t="array" aca="1" ref="AR281" ca="1">IF(AND(OrderSim[[#This Row],[Order 1 Possible]:[Order 3 Possible]] = FALSE),FALSE,TRUE)</f>
        <v>0</v>
      </c>
      <c r="AS281" s="12" cm="1">
        <f t="array" aca="1" ref="AS281" ca="1">IF(OrderSim[[#This Row],[Order 1 Possible]],INDEX(Food[Points],OrderIndex) + INDEX(Food[Points],OrderIndex2) + INDEX(Food[Points],OrderIndex3) + AS280, AS280)</f>
        <v>7505</v>
      </c>
      <c r="AT281" s="12" cm="1">
        <f t="array" aca="1" ref="AT281" ca="1">IF(OrderSim[[#This Row],[Order 2 Possible]],INDEX(Food[Points],$B$30) + INDEX(Food[Points],$C$30) + INDEX(Food[Points],$D$30) + AT280, AT280)</f>
        <v>7400</v>
      </c>
      <c r="AU281" s="12" cm="1">
        <f t="array" aca="1" ref="AU281" ca="1">IF(OrderSim[[#This Row],[Order 3 Possible]],INDEX(Food[Points],$B$31) + INDEX(Food[Points],$C$31) + INDEX(Food[Points],$D$31) + AU280, AU280)</f>
        <v>7770</v>
      </c>
      <c r="AV281" s="12"/>
      <c r="AW281" s="12"/>
      <c r="AX281" s="12"/>
      <c r="AY281" s="12"/>
      <c r="AZ281" s="12"/>
      <c r="BA281" s="12"/>
    </row>
    <row r="282" spans="20:53" x14ac:dyDescent="0.25">
      <c r="T282" t="str" cm="1">
        <f t="array" aca="1" ref="T282" ca="1">INDEX(Food[Name],RANDBETWEEN(1,COUNTA(Food[Name])))</f>
        <v>Bread</v>
      </c>
      <c r="U282" t="str" cm="1">
        <f t="array" aca="1" ref="U282" ca="1">INDEX(Food[Name],RANDBETWEEN(1,COUNTA(Food[Name])))</f>
        <v>Carrot</v>
      </c>
      <c r="V282" t="str" cm="1">
        <f t="array" aca="1" ref="V282" ca="1">INDEX(Food[Name],RANDBETWEEN(1,COUNTA(Food[Name])))</f>
        <v>Chicken</v>
      </c>
      <c r="W282" t="str" cm="1">
        <f t="array" aca="1" ref="W282" ca="1">INDEX(Food[Name],RANDBETWEEN(1,COUNTA(Food[Name])))</f>
        <v>Lettuce</v>
      </c>
      <c r="X282" t="str" cm="1">
        <f t="array" aca="1" ref="X282" ca="1">INDEX(Food[Name],RANDBETWEEN(1,COUNTA(Food[Name])))</f>
        <v>Beef</v>
      </c>
      <c r="Y282" t="str" cm="1">
        <f t="array" aca="1" ref="Y282" ca="1">INDEX(Food[Name],RANDBETWEEN(1,COUNTA(Food[Name])))</f>
        <v>Pasta</v>
      </c>
      <c r="Z282" t="str" cm="1">
        <f t="array" aca="1" ref="Z282" ca="1">INDEX(Food[Name],RANDBETWEEN(1,COUNTA(Food[Name])))</f>
        <v>Tuna</v>
      </c>
      <c r="AA282" t="str" cm="1">
        <f t="array" aca="1" ref="AA282" ca="1">INDEX(Food[Name],RANDBETWEEN(1,COUNTA(Food[Name])))</f>
        <v>Lettuce</v>
      </c>
      <c r="AB282" t="str" cm="1">
        <f t="array" aca="1" ref="AB282" ca="1">INDEX(Food[Name],RANDBETWEEN(1,COUNTA(Food[Name])))</f>
        <v>Pasta</v>
      </c>
      <c r="AC282" s="2" t="str">
        <f ca="1">IF(AL281,"-",INDEX(_xlfn.ANCHORARRAY(AvailableItems),RANDBETWEEN(1,COUNTA(_xlfn.ANCHORARRAY(AvailableItems)))))</f>
        <v>Bread</v>
      </c>
      <c r="AD282" s="2" t="str" cm="1">
        <f t="array" aca="1" ref="AD282" ca="1">IF(AL281,"-", INDEX(_xlfn.ANCHORARRAY(AvailableItems),RANDBETWEEN(1,COUNTA(_xlfn.ANCHORARRAY(AvailableItems)))))</f>
        <v>Beef</v>
      </c>
      <c r="AE282" s="2" t="str" cm="1">
        <f t="array" aca="1" ref="AE282" ca="1">IF(AL281,"-", INDEX(_xlfn.ANCHORARRAY(AvailableItems),RANDBETWEEN(1,COUNTA(_xlfn.ANCHORARRAY(AvailableItems)))))</f>
        <v>Pasta</v>
      </c>
      <c r="AF282" s="21" t="str">
        <f ca="1">IF($AM281,"-",INDEX(_xlfn.ANCHORARRAY(AvailableOrder2),RANDBETWEEN(1,COUNTA(_xlfn.ANCHORARRAY(AvailableOrder2)))))</f>
        <v>Salmon</v>
      </c>
      <c r="AG282" s="21" t="str">
        <f ca="1">IF($AM281,"-",INDEX(_xlfn.ANCHORARRAY(AvailableOrder2),RANDBETWEEN(1,COUNTA(_xlfn.ANCHORARRAY(AvailableOrder2)))))</f>
        <v>Tuna</v>
      </c>
      <c r="AH282" s="21" t="str">
        <f ca="1">IF($AM281,"-",INDEX(_xlfn.ANCHORARRAY(AvailableOrder2),RANDBETWEEN(1,COUNTA(_xlfn.ANCHORARRAY(AvailableOrder2)))))</f>
        <v>Tuna</v>
      </c>
      <c r="AI282" s="5" t="str" cm="1">
        <f t="array" aca="1" ref="AI282" ca="1">IF($AN281,"-", INDEX(_xlfn.ANCHORARRAY(AvailableOrder3),RANDBETWEEN(1,COUNTA(_xlfn.ANCHORARRAY(AvailableOrder3)))))</f>
        <v>Pork</v>
      </c>
      <c r="AJ282" s="5" t="str" cm="1">
        <f t="array" aca="1" ref="AJ282" ca="1">IF($AN281,"-", INDEX(_xlfn.ANCHORARRAY(AvailableOrder3),RANDBETWEEN(1,COUNTA(_xlfn.ANCHORARRAY(AvailableOrder3)))))</f>
        <v>Bread</v>
      </c>
      <c r="AK282" s="5" t="str" cm="1">
        <f t="array" aca="1" ref="AK282" ca="1">IF($AN281,"-", INDEX(_xlfn.ANCHORARRAY(AvailableOrder3),RANDBETWEEN(1,COUNTA(_xlfn.ANCHORARRAY(AvailableOrder3)))))</f>
        <v>Chicken</v>
      </c>
      <c r="AL282" t="b">
        <f t="shared" ca="1" si="11"/>
        <v>1</v>
      </c>
      <c r="AM282" t="b">
        <f t="shared" ca="1" si="12"/>
        <v>0</v>
      </c>
      <c r="AN282" t="b">
        <f ca="1">IF(COUNTIF($T282:$AB282,AK282)+COUNTIF($T282:$AB282,AJ282)+COUNTIF($T282:$AB282,AI282)&gt;=3,TRUE, FALSE)</f>
        <v>0</v>
      </c>
      <c r="AP282" t="b" cm="1">
        <f t="array" aca="1" ref="AP282" ca="1">IF(AND(OrderSim[[#This Row],[Order 1 Possible]:[Order 3 Possible]] = TRUE),TRUE,FALSE)</f>
        <v>0</v>
      </c>
      <c r="AQ282" t="b" cm="1">
        <f t="array" aca="1" ref="AQ282" ca="1">IF(AND(OrderSim[[#This Row],[Order 1 Possible]:[Order 3 Possible]] = FALSE),TRUE,FALSE)</f>
        <v>0</v>
      </c>
      <c r="AR282" t="b" cm="1">
        <f t="array" aca="1" ref="AR282" ca="1">IF(AND(OrderSim[[#This Row],[Order 1 Possible]:[Order 3 Possible]] = FALSE),FALSE,TRUE)</f>
        <v>1</v>
      </c>
      <c r="AS282" s="12" cm="1">
        <f t="array" aca="1" ref="AS282" ca="1">IF(OrderSim[[#This Row],[Order 1 Possible]],INDEX(Food[Points],OrderIndex) + INDEX(Food[Points],OrderIndex2) + INDEX(Food[Points],OrderIndex3) + AS281, AS281)</f>
        <v>7600</v>
      </c>
      <c r="AT282" s="12" cm="1">
        <f t="array" aca="1" ref="AT282" ca="1">IF(OrderSim[[#This Row],[Order 2 Possible]],INDEX(Food[Points],$B$30) + INDEX(Food[Points],$C$30) + INDEX(Food[Points],$D$30) + AT281, AT281)</f>
        <v>7400</v>
      </c>
      <c r="AU282" s="12" cm="1">
        <f t="array" aca="1" ref="AU282" ca="1">IF(OrderSim[[#This Row],[Order 3 Possible]],INDEX(Food[Points],$B$31) + INDEX(Food[Points],$C$31) + INDEX(Food[Points],$D$31) + AU281, AU281)</f>
        <v>7770</v>
      </c>
      <c r="AV282" s="12"/>
      <c r="AW282" s="12"/>
      <c r="AX282" s="12"/>
      <c r="AY282" s="12"/>
      <c r="AZ282" s="12"/>
      <c r="BA282" s="12"/>
    </row>
    <row r="283" spans="20:53" x14ac:dyDescent="0.25">
      <c r="T283" t="str" cm="1">
        <f t="array" aca="1" ref="T283" ca="1">INDEX(Food[Name],RANDBETWEEN(1,COUNTA(Food[Name])))</f>
        <v>Pork</v>
      </c>
      <c r="U283" t="str" cm="1">
        <f t="array" aca="1" ref="U283" ca="1">INDEX(Food[Name],RANDBETWEEN(1,COUNTA(Food[Name])))</f>
        <v>Lettuce</v>
      </c>
      <c r="V283" t="str" cm="1">
        <f t="array" aca="1" ref="V283" ca="1">INDEX(Food[Name],RANDBETWEEN(1,COUNTA(Food[Name])))</f>
        <v>Lobster</v>
      </c>
      <c r="W283" t="str" cm="1">
        <f t="array" aca="1" ref="W283" ca="1">INDEX(Food[Name],RANDBETWEEN(1,COUNTA(Food[Name])))</f>
        <v>Onion</v>
      </c>
      <c r="X283" t="str" cm="1">
        <f t="array" aca="1" ref="X283" ca="1">INDEX(Food[Name],RANDBETWEEN(1,COUNTA(Food[Name])))</f>
        <v>Chicken</v>
      </c>
      <c r="Y283" t="str" cm="1">
        <f t="array" aca="1" ref="Y283" ca="1">INDEX(Food[Name],RANDBETWEEN(1,COUNTA(Food[Name])))</f>
        <v>Onion</v>
      </c>
      <c r="Z283" t="str" cm="1">
        <f t="array" aca="1" ref="Z283" ca="1">INDEX(Food[Name],RANDBETWEEN(1,COUNTA(Food[Name])))</f>
        <v>Carrot</v>
      </c>
      <c r="AA283" t="str" cm="1">
        <f t="array" aca="1" ref="AA283" ca="1">INDEX(Food[Name],RANDBETWEEN(1,COUNTA(Food[Name])))</f>
        <v>Rice</v>
      </c>
      <c r="AB283" t="str" cm="1">
        <f t="array" aca="1" ref="AB283" ca="1">INDEX(Food[Name],RANDBETWEEN(1,COUNTA(Food[Name])))</f>
        <v>Carrot</v>
      </c>
      <c r="AC283" s="2" t="str">
        <f ca="1">IF(AL282,"-",INDEX(_xlfn.ANCHORARRAY(AvailableItems),RANDBETWEEN(1,COUNTA(_xlfn.ANCHORARRAY(AvailableItems)))))</f>
        <v>-</v>
      </c>
      <c r="AD283" s="2" t="str" cm="1">
        <f t="array" aca="1" ref="AD283" ca="1">IF(AL282,"-", INDEX(_xlfn.ANCHORARRAY(AvailableItems),RANDBETWEEN(1,COUNTA(_xlfn.ANCHORARRAY(AvailableItems)))))</f>
        <v>-</v>
      </c>
      <c r="AE283" s="2" t="str" cm="1">
        <f t="array" aca="1" ref="AE283" ca="1">IF(AL282,"-", INDEX(_xlfn.ANCHORARRAY(AvailableItems),RANDBETWEEN(1,COUNTA(_xlfn.ANCHORARRAY(AvailableItems)))))</f>
        <v>-</v>
      </c>
      <c r="AF283" s="21" t="str">
        <f ca="1">IF($AM282,"-",INDEX(_xlfn.ANCHORARRAY(AvailableOrder2),RANDBETWEEN(1,COUNTA(_xlfn.ANCHORARRAY(AvailableOrder2)))))</f>
        <v>Salmon</v>
      </c>
      <c r="AG283" s="21" t="str">
        <f ca="1">IF($AM282,"-",INDEX(_xlfn.ANCHORARRAY(AvailableOrder2),RANDBETWEEN(1,COUNTA(_xlfn.ANCHORARRAY(AvailableOrder2)))))</f>
        <v>Tuna</v>
      </c>
      <c r="AH283" s="21" t="str">
        <f ca="1">IF($AM282,"-",INDEX(_xlfn.ANCHORARRAY(AvailableOrder2),RANDBETWEEN(1,COUNTA(_xlfn.ANCHORARRAY(AvailableOrder2)))))</f>
        <v>Salmon</v>
      </c>
      <c r="AI283" s="5" t="str" cm="1">
        <f t="array" aca="1" ref="AI283" ca="1">IF($AN282,"-", INDEX(_xlfn.ANCHORARRAY(AvailableOrder3),RANDBETWEEN(1,COUNTA(_xlfn.ANCHORARRAY(AvailableOrder3)))))</f>
        <v>Chicken</v>
      </c>
      <c r="AJ283" s="5" t="str" cm="1">
        <f t="array" aca="1" ref="AJ283" ca="1">IF($AN282,"-", INDEX(_xlfn.ANCHORARRAY(AvailableOrder3),RANDBETWEEN(1,COUNTA(_xlfn.ANCHORARRAY(AvailableOrder3)))))</f>
        <v>Pork</v>
      </c>
      <c r="AK283" s="5" t="str" cm="1">
        <f t="array" aca="1" ref="AK283" ca="1">IF($AN282,"-", INDEX(_xlfn.ANCHORARRAY(AvailableOrder3),RANDBETWEEN(1,COUNTA(_xlfn.ANCHORARRAY(AvailableOrder3)))))</f>
        <v>Pasta</v>
      </c>
      <c r="AL283" t="b">
        <f t="shared" ca="1" si="11"/>
        <v>0</v>
      </c>
      <c r="AM283" t="b">
        <f t="shared" ca="1" si="12"/>
        <v>0</v>
      </c>
      <c r="AN283" t="b">
        <f ca="1">IF(COUNTIF($T283:$AB283,AK283)+COUNTIF($T283:$AB283,AJ283)+COUNTIF($T283:$AB283,AI283)&gt;=3,TRUE, FALSE)</f>
        <v>0</v>
      </c>
      <c r="AP283" t="b" cm="1">
        <f t="array" aca="1" ref="AP283" ca="1">IF(AND(OrderSim[[#This Row],[Order 1 Possible]:[Order 3 Possible]] = TRUE),TRUE,FALSE)</f>
        <v>0</v>
      </c>
      <c r="AQ283" t="b" cm="1">
        <f t="array" aca="1" ref="AQ283" ca="1">IF(AND(OrderSim[[#This Row],[Order 1 Possible]:[Order 3 Possible]] = FALSE),TRUE,FALSE)</f>
        <v>1</v>
      </c>
      <c r="AR283" t="b" cm="1">
        <f t="array" aca="1" ref="AR283" ca="1">IF(AND(OrderSim[[#This Row],[Order 1 Possible]:[Order 3 Possible]] = FALSE),FALSE,TRUE)</f>
        <v>0</v>
      </c>
      <c r="AS283" s="12" cm="1">
        <f t="array" aca="1" ref="AS283" ca="1">IF(OrderSim[[#This Row],[Order 1 Possible]],INDEX(Food[Points],OrderIndex) + INDEX(Food[Points],OrderIndex2) + INDEX(Food[Points],OrderIndex3) + AS282, AS282)</f>
        <v>7600</v>
      </c>
      <c r="AT283" s="12" cm="1">
        <f t="array" aca="1" ref="AT283" ca="1">IF(OrderSim[[#This Row],[Order 2 Possible]],INDEX(Food[Points],$B$30) + INDEX(Food[Points],$C$30) + INDEX(Food[Points],$D$30) + AT282, AT282)</f>
        <v>7400</v>
      </c>
      <c r="AU283" s="12" cm="1">
        <f t="array" aca="1" ref="AU283" ca="1">IF(OrderSim[[#This Row],[Order 3 Possible]],INDEX(Food[Points],$B$31) + INDEX(Food[Points],$C$31) + INDEX(Food[Points],$D$31) + AU282, AU282)</f>
        <v>7770</v>
      </c>
      <c r="AV283" s="12"/>
      <c r="AW283" s="12"/>
      <c r="AX283" s="12"/>
      <c r="AY283" s="12"/>
      <c r="AZ283" s="12"/>
      <c r="BA283" s="12"/>
    </row>
    <row r="284" spans="20:53" x14ac:dyDescent="0.25">
      <c r="T284" t="str" cm="1">
        <f t="array" aca="1" ref="T284" ca="1">INDEX(Food[Name],RANDBETWEEN(1,COUNTA(Food[Name])))</f>
        <v>Onion</v>
      </c>
      <c r="U284" t="str" cm="1">
        <f t="array" aca="1" ref="U284" ca="1">INDEX(Food[Name],RANDBETWEEN(1,COUNTA(Food[Name])))</f>
        <v>Chicken</v>
      </c>
      <c r="V284" t="str" cm="1">
        <f t="array" aca="1" ref="V284" ca="1">INDEX(Food[Name],RANDBETWEEN(1,COUNTA(Food[Name])))</f>
        <v>Lettuce</v>
      </c>
      <c r="W284" t="str" cm="1">
        <f t="array" aca="1" ref="W284" ca="1">INDEX(Food[Name],RANDBETWEEN(1,COUNTA(Food[Name])))</f>
        <v>Pork</v>
      </c>
      <c r="X284" t="str" cm="1">
        <f t="array" aca="1" ref="X284" ca="1">INDEX(Food[Name],RANDBETWEEN(1,COUNTA(Food[Name])))</f>
        <v>Chicken</v>
      </c>
      <c r="Y284" t="str" cm="1">
        <f t="array" aca="1" ref="Y284" ca="1">INDEX(Food[Name],RANDBETWEEN(1,COUNTA(Food[Name])))</f>
        <v>Tuna</v>
      </c>
      <c r="Z284" t="str" cm="1">
        <f t="array" aca="1" ref="Z284" ca="1">INDEX(Food[Name],RANDBETWEEN(1,COUNTA(Food[Name])))</f>
        <v>Onion</v>
      </c>
      <c r="AA284" t="str" cm="1">
        <f t="array" aca="1" ref="AA284" ca="1">INDEX(Food[Name],RANDBETWEEN(1,COUNTA(Food[Name])))</f>
        <v>Bread</v>
      </c>
      <c r="AB284" t="str" cm="1">
        <f t="array" aca="1" ref="AB284" ca="1">INDEX(Food[Name],RANDBETWEEN(1,COUNTA(Food[Name])))</f>
        <v>Pork</v>
      </c>
      <c r="AC284" s="2" t="str">
        <f ca="1">IF(AL283,"-",INDEX(_xlfn.ANCHORARRAY(AvailableItems),RANDBETWEEN(1,COUNTA(_xlfn.ANCHORARRAY(AvailableItems)))))</f>
        <v>Lobster</v>
      </c>
      <c r="AD284" s="2" t="str" cm="1">
        <f t="array" aca="1" ref="AD284" ca="1">IF(AL283,"-", INDEX(_xlfn.ANCHORARRAY(AvailableItems),RANDBETWEEN(1,COUNTA(_xlfn.ANCHORARRAY(AvailableItems)))))</f>
        <v>Pasta</v>
      </c>
      <c r="AE284" s="2" t="str" cm="1">
        <f t="array" aca="1" ref="AE284" ca="1">IF(AL283,"-", INDEX(_xlfn.ANCHORARRAY(AvailableItems),RANDBETWEEN(1,COUNTA(_xlfn.ANCHORARRAY(AvailableItems)))))</f>
        <v>Lobster</v>
      </c>
      <c r="AF284" s="21" t="str">
        <f ca="1">IF($AM283,"-",INDEX(_xlfn.ANCHORARRAY(AvailableOrder2),RANDBETWEEN(1,COUNTA(_xlfn.ANCHORARRAY(AvailableOrder2)))))</f>
        <v>Tuna</v>
      </c>
      <c r="AG284" s="21" t="str">
        <f ca="1">IF($AM283,"-",INDEX(_xlfn.ANCHORARRAY(AvailableOrder2),RANDBETWEEN(1,COUNTA(_xlfn.ANCHORARRAY(AvailableOrder2)))))</f>
        <v>Lobster</v>
      </c>
      <c r="AH284" s="21" t="str">
        <f ca="1">IF($AM283,"-",INDEX(_xlfn.ANCHORARRAY(AvailableOrder2),RANDBETWEEN(1,COUNTA(_xlfn.ANCHORARRAY(AvailableOrder2)))))</f>
        <v>Lobster</v>
      </c>
      <c r="AI284" s="5" t="str" cm="1">
        <f t="array" aca="1" ref="AI284" ca="1">IF($AN283,"-", INDEX(_xlfn.ANCHORARRAY(AvailableOrder3),RANDBETWEEN(1,COUNTA(_xlfn.ANCHORARRAY(AvailableOrder3)))))</f>
        <v>Bread</v>
      </c>
      <c r="AJ284" s="5" t="str" cm="1">
        <f t="array" aca="1" ref="AJ284" ca="1">IF($AN283,"-", INDEX(_xlfn.ANCHORARRAY(AvailableOrder3),RANDBETWEEN(1,COUNTA(_xlfn.ANCHORARRAY(AvailableOrder3)))))</f>
        <v>Pasta</v>
      </c>
      <c r="AK284" s="5" t="str" cm="1">
        <f t="array" aca="1" ref="AK284" ca="1">IF($AN283,"-", INDEX(_xlfn.ANCHORARRAY(AvailableOrder3),RANDBETWEEN(1,COUNTA(_xlfn.ANCHORARRAY(AvailableOrder3)))))</f>
        <v>Rice</v>
      </c>
      <c r="AL284" t="b">
        <f t="shared" ca="1" si="11"/>
        <v>0</v>
      </c>
      <c r="AM284" t="b">
        <f t="shared" ca="1" si="12"/>
        <v>0</v>
      </c>
      <c r="AN284" t="b">
        <f ca="1">IF(COUNTIF($T284:$AB284,AK284)+COUNTIF($T284:$AB284,AJ284)+COUNTIF($T284:$AB284,AI284)&gt;=3,TRUE, FALSE)</f>
        <v>0</v>
      </c>
      <c r="AP284" t="b" cm="1">
        <f t="array" aca="1" ref="AP284" ca="1">IF(AND(OrderSim[[#This Row],[Order 1 Possible]:[Order 3 Possible]] = TRUE),TRUE,FALSE)</f>
        <v>0</v>
      </c>
      <c r="AQ284" t="b" cm="1">
        <f t="array" aca="1" ref="AQ284" ca="1">IF(AND(OrderSim[[#This Row],[Order 1 Possible]:[Order 3 Possible]] = FALSE),TRUE,FALSE)</f>
        <v>1</v>
      </c>
      <c r="AR284" t="b" cm="1">
        <f t="array" aca="1" ref="AR284" ca="1">IF(AND(OrderSim[[#This Row],[Order 1 Possible]:[Order 3 Possible]] = FALSE),FALSE,TRUE)</f>
        <v>0</v>
      </c>
      <c r="AS284" s="12" cm="1">
        <f t="array" aca="1" ref="AS284" ca="1">IF(OrderSim[[#This Row],[Order 1 Possible]],INDEX(Food[Points],OrderIndex) + INDEX(Food[Points],OrderIndex2) + INDEX(Food[Points],OrderIndex3) + AS283, AS283)</f>
        <v>7600</v>
      </c>
      <c r="AT284" s="12" cm="1">
        <f t="array" aca="1" ref="AT284" ca="1">IF(OrderSim[[#This Row],[Order 2 Possible]],INDEX(Food[Points],$B$30) + INDEX(Food[Points],$C$30) + INDEX(Food[Points],$D$30) + AT283, AT283)</f>
        <v>7400</v>
      </c>
      <c r="AU284" s="12" cm="1">
        <f t="array" aca="1" ref="AU284" ca="1">IF(OrderSim[[#This Row],[Order 3 Possible]],INDEX(Food[Points],$B$31) + INDEX(Food[Points],$C$31) + INDEX(Food[Points],$D$31) + AU283, AU283)</f>
        <v>7770</v>
      </c>
      <c r="AV284" s="12"/>
      <c r="AW284" s="12"/>
      <c r="AX284" s="12"/>
      <c r="AY284" s="12"/>
      <c r="AZ284" s="12"/>
      <c r="BA284" s="12"/>
    </row>
    <row r="285" spans="20:53" x14ac:dyDescent="0.25">
      <c r="T285" t="str" cm="1">
        <f t="array" aca="1" ref="T285" ca="1">INDEX(Food[Name],RANDBETWEEN(1,COUNTA(Food[Name])))</f>
        <v>Rice</v>
      </c>
      <c r="U285" t="str" cm="1">
        <f t="array" aca="1" ref="U285" ca="1">INDEX(Food[Name],RANDBETWEEN(1,COUNTA(Food[Name])))</f>
        <v>Lobster</v>
      </c>
      <c r="V285" t="str" cm="1">
        <f t="array" aca="1" ref="V285" ca="1">INDEX(Food[Name],RANDBETWEEN(1,COUNTA(Food[Name])))</f>
        <v>Lobster</v>
      </c>
      <c r="W285" t="str" cm="1">
        <f t="array" aca="1" ref="W285" ca="1">INDEX(Food[Name],RANDBETWEEN(1,COUNTA(Food[Name])))</f>
        <v>Pasta</v>
      </c>
      <c r="X285" t="str" cm="1">
        <f t="array" aca="1" ref="X285" ca="1">INDEX(Food[Name],RANDBETWEEN(1,COUNTA(Food[Name])))</f>
        <v>Rice</v>
      </c>
      <c r="Y285" t="str" cm="1">
        <f t="array" aca="1" ref="Y285" ca="1">INDEX(Food[Name],RANDBETWEEN(1,COUNTA(Food[Name])))</f>
        <v>Lobster</v>
      </c>
      <c r="Z285" t="str" cm="1">
        <f t="array" aca="1" ref="Z285" ca="1">INDEX(Food[Name],RANDBETWEEN(1,COUNTA(Food[Name])))</f>
        <v>Rice</v>
      </c>
      <c r="AA285" t="str" cm="1">
        <f t="array" aca="1" ref="AA285" ca="1">INDEX(Food[Name],RANDBETWEEN(1,COUNTA(Food[Name])))</f>
        <v>Tuna</v>
      </c>
      <c r="AB285" t="str" cm="1">
        <f t="array" aca="1" ref="AB285" ca="1">INDEX(Food[Name],RANDBETWEEN(1,COUNTA(Food[Name])))</f>
        <v>Salmon</v>
      </c>
      <c r="AC285" s="2" t="str">
        <f ca="1">IF(AL284,"-",INDEX(_xlfn.ANCHORARRAY(AvailableItems),RANDBETWEEN(1,COUNTA(_xlfn.ANCHORARRAY(AvailableItems)))))</f>
        <v>Rice</v>
      </c>
      <c r="AD285" s="2" t="str" cm="1">
        <f t="array" aca="1" ref="AD285" ca="1">IF(AL284,"-", INDEX(_xlfn.ANCHORARRAY(AvailableItems),RANDBETWEEN(1,COUNTA(_xlfn.ANCHORARRAY(AvailableItems)))))</f>
        <v>Rice</v>
      </c>
      <c r="AE285" s="2" t="str" cm="1">
        <f t="array" aca="1" ref="AE285" ca="1">IF(AL284,"-", INDEX(_xlfn.ANCHORARRAY(AvailableItems),RANDBETWEEN(1,COUNTA(_xlfn.ANCHORARRAY(AvailableItems)))))</f>
        <v>Tuna</v>
      </c>
      <c r="AF285" s="21" t="str">
        <f ca="1">IF($AM284,"-",INDEX(_xlfn.ANCHORARRAY(AvailableOrder2),RANDBETWEEN(1,COUNTA(_xlfn.ANCHORARRAY(AvailableOrder2)))))</f>
        <v>Tuna</v>
      </c>
      <c r="AG285" s="21" t="str">
        <f ca="1">IF($AM284,"-",INDEX(_xlfn.ANCHORARRAY(AvailableOrder2),RANDBETWEEN(1,COUNTA(_xlfn.ANCHORARRAY(AvailableOrder2)))))</f>
        <v>Salmon</v>
      </c>
      <c r="AH285" s="21" t="str">
        <f ca="1">IF($AM284,"-",INDEX(_xlfn.ANCHORARRAY(AvailableOrder2),RANDBETWEEN(1,COUNTA(_xlfn.ANCHORARRAY(AvailableOrder2)))))</f>
        <v>Lobster</v>
      </c>
      <c r="AI285" s="5" t="str" cm="1">
        <f t="array" aca="1" ref="AI285" ca="1">IF($AN284,"-", INDEX(_xlfn.ANCHORARRAY(AvailableOrder3),RANDBETWEEN(1,COUNTA(_xlfn.ANCHORARRAY(AvailableOrder3)))))</f>
        <v>Bread</v>
      </c>
      <c r="AJ285" s="5" t="str" cm="1">
        <f t="array" aca="1" ref="AJ285" ca="1">IF($AN284,"-", INDEX(_xlfn.ANCHORARRAY(AvailableOrder3),RANDBETWEEN(1,COUNTA(_xlfn.ANCHORARRAY(AvailableOrder3)))))</f>
        <v>Rice</v>
      </c>
      <c r="AK285" s="5" t="str" cm="1">
        <f t="array" aca="1" ref="AK285" ca="1">IF($AN284,"-", INDEX(_xlfn.ANCHORARRAY(AvailableOrder3),RANDBETWEEN(1,COUNTA(_xlfn.ANCHORARRAY(AvailableOrder3)))))</f>
        <v>Rice</v>
      </c>
      <c r="AL285" t="b">
        <f t="shared" ca="1" si="11"/>
        <v>1</v>
      </c>
      <c r="AM285" t="b">
        <f t="shared" ca="1" si="12"/>
        <v>1</v>
      </c>
      <c r="AN285" t="b">
        <f ca="1">IF(COUNTIF($T285:$AB285,AK285)+COUNTIF($T285:$AB285,AJ285)+COUNTIF($T285:$AB285,AI285)&gt;=3,TRUE, FALSE)</f>
        <v>1</v>
      </c>
      <c r="AP285" t="b" cm="1">
        <f t="array" aca="1" ref="AP285" ca="1">IF(AND(OrderSim[[#This Row],[Order 1 Possible]:[Order 3 Possible]] = TRUE),TRUE,FALSE)</f>
        <v>1</v>
      </c>
      <c r="AQ285" t="b" cm="1">
        <f t="array" aca="1" ref="AQ285" ca="1">IF(AND(OrderSim[[#This Row],[Order 1 Possible]:[Order 3 Possible]] = FALSE),TRUE,FALSE)</f>
        <v>0</v>
      </c>
      <c r="AR285" t="b" cm="1">
        <f t="array" aca="1" ref="AR285" ca="1">IF(AND(OrderSim[[#This Row],[Order 1 Possible]:[Order 3 Possible]] = FALSE),FALSE,TRUE)</f>
        <v>1</v>
      </c>
      <c r="AS285" s="12" cm="1">
        <f t="array" aca="1" ref="AS285" ca="1">IF(OrderSim[[#This Row],[Order 1 Possible]],INDEX(Food[Points],OrderIndex) + INDEX(Food[Points],OrderIndex2) + INDEX(Food[Points],OrderIndex3) + AS284, AS284)</f>
        <v>7695</v>
      </c>
      <c r="AT285" s="12" cm="1">
        <f t="array" aca="1" ref="AT285" ca="1">IF(OrderSim[[#This Row],[Order 2 Possible]],INDEX(Food[Points],$B$30) + INDEX(Food[Points],$C$30) + INDEX(Food[Points],$D$30) + AT284, AT284)</f>
        <v>7500</v>
      </c>
      <c r="AU285" s="12" cm="1">
        <f t="array" aca="1" ref="AU285" ca="1">IF(OrderSim[[#This Row],[Order 3 Possible]],INDEX(Food[Points],$B$31) + INDEX(Food[Points],$C$31) + INDEX(Food[Points],$D$31) + AU284, AU284)</f>
        <v>7875</v>
      </c>
      <c r="AV285" s="12"/>
      <c r="AW285" s="12"/>
      <c r="AX285" s="12"/>
      <c r="AY285" s="12"/>
      <c r="AZ285" s="12"/>
      <c r="BA285" s="12"/>
    </row>
    <row r="286" spans="20:53" x14ac:dyDescent="0.25">
      <c r="T286" t="str" cm="1">
        <f t="array" aca="1" ref="T286" ca="1">INDEX(Food[Name],RANDBETWEEN(1,COUNTA(Food[Name])))</f>
        <v>Onion</v>
      </c>
      <c r="U286" t="str" cm="1">
        <f t="array" aca="1" ref="U286" ca="1">INDEX(Food[Name],RANDBETWEEN(1,COUNTA(Food[Name])))</f>
        <v>Salmon</v>
      </c>
      <c r="V286" t="str" cm="1">
        <f t="array" aca="1" ref="V286" ca="1">INDEX(Food[Name],RANDBETWEEN(1,COUNTA(Food[Name])))</f>
        <v>Rice</v>
      </c>
      <c r="W286" t="str" cm="1">
        <f t="array" aca="1" ref="W286" ca="1">INDEX(Food[Name],RANDBETWEEN(1,COUNTA(Food[Name])))</f>
        <v>Beef</v>
      </c>
      <c r="X286" t="str" cm="1">
        <f t="array" aca="1" ref="X286" ca="1">INDEX(Food[Name],RANDBETWEEN(1,COUNTA(Food[Name])))</f>
        <v>Pasta</v>
      </c>
      <c r="Y286" t="str" cm="1">
        <f t="array" aca="1" ref="Y286" ca="1">INDEX(Food[Name],RANDBETWEEN(1,COUNTA(Food[Name])))</f>
        <v>Tuna</v>
      </c>
      <c r="Z286" t="str" cm="1">
        <f t="array" aca="1" ref="Z286" ca="1">INDEX(Food[Name],RANDBETWEEN(1,COUNTA(Food[Name])))</f>
        <v>Onion</v>
      </c>
      <c r="AA286" t="str" cm="1">
        <f t="array" aca="1" ref="AA286" ca="1">INDEX(Food[Name],RANDBETWEEN(1,COUNTA(Food[Name])))</f>
        <v>Rice</v>
      </c>
      <c r="AB286" t="str" cm="1">
        <f t="array" aca="1" ref="AB286" ca="1">INDEX(Food[Name],RANDBETWEEN(1,COUNTA(Food[Name])))</f>
        <v>Beef</v>
      </c>
      <c r="AC286" s="2" t="str">
        <f ca="1">IF(AL285,"-",INDEX(_xlfn.ANCHORARRAY(AvailableItems),RANDBETWEEN(1,COUNTA(_xlfn.ANCHORARRAY(AvailableItems)))))</f>
        <v>-</v>
      </c>
      <c r="AD286" s="2" t="str" cm="1">
        <f t="array" aca="1" ref="AD286" ca="1">IF(AL285,"-", INDEX(_xlfn.ANCHORARRAY(AvailableItems),RANDBETWEEN(1,COUNTA(_xlfn.ANCHORARRAY(AvailableItems)))))</f>
        <v>-</v>
      </c>
      <c r="AE286" s="2" t="str" cm="1">
        <f t="array" aca="1" ref="AE286" ca="1">IF(AL285,"-", INDEX(_xlfn.ANCHORARRAY(AvailableItems),RANDBETWEEN(1,COUNTA(_xlfn.ANCHORARRAY(AvailableItems)))))</f>
        <v>-</v>
      </c>
      <c r="AF286" s="21" t="str">
        <f ca="1">IF($AM285,"-",INDEX(_xlfn.ANCHORARRAY(AvailableOrder2),RANDBETWEEN(1,COUNTA(_xlfn.ANCHORARRAY(AvailableOrder2)))))</f>
        <v>-</v>
      </c>
      <c r="AG286" s="21" t="str">
        <f ca="1">IF($AM285,"-",INDEX(_xlfn.ANCHORARRAY(AvailableOrder2),RANDBETWEEN(1,COUNTA(_xlfn.ANCHORARRAY(AvailableOrder2)))))</f>
        <v>-</v>
      </c>
      <c r="AH286" s="21" t="str">
        <f ca="1">IF($AM285,"-",INDEX(_xlfn.ANCHORARRAY(AvailableOrder2),RANDBETWEEN(1,COUNTA(_xlfn.ANCHORARRAY(AvailableOrder2)))))</f>
        <v>-</v>
      </c>
      <c r="AI286" s="5" t="str" cm="1">
        <f t="array" aca="1" ref="AI286" ca="1">IF($AN285,"-", INDEX(_xlfn.ANCHORARRAY(AvailableOrder3),RANDBETWEEN(1,COUNTA(_xlfn.ANCHORARRAY(AvailableOrder3)))))</f>
        <v>-</v>
      </c>
      <c r="AJ286" s="5" t="str" cm="1">
        <f t="array" aca="1" ref="AJ286" ca="1">IF($AN285,"-", INDEX(_xlfn.ANCHORARRAY(AvailableOrder3),RANDBETWEEN(1,COUNTA(_xlfn.ANCHORARRAY(AvailableOrder3)))))</f>
        <v>-</v>
      </c>
      <c r="AK286" s="5" t="str" cm="1">
        <f t="array" aca="1" ref="AK286" ca="1">IF($AN285,"-", INDEX(_xlfn.ANCHORARRAY(AvailableOrder3),RANDBETWEEN(1,COUNTA(_xlfn.ANCHORARRAY(AvailableOrder3)))))</f>
        <v>-</v>
      </c>
      <c r="AL286" t="b">
        <f t="shared" ca="1" si="11"/>
        <v>0</v>
      </c>
      <c r="AM286" t="b">
        <f t="shared" ca="1" si="12"/>
        <v>0</v>
      </c>
      <c r="AN286" t="b">
        <f ca="1">IF(COUNTIF($T286:$AB286,AK286)+COUNTIF($T286:$AB286,AJ286)+COUNTIF($T286:$AB286,AI286)&gt;=3,TRUE, FALSE)</f>
        <v>0</v>
      </c>
      <c r="AP286" t="b" cm="1">
        <f t="array" aca="1" ref="AP286" ca="1">IF(AND(OrderSim[[#This Row],[Order 1 Possible]:[Order 3 Possible]] = TRUE),TRUE,FALSE)</f>
        <v>0</v>
      </c>
      <c r="AQ286" t="b" cm="1">
        <f t="array" aca="1" ref="AQ286" ca="1">IF(AND(OrderSim[[#This Row],[Order 1 Possible]:[Order 3 Possible]] = FALSE),TRUE,FALSE)</f>
        <v>1</v>
      </c>
      <c r="AR286" t="b" cm="1">
        <f t="array" aca="1" ref="AR286" ca="1">IF(AND(OrderSim[[#This Row],[Order 1 Possible]:[Order 3 Possible]] = FALSE),FALSE,TRUE)</f>
        <v>0</v>
      </c>
      <c r="AS286" s="12" cm="1">
        <f t="array" aca="1" ref="AS286" ca="1">IF(OrderSim[[#This Row],[Order 1 Possible]],INDEX(Food[Points],OrderIndex) + INDEX(Food[Points],OrderIndex2) + INDEX(Food[Points],OrderIndex3) + AS285, AS285)</f>
        <v>7695</v>
      </c>
      <c r="AT286" s="12" cm="1">
        <f t="array" aca="1" ref="AT286" ca="1">IF(OrderSim[[#This Row],[Order 2 Possible]],INDEX(Food[Points],$B$30) + INDEX(Food[Points],$C$30) + INDEX(Food[Points],$D$30) + AT285, AT285)</f>
        <v>7500</v>
      </c>
      <c r="AU286" s="12" cm="1">
        <f t="array" aca="1" ref="AU286" ca="1">IF(OrderSim[[#This Row],[Order 3 Possible]],INDEX(Food[Points],$B$31) + INDEX(Food[Points],$C$31) + INDEX(Food[Points],$D$31) + AU285, AU285)</f>
        <v>7875</v>
      </c>
      <c r="AV286" s="12"/>
      <c r="AW286" s="12"/>
      <c r="AX286" s="12"/>
      <c r="AY286" s="12"/>
      <c r="AZ286" s="12"/>
      <c r="BA286" s="12"/>
    </row>
    <row r="287" spans="20:53" x14ac:dyDescent="0.25">
      <c r="T287" t="str" cm="1">
        <f t="array" aca="1" ref="T287" ca="1">INDEX(Food[Name],RANDBETWEEN(1,COUNTA(Food[Name])))</f>
        <v>Chicken</v>
      </c>
      <c r="U287" t="str" cm="1">
        <f t="array" aca="1" ref="U287" ca="1">INDEX(Food[Name],RANDBETWEEN(1,COUNTA(Food[Name])))</f>
        <v>Lobster</v>
      </c>
      <c r="V287" t="str" cm="1">
        <f t="array" aca="1" ref="V287" ca="1">INDEX(Food[Name],RANDBETWEEN(1,COUNTA(Food[Name])))</f>
        <v>Rice</v>
      </c>
      <c r="W287" t="str" cm="1">
        <f t="array" aca="1" ref="W287" ca="1">INDEX(Food[Name],RANDBETWEEN(1,COUNTA(Food[Name])))</f>
        <v>Pork</v>
      </c>
      <c r="X287" t="str" cm="1">
        <f t="array" aca="1" ref="X287" ca="1">INDEX(Food[Name],RANDBETWEEN(1,COUNTA(Food[Name])))</f>
        <v>Tuna</v>
      </c>
      <c r="Y287" t="str" cm="1">
        <f t="array" aca="1" ref="Y287" ca="1">INDEX(Food[Name],RANDBETWEEN(1,COUNTA(Food[Name])))</f>
        <v>Bread</v>
      </c>
      <c r="Z287" t="str" cm="1">
        <f t="array" aca="1" ref="Z287" ca="1">INDEX(Food[Name],RANDBETWEEN(1,COUNTA(Food[Name])))</f>
        <v>Pasta</v>
      </c>
      <c r="AA287" t="str" cm="1">
        <f t="array" aca="1" ref="AA287" ca="1">INDEX(Food[Name],RANDBETWEEN(1,COUNTA(Food[Name])))</f>
        <v>Beef</v>
      </c>
      <c r="AB287" t="str" cm="1">
        <f t="array" aca="1" ref="AB287" ca="1">INDEX(Food[Name],RANDBETWEEN(1,COUNTA(Food[Name])))</f>
        <v>Beef</v>
      </c>
      <c r="AC287" s="2" t="str">
        <f ca="1">IF(AL286,"-",INDEX(_xlfn.ANCHORARRAY(AvailableItems),RANDBETWEEN(1,COUNTA(_xlfn.ANCHORARRAY(AvailableItems)))))</f>
        <v>Salmon</v>
      </c>
      <c r="AD287" s="2" t="str" cm="1">
        <f t="array" aca="1" ref="AD287" ca="1">IF(AL286,"-", INDEX(_xlfn.ANCHORARRAY(AvailableItems),RANDBETWEEN(1,COUNTA(_xlfn.ANCHORARRAY(AvailableItems)))))</f>
        <v>Pork</v>
      </c>
      <c r="AE287" s="2" t="str" cm="1">
        <f t="array" aca="1" ref="AE287" ca="1">IF(AL286,"-", INDEX(_xlfn.ANCHORARRAY(AvailableItems),RANDBETWEEN(1,COUNTA(_xlfn.ANCHORARRAY(AvailableItems)))))</f>
        <v>Pork</v>
      </c>
      <c r="AF287" s="21" t="str">
        <f ca="1">IF($AM286,"-",INDEX(_xlfn.ANCHORARRAY(AvailableOrder2),RANDBETWEEN(1,COUNTA(_xlfn.ANCHORARRAY(AvailableOrder2)))))</f>
        <v>Lobster</v>
      </c>
      <c r="AG287" s="21" t="str">
        <f ca="1">IF($AM286,"-",INDEX(_xlfn.ANCHORARRAY(AvailableOrder2),RANDBETWEEN(1,COUNTA(_xlfn.ANCHORARRAY(AvailableOrder2)))))</f>
        <v>Lobster</v>
      </c>
      <c r="AH287" s="21" t="str">
        <f ca="1">IF($AM286,"-",INDEX(_xlfn.ANCHORARRAY(AvailableOrder2),RANDBETWEEN(1,COUNTA(_xlfn.ANCHORARRAY(AvailableOrder2)))))</f>
        <v>Salmon</v>
      </c>
      <c r="AI287" s="5" t="str" cm="1">
        <f t="array" aca="1" ref="AI287" ca="1">IF($AN286,"-", INDEX(_xlfn.ANCHORARRAY(AvailableOrder3),RANDBETWEEN(1,COUNTA(_xlfn.ANCHORARRAY(AvailableOrder3)))))</f>
        <v>Pasta</v>
      </c>
      <c r="AJ287" s="5" t="str" cm="1">
        <f t="array" aca="1" ref="AJ287" ca="1">IF($AN286,"-", INDEX(_xlfn.ANCHORARRAY(AvailableOrder3),RANDBETWEEN(1,COUNTA(_xlfn.ANCHORARRAY(AvailableOrder3)))))</f>
        <v>Pork</v>
      </c>
      <c r="AK287" s="5" t="str" cm="1">
        <f t="array" aca="1" ref="AK287" ca="1">IF($AN286,"-", INDEX(_xlfn.ANCHORARRAY(AvailableOrder3),RANDBETWEEN(1,COUNTA(_xlfn.ANCHORARRAY(AvailableOrder3)))))</f>
        <v>Bread</v>
      </c>
      <c r="AL287" t="b">
        <f t="shared" ca="1" si="11"/>
        <v>0</v>
      </c>
      <c r="AM287" t="b">
        <f t="shared" ca="1" si="12"/>
        <v>0</v>
      </c>
      <c r="AN287" t="b">
        <f ca="1">IF(COUNTIF($T287:$AB287,AK287)+COUNTIF($T287:$AB287,AJ287)+COUNTIF($T287:$AB287,AI287)&gt;=3,TRUE, FALSE)</f>
        <v>1</v>
      </c>
      <c r="AP287" t="b" cm="1">
        <f t="array" aca="1" ref="AP287" ca="1">IF(AND(OrderSim[[#This Row],[Order 1 Possible]:[Order 3 Possible]] = TRUE),TRUE,FALSE)</f>
        <v>0</v>
      </c>
      <c r="AQ287" t="b" cm="1">
        <f t="array" aca="1" ref="AQ287" ca="1">IF(AND(OrderSim[[#This Row],[Order 1 Possible]:[Order 3 Possible]] = FALSE),TRUE,FALSE)</f>
        <v>0</v>
      </c>
      <c r="AR287" t="b" cm="1">
        <f t="array" aca="1" ref="AR287" ca="1">IF(AND(OrderSim[[#This Row],[Order 1 Possible]:[Order 3 Possible]] = FALSE),FALSE,TRUE)</f>
        <v>1</v>
      </c>
      <c r="AS287" s="12" cm="1">
        <f t="array" aca="1" ref="AS287" ca="1">IF(OrderSim[[#This Row],[Order 1 Possible]],INDEX(Food[Points],OrderIndex) + INDEX(Food[Points],OrderIndex2) + INDEX(Food[Points],OrderIndex3) + AS286, AS286)</f>
        <v>7695</v>
      </c>
      <c r="AT287" s="12" cm="1">
        <f t="array" aca="1" ref="AT287" ca="1">IF(OrderSim[[#This Row],[Order 2 Possible]],INDEX(Food[Points],$B$30) + INDEX(Food[Points],$C$30) + INDEX(Food[Points],$D$30) + AT286, AT286)</f>
        <v>7500</v>
      </c>
      <c r="AU287" s="12" cm="1">
        <f t="array" aca="1" ref="AU287" ca="1">IF(OrderSim[[#This Row],[Order 3 Possible]],INDEX(Food[Points],$B$31) + INDEX(Food[Points],$C$31) + INDEX(Food[Points],$D$31) + AU286, AU286)</f>
        <v>7980</v>
      </c>
      <c r="AV287" s="12"/>
      <c r="AW287" s="12"/>
      <c r="AX287" s="12"/>
      <c r="AY287" s="12"/>
      <c r="AZ287" s="12"/>
      <c r="BA287" s="12"/>
    </row>
    <row r="288" spans="20:53" x14ac:dyDescent="0.25">
      <c r="T288" t="str" cm="1">
        <f t="array" aca="1" ref="T288" ca="1">INDEX(Food[Name],RANDBETWEEN(1,COUNTA(Food[Name])))</f>
        <v>Carrot</v>
      </c>
      <c r="U288" t="str" cm="1">
        <f t="array" aca="1" ref="U288" ca="1">INDEX(Food[Name],RANDBETWEEN(1,COUNTA(Food[Name])))</f>
        <v>Rice</v>
      </c>
      <c r="V288" t="str" cm="1">
        <f t="array" aca="1" ref="V288" ca="1">INDEX(Food[Name],RANDBETWEEN(1,COUNTA(Food[Name])))</f>
        <v>Onion</v>
      </c>
      <c r="W288" t="str" cm="1">
        <f t="array" aca="1" ref="W288" ca="1">INDEX(Food[Name],RANDBETWEEN(1,COUNTA(Food[Name])))</f>
        <v>Rice</v>
      </c>
      <c r="X288" t="str" cm="1">
        <f t="array" aca="1" ref="X288" ca="1">INDEX(Food[Name],RANDBETWEEN(1,COUNTA(Food[Name])))</f>
        <v>Salmon</v>
      </c>
      <c r="Y288" t="str" cm="1">
        <f t="array" aca="1" ref="Y288" ca="1">INDEX(Food[Name],RANDBETWEEN(1,COUNTA(Food[Name])))</f>
        <v>Onion</v>
      </c>
      <c r="Z288" t="str" cm="1">
        <f t="array" aca="1" ref="Z288" ca="1">INDEX(Food[Name],RANDBETWEEN(1,COUNTA(Food[Name])))</f>
        <v>Chicken</v>
      </c>
      <c r="AA288" t="str" cm="1">
        <f t="array" aca="1" ref="AA288" ca="1">INDEX(Food[Name],RANDBETWEEN(1,COUNTA(Food[Name])))</f>
        <v>Salmon</v>
      </c>
      <c r="AB288" t="str" cm="1">
        <f t="array" aca="1" ref="AB288" ca="1">INDEX(Food[Name],RANDBETWEEN(1,COUNTA(Food[Name])))</f>
        <v>Salmon</v>
      </c>
      <c r="AC288" s="2" t="str">
        <f ca="1">IF(AL287,"-",INDEX(_xlfn.ANCHORARRAY(AvailableItems),RANDBETWEEN(1,COUNTA(_xlfn.ANCHORARRAY(AvailableItems)))))</f>
        <v>Lobster</v>
      </c>
      <c r="AD288" s="2" t="str" cm="1">
        <f t="array" aca="1" ref="AD288" ca="1">IF(AL287,"-", INDEX(_xlfn.ANCHORARRAY(AvailableItems),RANDBETWEEN(1,COUNTA(_xlfn.ANCHORARRAY(AvailableItems)))))</f>
        <v>Beef</v>
      </c>
      <c r="AE288" s="2" t="str" cm="1">
        <f t="array" aca="1" ref="AE288" ca="1">IF(AL287,"-", INDEX(_xlfn.ANCHORARRAY(AvailableItems),RANDBETWEEN(1,COUNTA(_xlfn.ANCHORARRAY(AvailableItems)))))</f>
        <v>Tuna</v>
      </c>
      <c r="AF288" s="21" t="str">
        <f ca="1">IF($AM287,"-",INDEX(_xlfn.ANCHORARRAY(AvailableOrder2),RANDBETWEEN(1,COUNTA(_xlfn.ANCHORARRAY(AvailableOrder2)))))</f>
        <v>Tuna</v>
      </c>
      <c r="AG288" s="21" t="str">
        <f ca="1">IF($AM287,"-",INDEX(_xlfn.ANCHORARRAY(AvailableOrder2),RANDBETWEEN(1,COUNTA(_xlfn.ANCHORARRAY(AvailableOrder2)))))</f>
        <v>Tuna</v>
      </c>
      <c r="AH288" s="21" t="str">
        <f ca="1">IF($AM287,"-",INDEX(_xlfn.ANCHORARRAY(AvailableOrder2),RANDBETWEEN(1,COUNTA(_xlfn.ANCHORARRAY(AvailableOrder2)))))</f>
        <v>Salmon</v>
      </c>
      <c r="AI288" s="5" t="str" cm="1">
        <f t="array" aca="1" ref="AI288" ca="1">IF($AN287,"-", INDEX(_xlfn.ANCHORARRAY(AvailableOrder3),RANDBETWEEN(1,COUNTA(_xlfn.ANCHORARRAY(AvailableOrder3)))))</f>
        <v>-</v>
      </c>
      <c r="AJ288" s="5" t="str" cm="1">
        <f t="array" aca="1" ref="AJ288" ca="1">IF($AN287,"-", INDEX(_xlfn.ANCHORARRAY(AvailableOrder3),RANDBETWEEN(1,COUNTA(_xlfn.ANCHORARRAY(AvailableOrder3)))))</f>
        <v>-</v>
      </c>
      <c r="AK288" s="5" t="str" cm="1">
        <f t="array" aca="1" ref="AK288" ca="1">IF($AN287,"-", INDEX(_xlfn.ANCHORARRAY(AvailableOrder3),RANDBETWEEN(1,COUNTA(_xlfn.ANCHORARRAY(AvailableOrder3)))))</f>
        <v>-</v>
      </c>
      <c r="AL288" t="b">
        <f t="shared" ca="1" si="11"/>
        <v>0</v>
      </c>
      <c r="AM288" t="b">
        <f t="shared" ca="1" si="12"/>
        <v>1</v>
      </c>
      <c r="AN288" t="b">
        <f ca="1">IF(COUNTIF($T288:$AB288,AK288)+COUNTIF($T288:$AB288,AJ288)+COUNTIF($T288:$AB288,AI288)&gt;=3,TRUE, FALSE)</f>
        <v>0</v>
      </c>
      <c r="AP288" t="b" cm="1">
        <f t="array" aca="1" ref="AP288" ca="1">IF(AND(OrderSim[[#This Row],[Order 1 Possible]:[Order 3 Possible]] = TRUE),TRUE,FALSE)</f>
        <v>0</v>
      </c>
      <c r="AQ288" t="b" cm="1">
        <f t="array" aca="1" ref="AQ288" ca="1">IF(AND(OrderSim[[#This Row],[Order 1 Possible]:[Order 3 Possible]] = FALSE),TRUE,FALSE)</f>
        <v>0</v>
      </c>
      <c r="AR288" t="b" cm="1">
        <f t="array" aca="1" ref="AR288" ca="1">IF(AND(OrderSim[[#This Row],[Order 1 Possible]:[Order 3 Possible]] = FALSE),FALSE,TRUE)</f>
        <v>1</v>
      </c>
      <c r="AS288" s="12" cm="1">
        <f t="array" aca="1" ref="AS288" ca="1">IF(OrderSim[[#This Row],[Order 1 Possible]],INDEX(Food[Points],OrderIndex) + INDEX(Food[Points],OrderIndex2) + INDEX(Food[Points],OrderIndex3) + AS287, AS287)</f>
        <v>7695</v>
      </c>
      <c r="AT288" s="12" cm="1">
        <f t="array" aca="1" ref="AT288" ca="1">IF(OrderSim[[#This Row],[Order 2 Possible]],INDEX(Food[Points],$B$30) + INDEX(Food[Points],$C$30) + INDEX(Food[Points],$D$30) + AT287, AT287)</f>
        <v>7600</v>
      </c>
      <c r="AU288" s="12" cm="1">
        <f t="array" aca="1" ref="AU288" ca="1">IF(OrderSim[[#This Row],[Order 3 Possible]],INDEX(Food[Points],$B$31) + INDEX(Food[Points],$C$31) + INDEX(Food[Points],$D$31) + AU287, AU287)</f>
        <v>7980</v>
      </c>
      <c r="AV288" s="12"/>
      <c r="AW288" s="12"/>
      <c r="AX288" s="12"/>
      <c r="AY288" s="12"/>
      <c r="AZ288" s="12"/>
      <c r="BA288" s="12"/>
    </row>
    <row r="289" spans="20:53" x14ac:dyDescent="0.25">
      <c r="T289" t="str" cm="1">
        <f t="array" aca="1" ref="T289" ca="1">INDEX(Food[Name],RANDBETWEEN(1,COUNTA(Food[Name])))</f>
        <v>Bread</v>
      </c>
      <c r="U289" t="str" cm="1">
        <f t="array" aca="1" ref="U289" ca="1">INDEX(Food[Name],RANDBETWEEN(1,COUNTA(Food[Name])))</f>
        <v>Salmon</v>
      </c>
      <c r="V289" t="str" cm="1">
        <f t="array" aca="1" ref="V289" ca="1">INDEX(Food[Name],RANDBETWEEN(1,COUNTA(Food[Name])))</f>
        <v>Bread</v>
      </c>
      <c r="W289" t="str" cm="1">
        <f t="array" aca="1" ref="W289" ca="1">INDEX(Food[Name],RANDBETWEEN(1,COUNTA(Food[Name])))</f>
        <v>Lobster</v>
      </c>
      <c r="X289" t="str" cm="1">
        <f t="array" aca="1" ref="X289" ca="1">INDEX(Food[Name],RANDBETWEEN(1,COUNTA(Food[Name])))</f>
        <v>Carrot</v>
      </c>
      <c r="Y289" t="str" cm="1">
        <f t="array" aca="1" ref="Y289" ca="1">INDEX(Food[Name],RANDBETWEEN(1,COUNTA(Food[Name])))</f>
        <v>Salmon</v>
      </c>
      <c r="Z289" t="str" cm="1">
        <f t="array" aca="1" ref="Z289" ca="1">INDEX(Food[Name],RANDBETWEEN(1,COUNTA(Food[Name])))</f>
        <v>Lobster</v>
      </c>
      <c r="AA289" t="str" cm="1">
        <f t="array" aca="1" ref="AA289" ca="1">INDEX(Food[Name],RANDBETWEEN(1,COUNTA(Food[Name])))</f>
        <v>Salmon</v>
      </c>
      <c r="AB289" t="str" cm="1">
        <f t="array" aca="1" ref="AB289" ca="1">INDEX(Food[Name],RANDBETWEEN(1,COUNTA(Food[Name])))</f>
        <v>Onion</v>
      </c>
      <c r="AC289" s="2" t="str">
        <f ca="1">IF(AL288,"-",INDEX(_xlfn.ANCHORARRAY(AvailableItems),RANDBETWEEN(1,COUNTA(_xlfn.ANCHORARRAY(AvailableItems)))))</f>
        <v>Pasta</v>
      </c>
      <c r="AD289" s="2" t="str" cm="1">
        <f t="array" aca="1" ref="AD289" ca="1">IF(AL288,"-", INDEX(_xlfn.ANCHORARRAY(AvailableItems),RANDBETWEEN(1,COUNTA(_xlfn.ANCHORARRAY(AvailableItems)))))</f>
        <v>Beef</v>
      </c>
      <c r="AE289" s="2" t="str" cm="1">
        <f t="array" aca="1" ref="AE289" ca="1">IF(AL288,"-", INDEX(_xlfn.ANCHORARRAY(AvailableItems),RANDBETWEEN(1,COUNTA(_xlfn.ANCHORARRAY(AvailableItems)))))</f>
        <v>Bread</v>
      </c>
      <c r="AF289" s="21" t="str">
        <f ca="1">IF($AM288,"-",INDEX(_xlfn.ANCHORARRAY(AvailableOrder2),RANDBETWEEN(1,COUNTA(_xlfn.ANCHORARRAY(AvailableOrder2)))))</f>
        <v>-</v>
      </c>
      <c r="AG289" s="21" t="str">
        <f ca="1">IF($AM288,"-",INDEX(_xlfn.ANCHORARRAY(AvailableOrder2),RANDBETWEEN(1,COUNTA(_xlfn.ANCHORARRAY(AvailableOrder2)))))</f>
        <v>-</v>
      </c>
      <c r="AH289" s="21" t="str">
        <f ca="1">IF($AM288,"-",INDEX(_xlfn.ANCHORARRAY(AvailableOrder2),RANDBETWEEN(1,COUNTA(_xlfn.ANCHORARRAY(AvailableOrder2)))))</f>
        <v>-</v>
      </c>
      <c r="AI289" s="5" t="str" cm="1">
        <f t="array" aca="1" ref="AI289" ca="1">IF($AN288,"-", INDEX(_xlfn.ANCHORARRAY(AvailableOrder3),RANDBETWEEN(1,COUNTA(_xlfn.ANCHORARRAY(AvailableOrder3)))))</f>
        <v>Pork</v>
      </c>
      <c r="AJ289" s="5" t="str" cm="1">
        <f t="array" aca="1" ref="AJ289" ca="1">IF($AN288,"-", INDEX(_xlfn.ANCHORARRAY(AvailableOrder3),RANDBETWEEN(1,COUNTA(_xlfn.ANCHORARRAY(AvailableOrder3)))))</f>
        <v>Pasta</v>
      </c>
      <c r="AK289" s="5" t="str" cm="1">
        <f t="array" aca="1" ref="AK289" ca="1">IF($AN288,"-", INDEX(_xlfn.ANCHORARRAY(AvailableOrder3),RANDBETWEEN(1,COUNTA(_xlfn.ANCHORARRAY(AvailableOrder3)))))</f>
        <v>Beef</v>
      </c>
      <c r="AL289" t="b">
        <f t="shared" ca="1" si="11"/>
        <v>0</v>
      </c>
      <c r="AM289" t="b">
        <f t="shared" ca="1" si="12"/>
        <v>0</v>
      </c>
      <c r="AN289" t="b">
        <f ca="1">IF(COUNTIF($T289:$AB289,AK289)+COUNTIF($T289:$AB289,AJ289)+COUNTIF($T289:$AB289,AI289)&gt;=3,TRUE, FALSE)</f>
        <v>0</v>
      </c>
      <c r="AP289" t="b" cm="1">
        <f t="array" aca="1" ref="AP289" ca="1">IF(AND(OrderSim[[#This Row],[Order 1 Possible]:[Order 3 Possible]] = TRUE),TRUE,FALSE)</f>
        <v>0</v>
      </c>
      <c r="AQ289" t="b" cm="1">
        <f t="array" aca="1" ref="AQ289" ca="1">IF(AND(OrderSim[[#This Row],[Order 1 Possible]:[Order 3 Possible]] = FALSE),TRUE,FALSE)</f>
        <v>1</v>
      </c>
      <c r="AR289" t="b" cm="1">
        <f t="array" aca="1" ref="AR289" ca="1">IF(AND(OrderSim[[#This Row],[Order 1 Possible]:[Order 3 Possible]] = FALSE),FALSE,TRUE)</f>
        <v>0</v>
      </c>
      <c r="AS289" s="12" cm="1">
        <f t="array" aca="1" ref="AS289" ca="1">IF(OrderSim[[#This Row],[Order 1 Possible]],INDEX(Food[Points],OrderIndex) + INDEX(Food[Points],OrderIndex2) + INDEX(Food[Points],OrderIndex3) + AS288, AS288)</f>
        <v>7695</v>
      </c>
      <c r="AT289" s="12" cm="1">
        <f t="array" aca="1" ref="AT289" ca="1">IF(OrderSim[[#This Row],[Order 2 Possible]],INDEX(Food[Points],$B$30) + INDEX(Food[Points],$C$30) + INDEX(Food[Points],$D$30) + AT288, AT288)</f>
        <v>7600</v>
      </c>
      <c r="AU289" s="12" cm="1">
        <f t="array" aca="1" ref="AU289" ca="1">IF(OrderSim[[#This Row],[Order 3 Possible]],INDEX(Food[Points],$B$31) + INDEX(Food[Points],$C$31) + INDEX(Food[Points],$D$31) + AU288, AU288)</f>
        <v>7980</v>
      </c>
      <c r="AV289" s="12"/>
      <c r="AW289" s="12"/>
      <c r="AX289" s="12"/>
      <c r="AY289" s="12"/>
      <c r="AZ289" s="12"/>
      <c r="BA289" s="12"/>
    </row>
    <row r="290" spans="20:53" x14ac:dyDescent="0.25">
      <c r="T290" t="str" cm="1">
        <f t="array" aca="1" ref="T290" ca="1">INDEX(Food[Name],RANDBETWEEN(1,COUNTA(Food[Name])))</f>
        <v>Lettuce</v>
      </c>
      <c r="U290" t="str" cm="1">
        <f t="array" aca="1" ref="U290" ca="1">INDEX(Food[Name],RANDBETWEEN(1,COUNTA(Food[Name])))</f>
        <v>Pork</v>
      </c>
      <c r="V290" t="str" cm="1">
        <f t="array" aca="1" ref="V290" ca="1">INDEX(Food[Name],RANDBETWEEN(1,COUNTA(Food[Name])))</f>
        <v>Onion</v>
      </c>
      <c r="W290" t="str" cm="1">
        <f t="array" aca="1" ref="W290" ca="1">INDEX(Food[Name],RANDBETWEEN(1,COUNTA(Food[Name])))</f>
        <v>Carrot</v>
      </c>
      <c r="X290" t="str" cm="1">
        <f t="array" aca="1" ref="X290" ca="1">INDEX(Food[Name],RANDBETWEEN(1,COUNTA(Food[Name])))</f>
        <v>Carrot</v>
      </c>
      <c r="Y290" t="str" cm="1">
        <f t="array" aca="1" ref="Y290" ca="1">INDEX(Food[Name],RANDBETWEEN(1,COUNTA(Food[Name])))</f>
        <v>Salmon</v>
      </c>
      <c r="Z290" t="str" cm="1">
        <f t="array" aca="1" ref="Z290" ca="1">INDEX(Food[Name],RANDBETWEEN(1,COUNTA(Food[Name])))</f>
        <v>Chicken</v>
      </c>
      <c r="AA290" t="str" cm="1">
        <f t="array" aca="1" ref="AA290" ca="1">INDEX(Food[Name],RANDBETWEEN(1,COUNTA(Food[Name])))</f>
        <v>Beef</v>
      </c>
      <c r="AB290" t="str" cm="1">
        <f t="array" aca="1" ref="AB290" ca="1">INDEX(Food[Name],RANDBETWEEN(1,COUNTA(Food[Name])))</f>
        <v>Pasta</v>
      </c>
      <c r="AC290" s="2" t="str">
        <f ca="1">IF(AL289,"-",INDEX(_xlfn.ANCHORARRAY(AvailableItems),RANDBETWEEN(1,COUNTA(_xlfn.ANCHORARRAY(AvailableItems)))))</f>
        <v>Bread</v>
      </c>
      <c r="AD290" s="2" t="str" cm="1">
        <f t="array" aca="1" ref="AD290" ca="1">IF(AL289,"-", INDEX(_xlfn.ANCHORARRAY(AvailableItems),RANDBETWEEN(1,COUNTA(_xlfn.ANCHORARRAY(AvailableItems)))))</f>
        <v>Beef</v>
      </c>
      <c r="AE290" s="2" t="str" cm="1">
        <f t="array" aca="1" ref="AE290" ca="1">IF(AL289,"-", INDEX(_xlfn.ANCHORARRAY(AvailableItems),RANDBETWEEN(1,COUNTA(_xlfn.ANCHORARRAY(AvailableItems)))))</f>
        <v>Pasta</v>
      </c>
      <c r="AF290" s="21" t="str">
        <f ca="1">IF($AM289,"-",INDEX(_xlfn.ANCHORARRAY(AvailableOrder2),RANDBETWEEN(1,COUNTA(_xlfn.ANCHORARRAY(AvailableOrder2)))))</f>
        <v>Tuna</v>
      </c>
      <c r="AG290" s="21" t="str">
        <f ca="1">IF($AM289,"-",INDEX(_xlfn.ANCHORARRAY(AvailableOrder2),RANDBETWEEN(1,COUNTA(_xlfn.ANCHORARRAY(AvailableOrder2)))))</f>
        <v>Lobster</v>
      </c>
      <c r="AH290" s="21" t="str">
        <f ca="1">IF($AM289,"-",INDEX(_xlfn.ANCHORARRAY(AvailableOrder2),RANDBETWEEN(1,COUNTA(_xlfn.ANCHORARRAY(AvailableOrder2)))))</f>
        <v>Lobster</v>
      </c>
      <c r="AI290" s="5" t="str" cm="1">
        <f t="array" aca="1" ref="AI290" ca="1">IF($AN289,"-", INDEX(_xlfn.ANCHORARRAY(AvailableOrder3),RANDBETWEEN(1,COUNTA(_xlfn.ANCHORARRAY(AvailableOrder3)))))</f>
        <v>Beef</v>
      </c>
      <c r="AJ290" s="5" t="str" cm="1">
        <f t="array" aca="1" ref="AJ290" ca="1">IF($AN289,"-", INDEX(_xlfn.ANCHORARRAY(AvailableOrder3),RANDBETWEEN(1,COUNTA(_xlfn.ANCHORARRAY(AvailableOrder3)))))</f>
        <v>Bread</v>
      </c>
      <c r="AK290" s="5" t="str" cm="1">
        <f t="array" aca="1" ref="AK290" ca="1">IF($AN289,"-", INDEX(_xlfn.ANCHORARRAY(AvailableOrder3),RANDBETWEEN(1,COUNTA(_xlfn.ANCHORARRAY(AvailableOrder3)))))</f>
        <v>Pasta</v>
      </c>
      <c r="AL290" t="b">
        <f t="shared" ca="1" si="11"/>
        <v>0</v>
      </c>
      <c r="AM290" t="b">
        <f t="shared" ca="1" si="12"/>
        <v>0</v>
      </c>
      <c r="AN290" t="b">
        <f ca="1">IF(COUNTIF($T290:$AB290,AK290)+COUNTIF($T290:$AB290,AJ290)+COUNTIF($T290:$AB290,AI290)&gt;=3,TRUE, FALSE)</f>
        <v>0</v>
      </c>
      <c r="AP290" t="b" cm="1">
        <f t="array" aca="1" ref="AP290" ca="1">IF(AND(OrderSim[[#This Row],[Order 1 Possible]:[Order 3 Possible]] = TRUE),TRUE,FALSE)</f>
        <v>0</v>
      </c>
      <c r="AQ290" t="b" cm="1">
        <f t="array" aca="1" ref="AQ290" ca="1">IF(AND(OrderSim[[#This Row],[Order 1 Possible]:[Order 3 Possible]] = FALSE),TRUE,FALSE)</f>
        <v>1</v>
      </c>
      <c r="AR290" t="b" cm="1">
        <f t="array" aca="1" ref="AR290" ca="1">IF(AND(OrderSim[[#This Row],[Order 1 Possible]:[Order 3 Possible]] = FALSE),FALSE,TRUE)</f>
        <v>0</v>
      </c>
      <c r="AS290" s="12" cm="1">
        <f t="array" aca="1" ref="AS290" ca="1">IF(OrderSim[[#This Row],[Order 1 Possible]],INDEX(Food[Points],OrderIndex) + INDEX(Food[Points],OrderIndex2) + INDEX(Food[Points],OrderIndex3) + AS289, AS289)</f>
        <v>7695</v>
      </c>
      <c r="AT290" s="12" cm="1">
        <f t="array" aca="1" ref="AT290" ca="1">IF(OrderSim[[#This Row],[Order 2 Possible]],INDEX(Food[Points],$B$30) + INDEX(Food[Points],$C$30) + INDEX(Food[Points],$D$30) + AT289, AT289)</f>
        <v>7600</v>
      </c>
      <c r="AU290" s="12" cm="1">
        <f t="array" aca="1" ref="AU290" ca="1">IF(OrderSim[[#This Row],[Order 3 Possible]],INDEX(Food[Points],$B$31) + INDEX(Food[Points],$C$31) + INDEX(Food[Points],$D$31) + AU289, AU289)</f>
        <v>7980</v>
      </c>
      <c r="AV290" s="12"/>
      <c r="AW290" s="12"/>
      <c r="AX290" s="12"/>
      <c r="AY290" s="12"/>
      <c r="AZ290" s="12"/>
      <c r="BA290" s="12"/>
    </row>
    <row r="291" spans="20:53" x14ac:dyDescent="0.25">
      <c r="T291" t="str" cm="1">
        <f t="array" aca="1" ref="T291" ca="1">INDEX(Food[Name],RANDBETWEEN(1,COUNTA(Food[Name])))</f>
        <v>Lettuce</v>
      </c>
      <c r="U291" t="str" cm="1">
        <f t="array" aca="1" ref="U291" ca="1">INDEX(Food[Name],RANDBETWEEN(1,COUNTA(Food[Name])))</f>
        <v>Chicken</v>
      </c>
      <c r="V291" t="str" cm="1">
        <f t="array" aca="1" ref="V291" ca="1">INDEX(Food[Name],RANDBETWEEN(1,COUNTA(Food[Name])))</f>
        <v>Onion</v>
      </c>
      <c r="W291" t="str" cm="1">
        <f t="array" aca="1" ref="W291" ca="1">INDEX(Food[Name],RANDBETWEEN(1,COUNTA(Food[Name])))</f>
        <v>Chicken</v>
      </c>
      <c r="X291" t="str" cm="1">
        <f t="array" aca="1" ref="X291" ca="1">INDEX(Food[Name],RANDBETWEEN(1,COUNTA(Food[Name])))</f>
        <v>Lettuce</v>
      </c>
      <c r="Y291" t="str" cm="1">
        <f t="array" aca="1" ref="Y291" ca="1">INDEX(Food[Name],RANDBETWEEN(1,COUNTA(Food[Name])))</f>
        <v>Tuna</v>
      </c>
      <c r="Z291" t="str" cm="1">
        <f t="array" aca="1" ref="Z291" ca="1">INDEX(Food[Name],RANDBETWEEN(1,COUNTA(Food[Name])))</f>
        <v>Tuna</v>
      </c>
      <c r="AA291" t="str" cm="1">
        <f t="array" aca="1" ref="AA291" ca="1">INDEX(Food[Name],RANDBETWEEN(1,COUNTA(Food[Name])))</f>
        <v>Pasta</v>
      </c>
      <c r="AB291" t="str" cm="1">
        <f t="array" aca="1" ref="AB291" ca="1">INDEX(Food[Name],RANDBETWEEN(1,COUNTA(Food[Name])))</f>
        <v>Carrot</v>
      </c>
      <c r="AC291" s="2" t="str">
        <f ca="1">IF(AL290,"-",INDEX(_xlfn.ANCHORARRAY(AvailableItems),RANDBETWEEN(1,COUNTA(_xlfn.ANCHORARRAY(AvailableItems)))))</f>
        <v>Pork</v>
      </c>
      <c r="AD291" s="2" t="str" cm="1">
        <f t="array" aca="1" ref="AD291" ca="1">IF(AL290,"-", INDEX(_xlfn.ANCHORARRAY(AvailableItems),RANDBETWEEN(1,COUNTA(_xlfn.ANCHORARRAY(AvailableItems)))))</f>
        <v>Lobster</v>
      </c>
      <c r="AE291" s="2" t="str" cm="1">
        <f t="array" aca="1" ref="AE291" ca="1">IF(AL290,"-", INDEX(_xlfn.ANCHORARRAY(AvailableItems),RANDBETWEEN(1,COUNTA(_xlfn.ANCHORARRAY(AvailableItems)))))</f>
        <v>Lobster</v>
      </c>
      <c r="AF291" s="21" t="str">
        <f ca="1">IF($AM290,"-",INDEX(_xlfn.ANCHORARRAY(AvailableOrder2),RANDBETWEEN(1,COUNTA(_xlfn.ANCHORARRAY(AvailableOrder2)))))</f>
        <v>Tuna</v>
      </c>
      <c r="AG291" s="21" t="str">
        <f ca="1">IF($AM290,"-",INDEX(_xlfn.ANCHORARRAY(AvailableOrder2),RANDBETWEEN(1,COUNTA(_xlfn.ANCHORARRAY(AvailableOrder2)))))</f>
        <v>Lobster</v>
      </c>
      <c r="AH291" s="21" t="str">
        <f ca="1">IF($AM290,"-",INDEX(_xlfn.ANCHORARRAY(AvailableOrder2),RANDBETWEEN(1,COUNTA(_xlfn.ANCHORARRAY(AvailableOrder2)))))</f>
        <v>Lobster</v>
      </c>
      <c r="AI291" s="5" t="str" cm="1">
        <f t="array" aca="1" ref="AI291" ca="1">IF($AN290,"-", INDEX(_xlfn.ANCHORARRAY(AvailableOrder3),RANDBETWEEN(1,COUNTA(_xlfn.ANCHORARRAY(AvailableOrder3)))))</f>
        <v>Rice</v>
      </c>
      <c r="AJ291" s="5" t="str" cm="1">
        <f t="array" aca="1" ref="AJ291" ca="1">IF($AN290,"-", INDEX(_xlfn.ANCHORARRAY(AvailableOrder3),RANDBETWEEN(1,COUNTA(_xlfn.ANCHORARRAY(AvailableOrder3)))))</f>
        <v>Beef</v>
      </c>
      <c r="AK291" s="5" t="str" cm="1">
        <f t="array" aca="1" ref="AK291" ca="1">IF($AN290,"-", INDEX(_xlfn.ANCHORARRAY(AvailableOrder3),RANDBETWEEN(1,COUNTA(_xlfn.ANCHORARRAY(AvailableOrder3)))))</f>
        <v>Pork</v>
      </c>
      <c r="AL291" t="b">
        <f t="shared" ca="1" si="11"/>
        <v>0</v>
      </c>
      <c r="AM291" t="b">
        <f t="shared" ca="1" si="12"/>
        <v>0</v>
      </c>
      <c r="AN291" t="b">
        <f ca="1">IF(COUNTIF($T291:$AB291,AK291)+COUNTIF($T291:$AB291,AJ291)+COUNTIF($T291:$AB291,AI291)&gt;=3,TRUE, FALSE)</f>
        <v>0</v>
      </c>
      <c r="AP291" t="b" cm="1">
        <f t="array" aca="1" ref="AP291" ca="1">IF(AND(OrderSim[[#This Row],[Order 1 Possible]:[Order 3 Possible]] = TRUE),TRUE,FALSE)</f>
        <v>0</v>
      </c>
      <c r="AQ291" t="b" cm="1">
        <f t="array" aca="1" ref="AQ291" ca="1">IF(AND(OrderSim[[#This Row],[Order 1 Possible]:[Order 3 Possible]] = FALSE),TRUE,FALSE)</f>
        <v>1</v>
      </c>
      <c r="AR291" t="b" cm="1">
        <f t="array" aca="1" ref="AR291" ca="1">IF(AND(OrderSim[[#This Row],[Order 1 Possible]:[Order 3 Possible]] = FALSE),FALSE,TRUE)</f>
        <v>0</v>
      </c>
      <c r="AS291" s="12" cm="1">
        <f t="array" aca="1" ref="AS291" ca="1">IF(OrderSim[[#This Row],[Order 1 Possible]],INDEX(Food[Points],OrderIndex) + INDEX(Food[Points],OrderIndex2) + INDEX(Food[Points],OrderIndex3) + AS290, AS290)</f>
        <v>7695</v>
      </c>
      <c r="AT291" s="12" cm="1">
        <f t="array" aca="1" ref="AT291" ca="1">IF(OrderSim[[#This Row],[Order 2 Possible]],INDEX(Food[Points],$B$30) + INDEX(Food[Points],$C$30) + INDEX(Food[Points],$D$30) + AT290, AT290)</f>
        <v>7600</v>
      </c>
      <c r="AU291" s="12" cm="1">
        <f t="array" aca="1" ref="AU291" ca="1">IF(OrderSim[[#This Row],[Order 3 Possible]],INDEX(Food[Points],$B$31) + INDEX(Food[Points],$C$31) + INDEX(Food[Points],$D$31) + AU290, AU290)</f>
        <v>7980</v>
      </c>
      <c r="AV291" s="12"/>
      <c r="AW291" s="12"/>
      <c r="AX291" s="12"/>
      <c r="AY291" s="12"/>
      <c r="AZ291" s="12"/>
      <c r="BA291" s="12"/>
    </row>
    <row r="292" spans="20:53" x14ac:dyDescent="0.25">
      <c r="T292" t="str" cm="1">
        <f t="array" aca="1" ref="T292" ca="1">INDEX(Food[Name],RANDBETWEEN(1,COUNTA(Food[Name])))</f>
        <v>Lettuce</v>
      </c>
      <c r="U292" t="str" cm="1">
        <f t="array" aca="1" ref="U292" ca="1">INDEX(Food[Name],RANDBETWEEN(1,COUNTA(Food[Name])))</f>
        <v>Onion</v>
      </c>
      <c r="V292" t="str" cm="1">
        <f t="array" aca="1" ref="V292" ca="1">INDEX(Food[Name],RANDBETWEEN(1,COUNTA(Food[Name])))</f>
        <v>Pasta</v>
      </c>
      <c r="W292" t="str" cm="1">
        <f t="array" aca="1" ref="W292" ca="1">INDEX(Food[Name],RANDBETWEEN(1,COUNTA(Food[Name])))</f>
        <v>Tuna</v>
      </c>
      <c r="X292" t="str" cm="1">
        <f t="array" aca="1" ref="X292" ca="1">INDEX(Food[Name],RANDBETWEEN(1,COUNTA(Food[Name])))</f>
        <v>Lobster</v>
      </c>
      <c r="Y292" t="str" cm="1">
        <f t="array" aca="1" ref="Y292" ca="1">INDEX(Food[Name],RANDBETWEEN(1,COUNTA(Food[Name])))</f>
        <v>Pasta</v>
      </c>
      <c r="Z292" t="str" cm="1">
        <f t="array" aca="1" ref="Z292" ca="1">INDEX(Food[Name],RANDBETWEEN(1,COUNTA(Food[Name])))</f>
        <v>Chicken</v>
      </c>
      <c r="AA292" t="str" cm="1">
        <f t="array" aca="1" ref="AA292" ca="1">INDEX(Food[Name],RANDBETWEEN(1,COUNTA(Food[Name])))</f>
        <v>Carrot</v>
      </c>
      <c r="AB292" t="str" cm="1">
        <f t="array" aca="1" ref="AB292" ca="1">INDEX(Food[Name],RANDBETWEEN(1,COUNTA(Food[Name])))</f>
        <v>Pasta</v>
      </c>
      <c r="AC292" s="2" t="str">
        <f ca="1">IF(AL291,"-",INDEX(_xlfn.ANCHORARRAY(AvailableItems),RANDBETWEEN(1,COUNTA(_xlfn.ANCHORARRAY(AvailableItems)))))</f>
        <v>Salmon</v>
      </c>
      <c r="AD292" s="2" t="str" cm="1">
        <f t="array" aca="1" ref="AD292" ca="1">IF(AL291,"-", INDEX(_xlfn.ANCHORARRAY(AvailableItems),RANDBETWEEN(1,COUNTA(_xlfn.ANCHORARRAY(AvailableItems)))))</f>
        <v>Bread</v>
      </c>
      <c r="AE292" s="2" t="str" cm="1">
        <f t="array" aca="1" ref="AE292" ca="1">IF(AL291,"-", INDEX(_xlfn.ANCHORARRAY(AvailableItems),RANDBETWEEN(1,COUNTA(_xlfn.ANCHORARRAY(AvailableItems)))))</f>
        <v>Chicken</v>
      </c>
      <c r="AF292" s="21" t="str">
        <f ca="1">IF($AM291,"-",INDEX(_xlfn.ANCHORARRAY(AvailableOrder2),RANDBETWEEN(1,COUNTA(_xlfn.ANCHORARRAY(AvailableOrder2)))))</f>
        <v>Salmon</v>
      </c>
      <c r="AG292" s="21" t="str">
        <f ca="1">IF($AM291,"-",INDEX(_xlfn.ANCHORARRAY(AvailableOrder2),RANDBETWEEN(1,COUNTA(_xlfn.ANCHORARRAY(AvailableOrder2)))))</f>
        <v>Lobster</v>
      </c>
      <c r="AH292" s="21" t="str">
        <f ca="1">IF($AM291,"-",INDEX(_xlfn.ANCHORARRAY(AvailableOrder2),RANDBETWEEN(1,COUNTA(_xlfn.ANCHORARRAY(AvailableOrder2)))))</f>
        <v>Tuna</v>
      </c>
      <c r="AI292" s="5" t="str" cm="1">
        <f t="array" aca="1" ref="AI292" ca="1">IF($AN291,"-", INDEX(_xlfn.ANCHORARRAY(AvailableOrder3),RANDBETWEEN(1,COUNTA(_xlfn.ANCHORARRAY(AvailableOrder3)))))</f>
        <v>Beef</v>
      </c>
      <c r="AJ292" s="5" t="str" cm="1">
        <f t="array" aca="1" ref="AJ292" ca="1">IF($AN291,"-", INDEX(_xlfn.ANCHORARRAY(AvailableOrder3),RANDBETWEEN(1,COUNTA(_xlfn.ANCHORARRAY(AvailableOrder3)))))</f>
        <v>Pasta</v>
      </c>
      <c r="AK292" s="5" t="str" cm="1">
        <f t="array" aca="1" ref="AK292" ca="1">IF($AN291,"-", INDEX(_xlfn.ANCHORARRAY(AvailableOrder3),RANDBETWEEN(1,COUNTA(_xlfn.ANCHORARRAY(AvailableOrder3)))))</f>
        <v>Chicken</v>
      </c>
      <c r="AL292" t="b">
        <f t="shared" ca="1" si="11"/>
        <v>0</v>
      </c>
      <c r="AM292" t="b">
        <f t="shared" ca="1" si="12"/>
        <v>0</v>
      </c>
      <c r="AN292" t="b">
        <f ca="1">IF(COUNTIF($T292:$AB292,AK292)+COUNTIF($T292:$AB292,AJ292)+COUNTIF($T292:$AB292,AI292)&gt;=3,TRUE, FALSE)</f>
        <v>1</v>
      </c>
      <c r="AP292" t="b" cm="1">
        <f t="array" aca="1" ref="AP292" ca="1">IF(AND(OrderSim[[#This Row],[Order 1 Possible]:[Order 3 Possible]] = TRUE),TRUE,FALSE)</f>
        <v>0</v>
      </c>
      <c r="AQ292" t="b" cm="1">
        <f t="array" aca="1" ref="AQ292" ca="1">IF(AND(OrderSim[[#This Row],[Order 1 Possible]:[Order 3 Possible]] = FALSE),TRUE,FALSE)</f>
        <v>0</v>
      </c>
      <c r="AR292" t="b" cm="1">
        <f t="array" aca="1" ref="AR292" ca="1">IF(AND(OrderSim[[#This Row],[Order 1 Possible]:[Order 3 Possible]] = FALSE),FALSE,TRUE)</f>
        <v>1</v>
      </c>
      <c r="AS292" s="12" cm="1">
        <f t="array" aca="1" ref="AS292" ca="1">IF(OrderSim[[#This Row],[Order 1 Possible]],INDEX(Food[Points],OrderIndex) + INDEX(Food[Points],OrderIndex2) + INDEX(Food[Points],OrderIndex3) + AS291, AS291)</f>
        <v>7695</v>
      </c>
      <c r="AT292" s="12" cm="1">
        <f t="array" aca="1" ref="AT292" ca="1">IF(OrderSim[[#This Row],[Order 2 Possible]],INDEX(Food[Points],$B$30) + INDEX(Food[Points],$C$30) + INDEX(Food[Points],$D$30) + AT291, AT291)</f>
        <v>7600</v>
      </c>
      <c r="AU292" s="12" cm="1">
        <f t="array" aca="1" ref="AU292" ca="1">IF(OrderSim[[#This Row],[Order 3 Possible]],INDEX(Food[Points],$B$31) + INDEX(Food[Points],$C$31) + INDEX(Food[Points],$D$31) + AU291, AU291)</f>
        <v>8085</v>
      </c>
      <c r="AV292" s="12"/>
      <c r="AW292" s="12"/>
      <c r="AX292" s="12"/>
      <c r="AY292" s="12"/>
      <c r="AZ292" s="12"/>
      <c r="BA292" s="12"/>
    </row>
    <row r="293" spans="20:53" x14ac:dyDescent="0.25">
      <c r="T293" t="str" cm="1">
        <f t="array" aca="1" ref="T293" ca="1">INDEX(Food[Name],RANDBETWEEN(1,COUNTA(Food[Name])))</f>
        <v>Pasta</v>
      </c>
      <c r="U293" t="str" cm="1">
        <f t="array" aca="1" ref="U293" ca="1">INDEX(Food[Name],RANDBETWEEN(1,COUNTA(Food[Name])))</f>
        <v>Beef</v>
      </c>
      <c r="V293" t="str" cm="1">
        <f t="array" aca="1" ref="V293" ca="1">INDEX(Food[Name],RANDBETWEEN(1,COUNTA(Food[Name])))</f>
        <v>Chicken</v>
      </c>
      <c r="W293" t="str" cm="1">
        <f t="array" aca="1" ref="W293" ca="1">INDEX(Food[Name],RANDBETWEEN(1,COUNTA(Food[Name])))</f>
        <v>Lobster</v>
      </c>
      <c r="X293" t="str" cm="1">
        <f t="array" aca="1" ref="X293" ca="1">INDEX(Food[Name],RANDBETWEEN(1,COUNTA(Food[Name])))</f>
        <v>Salmon</v>
      </c>
      <c r="Y293" t="str" cm="1">
        <f t="array" aca="1" ref="Y293" ca="1">INDEX(Food[Name],RANDBETWEEN(1,COUNTA(Food[Name])))</f>
        <v>Beef</v>
      </c>
      <c r="Z293" t="str" cm="1">
        <f t="array" aca="1" ref="Z293" ca="1">INDEX(Food[Name],RANDBETWEEN(1,COUNTA(Food[Name])))</f>
        <v>Pork</v>
      </c>
      <c r="AA293" t="str" cm="1">
        <f t="array" aca="1" ref="AA293" ca="1">INDEX(Food[Name],RANDBETWEEN(1,COUNTA(Food[Name])))</f>
        <v>Lobster</v>
      </c>
      <c r="AB293" t="str" cm="1">
        <f t="array" aca="1" ref="AB293" ca="1">INDEX(Food[Name],RANDBETWEEN(1,COUNTA(Food[Name])))</f>
        <v>Beef</v>
      </c>
      <c r="AC293" s="2" t="str">
        <f ca="1">IF(AL292,"-",INDEX(_xlfn.ANCHORARRAY(AvailableItems),RANDBETWEEN(1,COUNTA(_xlfn.ANCHORARRAY(AvailableItems)))))</f>
        <v>Pork</v>
      </c>
      <c r="AD293" s="2" t="str" cm="1">
        <f t="array" aca="1" ref="AD293" ca="1">IF(AL292,"-", INDEX(_xlfn.ANCHORARRAY(AvailableItems),RANDBETWEEN(1,COUNTA(_xlfn.ANCHORARRAY(AvailableItems)))))</f>
        <v>Pasta</v>
      </c>
      <c r="AE293" s="2" t="str" cm="1">
        <f t="array" aca="1" ref="AE293" ca="1">IF(AL292,"-", INDEX(_xlfn.ANCHORARRAY(AvailableItems),RANDBETWEEN(1,COUNTA(_xlfn.ANCHORARRAY(AvailableItems)))))</f>
        <v>Beef</v>
      </c>
      <c r="AF293" s="21" t="str">
        <f ca="1">IF($AM292,"-",INDEX(_xlfn.ANCHORARRAY(AvailableOrder2),RANDBETWEEN(1,COUNTA(_xlfn.ANCHORARRAY(AvailableOrder2)))))</f>
        <v>Tuna</v>
      </c>
      <c r="AG293" s="21" t="str">
        <f ca="1">IF($AM292,"-",INDEX(_xlfn.ANCHORARRAY(AvailableOrder2),RANDBETWEEN(1,COUNTA(_xlfn.ANCHORARRAY(AvailableOrder2)))))</f>
        <v>Salmon</v>
      </c>
      <c r="AH293" s="21" t="str">
        <f ca="1">IF($AM292,"-",INDEX(_xlfn.ANCHORARRAY(AvailableOrder2),RANDBETWEEN(1,COUNTA(_xlfn.ANCHORARRAY(AvailableOrder2)))))</f>
        <v>Lobster</v>
      </c>
      <c r="AI293" s="5" t="str" cm="1">
        <f t="array" aca="1" ref="AI293" ca="1">IF($AN292,"-", INDEX(_xlfn.ANCHORARRAY(AvailableOrder3),RANDBETWEEN(1,COUNTA(_xlfn.ANCHORARRAY(AvailableOrder3)))))</f>
        <v>-</v>
      </c>
      <c r="AJ293" s="5" t="str" cm="1">
        <f t="array" aca="1" ref="AJ293" ca="1">IF($AN292,"-", INDEX(_xlfn.ANCHORARRAY(AvailableOrder3),RANDBETWEEN(1,COUNTA(_xlfn.ANCHORARRAY(AvailableOrder3)))))</f>
        <v>-</v>
      </c>
      <c r="AK293" s="5" t="str" cm="1">
        <f t="array" aca="1" ref="AK293" ca="1">IF($AN292,"-", INDEX(_xlfn.ANCHORARRAY(AvailableOrder3),RANDBETWEEN(1,COUNTA(_xlfn.ANCHORARRAY(AvailableOrder3)))))</f>
        <v>-</v>
      </c>
      <c r="AL293" t="b">
        <f t="shared" ca="1" si="11"/>
        <v>1</v>
      </c>
      <c r="AM293" t="b">
        <f t="shared" ca="1" si="12"/>
        <v>1</v>
      </c>
      <c r="AN293" t="b">
        <f ca="1">IF(COUNTIF($T293:$AB293,AK293)+COUNTIF($T293:$AB293,AJ293)+COUNTIF($T293:$AB293,AI293)&gt;=3,TRUE, FALSE)</f>
        <v>0</v>
      </c>
      <c r="AP293" t="b" cm="1">
        <f t="array" aca="1" ref="AP293" ca="1">IF(AND(OrderSim[[#This Row],[Order 1 Possible]:[Order 3 Possible]] = TRUE),TRUE,FALSE)</f>
        <v>0</v>
      </c>
      <c r="AQ293" t="b" cm="1">
        <f t="array" aca="1" ref="AQ293" ca="1">IF(AND(OrderSim[[#This Row],[Order 1 Possible]:[Order 3 Possible]] = FALSE),TRUE,FALSE)</f>
        <v>0</v>
      </c>
      <c r="AR293" t="b" cm="1">
        <f t="array" aca="1" ref="AR293" ca="1">IF(AND(OrderSim[[#This Row],[Order 1 Possible]:[Order 3 Possible]] = FALSE),FALSE,TRUE)</f>
        <v>1</v>
      </c>
      <c r="AS293" s="12" cm="1">
        <f t="array" aca="1" ref="AS293" ca="1">IF(OrderSim[[#This Row],[Order 1 Possible]],INDEX(Food[Points],OrderIndex) + INDEX(Food[Points],OrderIndex2) + INDEX(Food[Points],OrderIndex3) + AS292, AS292)</f>
        <v>7790</v>
      </c>
      <c r="AT293" s="12" cm="1">
        <f t="array" aca="1" ref="AT293" ca="1">IF(OrderSim[[#This Row],[Order 2 Possible]],INDEX(Food[Points],$B$30) + INDEX(Food[Points],$C$30) + INDEX(Food[Points],$D$30) + AT292, AT292)</f>
        <v>7700</v>
      </c>
      <c r="AU293" s="12" cm="1">
        <f t="array" aca="1" ref="AU293" ca="1">IF(OrderSim[[#This Row],[Order 3 Possible]],INDEX(Food[Points],$B$31) + INDEX(Food[Points],$C$31) + INDEX(Food[Points],$D$31) + AU292, AU292)</f>
        <v>8085</v>
      </c>
      <c r="AV293" s="12"/>
      <c r="AW293" s="12"/>
      <c r="AX293" s="12"/>
      <c r="AY293" s="12"/>
      <c r="AZ293" s="12"/>
      <c r="BA293" s="12"/>
    </row>
    <row r="294" spans="20:53" x14ac:dyDescent="0.25">
      <c r="T294" t="str" cm="1">
        <f t="array" aca="1" ref="T294" ca="1">INDEX(Food[Name],RANDBETWEEN(1,COUNTA(Food[Name])))</f>
        <v>Lobster</v>
      </c>
      <c r="U294" t="str" cm="1">
        <f t="array" aca="1" ref="U294" ca="1">INDEX(Food[Name],RANDBETWEEN(1,COUNTA(Food[Name])))</f>
        <v>Salmon</v>
      </c>
      <c r="V294" t="str" cm="1">
        <f t="array" aca="1" ref="V294" ca="1">INDEX(Food[Name],RANDBETWEEN(1,COUNTA(Food[Name])))</f>
        <v>Chicken</v>
      </c>
      <c r="W294" t="str" cm="1">
        <f t="array" aca="1" ref="W294" ca="1">INDEX(Food[Name],RANDBETWEEN(1,COUNTA(Food[Name])))</f>
        <v>Pork</v>
      </c>
      <c r="X294" t="str" cm="1">
        <f t="array" aca="1" ref="X294" ca="1">INDEX(Food[Name],RANDBETWEEN(1,COUNTA(Food[Name])))</f>
        <v>Rice</v>
      </c>
      <c r="Y294" t="str" cm="1">
        <f t="array" aca="1" ref="Y294" ca="1">INDEX(Food[Name],RANDBETWEEN(1,COUNTA(Food[Name])))</f>
        <v>Pork</v>
      </c>
      <c r="Z294" t="str" cm="1">
        <f t="array" aca="1" ref="Z294" ca="1">INDEX(Food[Name],RANDBETWEEN(1,COUNTA(Food[Name])))</f>
        <v>Bread</v>
      </c>
      <c r="AA294" t="str" cm="1">
        <f t="array" aca="1" ref="AA294" ca="1">INDEX(Food[Name],RANDBETWEEN(1,COUNTA(Food[Name])))</f>
        <v>Tuna</v>
      </c>
      <c r="AB294" t="str" cm="1">
        <f t="array" aca="1" ref="AB294" ca="1">INDEX(Food[Name],RANDBETWEEN(1,COUNTA(Food[Name])))</f>
        <v>Beef</v>
      </c>
      <c r="AC294" s="2" t="str">
        <f ca="1">IF(AL293,"-",INDEX(_xlfn.ANCHORARRAY(AvailableItems),RANDBETWEEN(1,COUNTA(_xlfn.ANCHORARRAY(AvailableItems)))))</f>
        <v>-</v>
      </c>
      <c r="AD294" s="2" t="str" cm="1">
        <f t="array" aca="1" ref="AD294" ca="1">IF(AL293,"-", INDEX(_xlfn.ANCHORARRAY(AvailableItems),RANDBETWEEN(1,COUNTA(_xlfn.ANCHORARRAY(AvailableItems)))))</f>
        <v>-</v>
      </c>
      <c r="AE294" s="2" t="str" cm="1">
        <f t="array" aca="1" ref="AE294" ca="1">IF(AL293,"-", INDEX(_xlfn.ANCHORARRAY(AvailableItems),RANDBETWEEN(1,COUNTA(_xlfn.ANCHORARRAY(AvailableItems)))))</f>
        <v>-</v>
      </c>
      <c r="AF294" s="21" t="str">
        <f ca="1">IF($AM293,"-",INDEX(_xlfn.ANCHORARRAY(AvailableOrder2),RANDBETWEEN(1,COUNTA(_xlfn.ANCHORARRAY(AvailableOrder2)))))</f>
        <v>-</v>
      </c>
      <c r="AG294" s="21" t="str">
        <f ca="1">IF($AM293,"-",INDEX(_xlfn.ANCHORARRAY(AvailableOrder2),RANDBETWEEN(1,COUNTA(_xlfn.ANCHORARRAY(AvailableOrder2)))))</f>
        <v>-</v>
      </c>
      <c r="AH294" s="21" t="str">
        <f ca="1">IF($AM293,"-",INDEX(_xlfn.ANCHORARRAY(AvailableOrder2),RANDBETWEEN(1,COUNTA(_xlfn.ANCHORARRAY(AvailableOrder2)))))</f>
        <v>-</v>
      </c>
      <c r="AI294" s="5" t="str" cm="1">
        <f t="array" aca="1" ref="AI294" ca="1">IF($AN293,"-", INDEX(_xlfn.ANCHORARRAY(AvailableOrder3),RANDBETWEEN(1,COUNTA(_xlfn.ANCHORARRAY(AvailableOrder3)))))</f>
        <v>Beef</v>
      </c>
      <c r="AJ294" s="5" t="str" cm="1">
        <f t="array" aca="1" ref="AJ294" ca="1">IF($AN293,"-", INDEX(_xlfn.ANCHORARRAY(AvailableOrder3),RANDBETWEEN(1,COUNTA(_xlfn.ANCHORARRAY(AvailableOrder3)))))</f>
        <v>Bread</v>
      </c>
      <c r="AK294" s="5" t="str" cm="1">
        <f t="array" aca="1" ref="AK294" ca="1">IF($AN293,"-", INDEX(_xlfn.ANCHORARRAY(AvailableOrder3),RANDBETWEEN(1,COUNTA(_xlfn.ANCHORARRAY(AvailableOrder3)))))</f>
        <v>Pork</v>
      </c>
      <c r="AL294" t="b">
        <f t="shared" ca="1" si="11"/>
        <v>0</v>
      </c>
      <c r="AM294" t="b">
        <f t="shared" ca="1" si="12"/>
        <v>0</v>
      </c>
      <c r="AN294" t="b">
        <f ca="1">IF(COUNTIF($T294:$AB294,AK294)+COUNTIF($T294:$AB294,AJ294)+COUNTIF($T294:$AB294,AI294)&gt;=3,TRUE, FALSE)</f>
        <v>1</v>
      </c>
      <c r="AP294" t="b" cm="1">
        <f t="array" aca="1" ref="AP294" ca="1">IF(AND(OrderSim[[#This Row],[Order 1 Possible]:[Order 3 Possible]] = TRUE),TRUE,FALSE)</f>
        <v>0</v>
      </c>
      <c r="AQ294" t="b" cm="1">
        <f t="array" aca="1" ref="AQ294" ca="1">IF(AND(OrderSim[[#This Row],[Order 1 Possible]:[Order 3 Possible]] = FALSE),TRUE,FALSE)</f>
        <v>0</v>
      </c>
      <c r="AR294" t="b" cm="1">
        <f t="array" aca="1" ref="AR294" ca="1">IF(AND(OrderSim[[#This Row],[Order 1 Possible]:[Order 3 Possible]] = FALSE),FALSE,TRUE)</f>
        <v>1</v>
      </c>
      <c r="AS294" s="12" cm="1">
        <f t="array" aca="1" ref="AS294" ca="1">IF(OrderSim[[#This Row],[Order 1 Possible]],INDEX(Food[Points],OrderIndex) + INDEX(Food[Points],OrderIndex2) + INDEX(Food[Points],OrderIndex3) + AS293, AS293)</f>
        <v>7790</v>
      </c>
      <c r="AT294" s="12" cm="1">
        <f t="array" aca="1" ref="AT294" ca="1">IF(OrderSim[[#This Row],[Order 2 Possible]],INDEX(Food[Points],$B$30) + INDEX(Food[Points],$C$30) + INDEX(Food[Points],$D$30) + AT293, AT293)</f>
        <v>7700</v>
      </c>
      <c r="AU294" s="12" cm="1">
        <f t="array" aca="1" ref="AU294" ca="1">IF(OrderSim[[#This Row],[Order 3 Possible]],INDEX(Food[Points],$B$31) + INDEX(Food[Points],$C$31) + INDEX(Food[Points],$D$31) + AU293, AU293)</f>
        <v>8190</v>
      </c>
      <c r="AV294" s="12"/>
      <c r="AW294" s="12"/>
      <c r="AX294" s="12"/>
      <c r="AY294" s="12"/>
      <c r="AZ294" s="12"/>
      <c r="BA294" s="12"/>
    </row>
    <row r="295" spans="20:53" x14ac:dyDescent="0.25">
      <c r="T295" t="str" cm="1">
        <f t="array" aca="1" ref="T295" ca="1">INDEX(Food[Name],RANDBETWEEN(1,COUNTA(Food[Name])))</f>
        <v>Beef</v>
      </c>
      <c r="U295" t="str" cm="1">
        <f t="array" aca="1" ref="U295" ca="1">INDEX(Food[Name],RANDBETWEEN(1,COUNTA(Food[Name])))</f>
        <v>Bread</v>
      </c>
      <c r="V295" t="str" cm="1">
        <f t="array" aca="1" ref="V295" ca="1">INDEX(Food[Name],RANDBETWEEN(1,COUNTA(Food[Name])))</f>
        <v>Onion</v>
      </c>
      <c r="W295" t="str" cm="1">
        <f t="array" aca="1" ref="W295" ca="1">INDEX(Food[Name],RANDBETWEEN(1,COUNTA(Food[Name])))</f>
        <v>Tuna</v>
      </c>
      <c r="X295" t="str" cm="1">
        <f t="array" aca="1" ref="X295" ca="1">INDEX(Food[Name],RANDBETWEEN(1,COUNTA(Food[Name])))</f>
        <v>Rice</v>
      </c>
      <c r="Y295" t="str" cm="1">
        <f t="array" aca="1" ref="Y295" ca="1">INDEX(Food[Name],RANDBETWEEN(1,COUNTA(Food[Name])))</f>
        <v>Pasta</v>
      </c>
      <c r="Z295" t="str" cm="1">
        <f t="array" aca="1" ref="Z295" ca="1">INDEX(Food[Name],RANDBETWEEN(1,COUNTA(Food[Name])))</f>
        <v>Lobster</v>
      </c>
      <c r="AA295" t="str" cm="1">
        <f t="array" aca="1" ref="AA295" ca="1">INDEX(Food[Name],RANDBETWEEN(1,COUNTA(Food[Name])))</f>
        <v>Chicken</v>
      </c>
      <c r="AB295" t="str" cm="1">
        <f t="array" aca="1" ref="AB295" ca="1">INDEX(Food[Name],RANDBETWEEN(1,COUNTA(Food[Name])))</f>
        <v>Pasta</v>
      </c>
      <c r="AC295" s="2" t="str">
        <f ca="1">IF(AL294,"-",INDEX(_xlfn.ANCHORARRAY(AvailableItems),RANDBETWEEN(1,COUNTA(_xlfn.ANCHORARRAY(AvailableItems)))))</f>
        <v>Pork</v>
      </c>
      <c r="AD295" s="2" t="str" cm="1">
        <f t="array" aca="1" ref="AD295" ca="1">IF(AL294,"-", INDEX(_xlfn.ANCHORARRAY(AvailableItems),RANDBETWEEN(1,COUNTA(_xlfn.ANCHORARRAY(AvailableItems)))))</f>
        <v>Beef</v>
      </c>
      <c r="AE295" s="2" t="str" cm="1">
        <f t="array" aca="1" ref="AE295" ca="1">IF(AL294,"-", INDEX(_xlfn.ANCHORARRAY(AvailableItems),RANDBETWEEN(1,COUNTA(_xlfn.ANCHORARRAY(AvailableItems)))))</f>
        <v>Beef</v>
      </c>
      <c r="AF295" s="21" t="str">
        <f ca="1">IF($AM294,"-",INDEX(_xlfn.ANCHORARRAY(AvailableOrder2),RANDBETWEEN(1,COUNTA(_xlfn.ANCHORARRAY(AvailableOrder2)))))</f>
        <v>Tuna</v>
      </c>
      <c r="AG295" s="21" t="str">
        <f ca="1">IF($AM294,"-",INDEX(_xlfn.ANCHORARRAY(AvailableOrder2),RANDBETWEEN(1,COUNTA(_xlfn.ANCHORARRAY(AvailableOrder2)))))</f>
        <v>Tuna</v>
      </c>
      <c r="AH295" s="21" t="str">
        <f ca="1">IF($AM294,"-",INDEX(_xlfn.ANCHORARRAY(AvailableOrder2),RANDBETWEEN(1,COUNTA(_xlfn.ANCHORARRAY(AvailableOrder2)))))</f>
        <v>Tuna</v>
      </c>
      <c r="AI295" s="5" t="str" cm="1">
        <f t="array" aca="1" ref="AI295" ca="1">IF($AN294,"-", INDEX(_xlfn.ANCHORARRAY(AvailableOrder3),RANDBETWEEN(1,COUNTA(_xlfn.ANCHORARRAY(AvailableOrder3)))))</f>
        <v>-</v>
      </c>
      <c r="AJ295" s="5" t="str" cm="1">
        <f t="array" aca="1" ref="AJ295" ca="1">IF($AN294,"-", INDEX(_xlfn.ANCHORARRAY(AvailableOrder3),RANDBETWEEN(1,COUNTA(_xlfn.ANCHORARRAY(AvailableOrder3)))))</f>
        <v>-</v>
      </c>
      <c r="AK295" s="5" t="str" cm="1">
        <f t="array" aca="1" ref="AK295" ca="1">IF($AN294,"-", INDEX(_xlfn.ANCHORARRAY(AvailableOrder3),RANDBETWEEN(1,COUNTA(_xlfn.ANCHORARRAY(AvailableOrder3)))))</f>
        <v>-</v>
      </c>
      <c r="AL295" t="b">
        <f t="shared" ca="1" si="11"/>
        <v>0</v>
      </c>
      <c r="AM295" t="b">
        <f t="shared" ca="1" si="12"/>
        <v>1</v>
      </c>
      <c r="AN295" t="b">
        <f ca="1">IF(COUNTIF($T295:$AB295,AK295)+COUNTIF($T295:$AB295,AJ295)+COUNTIF($T295:$AB295,AI295)&gt;=3,TRUE, FALSE)</f>
        <v>0</v>
      </c>
      <c r="AP295" t="b" cm="1">
        <f t="array" aca="1" ref="AP295" ca="1">IF(AND(OrderSim[[#This Row],[Order 1 Possible]:[Order 3 Possible]] = TRUE),TRUE,FALSE)</f>
        <v>0</v>
      </c>
      <c r="AQ295" t="b" cm="1">
        <f t="array" aca="1" ref="AQ295" ca="1">IF(AND(OrderSim[[#This Row],[Order 1 Possible]:[Order 3 Possible]] = FALSE),TRUE,FALSE)</f>
        <v>0</v>
      </c>
      <c r="AR295" t="b" cm="1">
        <f t="array" aca="1" ref="AR295" ca="1">IF(AND(OrderSim[[#This Row],[Order 1 Possible]:[Order 3 Possible]] = FALSE),FALSE,TRUE)</f>
        <v>1</v>
      </c>
      <c r="AS295" s="12" cm="1">
        <f t="array" aca="1" ref="AS295" ca="1">IF(OrderSim[[#This Row],[Order 1 Possible]],INDEX(Food[Points],OrderIndex) + INDEX(Food[Points],OrderIndex2) + INDEX(Food[Points],OrderIndex3) + AS294, AS294)</f>
        <v>7790</v>
      </c>
      <c r="AT295" s="12" cm="1">
        <f t="array" aca="1" ref="AT295" ca="1">IF(OrderSim[[#This Row],[Order 2 Possible]],INDEX(Food[Points],$B$30) + INDEX(Food[Points],$C$30) + INDEX(Food[Points],$D$30) + AT294, AT294)</f>
        <v>7800</v>
      </c>
      <c r="AU295" s="12" cm="1">
        <f t="array" aca="1" ref="AU295" ca="1">IF(OrderSim[[#This Row],[Order 3 Possible]],INDEX(Food[Points],$B$31) + INDEX(Food[Points],$C$31) + INDEX(Food[Points],$D$31) + AU294, AU294)</f>
        <v>8190</v>
      </c>
      <c r="AV295" s="12"/>
      <c r="AW295" s="12"/>
      <c r="AX295" s="12"/>
      <c r="AY295" s="12"/>
      <c r="AZ295" s="12"/>
      <c r="BA295" s="12"/>
    </row>
    <row r="296" spans="20:53" x14ac:dyDescent="0.25">
      <c r="T296" t="str" cm="1">
        <f t="array" aca="1" ref="T296" ca="1">INDEX(Food[Name],RANDBETWEEN(1,COUNTA(Food[Name])))</f>
        <v>Tuna</v>
      </c>
      <c r="U296" t="str" cm="1">
        <f t="array" aca="1" ref="U296" ca="1">INDEX(Food[Name],RANDBETWEEN(1,COUNTA(Food[Name])))</f>
        <v>Chicken</v>
      </c>
      <c r="V296" t="str" cm="1">
        <f t="array" aca="1" ref="V296" ca="1">INDEX(Food[Name],RANDBETWEEN(1,COUNTA(Food[Name])))</f>
        <v>Lettuce</v>
      </c>
      <c r="W296" t="str" cm="1">
        <f t="array" aca="1" ref="W296" ca="1">INDEX(Food[Name],RANDBETWEEN(1,COUNTA(Food[Name])))</f>
        <v>Pork</v>
      </c>
      <c r="X296" t="str" cm="1">
        <f t="array" aca="1" ref="X296" ca="1">INDEX(Food[Name],RANDBETWEEN(1,COUNTA(Food[Name])))</f>
        <v>Lettuce</v>
      </c>
      <c r="Y296" t="str" cm="1">
        <f t="array" aca="1" ref="Y296" ca="1">INDEX(Food[Name],RANDBETWEEN(1,COUNTA(Food[Name])))</f>
        <v>Carrot</v>
      </c>
      <c r="Z296" t="str" cm="1">
        <f t="array" aca="1" ref="Z296" ca="1">INDEX(Food[Name],RANDBETWEEN(1,COUNTA(Food[Name])))</f>
        <v>Pasta</v>
      </c>
      <c r="AA296" t="str" cm="1">
        <f t="array" aca="1" ref="AA296" ca="1">INDEX(Food[Name],RANDBETWEEN(1,COUNTA(Food[Name])))</f>
        <v>Onion</v>
      </c>
      <c r="AB296" t="str" cm="1">
        <f t="array" aca="1" ref="AB296" ca="1">INDEX(Food[Name],RANDBETWEEN(1,COUNTA(Food[Name])))</f>
        <v>Beef</v>
      </c>
      <c r="AC296" s="2" t="str">
        <f ca="1">IF(AL295,"-",INDEX(_xlfn.ANCHORARRAY(AvailableItems),RANDBETWEEN(1,COUNTA(_xlfn.ANCHORARRAY(AvailableItems)))))</f>
        <v>Beef</v>
      </c>
      <c r="AD296" s="2" t="str" cm="1">
        <f t="array" aca="1" ref="AD296" ca="1">IF(AL295,"-", INDEX(_xlfn.ANCHORARRAY(AvailableItems),RANDBETWEEN(1,COUNTA(_xlfn.ANCHORARRAY(AvailableItems)))))</f>
        <v>Chicken</v>
      </c>
      <c r="AE296" s="2" t="str" cm="1">
        <f t="array" aca="1" ref="AE296" ca="1">IF(AL295,"-", INDEX(_xlfn.ANCHORARRAY(AvailableItems),RANDBETWEEN(1,COUNTA(_xlfn.ANCHORARRAY(AvailableItems)))))</f>
        <v>Tuna</v>
      </c>
      <c r="AF296" s="21" t="str">
        <f ca="1">IF($AM295,"-",INDEX(_xlfn.ANCHORARRAY(AvailableOrder2),RANDBETWEEN(1,COUNTA(_xlfn.ANCHORARRAY(AvailableOrder2)))))</f>
        <v>-</v>
      </c>
      <c r="AG296" s="21" t="str">
        <f ca="1">IF($AM295,"-",INDEX(_xlfn.ANCHORARRAY(AvailableOrder2),RANDBETWEEN(1,COUNTA(_xlfn.ANCHORARRAY(AvailableOrder2)))))</f>
        <v>-</v>
      </c>
      <c r="AH296" s="21" t="str">
        <f ca="1">IF($AM295,"-",INDEX(_xlfn.ANCHORARRAY(AvailableOrder2),RANDBETWEEN(1,COUNTA(_xlfn.ANCHORARRAY(AvailableOrder2)))))</f>
        <v>-</v>
      </c>
      <c r="AI296" s="5" t="str" cm="1">
        <f t="array" aca="1" ref="AI296" ca="1">IF($AN295,"-", INDEX(_xlfn.ANCHORARRAY(AvailableOrder3),RANDBETWEEN(1,COUNTA(_xlfn.ANCHORARRAY(AvailableOrder3)))))</f>
        <v>Pasta</v>
      </c>
      <c r="AJ296" s="5" t="str" cm="1">
        <f t="array" aca="1" ref="AJ296" ca="1">IF($AN295,"-", INDEX(_xlfn.ANCHORARRAY(AvailableOrder3),RANDBETWEEN(1,COUNTA(_xlfn.ANCHORARRAY(AvailableOrder3)))))</f>
        <v>Beef</v>
      </c>
      <c r="AK296" s="5" t="str" cm="1">
        <f t="array" aca="1" ref="AK296" ca="1">IF($AN295,"-", INDEX(_xlfn.ANCHORARRAY(AvailableOrder3),RANDBETWEEN(1,COUNTA(_xlfn.ANCHORARRAY(AvailableOrder3)))))</f>
        <v>Bread</v>
      </c>
      <c r="AL296" t="b">
        <f t="shared" ca="1" si="11"/>
        <v>1</v>
      </c>
      <c r="AM296" t="b">
        <f t="shared" ca="1" si="12"/>
        <v>0</v>
      </c>
      <c r="AN296" t="b">
        <f ca="1">IF(COUNTIF($T296:$AB296,AK296)+COUNTIF($T296:$AB296,AJ296)+COUNTIF($T296:$AB296,AI296)&gt;=3,TRUE, FALSE)</f>
        <v>0</v>
      </c>
      <c r="AP296" t="b" cm="1">
        <f t="array" aca="1" ref="AP296" ca="1">IF(AND(OrderSim[[#This Row],[Order 1 Possible]:[Order 3 Possible]] = TRUE),TRUE,FALSE)</f>
        <v>0</v>
      </c>
      <c r="AQ296" t="b" cm="1">
        <f t="array" aca="1" ref="AQ296" ca="1">IF(AND(OrderSim[[#This Row],[Order 1 Possible]:[Order 3 Possible]] = FALSE),TRUE,FALSE)</f>
        <v>0</v>
      </c>
      <c r="AR296" t="b" cm="1">
        <f t="array" aca="1" ref="AR296" ca="1">IF(AND(OrderSim[[#This Row],[Order 1 Possible]:[Order 3 Possible]] = FALSE),FALSE,TRUE)</f>
        <v>1</v>
      </c>
      <c r="AS296" s="12" cm="1">
        <f t="array" aca="1" ref="AS296" ca="1">IF(OrderSim[[#This Row],[Order 1 Possible]],INDEX(Food[Points],OrderIndex) + INDEX(Food[Points],OrderIndex2) + INDEX(Food[Points],OrderIndex3) + AS295, AS295)</f>
        <v>7885</v>
      </c>
      <c r="AT296" s="12" cm="1">
        <f t="array" aca="1" ref="AT296" ca="1">IF(OrderSim[[#This Row],[Order 2 Possible]],INDEX(Food[Points],$B$30) + INDEX(Food[Points],$C$30) + INDEX(Food[Points],$D$30) + AT295, AT295)</f>
        <v>7800</v>
      </c>
      <c r="AU296" s="12" cm="1">
        <f t="array" aca="1" ref="AU296" ca="1">IF(OrderSim[[#This Row],[Order 3 Possible]],INDEX(Food[Points],$B$31) + INDEX(Food[Points],$C$31) + INDEX(Food[Points],$D$31) + AU295, AU295)</f>
        <v>8190</v>
      </c>
      <c r="AV296" s="12"/>
      <c r="AW296" s="12"/>
      <c r="AX296" s="12"/>
      <c r="AY296" s="12"/>
      <c r="AZ296" s="12"/>
      <c r="BA296" s="12"/>
    </row>
    <row r="297" spans="20:53" x14ac:dyDescent="0.25">
      <c r="T297" t="str" cm="1">
        <f t="array" aca="1" ref="T297" ca="1">INDEX(Food[Name],RANDBETWEEN(1,COUNTA(Food[Name])))</f>
        <v>Beef</v>
      </c>
      <c r="U297" t="str" cm="1">
        <f t="array" aca="1" ref="U297" ca="1">INDEX(Food[Name],RANDBETWEEN(1,COUNTA(Food[Name])))</f>
        <v>Carrot</v>
      </c>
      <c r="V297" t="str" cm="1">
        <f t="array" aca="1" ref="V297" ca="1">INDEX(Food[Name],RANDBETWEEN(1,COUNTA(Food[Name])))</f>
        <v>Chicken</v>
      </c>
      <c r="W297" t="str" cm="1">
        <f t="array" aca="1" ref="W297" ca="1">INDEX(Food[Name],RANDBETWEEN(1,COUNTA(Food[Name])))</f>
        <v>Lobster</v>
      </c>
      <c r="X297" t="str" cm="1">
        <f t="array" aca="1" ref="X297" ca="1">INDEX(Food[Name],RANDBETWEEN(1,COUNTA(Food[Name])))</f>
        <v>Tuna</v>
      </c>
      <c r="Y297" t="str" cm="1">
        <f t="array" aca="1" ref="Y297" ca="1">INDEX(Food[Name],RANDBETWEEN(1,COUNTA(Food[Name])))</f>
        <v>Carrot</v>
      </c>
      <c r="Z297" t="str" cm="1">
        <f t="array" aca="1" ref="Z297" ca="1">INDEX(Food[Name],RANDBETWEEN(1,COUNTA(Food[Name])))</f>
        <v>Chicken</v>
      </c>
      <c r="AA297" t="str" cm="1">
        <f t="array" aca="1" ref="AA297" ca="1">INDEX(Food[Name],RANDBETWEEN(1,COUNTA(Food[Name])))</f>
        <v>Rice</v>
      </c>
      <c r="AB297" t="str" cm="1">
        <f t="array" aca="1" ref="AB297" ca="1">INDEX(Food[Name],RANDBETWEEN(1,COUNTA(Food[Name])))</f>
        <v>Chicken</v>
      </c>
      <c r="AC297" s="2" t="str">
        <f ca="1">IF(AL296,"-",INDEX(_xlfn.ANCHORARRAY(AvailableItems),RANDBETWEEN(1,COUNTA(_xlfn.ANCHORARRAY(AvailableItems)))))</f>
        <v>-</v>
      </c>
      <c r="AD297" s="2" t="str" cm="1">
        <f t="array" aca="1" ref="AD297" ca="1">IF(AL296,"-", INDEX(_xlfn.ANCHORARRAY(AvailableItems),RANDBETWEEN(1,COUNTA(_xlfn.ANCHORARRAY(AvailableItems)))))</f>
        <v>-</v>
      </c>
      <c r="AE297" s="2" t="str" cm="1">
        <f t="array" aca="1" ref="AE297" ca="1">IF(AL296,"-", INDEX(_xlfn.ANCHORARRAY(AvailableItems),RANDBETWEEN(1,COUNTA(_xlfn.ANCHORARRAY(AvailableItems)))))</f>
        <v>-</v>
      </c>
      <c r="AF297" s="21" t="str">
        <f ca="1">IF($AM296,"-",INDEX(_xlfn.ANCHORARRAY(AvailableOrder2),RANDBETWEEN(1,COUNTA(_xlfn.ANCHORARRAY(AvailableOrder2)))))</f>
        <v>Lobster</v>
      </c>
      <c r="AG297" s="21" t="str">
        <f ca="1">IF($AM296,"-",INDEX(_xlfn.ANCHORARRAY(AvailableOrder2),RANDBETWEEN(1,COUNTA(_xlfn.ANCHORARRAY(AvailableOrder2)))))</f>
        <v>Tuna</v>
      </c>
      <c r="AH297" s="21" t="str">
        <f ca="1">IF($AM296,"-",INDEX(_xlfn.ANCHORARRAY(AvailableOrder2),RANDBETWEEN(1,COUNTA(_xlfn.ANCHORARRAY(AvailableOrder2)))))</f>
        <v>Lobster</v>
      </c>
      <c r="AI297" s="5" t="str" cm="1">
        <f t="array" aca="1" ref="AI297" ca="1">IF($AN296,"-", INDEX(_xlfn.ANCHORARRAY(AvailableOrder3),RANDBETWEEN(1,COUNTA(_xlfn.ANCHORARRAY(AvailableOrder3)))))</f>
        <v>Beef</v>
      </c>
      <c r="AJ297" s="5" t="str" cm="1">
        <f t="array" aca="1" ref="AJ297" ca="1">IF($AN296,"-", INDEX(_xlfn.ANCHORARRAY(AvailableOrder3),RANDBETWEEN(1,COUNTA(_xlfn.ANCHORARRAY(AvailableOrder3)))))</f>
        <v>Beef</v>
      </c>
      <c r="AK297" s="5" t="str" cm="1">
        <f t="array" aca="1" ref="AK297" ca="1">IF($AN296,"-", INDEX(_xlfn.ANCHORARRAY(AvailableOrder3),RANDBETWEEN(1,COUNTA(_xlfn.ANCHORARRAY(AvailableOrder3)))))</f>
        <v>Bread</v>
      </c>
      <c r="AL297" t="b">
        <f t="shared" ca="1" si="11"/>
        <v>0</v>
      </c>
      <c r="AM297" t="b">
        <f t="shared" ca="1" si="12"/>
        <v>1</v>
      </c>
      <c r="AN297" t="b">
        <f ca="1">IF(COUNTIF($T297:$AB297,AK297)+COUNTIF($T297:$AB297,AJ297)+COUNTIF($T297:$AB297,AI297)&gt;=3,TRUE, FALSE)</f>
        <v>0</v>
      </c>
      <c r="AP297" t="b" cm="1">
        <f t="array" aca="1" ref="AP297" ca="1">IF(AND(OrderSim[[#This Row],[Order 1 Possible]:[Order 3 Possible]] = TRUE),TRUE,FALSE)</f>
        <v>0</v>
      </c>
      <c r="AQ297" t="b" cm="1">
        <f t="array" aca="1" ref="AQ297" ca="1">IF(AND(OrderSim[[#This Row],[Order 1 Possible]:[Order 3 Possible]] = FALSE),TRUE,FALSE)</f>
        <v>0</v>
      </c>
      <c r="AR297" t="b" cm="1">
        <f t="array" aca="1" ref="AR297" ca="1">IF(AND(OrderSim[[#This Row],[Order 1 Possible]:[Order 3 Possible]] = FALSE),FALSE,TRUE)</f>
        <v>1</v>
      </c>
      <c r="AS297" s="12" cm="1">
        <f t="array" aca="1" ref="AS297" ca="1">IF(OrderSim[[#This Row],[Order 1 Possible]],INDEX(Food[Points],OrderIndex) + INDEX(Food[Points],OrderIndex2) + INDEX(Food[Points],OrderIndex3) + AS296, AS296)</f>
        <v>7885</v>
      </c>
      <c r="AT297" s="12" cm="1">
        <f t="array" aca="1" ref="AT297" ca="1">IF(OrderSim[[#This Row],[Order 2 Possible]],INDEX(Food[Points],$B$30) + INDEX(Food[Points],$C$30) + INDEX(Food[Points],$D$30) + AT296, AT296)</f>
        <v>7900</v>
      </c>
      <c r="AU297" s="12" cm="1">
        <f t="array" aca="1" ref="AU297" ca="1">IF(OrderSim[[#This Row],[Order 3 Possible]],INDEX(Food[Points],$B$31) + INDEX(Food[Points],$C$31) + INDEX(Food[Points],$D$31) + AU296, AU296)</f>
        <v>8190</v>
      </c>
      <c r="AV297" s="12"/>
      <c r="AW297" s="12"/>
      <c r="AX297" s="12"/>
      <c r="AY297" s="12"/>
      <c r="AZ297" s="12"/>
      <c r="BA297" s="12"/>
    </row>
    <row r="298" spans="20:53" x14ac:dyDescent="0.25">
      <c r="T298" t="str" cm="1">
        <f t="array" aca="1" ref="T298" ca="1">INDEX(Food[Name],RANDBETWEEN(1,COUNTA(Food[Name])))</f>
        <v>Tuna</v>
      </c>
      <c r="U298" t="str" cm="1">
        <f t="array" aca="1" ref="U298" ca="1">INDEX(Food[Name],RANDBETWEEN(1,COUNTA(Food[Name])))</f>
        <v>Carrot</v>
      </c>
      <c r="V298" t="str" cm="1">
        <f t="array" aca="1" ref="V298" ca="1">INDEX(Food[Name],RANDBETWEEN(1,COUNTA(Food[Name])))</f>
        <v>Lettuce</v>
      </c>
      <c r="W298" t="str" cm="1">
        <f t="array" aca="1" ref="W298" ca="1">INDEX(Food[Name],RANDBETWEEN(1,COUNTA(Food[Name])))</f>
        <v>Pork</v>
      </c>
      <c r="X298" t="str" cm="1">
        <f t="array" aca="1" ref="X298" ca="1">INDEX(Food[Name],RANDBETWEEN(1,COUNTA(Food[Name])))</f>
        <v>Onion</v>
      </c>
      <c r="Y298" t="str" cm="1">
        <f t="array" aca="1" ref="Y298" ca="1">INDEX(Food[Name],RANDBETWEEN(1,COUNTA(Food[Name])))</f>
        <v>Carrot</v>
      </c>
      <c r="Z298" t="str" cm="1">
        <f t="array" aca="1" ref="Z298" ca="1">INDEX(Food[Name],RANDBETWEEN(1,COUNTA(Food[Name])))</f>
        <v>Lettuce</v>
      </c>
      <c r="AA298" t="str" cm="1">
        <f t="array" aca="1" ref="AA298" ca="1">INDEX(Food[Name],RANDBETWEEN(1,COUNTA(Food[Name])))</f>
        <v>Lettuce</v>
      </c>
      <c r="AB298" t="str" cm="1">
        <f t="array" aca="1" ref="AB298" ca="1">INDEX(Food[Name],RANDBETWEEN(1,COUNTA(Food[Name])))</f>
        <v>Salmon</v>
      </c>
      <c r="AC298" s="2" t="str">
        <f ca="1">IF(AL297,"-",INDEX(_xlfn.ANCHORARRAY(AvailableItems),RANDBETWEEN(1,COUNTA(_xlfn.ANCHORARRAY(AvailableItems)))))</f>
        <v>Chicken</v>
      </c>
      <c r="AD298" s="2" t="str" cm="1">
        <f t="array" aca="1" ref="AD298" ca="1">IF(AL297,"-", INDEX(_xlfn.ANCHORARRAY(AvailableItems),RANDBETWEEN(1,COUNTA(_xlfn.ANCHORARRAY(AvailableItems)))))</f>
        <v>Chicken</v>
      </c>
      <c r="AE298" s="2" t="str" cm="1">
        <f t="array" aca="1" ref="AE298" ca="1">IF(AL297,"-", INDEX(_xlfn.ANCHORARRAY(AvailableItems),RANDBETWEEN(1,COUNTA(_xlfn.ANCHORARRAY(AvailableItems)))))</f>
        <v>Chicken</v>
      </c>
      <c r="AF298" s="21" t="str">
        <f ca="1">IF($AM297,"-",INDEX(_xlfn.ANCHORARRAY(AvailableOrder2),RANDBETWEEN(1,COUNTA(_xlfn.ANCHORARRAY(AvailableOrder2)))))</f>
        <v>-</v>
      </c>
      <c r="AG298" s="21" t="str">
        <f ca="1">IF($AM297,"-",INDEX(_xlfn.ANCHORARRAY(AvailableOrder2),RANDBETWEEN(1,COUNTA(_xlfn.ANCHORARRAY(AvailableOrder2)))))</f>
        <v>-</v>
      </c>
      <c r="AH298" s="21" t="str">
        <f ca="1">IF($AM297,"-",INDEX(_xlfn.ANCHORARRAY(AvailableOrder2),RANDBETWEEN(1,COUNTA(_xlfn.ANCHORARRAY(AvailableOrder2)))))</f>
        <v>-</v>
      </c>
      <c r="AI298" s="5" t="str" cm="1">
        <f t="array" aca="1" ref="AI298" ca="1">IF($AN297,"-", INDEX(_xlfn.ANCHORARRAY(AvailableOrder3),RANDBETWEEN(1,COUNTA(_xlfn.ANCHORARRAY(AvailableOrder3)))))</f>
        <v>Chicken</v>
      </c>
      <c r="AJ298" s="5" t="str" cm="1">
        <f t="array" aca="1" ref="AJ298" ca="1">IF($AN297,"-", INDEX(_xlfn.ANCHORARRAY(AvailableOrder3),RANDBETWEEN(1,COUNTA(_xlfn.ANCHORARRAY(AvailableOrder3)))))</f>
        <v>Chicken</v>
      </c>
      <c r="AK298" s="5" t="str" cm="1">
        <f t="array" aca="1" ref="AK298" ca="1">IF($AN297,"-", INDEX(_xlfn.ANCHORARRAY(AvailableOrder3),RANDBETWEEN(1,COUNTA(_xlfn.ANCHORARRAY(AvailableOrder3)))))</f>
        <v>Pasta</v>
      </c>
      <c r="AL298" t="b">
        <f t="shared" ca="1" si="11"/>
        <v>0</v>
      </c>
      <c r="AM298" t="b">
        <f t="shared" ca="1" si="12"/>
        <v>0</v>
      </c>
      <c r="AN298" t="b">
        <f ca="1">IF(COUNTIF($T298:$AB298,AK298)+COUNTIF($T298:$AB298,AJ298)+COUNTIF($T298:$AB298,AI298)&gt;=3,TRUE, FALSE)</f>
        <v>0</v>
      </c>
      <c r="AP298" t="b" cm="1">
        <f t="array" aca="1" ref="AP298" ca="1">IF(AND(OrderSim[[#This Row],[Order 1 Possible]:[Order 3 Possible]] = TRUE),TRUE,FALSE)</f>
        <v>0</v>
      </c>
      <c r="AQ298" t="b" cm="1">
        <f t="array" aca="1" ref="AQ298" ca="1">IF(AND(OrderSim[[#This Row],[Order 1 Possible]:[Order 3 Possible]] = FALSE),TRUE,FALSE)</f>
        <v>1</v>
      </c>
      <c r="AR298" t="b" cm="1">
        <f t="array" aca="1" ref="AR298" ca="1">IF(AND(OrderSim[[#This Row],[Order 1 Possible]:[Order 3 Possible]] = FALSE),FALSE,TRUE)</f>
        <v>0</v>
      </c>
      <c r="AS298" s="12" cm="1">
        <f t="array" aca="1" ref="AS298" ca="1">IF(OrderSim[[#This Row],[Order 1 Possible]],INDEX(Food[Points],OrderIndex) + INDEX(Food[Points],OrderIndex2) + INDEX(Food[Points],OrderIndex3) + AS297, AS297)</f>
        <v>7885</v>
      </c>
      <c r="AT298" s="12" cm="1">
        <f t="array" aca="1" ref="AT298" ca="1">IF(OrderSim[[#This Row],[Order 2 Possible]],INDEX(Food[Points],$B$30) + INDEX(Food[Points],$C$30) + INDEX(Food[Points],$D$30) + AT297, AT297)</f>
        <v>7900</v>
      </c>
      <c r="AU298" s="12" cm="1">
        <f t="array" aca="1" ref="AU298" ca="1">IF(OrderSim[[#This Row],[Order 3 Possible]],INDEX(Food[Points],$B$31) + INDEX(Food[Points],$C$31) + INDEX(Food[Points],$D$31) + AU297, AU297)</f>
        <v>8190</v>
      </c>
      <c r="AV298" s="12"/>
      <c r="AW298" s="12"/>
      <c r="AX298" s="12"/>
      <c r="AY298" s="12"/>
      <c r="AZ298" s="12"/>
      <c r="BA298" s="12"/>
    </row>
    <row r="299" spans="20:53" x14ac:dyDescent="0.25">
      <c r="T299" t="str" cm="1">
        <f t="array" aca="1" ref="T299" ca="1">INDEX(Food[Name],RANDBETWEEN(1,COUNTA(Food[Name])))</f>
        <v>Pork</v>
      </c>
      <c r="U299" t="str" cm="1">
        <f t="array" aca="1" ref="U299" ca="1">INDEX(Food[Name],RANDBETWEEN(1,COUNTA(Food[Name])))</f>
        <v>Rice</v>
      </c>
      <c r="V299" t="str" cm="1">
        <f t="array" aca="1" ref="V299" ca="1">INDEX(Food[Name],RANDBETWEEN(1,COUNTA(Food[Name])))</f>
        <v>Bread</v>
      </c>
      <c r="W299" t="str" cm="1">
        <f t="array" aca="1" ref="W299" ca="1">INDEX(Food[Name],RANDBETWEEN(1,COUNTA(Food[Name])))</f>
        <v>Pork</v>
      </c>
      <c r="X299" t="str" cm="1">
        <f t="array" aca="1" ref="X299" ca="1">INDEX(Food[Name],RANDBETWEEN(1,COUNTA(Food[Name])))</f>
        <v>Rice</v>
      </c>
      <c r="Y299" t="str" cm="1">
        <f t="array" aca="1" ref="Y299" ca="1">INDEX(Food[Name],RANDBETWEEN(1,COUNTA(Food[Name])))</f>
        <v>Pasta</v>
      </c>
      <c r="Z299" t="str" cm="1">
        <f t="array" aca="1" ref="Z299" ca="1">INDEX(Food[Name],RANDBETWEEN(1,COUNTA(Food[Name])))</f>
        <v>Carrot</v>
      </c>
      <c r="AA299" t="str" cm="1">
        <f t="array" aca="1" ref="AA299" ca="1">INDEX(Food[Name],RANDBETWEEN(1,COUNTA(Food[Name])))</f>
        <v>Chicken</v>
      </c>
      <c r="AB299" t="str" cm="1">
        <f t="array" aca="1" ref="AB299" ca="1">INDEX(Food[Name],RANDBETWEEN(1,COUNTA(Food[Name])))</f>
        <v>Lobster</v>
      </c>
      <c r="AC299" s="2" t="str">
        <f ca="1">IF(AL298,"-",INDEX(_xlfn.ANCHORARRAY(AvailableItems),RANDBETWEEN(1,COUNTA(_xlfn.ANCHORARRAY(AvailableItems)))))</f>
        <v>Bread</v>
      </c>
      <c r="AD299" s="2" t="str" cm="1">
        <f t="array" aca="1" ref="AD299" ca="1">IF(AL298,"-", INDEX(_xlfn.ANCHORARRAY(AvailableItems),RANDBETWEEN(1,COUNTA(_xlfn.ANCHORARRAY(AvailableItems)))))</f>
        <v>Bread</v>
      </c>
      <c r="AE299" s="2" t="str" cm="1">
        <f t="array" aca="1" ref="AE299" ca="1">IF(AL298,"-", INDEX(_xlfn.ANCHORARRAY(AvailableItems),RANDBETWEEN(1,COUNTA(_xlfn.ANCHORARRAY(AvailableItems)))))</f>
        <v>Rice</v>
      </c>
      <c r="AF299" s="21" t="str">
        <f ca="1">IF($AM298,"-",INDEX(_xlfn.ANCHORARRAY(AvailableOrder2),RANDBETWEEN(1,COUNTA(_xlfn.ANCHORARRAY(AvailableOrder2)))))</f>
        <v>Tuna</v>
      </c>
      <c r="AG299" s="21" t="str">
        <f ca="1">IF($AM298,"-",INDEX(_xlfn.ANCHORARRAY(AvailableOrder2),RANDBETWEEN(1,COUNTA(_xlfn.ANCHORARRAY(AvailableOrder2)))))</f>
        <v>Lobster</v>
      </c>
      <c r="AH299" s="21" t="str">
        <f ca="1">IF($AM298,"-",INDEX(_xlfn.ANCHORARRAY(AvailableOrder2),RANDBETWEEN(1,COUNTA(_xlfn.ANCHORARRAY(AvailableOrder2)))))</f>
        <v>Tuna</v>
      </c>
      <c r="AI299" s="5" t="str" cm="1">
        <f t="array" aca="1" ref="AI299" ca="1">IF($AN298,"-", INDEX(_xlfn.ANCHORARRAY(AvailableOrder3),RANDBETWEEN(1,COUNTA(_xlfn.ANCHORARRAY(AvailableOrder3)))))</f>
        <v>Chicken</v>
      </c>
      <c r="AJ299" s="5" t="str" cm="1">
        <f t="array" aca="1" ref="AJ299" ca="1">IF($AN298,"-", INDEX(_xlfn.ANCHORARRAY(AvailableOrder3),RANDBETWEEN(1,COUNTA(_xlfn.ANCHORARRAY(AvailableOrder3)))))</f>
        <v>Chicken</v>
      </c>
      <c r="AK299" s="5" t="str" cm="1">
        <f t="array" aca="1" ref="AK299" ca="1">IF($AN298,"-", INDEX(_xlfn.ANCHORARRAY(AvailableOrder3),RANDBETWEEN(1,COUNTA(_xlfn.ANCHORARRAY(AvailableOrder3)))))</f>
        <v>Bread</v>
      </c>
      <c r="AL299" t="b">
        <f t="shared" ca="1" si="11"/>
        <v>1</v>
      </c>
      <c r="AM299" t="b">
        <f t="shared" ca="1" si="12"/>
        <v>0</v>
      </c>
      <c r="AN299" t="b">
        <f ca="1">IF(COUNTIF($T299:$AB299,AK299)+COUNTIF($T299:$AB299,AJ299)+COUNTIF($T299:$AB299,AI299)&gt;=3,TRUE, FALSE)</f>
        <v>1</v>
      </c>
      <c r="AP299" t="b" cm="1">
        <f t="array" aca="1" ref="AP299" ca="1">IF(AND(OrderSim[[#This Row],[Order 1 Possible]:[Order 3 Possible]] = TRUE),TRUE,FALSE)</f>
        <v>0</v>
      </c>
      <c r="AQ299" t="b" cm="1">
        <f t="array" aca="1" ref="AQ299" ca="1">IF(AND(OrderSim[[#This Row],[Order 1 Possible]:[Order 3 Possible]] = FALSE),TRUE,FALSE)</f>
        <v>0</v>
      </c>
      <c r="AR299" t="b" cm="1">
        <f t="array" aca="1" ref="AR299" ca="1">IF(AND(OrderSim[[#This Row],[Order 1 Possible]:[Order 3 Possible]] = FALSE),FALSE,TRUE)</f>
        <v>1</v>
      </c>
      <c r="AS299" s="12" cm="1">
        <f t="array" aca="1" ref="AS299" ca="1">IF(OrderSim[[#This Row],[Order 1 Possible]],INDEX(Food[Points],OrderIndex) + INDEX(Food[Points],OrderIndex2) + INDEX(Food[Points],OrderIndex3) + AS298, AS298)</f>
        <v>7980</v>
      </c>
      <c r="AT299" s="12" cm="1">
        <f t="array" aca="1" ref="AT299" ca="1">IF(OrderSim[[#This Row],[Order 2 Possible]],INDEX(Food[Points],$B$30) + INDEX(Food[Points],$C$30) + INDEX(Food[Points],$D$30) + AT298, AT298)</f>
        <v>7900</v>
      </c>
      <c r="AU299" s="12" cm="1">
        <f t="array" aca="1" ref="AU299" ca="1">IF(OrderSim[[#This Row],[Order 3 Possible]],INDEX(Food[Points],$B$31) + INDEX(Food[Points],$C$31) + INDEX(Food[Points],$D$31) + AU298, AU298)</f>
        <v>8295</v>
      </c>
      <c r="AV299" s="12"/>
      <c r="AW299" s="12"/>
      <c r="AX299" s="12"/>
      <c r="AY299" s="12"/>
      <c r="AZ299" s="12"/>
      <c r="BA299" s="12"/>
    </row>
    <row r="300" spans="20:53" x14ac:dyDescent="0.25">
      <c r="T300" t="str" cm="1">
        <f t="array" aca="1" ref="T300" ca="1">INDEX(Food[Name],RANDBETWEEN(1,COUNTA(Food[Name])))</f>
        <v>Rice</v>
      </c>
      <c r="U300" t="str" cm="1">
        <f t="array" aca="1" ref="U300" ca="1">INDEX(Food[Name],RANDBETWEEN(1,COUNTA(Food[Name])))</f>
        <v>Chicken</v>
      </c>
      <c r="V300" t="str" cm="1">
        <f t="array" aca="1" ref="V300" ca="1">INDEX(Food[Name],RANDBETWEEN(1,COUNTA(Food[Name])))</f>
        <v>Bread</v>
      </c>
      <c r="W300" t="str" cm="1">
        <f t="array" aca="1" ref="W300" ca="1">INDEX(Food[Name],RANDBETWEEN(1,COUNTA(Food[Name])))</f>
        <v>Onion</v>
      </c>
      <c r="X300" t="str" cm="1">
        <f t="array" aca="1" ref="X300" ca="1">INDEX(Food[Name],RANDBETWEEN(1,COUNTA(Food[Name])))</f>
        <v>Pork</v>
      </c>
      <c r="Y300" t="str" cm="1">
        <f t="array" aca="1" ref="Y300" ca="1">INDEX(Food[Name],RANDBETWEEN(1,COUNTA(Food[Name])))</f>
        <v>Lettuce</v>
      </c>
      <c r="Z300" t="str" cm="1">
        <f t="array" aca="1" ref="Z300" ca="1">INDEX(Food[Name],RANDBETWEEN(1,COUNTA(Food[Name])))</f>
        <v>Salmon</v>
      </c>
      <c r="AA300" t="str" cm="1">
        <f t="array" aca="1" ref="AA300" ca="1">INDEX(Food[Name],RANDBETWEEN(1,COUNTA(Food[Name])))</f>
        <v>Tuna</v>
      </c>
      <c r="AB300" t="str" cm="1">
        <f t="array" aca="1" ref="AB300" ca="1">INDEX(Food[Name],RANDBETWEEN(1,COUNTA(Food[Name])))</f>
        <v>Rice</v>
      </c>
      <c r="AC300" s="2" t="str">
        <f ca="1">IF(AL299,"-",INDEX(_xlfn.ANCHORARRAY(AvailableItems),RANDBETWEEN(1,COUNTA(_xlfn.ANCHORARRAY(AvailableItems)))))</f>
        <v>-</v>
      </c>
      <c r="AD300" s="2" t="str" cm="1">
        <f t="array" aca="1" ref="AD300" ca="1">IF(AL299,"-", INDEX(_xlfn.ANCHORARRAY(AvailableItems),RANDBETWEEN(1,COUNTA(_xlfn.ANCHORARRAY(AvailableItems)))))</f>
        <v>-</v>
      </c>
      <c r="AE300" s="2" t="str" cm="1">
        <f t="array" aca="1" ref="AE300" ca="1">IF(AL299,"-", INDEX(_xlfn.ANCHORARRAY(AvailableItems),RANDBETWEEN(1,COUNTA(_xlfn.ANCHORARRAY(AvailableItems)))))</f>
        <v>-</v>
      </c>
      <c r="AF300" s="21" t="str">
        <f ca="1">IF($AM299,"-",INDEX(_xlfn.ANCHORARRAY(AvailableOrder2),RANDBETWEEN(1,COUNTA(_xlfn.ANCHORARRAY(AvailableOrder2)))))</f>
        <v>Lobster</v>
      </c>
      <c r="AG300" s="21" t="str">
        <f ca="1">IF($AM299,"-",INDEX(_xlfn.ANCHORARRAY(AvailableOrder2),RANDBETWEEN(1,COUNTA(_xlfn.ANCHORARRAY(AvailableOrder2)))))</f>
        <v>Tuna</v>
      </c>
      <c r="AH300" s="21" t="str">
        <f ca="1">IF($AM299,"-",INDEX(_xlfn.ANCHORARRAY(AvailableOrder2),RANDBETWEEN(1,COUNTA(_xlfn.ANCHORARRAY(AvailableOrder2)))))</f>
        <v>Lobster</v>
      </c>
      <c r="AI300" s="5" t="str" cm="1">
        <f t="array" aca="1" ref="AI300" ca="1">IF($AN299,"-", INDEX(_xlfn.ANCHORARRAY(AvailableOrder3),RANDBETWEEN(1,COUNTA(_xlfn.ANCHORARRAY(AvailableOrder3)))))</f>
        <v>-</v>
      </c>
      <c r="AJ300" s="5" t="str" cm="1">
        <f t="array" aca="1" ref="AJ300" ca="1">IF($AN299,"-", INDEX(_xlfn.ANCHORARRAY(AvailableOrder3),RANDBETWEEN(1,COUNTA(_xlfn.ANCHORARRAY(AvailableOrder3)))))</f>
        <v>-</v>
      </c>
      <c r="AK300" s="5" t="str" cm="1">
        <f t="array" aca="1" ref="AK300" ca="1">IF($AN299,"-", INDEX(_xlfn.ANCHORARRAY(AvailableOrder3),RANDBETWEEN(1,COUNTA(_xlfn.ANCHORARRAY(AvailableOrder3)))))</f>
        <v>-</v>
      </c>
      <c r="AL300" t="b">
        <f t="shared" ca="1" si="11"/>
        <v>0</v>
      </c>
      <c r="AM300" t="b">
        <f t="shared" ca="1" si="12"/>
        <v>0</v>
      </c>
      <c r="AN300" t="b">
        <f ca="1">IF(COUNTIF($T300:$AB300,AK300)+COUNTIF($T300:$AB300,AJ300)+COUNTIF($T300:$AB300,AI300)&gt;=3,TRUE, FALSE)</f>
        <v>0</v>
      </c>
      <c r="AP300" t="b" cm="1">
        <f t="array" aca="1" ref="AP300" ca="1">IF(AND(OrderSim[[#This Row],[Order 1 Possible]:[Order 3 Possible]] = TRUE),TRUE,FALSE)</f>
        <v>0</v>
      </c>
      <c r="AQ300" t="b" cm="1">
        <f t="array" aca="1" ref="AQ300" ca="1">IF(AND(OrderSim[[#This Row],[Order 1 Possible]:[Order 3 Possible]] = FALSE),TRUE,FALSE)</f>
        <v>1</v>
      </c>
      <c r="AR300" t="b" cm="1">
        <f t="array" aca="1" ref="AR300" ca="1">IF(AND(OrderSim[[#This Row],[Order 1 Possible]:[Order 3 Possible]] = FALSE),FALSE,TRUE)</f>
        <v>0</v>
      </c>
      <c r="AS300" s="12" cm="1">
        <f t="array" aca="1" ref="AS300" ca="1">IF(OrderSim[[#This Row],[Order 1 Possible]],INDEX(Food[Points],OrderIndex) + INDEX(Food[Points],OrderIndex2) + INDEX(Food[Points],OrderIndex3) + AS299, AS299)</f>
        <v>7980</v>
      </c>
      <c r="AT300" s="12" cm="1">
        <f t="array" aca="1" ref="AT300" ca="1">IF(OrderSim[[#This Row],[Order 2 Possible]],INDEX(Food[Points],$B$30) + INDEX(Food[Points],$C$30) + INDEX(Food[Points],$D$30) + AT299, AT299)</f>
        <v>7900</v>
      </c>
      <c r="AU300" s="12" cm="1">
        <f t="array" aca="1" ref="AU300" ca="1">IF(OrderSim[[#This Row],[Order 3 Possible]],INDEX(Food[Points],$B$31) + INDEX(Food[Points],$C$31) + INDEX(Food[Points],$D$31) + AU299, AU299)</f>
        <v>8295</v>
      </c>
      <c r="AV300" s="12"/>
      <c r="AW300" s="12"/>
      <c r="AX300" s="12"/>
      <c r="AY300" s="12"/>
      <c r="AZ300" s="12"/>
      <c r="BA300" s="12"/>
    </row>
    <row r="301" spans="20:53" x14ac:dyDescent="0.25">
      <c r="T301" t="str" cm="1">
        <f t="array" aca="1" ref="T301" ca="1">INDEX(Food[Name],RANDBETWEEN(1,COUNTA(Food[Name])))</f>
        <v>Chicken</v>
      </c>
      <c r="U301" t="str" cm="1">
        <f t="array" aca="1" ref="U301" ca="1">INDEX(Food[Name],RANDBETWEEN(1,COUNTA(Food[Name])))</f>
        <v>Carrot</v>
      </c>
      <c r="V301" t="str" cm="1">
        <f t="array" aca="1" ref="V301" ca="1">INDEX(Food[Name],RANDBETWEEN(1,COUNTA(Food[Name])))</f>
        <v>Chicken</v>
      </c>
      <c r="W301" t="str" cm="1">
        <f t="array" aca="1" ref="W301" ca="1">INDEX(Food[Name],RANDBETWEEN(1,COUNTA(Food[Name])))</f>
        <v>Tuna</v>
      </c>
      <c r="X301" t="str" cm="1">
        <f t="array" aca="1" ref="X301" ca="1">INDEX(Food[Name],RANDBETWEEN(1,COUNTA(Food[Name])))</f>
        <v>Pasta</v>
      </c>
      <c r="Y301" t="str" cm="1">
        <f t="array" aca="1" ref="Y301" ca="1">INDEX(Food[Name],RANDBETWEEN(1,COUNTA(Food[Name])))</f>
        <v>Salmon</v>
      </c>
      <c r="Z301" t="str" cm="1">
        <f t="array" aca="1" ref="Z301" ca="1">INDEX(Food[Name],RANDBETWEEN(1,COUNTA(Food[Name])))</f>
        <v>Bread</v>
      </c>
      <c r="AA301" t="str" cm="1">
        <f t="array" aca="1" ref="AA301" ca="1">INDEX(Food[Name],RANDBETWEEN(1,COUNTA(Food[Name])))</f>
        <v>Lobster</v>
      </c>
      <c r="AB301" t="str" cm="1">
        <f t="array" aca="1" ref="AB301" ca="1">INDEX(Food[Name],RANDBETWEEN(1,COUNTA(Food[Name])))</f>
        <v>Tuna</v>
      </c>
      <c r="AC301" s="2" t="str">
        <f ca="1">IF(AL300,"-",INDEX(_xlfn.ANCHORARRAY(AvailableItems),RANDBETWEEN(1,COUNTA(_xlfn.ANCHORARRAY(AvailableItems)))))</f>
        <v>Bread</v>
      </c>
      <c r="AD301" s="2" t="str" cm="1">
        <f t="array" aca="1" ref="AD301" ca="1">IF(AL300,"-", INDEX(_xlfn.ANCHORARRAY(AvailableItems),RANDBETWEEN(1,COUNTA(_xlfn.ANCHORARRAY(AvailableItems)))))</f>
        <v>Pasta</v>
      </c>
      <c r="AE301" s="2" t="str" cm="1">
        <f t="array" aca="1" ref="AE301" ca="1">IF(AL300,"-", INDEX(_xlfn.ANCHORARRAY(AvailableItems),RANDBETWEEN(1,COUNTA(_xlfn.ANCHORARRAY(AvailableItems)))))</f>
        <v>Lobster</v>
      </c>
      <c r="AF301" s="21" t="str">
        <f ca="1">IF($AM300,"-",INDEX(_xlfn.ANCHORARRAY(AvailableOrder2),RANDBETWEEN(1,COUNTA(_xlfn.ANCHORARRAY(AvailableOrder2)))))</f>
        <v>Tuna</v>
      </c>
      <c r="AG301" s="21" t="str">
        <f ca="1">IF($AM300,"-",INDEX(_xlfn.ANCHORARRAY(AvailableOrder2),RANDBETWEEN(1,COUNTA(_xlfn.ANCHORARRAY(AvailableOrder2)))))</f>
        <v>Salmon</v>
      </c>
      <c r="AH301" s="21" t="str">
        <f ca="1">IF($AM300,"-",INDEX(_xlfn.ANCHORARRAY(AvailableOrder2),RANDBETWEEN(1,COUNTA(_xlfn.ANCHORARRAY(AvailableOrder2)))))</f>
        <v>Tuna</v>
      </c>
      <c r="AI301" s="5" t="str" cm="1">
        <f t="array" aca="1" ref="AI301" ca="1">IF($AN300,"-", INDEX(_xlfn.ANCHORARRAY(AvailableOrder3),RANDBETWEEN(1,COUNTA(_xlfn.ANCHORARRAY(AvailableOrder3)))))</f>
        <v>Pork</v>
      </c>
      <c r="AJ301" s="5" t="str" cm="1">
        <f t="array" aca="1" ref="AJ301" ca="1">IF($AN300,"-", INDEX(_xlfn.ANCHORARRAY(AvailableOrder3),RANDBETWEEN(1,COUNTA(_xlfn.ANCHORARRAY(AvailableOrder3)))))</f>
        <v>Pork</v>
      </c>
      <c r="AK301" s="5" t="str" cm="1">
        <f t="array" aca="1" ref="AK301" ca="1">IF($AN300,"-", INDEX(_xlfn.ANCHORARRAY(AvailableOrder3),RANDBETWEEN(1,COUNTA(_xlfn.ANCHORARRAY(AvailableOrder3)))))</f>
        <v>Chicken</v>
      </c>
      <c r="AL301" t="b">
        <f t="shared" ca="1" si="11"/>
        <v>1</v>
      </c>
      <c r="AM301" t="b">
        <f t="shared" ca="1" si="12"/>
        <v>1</v>
      </c>
      <c r="AN301" t="b">
        <f ca="1">IF(COUNTIF($T301:$AB301,AK301)+COUNTIF($T301:$AB301,AJ301)+COUNTIF($T301:$AB301,AI301)&gt;=3,TRUE, FALSE)</f>
        <v>0</v>
      </c>
      <c r="AP301" t="b" cm="1">
        <f t="array" aca="1" ref="AP301" ca="1">IF(AND(OrderSim[[#This Row],[Order 1 Possible]:[Order 3 Possible]] = TRUE),TRUE,FALSE)</f>
        <v>0</v>
      </c>
      <c r="AQ301" t="b" cm="1">
        <f t="array" aca="1" ref="AQ301" ca="1">IF(AND(OrderSim[[#This Row],[Order 1 Possible]:[Order 3 Possible]] = FALSE),TRUE,FALSE)</f>
        <v>0</v>
      </c>
      <c r="AR301" t="b" cm="1">
        <f t="array" aca="1" ref="AR301" ca="1">IF(AND(OrderSim[[#This Row],[Order 1 Possible]:[Order 3 Possible]] = FALSE),FALSE,TRUE)</f>
        <v>1</v>
      </c>
      <c r="AS301" s="12" cm="1">
        <f t="array" aca="1" ref="AS301" ca="1">IF(OrderSim[[#This Row],[Order 1 Possible]],INDEX(Food[Points],OrderIndex) + INDEX(Food[Points],OrderIndex2) + INDEX(Food[Points],OrderIndex3) + AS300, AS300)</f>
        <v>8075</v>
      </c>
      <c r="AT301" s="12" cm="1">
        <f t="array" aca="1" ref="AT301" ca="1">IF(OrderSim[[#This Row],[Order 2 Possible]],INDEX(Food[Points],$B$30) + INDEX(Food[Points],$C$30) + INDEX(Food[Points],$D$30) + AT300, AT300)</f>
        <v>8000</v>
      </c>
      <c r="AU301" s="12" cm="1">
        <f t="array" aca="1" ref="AU301" ca="1">IF(OrderSim[[#This Row],[Order 3 Possible]],INDEX(Food[Points],$B$31) + INDEX(Food[Points],$C$31) + INDEX(Food[Points],$D$31) + AU300, AU300)</f>
        <v>8295</v>
      </c>
      <c r="AV301" s="12"/>
      <c r="AW301" s="12"/>
      <c r="AX301" s="12"/>
      <c r="AY301" s="12"/>
      <c r="AZ301" s="12"/>
      <c r="BA301" s="12"/>
    </row>
    <row r="302" spans="20:53" x14ac:dyDescent="0.25">
      <c r="T302" t="str" cm="1">
        <f t="array" aca="1" ref="T302" ca="1">INDEX(Food[Name],RANDBETWEEN(1,COUNTA(Food[Name])))</f>
        <v>Pasta</v>
      </c>
      <c r="U302" t="str" cm="1">
        <f t="array" aca="1" ref="U302" ca="1">INDEX(Food[Name],RANDBETWEEN(1,COUNTA(Food[Name])))</f>
        <v>Onion</v>
      </c>
      <c r="V302" t="str" cm="1">
        <f t="array" aca="1" ref="V302" ca="1">INDEX(Food[Name],RANDBETWEEN(1,COUNTA(Food[Name])))</f>
        <v>Onion</v>
      </c>
      <c r="W302" t="str" cm="1">
        <f t="array" aca="1" ref="W302" ca="1">INDEX(Food[Name],RANDBETWEEN(1,COUNTA(Food[Name])))</f>
        <v>Bread</v>
      </c>
      <c r="X302" t="str" cm="1">
        <f t="array" aca="1" ref="X302" ca="1">INDEX(Food[Name],RANDBETWEEN(1,COUNTA(Food[Name])))</f>
        <v>Lobster</v>
      </c>
      <c r="Y302" t="str" cm="1">
        <f t="array" aca="1" ref="Y302" ca="1">INDEX(Food[Name],RANDBETWEEN(1,COUNTA(Food[Name])))</f>
        <v>Lobster</v>
      </c>
      <c r="Z302" t="str" cm="1">
        <f t="array" aca="1" ref="Z302" ca="1">INDEX(Food[Name],RANDBETWEEN(1,COUNTA(Food[Name])))</f>
        <v>Lettuce</v>
      </c>
      <c r="AA302" t="str" cm="1">
        <f t="array" aca="1" ref="AA302" ca="1">INDEX(Food[Name],RANDBETWEEN(1,COUNTA(Food[Name])))</f>
        <v>Lettuce</v>
      </c>
      <c r="AB302" t="str" cm="1">
        <f t="array" aca="1" ref="AB302" ca="1">INDEX(Food[Name],RANDBETWEEN(1,COUNTA(Food[Name])))</f>
        <v>Onion</v>
      </c>
      <c r="AC302" s="2" t="str">
        <f ca="1">IF(AL301,"-",INDEX(_xlfn.ANCHORARRAY(AvailableItems),RANDBETWEEN(1,COUNTA(_xlfn.ANCHORARRAY(AvailableItems)))))</f>
        <v>-</v>
      </c>
      <c r="AD302" s="2" t="str" cm="1">
        <f t="array" aca="1" ref="AD302" ca="1">IF(AL301,"-", INDEX(_xlfn.ANCHORARRAY(AvailableItems),RANDBETWEEN(1,COUNTA(_xlfn.ANCHORARRAY(AvailableItems)))))</f>
        <v>-</v>
      </c>
      <c r="AE302" s="2" t="str" cm="1">
        <f t="array" aca="1" ref="AE302" ca="1">IF(AL301,"-", INDEX(_xlfn.ANCHORARRAY(AvailableItems),RANDBETWEEN(1,COUNTA(_xlfn.ANCHORARRAY(AvailableItems)))))</f>
        <v>-</v>
      </c>
      <c r="AF302" s="21" t="str">
        <f ca="1">IF($AM301,"-",INDEX(_xlfn.ANCHORARRAY(AvailableOrder2),RANDBETWEEN(1,COUNTA(_xlfn.ANCHORARRAY(AvailableOrder2)))))</f>
        <v>-</v>
      </c>
      <c r="AG302" s="21" t="str">
        <f ca="1">IF($AM301,"-",INDEX(_xlfn.ANCHORARRAY(AvailableOrder2),RANDBETWEEN(1,COUNTA(_xlfn.ANCHORARRAY(AvailableOrder2)))))</f>
        <v>-</v>
      </c>
      <c r="AH302" s="21" t="str">
        <f ca="1">IF($AM301,"-",INDEX(_xlfn.ANCHORARRAY(AvailableOrder2),RANDBETWEEN(1,COUNTA(_xlfn.ANCHORARRAY(AvailableOrder2)))))</f>
        <v>-</v>
      </c>
      <c r="AI302" s="5" t="str" cm="1">
        <f t="array" aca="1" ref="AI302" ca="1">IF($AN301,"-", INDEX(_xlfn.ANCHORARRAY(AvailableOrder3),RANDBETWEEN(1,COUNTA(_xlfn.ANCHORARRAY(AvailableOrder3)))))</f>
        <v>Pasta</v>
      </c>
      <c r="AJ302" s="5" t="str" cm="1">
        <f t="array" aca="1" ref="AJ302" ca="1">IF($AN301,"-", INDEX(_xlfn.ANCHORARRAY(AvailableOrder3),RANDBETWEEN(1,COUNTA(_xlfn.ANCHORARRAY(AvailableOrder3)))))</f>
        <v>Rice</v>
      </c>
      <c r="AK302" s="5" t="str" cm="1">
        <f t="array" aca="1" ref="AK302" ca="1">IF($AN301,"-", INDEX(_xlfn.ANCHORARRAY(AvailableOrder3),RANDBETWEEN(1,COUNTA(_xlfn.ANCHORARRAY(AvailableOrder3)))))</f>
        <v>Pork</v>
      </c>
      <c r="AL302" t="b">
        <f t="shared" ca="1" si="11"/>
        <v>0</v>
      </c>
      <c r="AM302" t="b">
        <f t="shared" ca="1" si="12"/>
        <v>0</v>
      </c>
      <c r="AN302" t="b">
        <f ca="1">IF(COUNTIF($T302:$AB302,AK302)+COUNTIF($T302:$AB302,AJ302)+COUNTIF($T302:$AB302,AI302)&gt;=3,TRUE, FALSE)</f>
        <v>0</v>
      </c>
      <c r="AP302" t="b" cm="1">
        <f t="array" aca="1" ref="AP302" ca="1">IF(AND(OrderSim[[#This Row],[Order 1 Possible]:[Order 3 Possible]] = TRUE),TRUE,FALSE)</f>
        <v>0</v>
      </c>
      <c r="AQ302" t="b" cm="1">
        <f t="array" aca="1" ref="AQ302" ca="1">IF(AND(OrderSim[[#This Row],[Order 1 Possible]:[Order 3 Possible]] = FALSE),TRUE,FALSE)</f>
        <v>1</v>
      </c>
      <c r="AR302" t="b" cm="1">
        <f t="array" aca="1" ref="AR302" ca="1">IF(AND(OrderSim[[#This Row],[Order 1 Possible]:[Order 3 Possible]] = FALSE),FALSE,TRUE)</f>
        <v>0</v>
      </c>
      <c r="AS302" s="12" cm="1">
        <f t="array" aca="1" ref="AS302" ca="1">IF(OrderSim[[#This Row],[Order 1 Possible]],INDEX(Food[Points],OrderIndex) + INDEX(Food[Points],OrderIndex2) + INDEX(Food[Points],OrderIndex3) + AS301, AS301)</f>
        <v>8075</v>
      </c>
      <c r="AT302" s="12" cm="1">
        <f t="array" aca="1" ref="AT302" ca="1">IF(OrderSim[[#This Row],[Order 2 Possible]],INDEX(Food[Points],$B$30) + INDEX(Food[Points],$C$30) + INDEX(Food[Points],$D$30) + AT301, AT301)</f>
        <v>8000</v>
      </c>
      <c r="AU302" s="12" cm="1">
        <f t="array" aca="1" ref="AU302" ca="1">IF(OrderSim[[#This Row],[Order 3 Possible]],INDEX(Food[Points],$B$31) + INDEX(Food[Points],$C$31) + INDEX(Food[Points],$D$31) + AU301, AU301)</f>
        <v>8295</v>
      </c>
      <c r="AV302" s="12"/>
      <c r="AW302" s="12"/>
      <c r="AX302" s="12"/>
      <c r="AY302" s="12"/>
      <c r="AZ302" s="12"/>
      <c r="BA302" s="12"/>
    </row>
    <row r="303" spans="20:53" x14ac:dyDescent="0.25">
      <c r="T303" t="str" cm="1">
        <f t="array" aca="1" ref="T303" ca="1">INDEX(Food[Name],RANDBETWEEN(1,COUNTA(Food[Name])))</f>
        <v>Onion</v>
      </c>
      <c r="U303" t="str" cm="1">
        <f t="array" aca="1" ref="U303" ca="1">INDEX(Food[Name],RANDBETWEEN(1,COUNTA(Food[Name])))</f>
        <v>Beef</v>
      </c>
      <c r="V303" t="str" cm="1">
        <f t="array" aca="1" ref="V303" ca="1">INDEX(Food[Name],RANDBETWEEN(1,COUNTA(Food[Name])))</f>
        <v>Onion</v>
      </c>
      <c r="W303" t="str" cm="1">
        <f t="array" aca="1" ref="W303" ca="1">INDEX(Food[Name],RANDBETWEEN(1,COUNTA(Food[Name])))</f>
        <v>Carrot</v>
      </c>
      <c r="X303" t="str" cm="1">
        <f t="array" aca="1" ref="X303" ca="1">INDEX(Food[Name],RANDBETWEEN(1,COUNTA(Food[Name])))</f>
        <v>Carrot</v>
      </c>
      <c r="Y303" t="str" cm="1">
        <f t="array" aca="1" ref="Y303" ca="1">INDEX(Food[Name],RANDBETWEEN(1,COUNTA(Food[Name])))</f>
        <v>Onion</v>
      </c>
      <c r="Z303" t="str" cm="1">
        <f t="array" aca="1" ref="Z303" ca="1">INDEX(Food[Name],RANDBETWEEN(1,COUNTA(Food[Name])))</f>
        <v>Rice</v>
      </c>
      <c r="AA303" t="str" cm="1">
        <f t="array" aca="1" ref="AA303" ca="1">INDEX(Food[Name],RANDBETWEEN(1,COUNTA(Food[Name])))</f>
        <v>Pasta</v>
      </c>
      <c r="AB303" t="str" cm="1">
        <f t="array" aca="1" ref="AB303" ca="1">INDEX(Food[Name],RANDBETWEEN(1,COUNTA(Food[Name])))</f>
        <v>Salmon</v>
      </c>
      <c r="AC303" s="2" t="str">
        <f ca="1">IF(AL302,"-",INDEX(_xlfn.ANCHORARRAY(AvailableItems),RANDBETWEEN(1,COUNTA(_xlfn.ANCHORARRAY(AvailableItems)))))</f>
        <v>Lobster</v>
      </c>
      <c r="AD303" s="2" t="str" cm="1">
        <f t="array" aca="1" ref="AD303" ca="1">IF(AL302,"-", INDEX(_xlfn.ANCHORARRAY(AvailableItems),RANDBETWEEN(1,COUNTA(_xlfn.ANCHORARRAY(AvailableItems)))))</f>
        <v>Lobster</v>
      </c>
      <c r="AE303" s="2" t="str" cm="1">
        <f t="array" aca="1" ref="AE303" ca="1">IF(AL302,"-", INDEX(_xlfn.ANCHORARRAY(AvailableItems),RANDBETWEEN(1,COUNTA(_xlfn.ANCHORARRAY(AvailableItems)))))</f>
        <v>Rice</v>
      </c>
      <c r="AF303" s="21" t="str">
        <f ca="1">IF($AM302,"-",INDEX(_xlfn.ANCHORARRAY(AvailableOrder2),RANDBETWEEN(1,COUNTA(_xlfn.ANCHORARRAY(AvailableOrder2)))))</f>
        <v>Salmon</v>
      </c>
      <c r="AG303" s="21" t="str">
        <f ca="1">IF($AM302,"-",INDEX(_xlfn.ANCHORARRAY(AvailableOrder2),RANDBETWEEN(1,COUNTA(_xlfn.ANCHORARRAY(AvailableOrder2)))))</f>
        <v>Tuna</v>
      </c>
      <c r="AH303" s="21" t="str">
        <f ca="1">IF($AM302,"-",INDEX(_xlfn.ANCHORARRAY(AvailableOrder2),RANDBETWEEN(1,COUNTA(_xlfn.ANCHORARRAY(AvailableOrder2)))))</f>
        <v>Lobster</v>
      </c>
      <c r="AI303" s="5" t="str" cm="1">
        <f t="array" aca="1" ref="AI303" ca="1">IF($AN302,"-", INDEX(_xlfn.ANCHORARRAY(AvailableOrder3),RANDBETWEEN(1,COUNTA(_xlfn.ANCHORARRAY(AvailableOrder3)))))</f>
        <v>Pork</v>
      </c>
      <c r="AJ303" s="5" t="str" cm="1">
        <f t="array" aca="1" ref="AJ303" ca="1">IF($AN302,"-", INDEX(_xlfn.ANCHORARRAY(AvailableOrder3),RANDBETWEEN(1,COUNTA(_xlfn.ANCHORARRAY(AvailableOrder3)))))</f>
        <v>Bread</v>
      </c>
      <c r="AK303" s="5" t="str" cm="1">
        <f t="array" aca="1" ref="AK303" ca="1">IF($AN302,"-", INDEX(_xlfn.ANCHORARRAY(AvailableOrder3),RANDBETWEEN(1,COUNTA(_xlfn.ANCHORARRAY(AvailableOrder3)))))</f>
        <v>Rice</v>
      </c>
      <c r="AL303" t="b">
        <f t="shared" ca="1" si="11"/>
        <v>0</v>
      </c>
      <c r="AM303" t="b">
        <f t="shared" ca="1" si="12"/>
        <v>0</v>
      </c>
      <c r="AN303" t="b">
        <f ca="1">IF(COUNTIF($T303:$AB303,AK303)+COUNTIF($T303:$AB303,AJ303)+COUNTIF($T303:$AB303,AI303)&gt;=3,TRUE, FALSE)</f>
        <v>0</v>
      </c>
      <c r="AP303" t="b" cm="1">
        <f t="array" aca="1" ref="AP303" ca="1">IF(AND(OrderSim[[#This Row],[Order 1 Possible]:[Order 3 Possible]] = TRUE),TRUE,FALSE)</f>
        <v>0</v>
      </c>
      <c r="AQ303" t="b" cm="1">
        <f t="array" aca="1" ref="AQ303" ca="1">IF(AND(OrderSim[[#This Row],[Order 1 Possible]:[Order 3 Possible]] = FALSE),TRUE,FALSE)</f>
        <v>1</v>
      </c>
      <c r="AR303" t="b" cm="1">
        <f t="array" aca="1" ref="AR303" ca="1">IF(AND(OrderSim[[#This Row],[Order 1 Possible]:[Order 3 Possible]] = FALSE),FALSE,TRUE)</f>
        <v>0</v>
      </c>
      <c r="AS303" s="12" cm="1">
        <f t="array" aca="1" ref="AS303" ca="1">IF(OrderSim[[#This Row],[Order 1 Possible]],INDEX(Food[Points],OrderIndex) + INDEX(Food[Points],OrderIndex2) + INDEX(Food[Points],OrderIndex3) + AS302, AS302)</f>
        <v>8075</v>
      </c>
      <c r="AT303" s="12" cm="1">
        <f t="array" aca="1" ref="AT303" ca="1">IF(OrderSim[[#This Row],[Order 2 Possible]],INDEX(Food[Points],$B$30) + INDEX(Food[Points],$C$30) + INDEX(Food[Points],$D$30) + AT302, AT302)</f>
        <v>8000</v>
      </c>
      <c r="AU303" s="12" cm="1">
        <f t="array" aca="1" ref="AU303" ca="1">IF(OrderSim[[#This Row],[Order 3 Possible]],INDEX(Food[Points],$B$31) + INDEX(Food[Points],$C$31) + INDEX(Food[Points],$D$31) + AU302, AU302)</f>
        <v>8295</v>
      </c>
      <c r="AV303" s="12"/>
      <c r="AW303" s="12"/>
      <c r="AX303" s="12"/>
      <c r="AY303" s="12"/>
      <c r="AZ303" s="12"/>
      <c r="BA303" s="12"/>
    </row>
    <row r="304" spans="20:53" x14ac:dyDescent="0.25">
      <c r="T304" t="str" cm="1">
        <f t="array" aca="1" ref="T304" ca="1">INDEX(Food[Name],RANDBETWEEN(1,COUNTA(Food[Name])))</f>
        <v>Chicken</v>
      </c>
      <c r="U304" t="str" cm="1">
        <f t="array" aca="1" ref="U304" ca="1">INDEX(Food[Name],RANDBETWEEN(1,COUNTA(Food[Name])))</f>
        <v>Lettuce</v>
      </c>
      <c r="V304" t="str" cm="1">
        <f t="array" aca="1" ref="V304" ca="1">INDEX(Food[Name],RANDBETWEEN(1,COUNTA(Food[Name])))</f>
        <v>Pasta</v>
      </c>
      <c r="W304" t="str" cm="1">
        <f t="array" aca="1" ref="W304" ca="1">INDEX(Food[Name],RANDBETWEEN(1,COUNTA(Food[Name])))</f>
        <v>Pasta</v>
      </c>
      <c r="X304" t="str" cm="1">
        <f t="array" aca="1" ref="X304" ca="1">INDEX(Food[Name],RANDBETWEEN(1,COUNTA(Food[Name])))</f>
        <v>Bread</v>
      </c>
      <c r="Y304" t="str" cm="1">
        <f t="array" aca="1" ref="Y304" ca="1">INDEX(Food[Name],RANDBETWEEN(1,COUNTA(Food[Name])))</f>
        <v>Chicken</v>
      </c>
      <c r="Z304" t="str" cm="1">
        <f t="array" aca="1" ref="Z304" ca="1">INDEX(Food[Name],RANDBETWEEN(1,COUNTA(Food[Name])))</f>
        <v>Lobster</v>
      </c>
      <c r="AA304" t="str" cm="1">
        <f t="array" aca="1" ref="AA304" ca="1">INDEX(Food[Name],RANDBETWEEN(1,COUNTA(Food[Name])))</f>
        <v>Onion</v>
      </c>
      <c r="AB304" t="str" cm="1">
        <f t="array" aca="1" ref="AB304" ca="1">INDEX(Food[Name],RANDBETWEEN(1,COUNTA(Food[Name])))</f>
        <v>Bread</v>
      </c>
      <c r="AC304" s="2" t="str">
        <f ca="1">IF(AL303,"-",INDEX(_xlfn.ANCHORARRAY(AvailableItems),RANDBETWEEN(1,COUNTA(_xlfn.ANCHORARRAY(AvailableItems)))))</f>
        <v>Chicken</v>
      </c>
      <c r="AD304" s="2" t="str" cm="1">
        <f t="array" aca="1" ref="AD304" ca="1">IF(AL303,"-", INDEX(_xlfn.ANCHORARRAY(AvailableItems),RANDBETWEEN(1,COUNTA(_xlfn.ANCHORARRAY(AvailableItems)))))</f>
        <v>Tuna</v>
      </c>
      <c r="AE304" s="2" t="str" cm="1">
        <f t="array" aca="1" ref="AE304" ca="1">IF(AL303,"-", INDEX(_xlfn.ANCHORARRAY(AvailableItems),RANDBETWEEN(1,COUNTA(_xlfn.ANCHORARRAY(AvailableItems)))))</f>
        <v>Bread</v>
      </c>
      <c r="AF304" s="21" t="str">
        <f ca="1">IF($AM303,"-",INDEX(_xlfn.ANCHORARRAY(AvailableOrder2),RANDBETWEEN(1,COUNTA(_xlfn.ANCHORARRAY(AvailableOrder2)))))</f>
        <v>Salmon</v>
      </c>
      <c r="AG304" s="21" t="str">
        <f ca="1">IF($AM303,"-",INDEX(_xlfn.ANCHORARRAY(AvailableOrder2),RANDBETWEEN(1,COUNTA(_xlfn.ANCHORARRAY(AvailableOrder2)))))</f>
        <v>Tuna</v>
      </c>
      <c r="AH304" s="21" t="str">
        <f ca="1">IF($AM303,"-",INDEX(_xlfn.ANCHORARRAY(AvailableOrder2),RANDBETWEEN(1,COUNTA(_xlfn.ANCHORARRAY(AvailableOrder2)))))</f>
        <v>Tuna</v>
      </c>
      <c r="AI304" s="5" t="str" cm="1">
        <f t="array" aca="1" ref="AI304" ca="1">IF($AN303,"-", INDEX(_xlfn.ANCHORARRAY(AvailableOrder3),RANDBETWEEN(1,COUNTA(_xlfn.ANCHORARRAY(AvailableOrder3)))))</f>
        <v>Bread</v>
      </c>
      <c r="AJ304" s="5" t="str" cm="1">
        <f t="array" aca="1" ref="AJ304" ca="1">IF($AN303,"-", INDEX(_xlfn.ANCHORARRAY(AvailableOrder3),RANDBETWEEN(1,COUNTA(_xlfn.ANCHORARRAY(AvailableOrder3)))))</f>
        <v>Rice</v>
      </c>
      <c r="AK304" s="5" t="str" cm="1">
        <f t="array" aca="1" ref="AK304" ca="1">IF($AN303,"-", INDEX(_xlfn.ANCHORARRAY(AvailableOrder3),RANDBETWEEN(1,COUNTA(_xlfn.ANCHORARRAY(AvailableOrder3)))))</f>
        <v>Bread</v>
      </c>
      <c r="AL304" t="b">
        <f t="shared" ca="1" si="11"/>
        <v>1</v>
      </c>
      <c r="AM304" t="b">
        <f t="shared" ca="1" si="12"/>
        <v>0</v>
      </c>
      <c r="AN304" t="b">
        <f ca="1">IF(COUNTIF($T304:$AB304,AK304)+COUNTIF($T304:$AB304,AJ304)+COUNTIF($T304:$AB304,AI304)&gt;=3,TRUE, FALSE)</f>
        <v>1</v>
      </c>
      <c r="AP304" t="b" cm="1">
        <f t="array" aca="1" ref="AP304" ca="1">IF(AND(OrderSim[[#This Row],[Order 1 Possible]:[Order 3 Possible]] = TRUE),TRUE,FALSE)</f>
        <v>0</v>
      </c>
      <c r="AQ304" t="b" cm="1">
        <f t="array" aca="1" ref="AQ304" ca="1">IF(AND(OrderSim[[#This Row],[Order 1 Possible]:[Order 3 Possible]] = FALSE),TRUE,FALSE)</f>
        <v>0</v>
      </c>
      <c r="AR304" t="b" cm="1">
        <f t="array" aca="1" ref="AR304" ca="1">IF(AND(OrderSim[[#This Row],[Order 1 Possible]:[Order 3 Possible]] = FALSE),FALSE,TRUE)</f>
        <v>1</v>
      </c>
      <c r="AS304" s="12" cm="1">
        <f t="array" aca="1" ref="AS304" ca="1">IF(OrderSim[[#This Row],[Order 1 Possible]],INDEX(Food[Points],OrderIndex) + INDEX(Food[Points],OrderIndex2) + INDEX(Food[Points],OrderIndex3) + AS303, AS303)</f>
        <v>8170</v>
      </c>
      <c r="AT304" s="12" cm="1">
        <f t="array" aca="1" ref="AT304" ca="1">IF(OrderSim[[#This Row],[Order 2 Possible]],INDEX(Food[Points],$B$30) + INDEX(Food[Points],$C$30) + INDEX(Food[Points],$D$30) + AT303, AT303)</f>
        <v>8000</v>
      </c>
      <c r="AU304" s="12" cm="1">
        <f t="array" aca="1" ref="AU304" ca="1">IF(OrderSim[[#This Row],[Order 3 Possible]],INDEX(Food[Points],$B$31) + INDEX(Food[Points],$C$31) + INDEX(Food[Points],$D$31) + AU303, AU303)</f>
        <v>8400</v>
      </c>
      <c r="AV304" s="12"/>
      <c r="AW304" s="12"/>
      <c r="AX304" s="12"/>
      <c r="AY304" s="12"/>
      <c r="AZ304" s="12"/>
      <c r="BA304" s="12"/>
    </row>
    <row r="305" spans="20:53" x14ac:dyDescent="0.25">
      <c r="T305" t="str" cm="1">
        <f t="array" aca="1" ref="T305" ca="1">INDEX(Food[Name],RANDBETWEEN(1,COUNTA(Food[Name])))</f>
        <v>Pasta</v>
      </c>
      <c r="U305" t="str" cm="1">
        <f t="array" aca="1" ref="U305" ca="1">INDEX(Food[Name],RANDBETWEEN(1,COUNTA(Food[Name])))</f>
        <v>Beef</v>
      </c>
      <c r="V305" t="str" cm="1">
        <f t="array" aca="1" ref="V305" ca="1">INDEX(Food[Name],RANDBETWEEN(1,COUNTA(Food[Name])))</f>
        <v>Tuna</v>
      </c>
      <c r="W305" t="str" cm="1">
        <f t="array" aca="1" ref="W305" ca="1">INDEX(Food[Name],RANDBETWEEN(1,COUNTA(Food[Name])))</f>
        <v>Salmon</v>
      </c>
      <c r="X305" t="str" cm="1">
        <f t="array" aca="1" ref="X305" ca="1">INDEX(Food[Name],RANDBETWEEN(1,COUNTA(Food[Name])))</f>
        <v>Lettuce</v>
      </c>
      <c r="Y305" t="str" cm="1">
        <f t="array" aca="1" ref="Y305" ca="1">INDEX(Food[Name],RANDBETWEEN(1,COUNTA(Food[Name])))</f>
        <v>Tuna</v>
      </c>
      <c r="Z305" t="str" cm="1">
        <f t="array" aca="1" ref="Z305" ca="1">INDEX(Food[Name],RANDBETWEEN(1,COUNTA(Food[Name])))</f>
        <v>Rice</v>
      </c>
      <c r="AA305" t="str" cm="1">
        <f t="array" aca="1" ref="AA305" ca="1">INDEX(Food[Name],RANDBETWEEN(1,COUNTA(Food[Name])))</f>
        <v>Salmon</v>
      </c>
      <c r="AB305" t="str" cm="1">
        <f t="array" aca="1" ref="AB305" ca="1">INDEX(Food[Name],RANDBETWEEN(1,COUNTA(Food[Name])))</f>
        <v>Lettuce</v>
      </c>
      <c r="AC305" s="2" t="str">
        <f ca="1">IF(AL304,"-",INDEX(_xlfn.ANCHORARRAY(AvailableItems),RANDBETWEEN(1,COUNTA(_xlfn.ANCHORARRAY(AvailableItems)))))</f>
        <v>-</v>
      </c>
      <c r="AD305" s="2" t="str" cm="1">
        <f t="array" aca="1" ref="AD305" ca="1">IF(AL304,"-", INDEX(_xlfn.ANCHORARRAY(AvailableItems),RANDBETWEEN(1,COUNTA(_xlfn.ANCHORARRAY(AvailableItems)))))</f>
        <v>-</v>
      </c>
      <c r="AE305" s="2" t="str" cm="1">
        <f t="array" aca="1" ref="AE305" ca="1">IF(AL304,"-", INDEX(_xlfn.ANCHORARRAY(AvailableItems),RANDBETWEEN(1,COUNTA(_xlfn.ANCHORARRAY(AvailableItems)))))</f>
        <v>-</v>
      </c>
      <c r="AF305" s="21" t="str">
        <f ca="1">IF($AM304,"-",INDEX(_xlfn.ANCHORARRAY(AvailableOrder2),RANDBETWEEN(1,COUNTA(_xlfn.ANCHORARRAY(AvailableOrder2)))))</f>
        <v>Salmon</v>
      </c>
      <c r="AG305" s="21" t="str">
        <f ca="1">IF($AM304,"-",INDEX(_xlfn.ANCHORARRAY(AvailableOrder2),RANDBETWEEN(1,COUNTA(_xlfn.ANCHORARRAY(AvailableOrder2)))))</f>
        <v>Lobster</v>
      </c>
      <c r="AH305" s="21" t="str">
        <f ca="1">IF($AM304,"-",INDEX(_xlfn.ANCHORARRAY(AvailableOrder2),RANDBETWEEN(1,COUNTA(_xlfn.ANCHORARRAY(AvailableOrder2)))))</f>
        <v>Tuna</v>
      </c>
      <c r="AI305" s="5" t="str" cm="1">
        <f t="array" aca="1" ref="AI305" ca="1">IF($AN304,"-", INDEX(_xlfn.ANCHORARRAY(AvailableOrder3),RANDBETWEEN(1,COUNTA(_xlfn.ANCHORARRAY(AvailableOrder3)))))</f>
        <v>-</v>
      </c>
      <c r="AJ305" s="5" t="str" cm="1">
        <f t="array" aca="1" ref="AJ305" ca="1">IF($AN304,"-", INDEX(_xlfn.ANCHORARRAY(AvailableOrder3),RANDBETWEEN(1,COUNTA(_xlfn.ANCHORARRAY(AvailableOrder3)))))</f>
        <v>-</v>
      </c>
      <c r="AK305" s="5" t="str" cm="1">
        <f t="array" aca="1" ref="AK305" ca="1">IF($AN304,"-", INDEX(_xlfn.ANCHORARRAY(AvailableOrder3),RANDBETWEEN(1,COUNTA(_xlfn.ANCHORARRAY(AvailableOrder3)))))</f>
        <v>-</v>
      </c>
      <c r="AL305" t="b">
        <f t="shared" ca="1" si="11"/>
        <v>0</v>
      </c>
      <c r="AM305" t="b">
        <f t="shared" ca="1" si="12"/>
        <v>1</v>
      </c>
      <c r="AN305" t="b">
        <f ca="1">IF(COUNTIF($T305:$AB305,AK305)+COUNTIF($T305:$AB305,AJ305)+COUNTIF($T305:$AB305,AI305)&gt;=3,TRUE, FALSE)</f>
        <v>0</v>
      </c>
      <c r="AP305" t="b" cm="1">
        <f t="array" aca="1" ref="AP305" ca="1">IF(AND(OrderSim[[#This Row],[Order 1 Possible]:[Order 3 Possible]] = TRUE),TRUE,FALSE)</f>
        <v>0</v>
      </c>
      <c r="AQ305" t="b" cm="1">
        <f t="array" aca="1" ref="AQ305" ca="1">IF(AND(OrderSim[[#This Row],[Order 1 Possible]:[Order 3 Possible]] = FALSE),TRUE,FALSE)</f>
        <v>0</v>
      </c>
      <c r="AR305" t="b" cm="1">
        <f t="array" aca="1" ref="AR305" ca="1">IF(AND(OrderSim[[#This Row],[Order 1 Possible]:[Order 3 Possible]] = FALSE),FALSE,TRUE)</f>
        <v>1</v>
      </c>
      <c r="AS305" s="12" cm="1">
        <f t="array" aca="1" ref="AS305" ca="1">IF(OrderSim[[#This Row],[Order 1 Possible]],INDEX(Food[Points],OrderIndex) + INDEX(Food[Points],OrderIndex2) + INDEX(Food[Points],OrderIndex3) + AS304, AS304)</f>
        <v>8170</v>
      </c>
      <c r="AT305" s="12" cm="1">
        <f t="array" aca="1" ref="AT305" ca="1">IF(OrderSim[[#This Row],[Order 2 Possible]],INDEX(Food[Points],$B$30) + INDEX(Food[Points],$C$30) + INDEX(Food[Points],$D$30) + AT304, AT304)</f>
        <v>8100</v>
      </c>
      <c r="AU305" s="12" cm="1">
        <f t="array" aca="1" ref="AU305" ca="1">IF(OrderSim[[#This Row],[Order 3 Possible]],INDEX(Food[Points],$B$31) + INDEX(Food[Points],$C$31) + INDEX(Food[Points],$D$31) + AU304, AU304)</f>
        <v>8400</v>
      </c>
      <c r="AV305" s="12"/>
      <c r="AW305" s="12"/>
      <c r="AX305" s="12"/>
      <c r="AY305" s="12"/>
      <c r="AZ305" s="12"/>
      <c r="BA305" s="12"/>
    </row>
    <row r="306" spans="20:53" x14ac:dyDescent="0.25">
      <c r="T306" t="str" cm="1">
        <f t="array" aca="1" ref="T306" ca="1">INDEX(Food[Name],RANDBETWEEN(1,COUNTA(Food[Name])))</f>
        <v>Pork</v>
      </c>
      <c r="U306" t="str" cm="1">
        <f t="array" aca="1" ref="U306" ca="1">INDEX(Food[Name],RANDBETWEEN(1,COUNTA(Food[Name])))</f>
        <v>Tuna</v>
      </c>
      <c r="V306" t="str" cm="1">
        <f t="array" aca="1" ref="V306" ca="1">INDEX(Food[Name],RANDBETWEEN(1,COUNTA(Food[Name])))</f>
        <v>Lobster</v>
      </c>
      <c r="W306" t="str" cm="1">
        <f t="array" aca="1" ref="W306" ca="1">INDEX(Food[Name],RANDBETWEEN(1,COUNTA(Food[Name])))</f>
        <v>Beef</v>
      </c>
      <c r="X306" t="str" cm="1">
        <f t="array" aca="1" ref="X306" ca="1">INDEX(Food[Name],RANDBETWEEN(1,COUNTA(Food[Name])))</f>
        <v>Pasta</v>
      </c>
      <c r="Y306" t="str" cm="1">
        <f t="array" aca="1" ref="Y306" ca="1">INDEX(Food[Name],RANDBETWEEN(1,COUNTA(Food[Name])))</f>
        <v>Onion</v>
      </c>
      <c r="Z306" t="str" cm="1">
        <f t="array" aca="1" ref="Z306" ca="1">INDEX(Food[Name],RANDBETWEEN(1,COUNTA(Food[Name])))</f>
        <v>Pork</v>
      </c>
      <c r="AA306" t="str" cm="1">
        <f t="array" aca="1" ref="AA306" ca="1">INDEX(Food[Name],RANDBETWEEN(1,COUNTA(Food[Name])))</f>
        <v>Onion</v>
      </c>
      <c r="AB306" t="str" cm="1">
        <f t="array" aca="1" ref="AB306" ca="1">INDEX(Food[Name],RANDBETWEEN(1,COUNTA(Food[Name])))</f>
        <v>Lettuce</v>
      </c>
      <c r="AC306" s="2" t="str">
        <f ca="1">IF(AL305,"-",INDEX(_xlfn.ANCHORARRAY(AvailableItems),RANDBETWEEN(1,COUNTA(_xlfn.ANCHORARRAY(AvailableItems)))))</f>
        <v>Pasta</v>
      </c>
      <c r="AD306" s="2" t="str" cm="1">
        <f t="array" aca="1" ref="AD306" ca="1">IF(AL305,"-", INDEX(_xlfn.ANCHORARRAY(AvailableItems),RANDBETWEEN(1,COUNTA(_xlfn.ANCHORARRAY(AvailableItems)))))</f>
        <v>Pork</v>
      </c>
      <c r="AE306" s="2" t="str" cm="1">
        <f t="array" aca="1" ref="AE306" ca="1">IF(AL305,"-", INDEX(_xlfn.ANCHORARRAY(AvailableItems),RANDBETWEEN(1,COUNTA(_xlfn.ANCHORARRAY(AvailableItems)))))</f>
        <v>Lobster</v>
      </c>
      <c r="AF306" s="21" t="str">
        <f ca="1">IF($AM305,"-",INDEX(_xlfn.ANCHORARRAY(AvailableOrder2),RANDBETWEEN(1,COUNTA(_xlfn.ANCHORARRAY(AvailableOrder2)))))</f>
        <v>-</v>
      </c>
      <c r="AG306" s="21" t="str">
        <f ca="1">IF($AM305,"-",INDEX(_xlfn.ANCHORARRAY(AvailableOrder2),RANDBETWEEN(1,COUNTA(_xlfn.ANCHORARRAY(AvailableOrder2)))))</f>
        <v>-</v>
      </c>
      <c r="AH306" s="21" t="str">
        <f ca="1">IF($AM305,"-",INDEX(_xlfn.ANCHORARRAY(AvailableOrder2),RANDBETWEEN(1,COUNTA(_xlfn.ANCHORARRAY(AvailableOrder2)))))</f>
        <v>-</v>
      </c>
      <c r="AI306" s="5" t="str" cm="1">
        <f t="array" aca="1" ref="AI306" ca="1">IF($AN305,"-", INDEX(_xlfn.ANCHORARRAY(AvailableOrder3),RANDBETWEEN(1,COUNTA(_xlfn.ANCHORARRAY(AvailableOrder3)))))</f>
        <v>Bread</v>
      </c>
      <c r="AJ306" s="5" t="str" cm="1">
        <f t="array" aca="1" ref="AJ306" ca="1">IF($AN305,"-", INDEX(_xlfn.ANCHORARRAY(AvailableOrder3),RANDBETWEEN(1,COUNTA(_xlfn.ANCHORARRAY(AvailableOrder3)))))</f>
        <v>Beef</v>
      </c>
      <c r="AK306" s="5" t="str" cm="1">
        <f t="array" aca="1" ref="AK306" ca="1">IF($AN305,"-", INDEX(_xlfn.ANCHORARRAY(AvailableOrder3),RANDBETWEEN(1,COUNTA(_xlfn.ANCHORARRAY(AvailableOrder3)))))</f>
        <v>Pork</v>
      </c>
      <c r="AL306" t="b">
        <f t="shared" ca="1" si="11"/>
        <v>1</v>
      </c>
      <c r="AM306" t="b">
        <f t="shared" ca="1" si="12"/>
        <v>0</v>
      </c>
      <c r="AN306" t="b">
        <f ca="1">IF(COUNTIF($T306:$AB306,AK306)+COUNTIF($T306:$AB306,AJ306)+COUNTIF($T306:$AB306,AI306)&gt;=3,TRUE, FALSE)</f>
        <v>1</v>
      </c>
      <c r="AP306" t="b" cm="1">
        <f t="array" aca="1" ref="AP306" ca="1">IF(AND(OrderSim[[#This Row],[Order 1 Possible]:[Order 3 Possible]] = TRUE),TRUE,FALSE)</f>
        <v>0</v>
      </c>
      <c r="AQ306" t="b" cm="1">
        <f t="array" aca="1" ref="AQ306" ca="1">IF(AND(OrderSim[[#This Row],[Order 1 Possible]:[Order 3 Possible]] = FALSE),TRUE,FALSE)</f>
        <v>0</v>
      </c>
      <c r="AR306" t="b" cm="1">
        <f t="array" aca="1" ref="AR306" ca="1">IF(AND(OrderSim[[#This Row],[Order 1 Possible]:[Order 3 Possible]] = FALSE),FALSE,TRUE)</f>
        <v>1</v>
      </c>
      <c r="AS306" s="12" cm="1">
        <f t="array" aca="1" ref="AS306" ca="1">IF(OrderSim[[#This Row],[Order 1 Possible]],INDEX(Food[Points],OrderIndex) + INDEX(Food[Points],OrderIndex2) + INDEX(Food[Points],OrderIndex3) + AS305, AS305)</f>
        <v>8265</v>
      </c>
      <c r="AT306" s="12" cm="1">
        <f t="array" aca="1" ref="AT306" ca="1">IF(OrderSim[[#This Row],[Order 2 Possible]],INDEX(Food[Points],$B$30) + INDEX(Food[Points],$C$30) + INDEX(Food[Points],$D$30) + AT305, AT305)</f>
        <v>8100</v>
      </c>
      <c r="AU306" s="12" cm="1">
        <f t="array" aca="1" ref="AU306" ca="1">IF(OrderSim[[#This Row],[Order 3 Possible]],INDEX(Food[Points],$B$31) + INDEX(Food[Points],$C$31) + INDEX(Food[Points],$D$31) + AU305, AU305)</f>
        <v>8505</v>
      </c>
      <c r="AV306" s="12"/>
      <c r="AW306" s="12"/>
      <c r="AX306" s="12"/>
      <c r="AY306" s="12"/>
      <c r="AZ306" s="12"/>
      <c r="BA306" s="12"/>
    </row>
    <row r="307" spans="20:53" x14ac:dyDescent="0.25">
      <c r="T307" t="str" cm="1">
        <f t="array" aca="1" ref="T307" ca="1">INDEX(Food[Name],RANDBETWEEN(1,COUNTA(Food[Name])))</f>
        <v>Carrot</v>
      </c>
      <c r="U307" t="str" cm="1">
        <f t="array" aca="1" ref="U307" ca="1">INDEX(Food[Name],RANDBETWEEN(1,COUNTA(Food[Name])))</f>
        <v>Salmon</v>
      </c>
      <c r="V307" t="str" cm="1">
        <f t="array" aca="1" ref="V307" ca="1">INDEX(Food[Name],RANDBETWEEN(1,COUNTA(Food[Name])))</f>
        <v>Lobster</v>
      </c>
      <c r="W307" t="str" cm="1">
        <f t="array" aca="1" ref="W307" ca="1">INDEX(Food[Name],RANDBETWEEN(1,COUNTA(Food[Name])))</f>
        <v>Tuna</v>
      </c>
      <c r="X307" t="str" cm="1">
        <f t="array" aca="1" ref="X307" ca="1">INDEX(Food[Name],RANDBETWEEN(1,COUNTA(Food[Name])))</f>
        <v>Onion</v>
      </c>
      <c r="Y307" t="str" cm="1">
        <f t="array" aca="1" ref="Y307" ca="1">INDEX(Food[Name],RANDBETWEEN(1,COUNTA(Food[Name])))</f>
        <v>Lobster</v>
      </c>
      <c r="Z307" t="str" cm="1">
        <f t="array" aca="1" ref="Z307" ca="1">INDEX(Food[Name],RANDBETWEEN(1,COUNTA(Food[Name])))</f>
        <v>Chicken</v>
      </c>
      <c r="AA307" t="str" cm="1">
        <f t="array" aca="1" ref="AA307" ca="1">INDEX(Food[Name],RANDBETWEEN(1,COUNTA(Food[Name])))</f>
        <v>Pasta</v>
      </c>
      <c r="AB307" t="str" cm="1">
        <f t="array" aca="1" ref="AB307" ca="1">INDEX(Food[Name],RANDBETWEEN(1,COUNTA(Food[Name])))</f>
        <v>Pork</v>
      </c>
      <c r="AC307" s="2" t="str">
        <f ca="1">IF(AL306,"-",INDEX(_xlfn.ANCHORARRAY(AvailableItems),RANDBETWEEN(1,COUNTA(_xlfn.ANCHORARRAY(AvailableItems)))))</f>
        <v>-</v>
      </c>
      <c r="AD307" s="2" t="str" cm="1">
        <f t="array" aca="1" ref="AD307" ca="1">IF(AL306,"-", INDEX(_xlfn.ANCHORARRAY(AvailableItems),RANDBETWEEN(1,COUNTA(_xlfn.ANCHORARRAY(AvailableItems)))))</f>
        <v>-</v>
      </c>
      <c r="AE307" s="2" t="str" cm="1">
        <f t="array" aca="1" ref="AE307" ca="1">IF(AL306,"-", INDEX(_xlfn.ANCHORARRAY(AvailableItems),RANDBETWEEN(1,COUNTA(_xlfn.ANCHORARRAY(AvailableItems)))))</f>
        <v>-</v>
      </c>
      <c r="AF307" s="21" t="str">
        <f ca="1">IF($AM306,"-",INDEX(_xlfn.ANCHORARRAY(AvailableOrder2),RANDBETWEEN(1,COUNTA(_xlfn.ANCHORARRAY(AvailableOrder2)))))</f>
        <v>Salmon</v>
      </c>
      <c r="AG307" s="21" t="str">
        <f ca="1">IF($AM306,"-",INDEX(_xlfn.ANCHORARRAY(AvailableOrder2),RANDBETWEEN(1,COUNTA(_xlfn.ANCHORARRAY(AvailableOrder2)))))</f>
        <v>Tuna</v>
      </c>
      <c r="AH307" s="21" t="str">
        <f ca="1">IF($AM306,"-",INDEX(_xlfn.ANCHORARRAY(AvailableOrder2),RANDBETWEEN(1,COUNTA(_xlfn.ANCHORARRAY(AvailableOrder2)))))</f>
        <v>Salmon</v>
      </c>
      <c r="AI307" s="5" t="str" cm="1">
        <f t="array" aca="1" ref="AI307" ca="1">IF($AN306,"-", INDEX(_xlfn.ANCHORARRAY(AvailableOrder3),RANDBETWEEN(1,COUNTA(_xlfn.ANCHORARRAY(AvailableOrder3)))))</f>
        <v>-</v>
      </c>
      <c r="AJ307" s="5" t="str" cm="1">
        <f t="array" aca="1" ref="AJ307" ca="1">IF($AN306,"-", INDEX(_xlfn.ANCHORARRAY(AvailableOrder3),RANDBETWEEN(1,COUNTA(_xlfn.ANCHORARRAY(AvailableOrder3)))))</f>
        <v>-</v>
      </c>
      <c r="AK307" s="5" t="str" cm="1">
        <f t="array" aca="1" ref="AK307" ca="1">IF($AN306,"-", INDEX(_xlfn.ANCHORARRAY(AvailableOrder3),RANDBETWEEN(1,COUNTA(_xlfn.ANCHORARRAY(AvailableOrder3)))))</f>
        <v>-</v>
      </c>
      <c r="AL307" t="b">
        <f t="shared" ca="1" si="11"/>
        <v>0</v>
      </c>
      <c r="AM307" t="b">
        <f t="shared" ca="1" si="12"/>
        <v>1</v>
      </c>
      <c r="AN307" t="b">
        <f ca="1">IF(COUNTIF($T307:$AB307,AK307)+COUNTIF($T307:$AB307,AJ307)+COUNTIF($T307:$AB307,AI307)&gt;=3,TRUE, FALSE)</f>
        <v>0</v>
      </c>
      <c r="AP307" t="b" cm="1">
        <f t="array" aca="1" ref="AP307" ca="1">IF(AND(OrderSim[[#This Row],[Order 1 Possible]:[Order 3 Possible]] = TRUE),TRUE,FALSE)</f>
        <v>0</v>
      </c>
      <c r="AQ307" t="b" cm="1">
        <f t="array" aca="1" ref="AQ307" ca="1">IF(AND(OrderSim[[#This Row],[Order 1 Possible]:[Order 3 Possible]] = FALSE),TRUE,FALSE)</f>
        <v>0</v>
      </c>
      <c r="AR307" t="b" cm="1">
        <f t="array" aca="1" ref="AR307" ca="1">IF(AND(OrderSim[[#This Row],[Order 1 Possible]:[Order 3 Possible]] = FALSE),FALSE,TRUE)</f>
        <v>1</v>
      </c>
      <c r="AS307" s="12" cm="1">
        <f t="array" aca="1" ref="AS307" ca="1">IF(OrderSim[[#This Row],[Order 1 Possible]],INDEX(Food[Points],OrderIndex) + INDEX(Food[Points],OrderIndex2) + INDEX(Food[Points],OrderIndex3) + AS306, AS306)</f>
        <v>8265</v>
      </c>
      <c r="AT307" s="12" cm="1">
        <f t="array" aca="1" ref="AT307" ca="1">IF(OrderSim[[#This Row],[Order 2 Possible]],INDEX(Food[Points],$B$30) + INDEX(Food[Points],$C$30) + INDEX(Food[Points],$D$30) + AT306, AT306)</f>
        <v>8200</v>
      </c>
      <c r="AU307" s="12" cm="1">
        <f t="array" aca="1" ref="AU307" ca="1">IF(OrderSim[[#This Row],[Order 3 Possible]],INDEX(Food[Points],$B$31) + INDEX(Food[Points],$C$31) + INDEX(Food[Points],$D$31) + AU306, AU306)</f>
        <v>8505</v>
      </c>
      <c r="AV307" s="12"/>
      <c r="AW307" s="12"/>
      <c r="AX307" s="12"/>
      <c r="AY307" s="12"/>
      <c r="AZ307" s="12"/>
      <c r="BA307" s="12"/>
    </row>
    <row r="308" spans="20:53" x14ac:dyDescent="0.25">
      <c r="T308" t="str" cm="1">
        <f t="array" aca="1" ref="T308" ca="1">INDEX(Food[Name],RANDBETWEEN(1,COUNTA(Food[Name])))</f>
        <v>Salmon</v>
      </c>
      <c r="U308" t="str" cm="1">
        <f t="array" aca="1" ref="U308" ca="1">INDEX(Food[Name],RANDBETWEEN(1,COUNTA(Food[Name])))</f>
        <v>Chicken</v>
      </c>
      <c r="V308" t="str" cm="1">
        <f t="array" aca="1" ref="V308" ca="1">INDEX(Food[Name],RANDBETWEEN(1,COUNTA(Food[Name])))</f>
        <v>Chicken</v>
      </c>
      <c r="W308" t="str" cm="1">
        <f t="array" aca="1" ref="W308" ca="1">INDEX(Food[Name],RANDBETWEEN(1,COUNTA(Food[Name])))</f>
        <v>Tuna</v>
      </c>
      <c r="X308" t="str" cm="1">
        <f t="array" aca="1" ref="X308" ca="1">INDEX(Food[Name],RANDBETWEEN(1,COUNTA(Food[Name])))</f>
        <v>Pork</v>
      </c>
      <c r="Y308" t="str" cm="1">
        <f t="array" aca="1" ref="Y308" ca="1">INDEX(Food[Name],RANDBETWEEN(1,COUNTA(Food[Name])))</f>
        <v>Salmon</v>
      </c>
      <c r="Z308" t="str" cm="1">
        <f t="array" aca="1" ref="Z308" ca="1">INDEX(Food[Name],RANDBETWEEN(1,COUNTA(Food[Name])))</f>
        <v>Bread</v>
      </c>
      <c r="AA308" t="str" cm="1">
        <f t="array" aca="1" ref="AA308" ca="1">INDEX(Food[Name],RANDBETWEEN(1,COUNTA(Food[Name])))</f>
        <v>Pork</v>
      </c>
      <c r="AB308" t="str" cm="1">
        <f t="array" aca="1" ref="AB308" ca="1">INDEX(Food[Name],RANDBETWEEN(1,COUNTA(Food[Name])))</f>
        <v>Bread</v>
      </c>
      <c r="AC308" s="2" t="str">
        <f ca="1">IF(AL307,"-",INDEX(_xlfn.ANCHORARRAY(AvailableItems),RANDBETWEEN(1,COUNTA(_xlfn.ANCHORARRAY(AvailableItems)))))</f>
        <v>Pork</v>
      </c>
      <c r="AD308" s="2" t="str" cm="1">
        <f t="array" aca="1" ref="AD308" ca="1">IF(AL307,"-", INDEX(_xlfn.ANCHORARRAY(AvailableItems),RANDBETWEEN(1,COUNTA(_xlfn.ANCHORARRAY(AvailableItems)))))</f>
        <v>Pork</v>
      </c>
      <c r="AE308" s="2" t="str" cm="1">
        <f t="array" aca="1" ref="AE308" ca="1">IF(AL307,"-", INDEX(_xlfn.ANCHORARRAY(AvailableItems),RANDBETWEEN(1,COUNTA(_xlfn.ANCHORARRAY(AvailableItems)))))</f>
        <v>Pork</v>
      </c>
      <c r="AF308" s="21" t="str">
        <f ca="1">IF($AM307,"-",INDEX(_xlfn.ANCHORARRAY(AvailableOrder2),RANDBETWEEN(1,COUNTA(_xlfn.ANCHORARRAY(AvailableOrder2)))))</f>
        <v>-</v>
      </c>
      <c r="AG308" s="21" t="str">
        <f ca="1">IF($AM307,"-",INDEX(_xlfn.ANCHORARRAY(AvailableOrder2),RANDBETWEEN(1,COUNTA(_xlfn.ANCHORARRAY(AvailableOrder2)))))</f>
        <v>-</v>
      </c>
      <c r="AH308" s="21" t="str">
        <f ca="1">IF($AM307,"-",INDEX(_xlfn.ANCHORARRAY(AvailableOrder2),RANDBETWEEN(1,COUNTA(_xlfn.ANCHORARRAY(AvailableOrder2)))))</f>
        <v>-</v>
      </c>
      <c r="AI308" s="5" t="str" cm="1">
        <f t="array" aca="1" ref="AI308" ca="1">IF($AN307,"-", INDEX(_xlfn.ANCHORARRAY(AvailableOrder3),RANDBETWEEN(1,COUNTA(_xlfn.ANCHORARRAY(AvailableOrder3)))))</f>
        <v>Pasta</v>
      </c>
      <c r="AJ308" s="5" t="str" cm="1">
        <f t="array" aca="1" ref="AJ308" ca="1">IF($AN307,"-", INDEX(_xlfn.ANCHORARRAY(AvailableOrder3),RANDBETWEEN(1,COUNTA(_xlfn.ANCHORARRAY(AvailableOrder3)))))</f>
        <v>Bread</v>
      </c>
      <c r="AK308" s="5" t="str" cm="1">
        <f t="array" aca="1" ref="AK308" ca="1">IF($AN307,"-", INDEX(_xlfn.ANCHORARRAY(AvailableOrder3),RANDBETWEEN(1,COUNTA(_xlfn.ANCHORARRAY(AvailableOrder3)))))</f>
        <v>Rice</v>
      </c>
      <c r="AL308" t="b">
        <f t="shared" ca="1" si="11"/>
        <v>1</v>
      </c>
      <c r="AM308" t="b">
        <f t="shared" ca="1" si="12"/>
        <v>0</v>
      </c>
      <c r="AN308" t="b">
        <f ca="1">IF(COUNTIF($T308:$AB308,AK308)+COUNTIF($T308:$AB308,AJ308)+COUNTIF($T308:$AB308,AI308)&gt;=3,TRUE, FALSE)</f>
        <v>0</v>
      </c>
      <c r="AP308" t="b" cm="1">
        <f t="array" aca="1" ref="AP308" ca="1">IF(AND(OrderSim[[#This Row],[Order 1 Possible]:[Order 3 Possible]] = TRUE),TRUE,FALSE)</f>
        <v>0</v>
      </c>
      <c r="AQ308" t="b" cm="1">
        <f t="array" aca="1" ref="AQ308" ca="1">IF(AND(OrderSim[[#This Row],[Order 1 Possible]:[Order 3 Possible]] = FALSE),TRUE,FALSE)</f>
        <v>0</v>
      </c>
      <c r="AR308" t="b" cm="1">
        <f t="array" aca="1" ref="AR308" ca="1">IF(AND(OrderSim[[#This Row],[Order 1 Possible]:[Order 3 Possible]] = FALSE),FALSE,TRUE)</f>
        <v>1</v>
      </c>
      <c r="AS308" s="12" cm="1">
        <f t="array" aca="1" ref="AS308" ca="1">IF(OrderSim[[#This Row],[Order 1 Possible]],INDEX(Food[Points],OrderIndex) + INDEX(Food[Points],OrderIndex2) + INDEX(Food[Points],OrderIndex3) + AS307, AS307)</f>
        <v>8360</v>
      </c>
      <c r="AT308" s="12" cm="1">
        <f t="array" aca="1" ref="AT308" ca="1">IF(OrderSim[[#This Row],[Order 2 Possible]],INDEX(Food[Points],$B$30) + INDEX(Food[Points],$C$30) + INDEX(Food[Points],$D$30) + AT307, AT307)</f>
        <v>8200</v>
      </c>
      <c r="AU308" s="12" cm="1">
        <f t="array" aca="1" ref="AU308" ca="1">IF(OrderSim[[#This Row],[Order 3 Possible]],INDEX(Food[Points],$B$31) + INDEX(Food[Points],$C$31) + INDEX(Food[Points],$D$31) + AU307, AU307)</f>
        <v>8505</v>
      </c>
      <c r="AV308" s="12"/>
      <c r="AW308" s="12"/>
      <c r="AX308" s="12"/>
      <c r="AY308" s="12"/>
      <c r="AZ308" s="12"/>
      <c r="BA308" s="12"/>
    </row>
    <row r="309" spans="20:53" x14ac:dyDescent="0.25">
      <c r="T309" t="str" cm="1">
        <f t="array" aca="1" ref="T309" ca="1">INDEX(Food[Name],RANDBETWEEN(1,COUNTA(Food[Name])))</f>
        <v>Lettuce</v>
      </c>
      <c r="U309" t="str" cm="1">
        <f t="array" aca="1" ref="U309" ca="1">INDEX(Food[Name],RANDBETWEEN(1,COUNTA(Food[Name])))</f>
        <v>Lettuce</v>
      </c>
      <c r="V309" t="str" cm="1">
        <f t="array" aca="1" ref="V309" ca="1">INDEX(Food[Name],RANDBETWEEN(1,COUNTA(Food[Name])))</f>
        <v>Carrot</v>
      </c>
      <c r="W309" t="str" cm="1">
        <f t="array" aca="1" ref="W309" ca="1">INDEX(Food[Name],RANDBETWEEN(1,COUNTA(Food[Name])))</f>
        <v>Bread</v>
      </c>
      <c r="X309" t="str" cm="1">
        <f t="array" aca="1" ref="X309" ca="1">INDEX(Food[Name],RANDBETWEEN(1,COUNTA(Food[Name])))</f>
        <v>Onion</v>
      </c>
      <c r="Y309" t="str" cm="1">
        <f t="array" aca="1" ref="Y309" ca="1">INDEX(Food[Name],RANDBETWEEN(1,COUNTA(Food[Name])))</f>
        <v>Lettuce</v>
      </c>
      <c r="Z309" t="str" cm="1">
        <f t="array" aca="1" ref="Z309" ca="1">INDEX(Food[Name],RANDBETWEEN(1,COUNTA(Food[Name])))</f>
        <v>Carrot</v>
      </c>
      <c r="AA309" t="str" cm="1">
        <f t="array" aca="1" ref="AA309" ca="1">INDEX(Food[Name],RANDBETWEEN(1,COUNTA(Food[Name])))</f>
        <v>Lettuce</v>
      </c>
      <c r="AB309" t="str" cm="1">
        <f t="array" aca="1" ref="AB309" ca="1">INDEX(Food[Name],RANDBETWEEN(1,COUNTA(Food[Name])))</f>
        <v>Pasta</v>
      </c>
      <c r="AC309" s="2" t="str">
        <f ca="1">IF(AL308,"-",INDEX(_xlfn.ANCHORARRAY(AvailableItems),RANDBETWEEN(1,COUNTA(_xlfn.ANCHORARRAY(AvailableItems)))))</f>
        <v>-</v>
      </c>
      <c r="AD309" s="2" t="str" cm="1">
        <f t="array" aca="1" ref="AD309" ca="1">IF(AL308,"-", INDEX(_xlfn.ANCHORARRAY(AvailableItems),RANDBETWEEN(1,COUNTA(_xlfn.ANCHORARRAY(AvailableItems)))))</f>
        <v>-</v>
      </c>
      <c r="AE309" s="2" t="str" cm="1">
        <f t="array" aca="1" ref="AE309" ca="1">IF(AL308,"-", INDEX(_xlfn.ANCHORARRAY(AvailableItems),RANDBETWEEN(1,COUNTA(_xlfn.ANCHORARRAY(AvailableItems)))))</f>
        <v>-</v>
      </c>
      <c r="AF309" s="21" t="str">
        <f ca="1">IF($AM308,"-",INDEX(_xlfn.ANCHORARRAY(AvailableOrder2),RANDBETWEEN(1,COUNTA(_xlfn.ANCHORARRAY(AvailableOrder2)))))</f>
        <v>Tuna</v>
      </c>
      <c r="AG309" s="21" t="str">
        <f ca="1">IF($AM308,"-",INDEX(_xlfn.ANCHORARRAY(AvailableOrder2),RANDBETWEEN(1,COUNTA(_xlfn.ANCHORARRAY(AvailableOrder2)))))</f>
        <v>Tuna</v>
      </c>
      <c r="AH309" s="21" t="str">
        <f ca="1">IF($AM308,"-",INDEX(_xlfn.ANCHORARRAY(AvailableOrder2),RANDBETWEEN(1,COUNTA(_xlfn.ANCHORARRAY(AvailableOrder2)))))</f>
        <v>Salmon</v>
      </c>
      <c r="AI309" s="5" t="str" cm="1">
        <f t="array" aca="1" ref="AI309" ca="1">IF($AN308,"-", INDEX(_xlfn.ANCHORARRAY(AvailableOrder3),RANDBETWEEN(1,COUNTA(_xlfn.ANCHORARRAY(AvailableOrder3)))))</f>
        <v>Pasta</v>
      </c>
      <c r="AJ309" s="5" t="str" cm="1">
        <f t="array" aca="1" ref="AJ309" ca="1">IF($AN308,"-", INDEX(_xlfn.ANCHORARRAY(AvailableOrder3),RANDBETWEEN(1,COUNTA(_xlfn.ANCHORARRAY(AvailableOrder3)))))</f>
        <v>Bread</v>
      </c>
      <c r="AK309" s="5" t="str" cm="1">
        <f t="array" aca="1" ref="AK309" ca="1">IF($AN308,"-", INDEX(_xlfn.ANCHORARRAY(AvailableOrder3),RANDBETWEEN(1,COUNTA(_xlfn.ANCHORARRAY(AvailableOrder3)))))</f>
        <v>Pasta</v>
      </c>
      <c r="AL309" t="b">
        <f t="shared" ca="1" si="11"/>
        <v>0</v>
      </c>
      <c r="AM309" t="b">
        <f t="shared" ca="1" si="12"/>
        <v>0</v>
      </c>
      <c r="AN309" t="b">
        <f ca="1">IF(COUNTIF($T309:$AB309,AK309)+COUNTIF($T309:$AB309,AJ309)+COUNTIF($T309:$AB309,AI309)&gt;=3,TRUE, FALSE)</f>
        <v>1</v>
      </c>
      <c r="AP309" t="b" cm="1">
        <f t="array" aca="1" ref="AP309" ca="1">IF(AND(OrderSim[[#This Row],[Order 1 Possible]:[Order 3 Possible]] = TRUE),TRUE,FALSE)</f>
        <v>0</v>
      </c>
      <c r="AQ309" t="b" cm="1">
        <f t="array" aca="1" ref="AQ309" ca="1">IF(AND(OrderSim[[#This Row],[Order 1 Possible]:[Order 3 Possible]] = FALSE),TRUE,FALSE)</f>
        <v>0</v>
      </c>
      <c r="AR309" t="b" cm="1">
        <f t="array" aca="1" ref="AR309" ca="1">IF(AND(OrderSim[[#This Row],[Order 1 Possible]:[Order 3 Possible]] = FALSE),FALSE,TRUE)</f>
        <v>1</v>
      </c>
      <c r="AS309" s="12" cm="1">
        <f t="array" aca="1" ref="AS309" ca="1">IF(OrderSim[[#This Row],[Order 1 Possible]],INDEX(Food[Points],OrderIndex) + INDEX(Food[Points],OrderIndex2) + INDEX(Food[Points],OrderIndex3) + AS308, AS308)</f>
        <v>8360</v>
      </c>
      <c r="AT309" s="12" cm="1">
        <f t="array" aca="1" ref="AT309" ca="1">IF(OrderSim[[#This Row],[Order 2 Possible]],INDEX(Food[Points],$B$30) + INDEX(Food[Points],$C$30) + INDEX(Food[Points],$D$30) + AT308, AT308)</f>
        <v>8200</v>
      </c>
      <c r="AU309" s="12" cm="1">
        <f t="array" aca="1" ref="AU309" ca="1">IF(OrderSim[[#This Row],[Order 3 Possible]],INDEX(Food[Points],$B$31) + INDEX(Food[Points],$C$31) + INDEX(Food[Points],$D$31) + AU308, AU308)</f>
        <v>8610</v>
      </c>
      <c r="AV309" s="12"/>
      <c r="AW309" s="12"/>
      <c r="AX309" s="12"/>
      <c r="AY309" s="12"/>
      <c r="AZ309" s="12"/>
      <c r="BA309" s="12"/>
    </row>
    <row r="310" spans="20:53" x14ac:dyDescent="0.25">
      <c r="T310" t="str" cm="1">
        <f t="array" aca="1" ref="T310" ca="1">INDEX(Food[Name],RANDBETWEEN(1,COUNTA(Food[Name])))</f>
        <v>Chicken</v>
      </c>
      <c r="U310" t="str" cm="1">
        <f t="array" aca="1" ref="U310" ca="1">INDEX(Food[Name],RANDBETWEEN(1,COUNTA(Food[Name])))</f>
        <v>Pasta</v>
      </c>
      <c r="V310" t="str" cm="1">
        <f t="array" aca="1" ref="V310" ca="1">INDEX(Food[Name],RANDBETWEEN(1,COUNTA(Food[Name])))</f>
        <v>Rice</v>
      </c>
      <c r="W310" t="str" cm="1">
        <f t="array" aca="1" ref="W310" ca="1">INDEX(Food[Name],RANDBETWEEN(1,COUNTA(Food[Name])))</f>
        <v>Pork</v>
      </c>
      <c r="X310" t="str" cm="1">
        <f t="array" aca="1" ref="X310" ca="1">INDEX(Food[Name],RANDBETWEEN(1,COUNTA(Food[Name])))</f>
        <v>Beef</v>
      </c>
      <c r="Y310" t="str" cm="1">
        <f t="array" aca="1" ref="Y310" ca="1">INDEX(Food[Name],RANDBETWEEN(1,COUNTA(Food[Name])))</f>
        <v>Lobster</v>
      </c>
      <c r="Z310" t="str" cm="1">
        <f t="array" aca="1" ref="Z310" ca="1">INDEX(Food[Name],RANDBETWEEN(1,COUNTA(Food[Name])))</f>
        <v>Beef</v>
      </c>
      <c r="AA310" t="str" cm="1">
        <f t="array" aca="1" ref="AA310" ca="1">INDEX(Food[Name],RANDBETWEEN(1,COUNTA(Food[Name])))</f>
        <v>Lettuce</v>
      </c>
      <c r="AB310" t="str" cm="1">
        <f t="array" aca="1" ref="AB310" ca="1">INDEX(Food[Name],RANDBETWEEN(1,COUNTA(Food[Name])))</f>
        <v>Beef</v>
      </c>
      <c r="AC310" s="2" t="str">
        <f ca="1">IF(AL309,"-",INDEX(_xlfn.ANCHORARRAY(AvailableItems),RANDBETWEEN(1,COUNTA(_xlfn.ANCHORARRAY(AvailableItems)))))</f>
        <v>Tuna</v>
      </c>
      <c r="AD310" s="2" t="str" cm="1">
        <f t="array" aca="1" ref="AD310" ca="1">IF(AL309,"-", INDEX(_xlfn.ANCHORARRAY(AvailableItems),RANDBETWEEN(1,COUNTA(_xlfn.ANCHORARRAY(AvailableItems)))))</f>
        <v>Tuna</v>
      </c>
      <c r="AE310" s="2" t="str" cm="1">
        <f t="array" aca="1" ref="AE310" ca="1">IF(AL309,"-", INDEX(_xlfn.ANCHORARRAY(AvailableItems),RANDBETWEEN(1,COUNTA(_xlfn.ANCHORARRAY(AvailableItems)))))</f>
        <v>Bread</v>
      </c>
      <c r="AF310" s="21" t="str">
        <f ca="1">IF($AM309,"-",INDEX(_xlfn.ANCHORARRAY(AvailableOrder2),RANDBETWEEN(1,COUNTA(_xlfn.ANCHORARRAY(AvailableOrder2)))))</f>
        <v>Tuna</v>
      </c>
      <c r="AG310" s="21" t="str">
        <f ca="1">IF($AM309,"-",INDEX(_xlfn.ANCHORARRAY(AvailableOrder2),RANDBETWEEN(1,COUNTA(_xlfn.ANCHORARRAY(AvailableOrder2)))))</f>
        <v>Salmon</v>
      </c>
      <c r="AH310" s="21" t="str">
        <f ca="1">IF($AM309,"-",INDEX(_xlfn.ANCHORARRAY(AvailableOrder2),RANDBETWEEN(1,COUNTA(_xlfn.ANCHORARRAY(AvailableOrder2)))))</f>
        <v>Lobster</v>
      </c>
      <c r="AI310" s="5" t="str" cm="1">
        <f t="array" aca="1" ref="AI310" ca="1">IF($AN309,"-", INDEX(_xlfn.ANCHORARRAY(AvailableOrder3),RANDBETWEEN(1,COUNTA(_xlfn.ANCHORARRAY(AvailableOrder3)))))</f>
        <v>-</v>
      </c>
      <c r="AJ310" s="5" t="str" cm="1">
        <f t="array" aca="1" ref="AJ310" ca="1">IF($AN309,"-", INDEX(_xlfn.ANCHORARRAY(AvailableOrder3),RANDBETWEEN(1,COUNTA(_xlfn.ANCHORARRAY(AvailableOrder3)))))</f>
        <v>-</v>
      </c>
      <c r="AK310" s="5" t="str" cm="1">
        <f t="array" aca="1" ref="AK310" ca="1">IF($AN309,"-", INDEX(_xlfn.ANCHORARRAY(AvailableOrder3),RANDBETWEEN(1,COUNTA(_xlfn.ANCHORARRAY(AvailableOrder3)))))</f>
        <v>-</v>
      </c>
      <c r="AL310" t="b">
        <f t="shared" ca="1" si="11"/>
        <v>0</v>
      </c>
      <c r="AM310" t="b">
        <f t="shared" ca="1" si="12"/>
        <v>0</v>
      </c>
      <c r="AN310" t="b">
        <f ca="1">IF(COUNTIF($T310:$AB310,AK310)+COUNTIF($T310:$AB310,AJ310)+COUNTIF($T310:$AB310,AI310)&gt;=3,TRUE, FALSE)</f>
        <v>0</v>
      </c>
      <c r="AP310" t="b" cm="1">
        <f t="array" aca="1" ref="AP310" ca="1">IF(AND(OrderSim[[#This Row],[Order 1 Possible]:[Order 3 Possible]] = TRUE),TRUE,FALSE)</f>
        <v>0</v>
      </c>
      <c r="AQ310" t="b" cm="1">
        <f t="array" aca="1" ref="AQ310" ca="1">IF(AND(OrderSim[[#This Row],[Order 1 Possible]:[Order 3 Possible]] = FALSE),TRUE,FALSE)</f>
        <v>1</v>
      </c>
      <c r="AR310" t="b" cm="1">
        <f t="array" aca="1" ref="AR310" ca="1">IF(AND(OrderSim[[#This Row],[Order 1 Possible]:[Order 3 Possible]] = FALSE),FALSE,TRUE)</f>
        <v>0</v>
      </c>
      <c r="AS310" s="12" cm="1">
        <f t="array" aca="1" ref="AS310" ca="1">IF(OrderSim[[#This Row],[Order 1 Possible]],INDEX(Food[Points],OrderIndex) + INDEX(Food[Points],OrderIndex2) + INDEX(Food[Points],OrderIndex3) + AS309, AS309)</f>
        <v>8360</v>
      </c>
      <c r="AT310" s="12" cm="1">
        <f t="array" aca="1" ref="AT310" ca="1">IF(OrderSim[[#This Row],[Order 2 Possible]],INDEX(Food[Points],$B$30) + INDEX(Food[Points],$C$30) + INDEX(Food[Points],$D$30) + AT309, AT309)</f>
        <v>8200</v>
      </c>
      <c r="AU310" s="12" cm="1">
        <f t="array" aca="1" ref="AU310" ca="1">IF(OrderSim[[#This Row],[Order 3 Possible]],INDEX(Food[Points],$B$31) + INDEX(Food[Points],$C$31) + INDEX(Food[Points],$D$31) + AU309, AU309)</f>
        <v>8610</v>
      </c>
      <c r="AV310" s="12"/>
      <c r="AW310" s="12"/>
      <c r="AX310" s="12"/>
      <c r="AY310" s="12"/>
      <c r="AZ310" s="12"/>
      <c r="BA310" s="12"/>
    </row>
    <row r="311" spans="20:53" x14ac:dyDescent="0.25">
      <c r="T311" t="str" cm="1">
        <f t="array" aca="1" ref="T311" ca="1">INDEX(Food[Name],RANDBETWEEN(1,COUNTA(Food[Name])))</f>
        <v>Carrot</v>
      </c>
      <c r="U311" t="str" cm="1">
        <f t="array" aca="1" ref="U311" ca="1">INDEX(Food[Name],RANDBETWEEN(1,COUNTA(Food[Name])))</f>
        <v>Chicken</v>
      </c>
      <c r="V311" t="str" cm="1">
        <f t="array" aca="1" ref="V311" ca="1">INDEX(Food[Name],RANDBETWEEN(1,COUNTA(Food[Name])))</f>
        <v>Rice</v>
      </c>
      <c r="W311" t="str" cm="1">
        <f t="array" aca="1" ref="W311" ca="1">INDEX(Food[Name],RANDBETWEEN(1,COUNTA(Food[Name])))</f>
        <v>Chicken</v>
      </c>
      <c r="X311" t="str" cm="1">
        <f t="array" aca="1" ref="X311" ca="1">INDEX(Food[Name],RANDBETWEEN(1,COUNTA(Food[Name])))</f>
        <v>Onion</v>
      </c>
      <c r="Y311" t="str" cm="1">
        <f t="array" aca="1" ref="Y311" ca="1">INDEX(Food[Name],RANDBETWEEN(1,COUNTA(Food[Name])))</f>
        <v>Pasta</v>
      </c>
      <c r="Z311" t="str" cm="1">
        <f t="array" aca="1" ref="Z311" ca="1">INDEX(Food[Name],RANDBETWEEN(1,COUNTA(Food[Name])))</f>
        <v>Pasta</v>
      </c>
      <c r="AA311" t="str" cm="1">
        <f t="array" aca="1" ref="AA311" ca="1">INDEX(Food[Name],RANDBETWEEN(1,COUNTA(Food[Name])))</f>
        <v>Lettuce</v>
      </c>
      <c r="AB311" t="str" cm="1">
        <f t="array" aca="1" ref="AB311" ca="1">INDEX(Food[Name],RANDBETWEEN(1,COUNTA(Food[Name])))</f>
        <v>Chicken</v>
      </c>
      <c r="AC311" s="2" t="str">
        <f ca="1">IF(AL310,"-",INDEX(_xlfn.ANCHORARRAY(AvailableItems),RANDBETWEEN(1,COUNTA(_xlfn.ANCHORARRAY(AvailableItems)))))</f>
        <v>Beef</v>
      </c>
      <c r="AD311" s="2" t="str" cm="1">
        <f t="array" aca="1" ref="AD311" ca="1">IF(AL310,"-", INDEX(_xlfn.ANCHORARRAY(AvailableItems),RANDBETWEEN(1,COUNTA(_xlfn.ANCHORARRAY(AvailableItems)))))</f>
        <v>Beef</v>
      </c>
      <c r="AE311" s="2" t="str" cm="1">
        <f t="array" aca="1" ref="AE311" ca="1">IF(AL310,"-", INDEX(_xlfn.ANCHORARRAY(AvailableItems),RANDBETWEEN(1,COUNTA(_xlfn.ANCHORARRAY(AvailableItems)))))</f>
        <v>Beef</v>
      </c>
      <c r="AF311" s="21" t="str">
        <f ca="1">IF($AM310,"-",INDEX(_xlfn.ANCHORARRAY(AvailableOrder2),RANDBETWEEN(1,COUNTA(_xlfn.ANCHORARRAY(AvailableOrder2)))))</f>
        <v>Salmon</v>
      </c>
      <c r="AG311" s="21" t="str">
        <f ca="1">IF($AM310,"-",INDEX(_xlfn.ANCHORARRAY(AvailableOrder2),RANDBETWEEN(1,COUNTA(_xlfn.ANCHORARRAY(AvailableOrder2)))))</f>
        <v>Salmon</v>
      </c>
      <c r="AH311" s="21" t="str">
        <f ca="1">IF($AM310,"-",INDEX(_xlfn.ANCHORARRAY(AvailableOrder2),RANDBETWEEN(1,COUNTA(_xlfn.ANCHORARRAY(AvailableOrder2)))))</f>
        <v>Lobster</v>
      </c>
      <c r="AI311" s="5" t="str" cm="1">
        <f t="array" aca="1" ref="AI311" ca="1">IF($AN310,"-", INDEX(_xlfn.ANCHORARRAY(AvailableOrder3),RANDBETWEEN(1,COUNTA(_xlfn.ANCHORARRAY(AvailableOrder3)))))</f>
        <v>Pasta</v>
      </c>
      <c r="AJ311" s="5" t="str" cm="1">
        <f t="array" aca="1" ref="AJ311" ca="1">IF($AN310,"-", INDEX(_xlfn.ANCHORARRAY(AvailableOrder3),RANDBETWEEN(1,COUNTA(_xlfn.ANCHORARRAY(AvailableOrder3)))))</f>
        <v>Rice</v>
      </c>
      <c r="AK311" s="5" t="str" cm="1">
        <f t="array" aca="1" ref="AK311" ca="1">IF($AN310,"-", INDEX(_xlfn.ANCHORARRAY(AvailableOrder3),RANDBETWEEN(1,COUNTA(_xlfn.ANCHORARRAY(AvailableOrder3)))))</f>
        <v>Pasta</v>
      </c>
      <c r="AL311" t="b">
        <f t="shared" ca="1" si="11"/>
        <v>0</v>
      </c>
      <c r="AM311" t="b">
        <f t="shared" ca="1" si="12"/>
        <v>0</v>
      </c>
      <c r="AN311" t="b">
        <f ca="1">IF(COUNTIF($T311:$AB311,AK311)+COUNTIF($T311:$AB311,AJ311)+COUNTIF($T311:$AB311,AI311)&gt;=3,TRUE, FALSE)</f>
        <v>1</v>
      </c>
      <c r="AP311" t="b" cm="1">
        <f t="array" aca="1" ref="AP311" ca="1">IF(AND(OrderSim[[#This Row],[Order 1 Possible]:[Order 3 Possible]] = TRUE),TRUE,FALSE)</f>
        <v>0</v>
      </c>
      <c r="AQ311" t="b" cm="1">
        <f t="array" aca="1" ref="AQ311" ca="1">IF(AND(OrderSim[[#This Row],[Order 1 Possible]:[Order 3 Possible]] = FALSE),TRUE,FALSE)</f>
        <v>0</v>
      </c>
      <c r="AR311" t="b" cm="1">
        <f t="array" aca="1" ref="AR311" ca="1">IF(AND(OrderSim[[#This Row],[Order 1 Possible]:[Order 3 Possible]] = FALSE),FALSE,TRUE)</f>
        <v>1</v>
      </c>
      <c r="AS311" s="12" cm="1">
        <f t="array" aca="1" ref="AS311" ca="1">IF(OrderSim[[#This Row],[Order 1 Possible]],INDEX(Food[Points],OrderIndex) + INDEX(Food[Points],OrderIndex2) + INDEX(Food[Points],OrderIndex3) + AS310, AS310)</f>
        <v>8360</v>
      </c>
      <c r="AT311" s="12" cm="1">
        <f t="array" aca="1" ref="AT311" ca="1">IF(OrderSim[[#This Row],[Order 2 Possible]],INDEX(Food[Points],$B$30) + INDEX(Food[Points],$C$30) + INDEX(Food[Points],$D$30) + AT310, AT310)</f>
        <v>8200</v>
      </c>
      <c r="AU311" s="12" cm="1">
        <f t="array" aca="1" ref="AU311" ca="1">IF(OrderSim[[#This Row],[Order 3 Possible]],INDEX(Food[Points],$B$31) + INDEX(Food[Points],$C$31) + INDEX(Food[Points],$D$31) + AU310, AU310)</f>
        <v>8715</v>
      </c>
      <c r="AV311" s="12"/>
      <c r="AW311" s="12"/>
      <c r="AX311" s="12"/>
      <c r="AY311" s="12"/>
      <c r="AZ311" s="12"/>
      <c r="BA311" s="12"/>
    </row>
    <row r="312" spans="20:53" x14ac:dyDescent="0.25">
      <c r="T312" t="str" cm="1">
        <f t="array" aca="1" ref="T312" ca="1">INDEX(Food[Name],RANDBETWEEN(1,COUNTA(Food[Name])))</f>
        <v>Salmon</v>
      </c>
      <c r="U312" t="str" cm="1">
        <f t="array" aca="1" ref="U312" ca="1">INDEX(Food[Name],RANDBETWEEN(1,COUNTA(Food[Name])))</f>
        <v>Tuna</v>
      </c>
      <c r="V312" t="str" cm="1">
        <f t="array" aca="1" ref="V312" ca="1">INDEX(Food[Name],RANDBETWEEN(1,COUNTA(Food[Name])))</f>
        <v>Rice</v>
      </c>
      <c r="W312" t="str" cm="1">
        <f t="array" aca="1" ref="W312" ca="1">INDEX(Food[Name],RANDBETWEEN(1,COUNTA(Food[Name])))</f>
        <v>Lobster</v>
      </c>
      <c r="X312" t="str" cm="1">
        <f t="array" aca="1" ref="X312" ca="1">INDEX(Food[Name],RANDBETWEEN(1,COUNTA(Food[Name])))</f>
        <v>Carrot</v>
      </c>
      <c r="Y312" t="str" cm="1">
        <f t="array" aca="1" ref="Y312" ca="1">INDEX(Food[Name],RANDBETWEEN(1,COUNTA(Food[Name])))</f>
        <v>Carrot</v>
      </c>
      <c r="Z312" t="str" cm="1">
        <f t="array" aca="1" ref="Z312" ca="1">INDEX(Food[Name],RANDBETWEEN(1,COUNTA(Food[Name])))</f>
        <v>Bread</v>
      </c>
      <c r="AA312" t="str" cm="1">
        <f t="array" aca="1" ref="AA312" ca="1">INDEX(Food[Name],RANDBETWEEN(1,COUNTA(Food[Name])))</f>
        <v>Lobster</v>
      </c>
      <c r="AB312" t="str" cm="1">
        <f t="array" aca="1" ref="AB312" ca="1">INDEX(Food[Name],RANDBETWEEN(1,COUNTA(Food[Name])))</f>
        <v>Tuna</v>
      </c>
      <c r="AC312" s="2" t="str">
        <f ca="1">IF(AL311,"-",INDEX(_xlfn.ANCHORARRAY(AvailableItems),RANDBETWEEN(1,COUNTA(_xlfn.ANCHORARRAY(AvailableItems)))))</f>
        <v>Chicken</v>
      </c>
      <c r="AD312" s="2" t="str" cm="1">
        <f t="array" aca="1" ref="AD312" ca="1">IF(AL311,"-", INDEX(_xlfn.ANCHORARRAY(AvailableItems),RANDBETWEEN(1,COUNTA(_xlfn.ANCHORARRAY(AvailableItems)))))</f>
        <v>Salmon</v>
      </c>
      <c r="AE312" s="2" t="str" cm="1">
        <f t="array" aca="1" ref="AE312" ca="1">IF(AL311,"-", INDEX(_xlfn.ANCHORARRAY(AvailableItems),RANDBETWEEN(1,COUNTA(_xlfn.ANCHORARRAY(AvailableItems)))))</f>
        <v>Pork</v>
      </c>
      <c r="AF312" s="21" t="str">
        <f ca="1">IF($AM311,"-",INDEX(_xlfn.ANCHORARRAY(AvailableOrder2),RANDBETWEEN(1,COUNTA(_xlfn.ANCHORARRAY(AvailableOrder2)))))</f>
        <v>Salmon</v>
      </c>
      <c r="AG312" s="21" t="str">
        <f ca="1">IF($AM311,"-",INDEX(_xlfn.ANCHORARRAY(AvailableOrder2),RANDBETWEEN(1,COUNTA(_xlfn.ANCHORARRAY(AvailableOrder2)))))</f>
        <v>Tuna</v>
      </c>
      <c r="AH312" s="21" t="str">
        <f ca="1">IF($AM311,"-",INDEX(_xlfn.ANCHORARRAY(AvailableOrder2),RANDBETWEEN(1,COUNTA(_xlfn.ANCHORARRAY(AvailableOrder2)))))</f>
        <v>Lobster</v>
      </c>
      <c r="AI312" s="5" t="str" cm="1">
        <f t="array" aca="1" ref="AI312" ca="1">IF($AN311,"-", INDEX(_xlfn.ANCHORARRAY(AvailableOrder3),RANDBETWEEN(1,COUNTA(_xlfn.ANCHORARRAY(AvailableOrder3)))))</f>
        <v>-</v>
      </c>
      <c r="AJ312" s="5" t="str" cm="1">
        <f t="array" aca="1" ref="AJ312" ca="1">IF($AN311,"-", INDEX(_xlfn.ANCHORARRAY(AvailableOrder3),RANDBETWEEN(1,COUNTA(_xlfn.ANCHORARRAY(AvailableOrder3)))))</f>
        <v>-</v>
      </c>
      <c r="AK312" s="5" t="str" cm="1">
        <f t="array" aca="1" ref="AK312" ca="1">IF($AN311,"-", INDEX(_xlfn.ANCHORARRAY(AvailableOrder3),RANDBETWEEN(1,COUNTA(_xlfn.ANCHORARRAY(AvailableOrder3)))))</f>
        <v>-</v>
      </c>
      <c r="AL312" t="b">
        <f t="shared" ca="1" si="11"/>
        <v>0</v>
      </c>
      <c r="AM312" t="b">
        <f t="shared" ca="1" si="12"/>
        <v>1</v>
      </c>
      <c r="AN312" t="b">
        <f ca="1">IF(COUNTIF($T312:$AB312,AK312)+COUNTIF($T312:$AB312,AJ312)+COUNTIF($T312:$AB312,AI312)&gt;=3,TRUE, FALSE)</f>
        <v>0</v>
      </c>
      <c r="AP312" t="b" cm="1">
        <f t="array" aca="1" ref="AP312" ca="1">IF(AND(OrderSim[[#This Row],[Order 1 Possible]:[Order 3 Possible]] = TRUE),TRUE,FALSE)</f>
        <v>0</v>
      </c>
      <c r="AQ312" t="b" cm="1">
        <f t="array" aca="1" ref="AQ312" ca="1">IF(AND(OrderSim[[#This Row],[Order 1 Possible]:[Order 3 Possible]] = FALSE),TRUE,FALSE)</f>
        <v>0</v>
      </c>
      <c r="AR312" t="b" cm="1">
        <f t="array" aca="1" ref="AR312" ca="1">IF(AND(OrderSim[[#This Row],[Order 1 Possible]:[Order 3 Possible]] = FALSE),FALSE,TRUE)</f>
        <v>1</v>
      </c>
      <c r="AS312" s="12" cm="1">
        <f t="array" aca="1" ref="AS312" ca="1">IF(OrderSim[[#This Row],[Order 1 Possible]],INDEX(Food[Points],OrderIndex) + INDEX(Food[Points],OrderIndex2) + INDEX(Food[Points],OrderIndex3) + AS311, AS311)</f>
        <v>8360</v>
      </c>
      <c r="AT312" s="12" cm="1">
        <f t="array" aca="1" ref="AT312" ca="1">IF(OrderSim[[#This Row],[Order 2 Possible]],INDEX(Food[Points],$B$30) + INDEX(Food[Points],$C$30) + INDEX(Food[Points],$D$30) + AT311, AT311)</f>
        <v>8300</v>
      </c>
      <c r="AU312" s="12" cm="1">
        <f t="array" aca="1" ref="AU312" ca="1">IF(OrderSim[[#This Row],[Order 3 Possible]],INDEX(Food[Points],$B$31) + INDEX(Food[Points],$C$31) + INDEX(Food[Points],$D$31) + AU311, AU311)</f>
        <v>8715</v>
      </c>
      <c r="AV312" s="12"/>
      <c r="AW312" s="12"/>
      <c r="AX312" s="12"/>
      <c r="AY312" s="12"/>
      <c r="AZ312" s="12"/>
      <c r="BA312" s="12"/>
    </row>
    <row r="313" spans="20:53" x14ac:dyDescent="0.25">
      <c r="T313" t="str" cm="1">
        <f t="array" aca="1" ref="T313" ca="1">INDEX(Food[Name],RANDBETWEEN(1,COUNTA(Food[Name])))</f>
        <v>Rice</v>
      </c>
      <c r="U313" t="str" cm="1">
        <f t="array" aca="1" ref="U313" ca="1">INDEX(Food[Name],RANDBETWEEN(1,COUNTA(Food[Name])))</f>
        <v>Chicken</v>
      </c>
      <c r="V313" t="str" cm="1">
        <f t="array" aca="1" ref="V313" ca="1">INDEX(Food[Name],RANDBETWEEN(1,COUNTA(Food[Name])))</f>
        <v>Lobster</v>
      </c>
      <c r="W313" t="str" cm="1">
        <f t="array" aca="1" ref="W313" ca="1">INDEX(Food[Name],RANDBETWEEN(1,COUNTA(Food[Name])))</f>
        <v>Onion</v>
      </c>
      <c r="X313" t="str" cm="1">
        <f t="array" aca="1" ref="X313" ca="1">INDEX(Food[Name],RANDBETWEEN(1,COUNTA(Food[Name])))</f>
        <v>Chicken</v>
      </c>
      <c r="Y313" t="str" cm="1">
        <f t="array" aca="1" ref="Y313" ca="1">INDEX(Food[Name],RANDBETWEEN(1,COUNTA(Food[Name])))</f>
        <v>Pasta</v>
      </c>
      <c r="Z313" t="str" cm="1">
        <f t="array" aca="1" ref="Z313" ca="1">INDEX(Food[Name],RANDBETWEEN(1,COUNTA(Food[Name])))</f>
        <v>Salmon</v>
      </c>
      <c r="AA313" t="str" cm="1">
        <f t="array" aca="1" ref="AA313" ca="1">INDEX(Food[Name],RANDBETWEEN(1,COUNTA(Food[Name])))</f>
        <v>Onion</v>
      </c>
      <c r="AB313" t="str" cm="1">
        <f t="array" aca="1" ref="AB313" ca="1">INDEX(Food[Name],RANDBETWEEN(1,COUNTA(Food[Name])))</f>
        <v>Tuna</v>
      </c>
      <c r="AC313" s="2" t="str">
        <f ca="1">IF(AL312,"-",INDEX(_xlfn.ANCHORARRAY(AvailableItems),RANDBETWEEN(1,COUNTA(_xlfn.ANCHORARRAY(AvailableItems)))))</f>
        <v>Beef</v>
      </c>
      <c r="AD313" s="2" t="str" cm="1">
        <f t="array" aca="1" ref="AD313" ca="1">IF(AL312,"-", INDEX(_xlfn.ANCHORARRAY(AvailableItems),RANDBETWEEN(1,COUNTA(_xlfn.ANCHORARRAY(AvailableItems)))))</f>
        <v>Beef</v>
      </c>
      <c r="AE313" s="2" t="str" cm="1">
        <f t="array" aca="1" ref="AE313" ca="1">IF(AL312,"-", INDEX(_xlfn.ANCHORARRAY(AvailableItems),RANDBETWEEN(1,COUNTA(_xlfn.ANCHORARRAY(AvailableItems)))))</f>
        <v>Pork</v>
      </c>
      <c r="AF313" s="21" t="str">
        <f ca="1">IF($AM312,"-",INDEX(_xlfn.ANCHORARRAY(AvailableOrder2),RANDBETWEEN(1,COUNTA(_xlfn.ANCHORARRAY(AvailableOrder2)))))</f>
        <v>-</v>
      </c>
      <c r="AG313" s="21" t="str">
        <f ca="1">IF($AM312,"-",INDEX(_xlfn.ANCHORARRAY(AvailableOrder2),RANDBETWEEN(1,COUNTA(_xlfn.ANCHORARRAY(AvailableOrder2)))))</f>
        <v>-</v>
      </c>
      <c r="AH313" s="21" t="str">
        <f ca="1">IF($AM312,"-",INDEX(_xlfn.ANCHORARRAY(AvailableOrder2),RANDBETWEEN(1,COUNTA(_xlfn.ANCHORARRAY(AvailableOrder2)))))</f>
        <v>-</v>
      </c>
      <c r="AI313" s="5" t="str" cm="1">
        <f t="array" aca="1" ref="AI313" ca="1">IF($AN312,"-", INDEX(_xlfn.ANCHORARRAY(AvailableOrder3),RANDBETWEEN(1,COUNTA(_xlfn.ANCHORARRAY(AvailableOrder3)))))</f>
        <v>Pork</v>
      </c>
      <c r="AJ313" s="5" t="str" cm="1">
        <f t="array" aca="1" ref="AJ313" ca="1">IF($AN312,"-", INDEX(_xlfn.ANCHORARRAY(AvailableOrder3),RANDBETWEEN(1,COUNTA(_xlfn.ANCHORARRAY(AvailableOrder3)))))</f>
        <v>Beef</v>
      </c>
      <c r="AK313" s="5" t="str" cm="1">
        <f t="array" aca="1" ref="AK313" ca="1">IF($AN312,"-", INDEX(_xlfn.ANCHORARRAY(AvailableOrder3),RANDBETWEEN(1,COUNTA(_xlfn.ANCHORARRAY(AvailableOrder3)))))</f>
        <v>Pork</v>
      </c>
      <c r="AL313" t="b">
        <f t="shared" ca="1" si="11"/>
        <v>0</v>
      </c>
      <c r="AM313" t="b">
        <f t="shared" ca="1" si="12"/>
        <v>0</v>
      </c>
      <c r="AN313" t="b">
        <f ca="1">IF(COUNTIF($T313:$AB313,AK313)+COUNTIF($T313:$AB313,AJ313)+COUNTIF($T313:$AB313,AI313)&gt;=3,TRUE, FALSE)</f>
        <v>0</v>
      </c>
      <c r="AP313" t="b" cm="1">
        <f t="array" aca="1" ref="AP313" ca="1">IF(AND(OrderSim[[#This Row],[Order 1 Possible]:[Order 3 Possible]] = TRUE),TRUE,FALSE)</f>
        <v>0</v>
      </c>
      <c r="AQ313" t="b" cm="1">
        <f t="array" aca="1" ref="AQ313" ca="1">IF(AND(OrderSim[[#This Row],[Order 1 Possible]:[Order 3 Possible]] = FALSE),TRUE,FALSE)</f>
        <v>1</v>
      </c>
      <c r="AR313" t="b" cm="1">
        <f t="array" aca="1" ref="AR313" ca="1">IF(AND(OrderSim[[#This Row],[Order 1 Possible]:[Order 3 Possible]] = FALSE),FALSE,TRUE)</f>
        <v>0</v>
      </c>
      <c r="AS313" s="12" cm="1">
        <f t="array" aca="1" ref="AS313" ca="1">IF(OrderSim[[#This Row],[Order 1 Possible]],INDEX(Food[Points],OrderIndex) + INDEX(Food[Points],OrderIndex2) + INDEX(Food[Points],OrderIndex3) + AS312, AS312)</f>
        <v>8360</v>
      </c>
      <c r="AT313" s="12" cm="1">
        <f t="array" aca="1" ref="AT313" ca="1">IF(OrderSim[[#This Row],[Order 2 Possible]],INDEX(Food[Points],$B$30) + INDEX(Food[Points],$C$30) + INDEX(Food[Points],$D$30) + AT312, AT312)</f>
        <v>8300</v>
      </c>
      <c r="AU313" s="12" cm="1">
        <f t="array" aca="1" ref="AU313" ca="1">IF(OrderSim[[#This Row],[Order 3 Possible]],INDEX(Food[Points],$B$31) + INDEX(Food[Points],$C$31) + INDEX(Food[Points],$D$31) + AU312, AU312)</f>
        <v>8715</v>
      </c>
      <c r="AV313" s="12"/>
      <c r="AW313" s="12"/>
      <c r="AX313" s="12"/>
      <c r="AY313" s="12"/>
      <c r="AZ313" s="12"/>
      <c r="BA313" s="12"/>
    </row>
    <row r="314" spans="20:53" x14ac:dyDescent="0.25">
      <c r="T314" t="str" cm="1">
        <f t="array" aca="1" ref="T314" ca="1">INDEX(Food[Name],RANDBETWEEN(1,COUNTA(Food[Name])))</f>
        <v>Lettuce</v>
      </c>
      <c r="U314" t="str" cm="1">
        <f t="array" aca="1" ref="U314" ca="1">INDEX(Food[Name],RANDBETWEEN(1,COUNTA(Food[Name])))</f>
        <v>Rice</v>
      </c>
      <c r="V314" t="str" cm="1">
        <f t="array" aca="1" ref="V314" ca="1">INDEX(Food[Name],RANDBETWEEN(1,COUNTA(Food[Name])))</f>
        <v>Bread</v>
      </c>
      <c r="W314" t="str" cm="1">
        <f t="array" aca="1" ref="W314" ca="1">INDEX(Food[Name],RANDBETWEEN(1,COUNTA(Food[Name])))</f>
        <v>Salmon</v>
      </c>
      <c r="X314" t="str" cm="1">
        <f t="array" aca="1" ref="X314" ca="1">INDEX(Food[Name],RANDBETWEEN(1,COUNTA(Food[Name])))</f>
        <v>Bread</v>
      </c>
      <c r="Y314" t="str" cm="1">
        <f t="array" aca="1" ref="Y314" ca="1">INDEX(Food[Name],RANDBETWEEN(1,COUNTA(Food[Name])))</f>
        <v>Pork</v>
      </c>
      <c r="Z314" t="str" cm="1">
        <f t="array" aca="1" ref="Z314" ca="1">INDEX(Food[Name],RANDBETWEEN(1,COUNTA(Food[Name])))</f>
        <v>Bread</v>
      </c>
      <c r="AA314" t="str" cm="1">
        <f t="array" aca="1" ref="AA314" ca="1">INDEX(Food[Name],RANDBETWEEN(1,COUNTA(Food[Name])))</f>
        <v>Pork</v>
      </c>
      <c r="AB314" t="str" cm="1">
        <f t="array" aca="1" ref="AB314" ca="1">INDEX(Food[Name],RANDBETWEEN(1,COUNTA(Food[Name])))</f>
        <v>Pasta</v>
      </c>
      <c r="AC314" s="2" t="str">
        <f ca="1">IF(AL313,"-",INDEX(_xlfn.ANCHORARRAY(AvailableItems),RANDBETWEEN(1,COUNTA(_xlfn.ANCHORARRAY(AvailableItems)))))</f>
        <v>Bread</v>
      </c>
      <c r="AD314" s="2" t="str" cm="1">
        <f t="array" aca="1" ref="AD314" ca="1">IF(AL313,"-", INDEX(_xlfn.ANCHORARRAY(AvailableItems),RANDBETWEEN(1,COUNTA(_xlfn.ANCHORARRAY(AvailableItems)))))</f>
        <v>Salmon</v>
      </c>
      <c r="AE314" s="2" t="str" cm="1">
        <f t="array" aca="1" ref="AE314" ca="1">IF(AL313,"-", INDEX(_xlfn.ANCHORARRAY(AvailableItems),RANDBETWEEN(1,COUNTA(_xlfn.ANCHORARRAY(AvailableItems)))))</f>
        <v>Pork</v>
      </c>
      <c r="AF314" s="21" t="str">
        <f ca="1">IF($AM313,"-",INDEX(_xlfn.ANCHORARRAY(AvailableOrder2),RANDBETWEEN(1,COUNTA(_xlfn.ANCHORARRAY(AvailableOrder2)))))</f>
        <v>Salmon</v>
      </c>
      <c r="AG314" s="21" t="str">
        <f ca="1">IF($AM313,"-",INDEX(_xlfn.ANCHORARRAY(AvailableOrder2),RANDBETWEEN(1,COUNTA(_xlfn.ANCHORARRAY(AvailableOrder2)))))</f>
        <v>Tuna</v>
      </c>
      <c r="AH314" s="21" t="str">
        <f ca="1">IF($AM313,"-",INDEX(_xlfn.ANCHORARRAY(AvailableOrder2),RANDBETWEEN(1,COUNTA(_xlfn.ANCHORARRAY(AvailableOrder2)))))</f>
        <v>Salmon</v>
      </c>
      <c r="AI314" s="5" t="str" cm="1">
        <f t="array" aca="1" ref="AI314" ca="1">IF($AN313,"-", INDEX(_xlfn.ANCHORARRAY(AvailableOrder3),RANDBETWEEN(1,COUNTA(_xlfn.ANCHORARRAY(AvailableOrder3)))))</f>
        <v>Pork</v>
      </c>
      <c r="AJ314" s="5" t="str" cm="1">
        <f t="array" aca="1" ref="AJ314" ca="1">IF($AN313,"-", INDEX(_xlfn.ANCHORARRAY(AvailableOrder3),RANDBETWEEN(1,COUNTA(_xlfn.ANCHORARRAY(AvailableOrder3)))))</f>
        <v>Chicken</v>
      </c>
      <c r="AK314" s="5" t="str" cm="1">
        <f t="array" aca="1" ref="AK314" ca="1">IF($AN313,"-", INDEX(_xlfn.ANCHORARRAY(AvailableOrder3),RANDBETWEEN(1,COUNTA(_xlfn.ANCHORARRAY(AvailableOrder3)))))</f>
        <v>Pasta</v>
      </c>
      <c r="AL314" t="b">
        <f t="shared" ca="1" si="11"/>
        <v>1</v>
      </c>
      <c r="AM314" t="b">
        <f t="shared" ca="1" si="12"/>
        <v>0</v>
      </c>
      <c r="AN314" t="b">
        <f ca="1">IF(COUNTIF($T314:$AB314,AK314)+COUNTIF($T314:$AB314,AJ314)+COUNTIF($T314:$AB314,AI314)&gt;=3,TRUE, FALSE)</f>
        <v>1</v>
      </c>
      <c r="AP314" t="b" cm="1">
        <f t="array" aca="1" ref="AP314" ca="1">IF(AND(OrderSim[[#This Row],[Order 1 Possible]:[Order 3 Possible]] = TRUE),TRUE,FALSE)</f>
        <v>0</v>
      </c>
      <c r="AQ314" t="b" cm="1">
        <f t="array" aca="1" ref="AQ314" ca="1">IF(AND(OrderSim[[#This Row],[Order 1 Possible]:[Order 3 Possible]] = FALSE),TRUE,FALSE)</f>
        <v>0</v>
      </c>
      <c r="AR314" t="b" cm="1">
        <f t="array" aca="1" ref="AR314" ca="1">IF(AND(OrderSim[[#This Row],[Order 1 Possible]:[Order 3 Possible]] = FALSE),FALSE,TRUE)</f>
        <v>1</v>
      </c>
      <c r="AS314" s="12" cm="1">
        <f t="array" aca="1" ref="AS314" ca="1">IF(OrderSim[[#This Row],[Order 1 Possible]],INDEX(Food[Points],OrderIndex) + INDEX(Food[Points],OrderIndex2) + INDEX(Food[Points],OrderIndex3) + AS313, AS313)</f>
        <v>8455</v>
      </c>
      <c r="AT314" s="12" cm="1">
        <f t="array" aca="1" ref="AT314" ca="1">IF(OrderSim[[#This Row],[Order 2 Possible]],INDEX(Food[Points],$B$30) + INDEX(Food[Points],$C$30) + INDEX(Food[Points],$D$30) + AT313, AT313)</f>
        <v>8300</v>
      </c>
      <c r="AU314" s="12" cm="1">
        <f t="array" aca="1" ref="AU314" ca="1">IF(OrderSim[[#This Row],[Order 3 Possible]],INDEX(Food[Points],$B$31) + INDEX(Food[Points],$C$31) + INDEX(Food[Points],$D$31) + AU313, AU313)</f>
        <v>8820</v>
      </c>
      <c r="AV314" s="12"/>
      <c r="AW314" s="12"/>
      <c r="AX314" s="12"/>
      <c r="AY314" s="12"/>
      <c r="AZ314" s="12"/>
      <c r="BA314" s="12"/>
    </row>
    <row r="315" spans="20:53" x14ac:dyDescent="0.25">
      <c r="T315" t="str" cm="1">
        <f t="array" aca="1" ref="T315" ca="1">INDEX(Food[Name],RANDBETWEEN(1,COUNTA(Food[Name])))</f>
        <v>Lettuce</v>
      </c>
      <c r="U315" t="str" cm="1">
        <f t="array" aca="1" ref="U315" ca="1">INDEX(Food[Name],RANDBETWEEN(1,COUNTA(Food[Name])))</f>
        <v>Beef</v>
      </c>
      <c r="V315" t="str" cm="1">
        <f t="array" aca="1" ref="V315" ca="1">INDEX(Food[Name],RANDBETWEEN(1,COUNTA(Food[Name])))</f>
        <v>Rice</v>
      </c>
      <c r="W315" t="str" cm="1">
        <f t="array" aca="1" ref="W315" ca="1">INDEX(Food[Name],RANDBETWEEN(1,COUNTA(Food[Name])))</f>
        <v>Pasta</v>
      </c>
      <c r="X315" t="str" cm="1">
        <f t="array" aca="1" ref="X315" ca="1">INDEX(Food[Name],RANDBETWEEN(1,COUNTA(Food[Name])))</f>
        <v>Tuna</v>
      </c>
      <c r="Y315" t="str" cm="1">
        <f t="array" aca="1" ref="Y315" ca="1">INDEX(Food[Name],RANDBETWEEN(1,COUNTA(Food[Name])))</f>
        <v>Chicken</v>
      </c>
      <c r="Z315" t="str" cm="1">
        <f t="array" aca="1" ref="Z315" ca="1">INDEX(Food[Name],RANDBETWEEN(1,COUNTA(Food[Name])))</f>
        <v>Pasta</v>
      </c>
      <c r="AA315" t="str" cm="1">
        <f t="array" aca="1" ref="AA315" ca="1">INDEX(Food[Name],RANDBETWEEN(1,COUNTA(Food[Name])))</f>
        <v>Carrot</v>
      </c>
      <c r="AB315" t="str" cm="1">
        <f t="array" aca="1" ref="AB315" ca="1">INDEX(Food[Name],RANDBETWEEN(1,COUNTA(Food[Name])))</f>
        <v>Pasta</v>
      </c>
      <c r="AC315" s="2" t="str">
        <f ca="1">IF(AL314,"-",INDEX(_xlfn.ANCHORARRAY(AvailableItems),RANDBETWEEN(1,COUNTA(_xlfn.ANCHORARRAY(AvailableItems)))))</f>
        <v>-</v>
      </c>
      <c r="AD315" s="2" t="str" cm="1">
        <f t="array" aca="1" ref="AD315" ca="1">IF(AL314,"-", INDEX(_xlfn.ANCHORARRAY(AvailableItems),RANDBETWEEN(1,COUNTA(_xlfn.ANCHORARRAY(AvailableItems)))))</f>
        <v>-</v>
      </c>
      <c r="AE315" s="2" t="str" cm="1">
        <f t="array" aca="1" ref="AE315" ca="1">IF(AL314,"-", INDEX(_xlfn.ANCHORARRAY(AvailableItems),RANDBETWEEN(1,COUNTA(_xlfn.ANCHORARRAY(AvailableItems)))))</f>
        <v>-</v>
      </c>
      <c r="AF315" s="21" t="str">
        <f ca="1">IF($AM314,"-",INDEX(_xlfn.ANCHORARRAY(AvailableOrder2),RANDBETWEEN(1,COUNTA(_xlfn.ANCHORARRAY(AvailableOrder2)))))</f>
        <v>Salmon</v>
      </c>
      <c r="AG315" s="21" t="str">
        <f ca="1">IF($AM314,"-",INDEX(_xlfn.ANCHORARRAY(AvailableOrder2),RANDBETWEEN(1,COUNTA(_xlfn.ANCHORARRAY(AvailableOrder2)))))</f>
        <v>Salmon</v>
      </c>
      <c r="AH315" s="21" t="str">
        <f ca="1">IF($AM314,"-",INDEX(_xlfn.ANCHORARRAY(AvailableOrder2),RANDBETWEEN(1,COUNTA(_xlfn.ANCHORARRAY(AvailableOrder2)))))</f>
        <v>Lobster</v>
      </c>
      <c r="AI315" s="5" t="str" cm="1">
        <f t="array" aca="1" ref="AI315" ca="1">IF($AN314,"-", INDEX(_xlfn.ANCHORARRAY(AvailableOrder3),RANDBETWEEN(1,COUNTA(_xlfn.ANCHORARRAY(AvailableOrder3)))))</f>
        <v>-</v>
      </c>
      <c r="AJ315" s="5" t="str" cm="1">
        <f t="array" aca="1" ref="AJ315" ca="1">IF($AN314,"-", INDEX(_xlfn.ANCHORARRAY(AvailableOrder3),RANDBETWEEN(1,COUNTA(_xlfn.ANCHORARRAY(AvailableOrder3)))))</f>
        <v>-</v>
      </c>
      <c r="AK315" s="5" t="str" cm="1">
        <f t="array" aca="1" ref="AK315" ca="1">IF($AN314,"-", INDEX(_xlfn.ANCHORARRAY(AvailableOrder3),RANDBETWEEN(1,COUNTA(_xlfn.ANCHORARRAY(AvailableOrder3)))))</f>
        <v>-</v>
      </c>
      <c r="AL315" t="b">
        <f t="shared" ca="1" si="11"/>
        <v>0</v>
      </c>
      <c r="AM315" t="b">
        <f t="shared" ca="1" si="12"/>
        <v>0</v>
      </c>
      <c r="AN315" t="b">
        <f ca="1">IF(COUNTIF($T315:$AB315,AK315)+COUNTIF($T315:$AB315,AJ315)+COUNTIF($T315:$AB315,AI315)&gt;=3,TRUE, FALSE)</f>
        <v>0</v>
      </c>
      <c r="AP315" t="b" cm="1">
        <f t="array" aca="1" ref="AP315" ca="1">IF(AND(OrderSim[[#This Row],[Order 1 Possible]:[Order 3 Possible]] = TRUE),TRUE,FALSE)</f>
        <v>0</v>
      </c>
      <c r="AQ315" t="b" cm="1">
        <f t="array" aca="1" ref="AQ315" ca="1">IF(AND(OrderSim[[#This Row],[Order 1 Possible]:[Order 3 Possible]] = FALSE),TRUE,FALSE)</f>
        <v>1</v>
      </c>
      <c r="AR315" t="b" cm="1">
        <f t="array" aca="1" ref="AR315" ca="1">IF(AND(OrderSim[[#This Row],[Order 1 Possible]:[Order 3 Possible]] = FALSE),FALSE,TRUE)</f>
        <v>0</v>
      </c>
      <c r="AS315" s="12" cm="1">
        <f t="array" aca="1" ref="AS315" ca="1">IF(OrderSim[[#This Row],[Order 1 Possible]],INDEX(Food[Points],OrderIndex) + INDEX(Food[Points],OrderIndex2) + INDEX(Food[Points],OrderIndex3) + AS314, AS314)</f>
        <v>8455</v>
      </c>
      <c r="AT315" s="12" cm="1">
        <f t="array" aca="1" ref="AT315" ca="1">IF(OrderSim[[#This Row],[Order 2 Possible]],INDEX(Food[Points],$B$30) + INDEX(Food[Points],$C$30) + INDEX(Food[Points],$D$30) + AT314, AT314)</f>
        <v>8300</v>
      </c>
      <c r="AU315" s="12" cm="1">
        <f t="array" aca="1" ref="AU315" ca="1">IF(OrderSim[[#This Row],[Order 3 Possible]],INDEX(Food[Points],$B$31) + INDEX(Food[Points],$C$31) + INDEX(Food[Points],$D$31) + AU314, AU314)</f>
        <v>8820</v>
      </c>
      <c r="AV315" s="12"/>
      <c r="AW315" s="12"/>
      <c r="AX315" s="12"/>
      <c r="AY315" s="12"/>
      <c r="AZ315" s="12"/>
      <c r="BA315" s="12"/>
    </row>
    <row r="316" spans="20:53" x14ac:dyDescent="0.25">
      <c r="T316" t="str" cm="1">
        <f t="array" aca="1" ref="T316" ca="1">INDEX(Food[Name],RANDBETWEEN(1,COUNTA(Food[Name])))</f>
        <v>Pasta</v>
      </c>
      <c r="U316" t="str" cm="1">
        <f t="array" aca="1" ref="U316" ca="1">INDEX(Food[Name],RANDBETWEEN(1,COUNTA(Food[Name])))</f>
        <v>Bread</v>
      </c>
      <c r="V316" t="str" cm="1">
        <f t="array" aca="1" ref="V316" ca="1">INDEX(Food[Name],RANDBETWEEN(1,COUNTA(Food[Name])))</f>
        <v>Salmon</v>
      </c>
      <c r="W316" t="str" cm="1">
        <f t="array" aca="1" ref="W316" ca="1">INDEX(Food[Name],RANDBETWEEN(1,COUNTA(Food[Name])))</f>
        <v>Lobster</v>
      </c>
      <c r="X316" t="str" cm="1">
        <f t="array" aca="1" ref="X316" ca="1">INDEX(Food[Name],RANDBETWEEN(1,COUNTA(Food[Name])))</f>
        <v>Bread</v>
      </c>
      <c r="Y316" t="str" cm="1">
        <f t="array" aca="1" ref="Y316" ca="1">INDEX(Food[Name],RANDBETWEEN(1,COUNTA(Food[Name])))</f>
        <v>Beef</v>
      </c>
      <c r="Z316" t="str" cm="1">
        <f t="array" aca="1" ref="Z316" ca="1">INDEX(Food[Name],RANDBETWEEN(1,COUNTA(Food[Name])))</f>
        <v>Salmon</v>
      </c>
      <c r="AA316" t="str" cm="1">
        <f t="array" aca="1" ref="AA316" ca="1">INDEX(Food[Name],RANDBETWEEN(1,COUNTA(Food[Name])))</f>
        <v>Pork</v>
      </c>
      <c r="AB316" t="str" cm="1">
        <f t="array" aca="1" ref="AB316" ca="1">INDEX(Food[Name],RANDBETWEEN(1,COUNTA(Food[Name])))</f>
        <v>Pasta</v>
      </c>
      <c r="AC316" s="2" t="str">
        <f ca="1">IF(AL315,"-",INDEX(_xlfn.ANCHORARRAY(AvailableItems),RANDBETWEEN(1,COUNTA(_xlfn.ANCHORARRAY(AvailableItems)))))</f>
        <v>Pasta</v>
      </c>
      <c r="AD316" s="2" t="str" cm="1">
        <f t="array" aca="1" ref="AD316" ca="1">IF(AL315,"-", INDEX(_xlfn.ANCHORARRAY(AvailableItems),RANDBETWEEN(1,COUNTA(_xlfn.ANCHORARRAY(AvailableItems)))))</f>
        <v>Pasta</v>
      </c>
      <c r="AE316" s="2" t="str" cm="1">
        <f t="array" aca="1" ref="AE316" ca="1">IF(AL315,"-", INDEX(_xlfn.ANCHORARRAY(AvailableItems),RANDBETWEEN(1,COUNTA(_xlfn.ANCHORARRAY(AvailableItems)))))</f>
        <v>Pork</v>
      </c>
      <c r="AF316" s="21" t="str">
        <f ca="1">IF($AM315,"-",INDEX(_xlfn.ANCHORARRAY(AvailableOrder2),RANDBETWEEN(1,COUNTA(_xlfn.ANCHORARRAY(AvailableOrder2)))))</f>
        <v>Salmon</v>
      </c>
      <c r="AG316" s="21" t="str">
        <f ca="1">IF($AM315,"-",INDEX(_xlfn.ANCHORARRAY(AvailableOrder2),RANDBETWEEN(1,COUNTA(_xlfn.ANCHORARRAY(AvailableOrder2)))))</f>
        <v>Lobster</v>
      </c>
      <c r="AH316" s="21" t="str">
        <f ca="1">IF($AM315,"-",INDEX(_xlfn.ANCHORARRAY(AvailableOrder2),RANDBETWEEN(1,COUNTA(_xlfn.ANCHORARRAY(AvailableOrder2)))))</f>
        <v>Tuna</v>
      </c>
      <c r="AI316" s="5" t="str" cm="1">
        <f t="array" aca="1" ref="AI316" ca="1">IF($AN315,"-", INDEX(_xlfn.ANCHORARRAY(AvailableOrder3),RANDBETWEEN(1,COUNTA(_xlfn.ANCHORARRAY(AvailableOrder3)))))</f>
        <v>Rice</v>
      </c>
      <c r="AJ316" s="5" t="str" cm="1">
        <f t="array" aca="1" ref="AJ316" ca="1">IF($AN315,"-", INDEX(_xlfn.ANCHORARRAY(AvailableOrder3),RANDBETWEEN(1,COUNTA(_xlfn.ANCHORARRAY(AvailableOrder3)))))</f>
        <v>Chicken</v>
      </c>
      <c r="AK316" s="5" t="str" cm="1">
        <f t="array" aca="1" ref="AK316" ca="1">IF($AN315,"-", INDEX(_xlfn.ANCHORARRAY(AvailableOrder3),RANDBETWEEN(1,COUNTA(_xlfn.ANCHORARRAY(AvailableOrder3)))))</f>
        <v>Pork</v>
      </c>
      <c r="AL316" t="b">
        <f t="shared" ca="1" si="11"/>
        <v>1</v>
      </c>
      <c r="AM316" t="b">
        <f t="shared" ca="1" si="12"/>
        <v>1</v>
      </c>
      <c r="AN316" t="b">
        <f ca="1">IF(COUNTIF($T316:$AB316,AK316)+COUNTIF($T316:$AB316,AJ316)+COUNTIF($T316:$AB316,AI316)&gt;=3,TRUE, FALSE)</f>
        <v>0</v>
      </c>
      <c r="AP316" t="b" cm="1">
        <f t="array" aca="1" ref="AP316" ca="1">IF(AND(OrderSim[[#This Row],[Order 1 Possible]:[Order 3 Possible]] = TRUE),TRUE,FALSE)</f>
        <v>0</v>
      </c>
      <c r="AQ316" t="b" cm="1">
        <f t="array" aca="1" ref="AQ316" ca="1">IF(AND(OrderSim[[#This Row],[Order 1 Possible]:[Order 3 Possible]] = FALSE),TRUE,FALSE)</f>
        <v>0</v>
      </c>
      <c r="AR316" t="b" cm="1">
        <f t="array" aca="1" ref="AR316" ca="1">IF(AND(OrderSim[[#This Row],[Order 1 Possible]:[Order 3 Possible]] = FALSE),FALSE,TRUE)</f>
        <v>1</v>
      </c>
      <c r="AS316" s="12" cm="1">
        <f t="array" aca="1" ref="AS316" ca="1">IF(OrderSim[[#This Row],[Order 1 Possible]],INDEX(Food[Points],OrderIndex) + INDEX(Food[Points],OrderIndex2) + INDEX(Food[Points],OrderIndex3) + AS315, AS315)</f>
        <v>8550</v>
      </c>
      <c r="AT316" s="12" cm="1">
        <f t="array" aca="1" ref="AT316" ca="1">IF(OrderSim[[#This Row],[Order 2 Possible]],INDEX(Food[Points],$B$30) + INDEX(Food[Points],$C$30) + INDEX(Food[Points],$D$30) + AT315, AT315)</f>
        <v>8400</v>
      </c>
      <c r="AU316" s="12" cm="1">
        <f t="array" aca="1" ref="AU316" ca="1">IF(OrderSim[[#This Row],[Order 3 Possible]],INDEX(Food[Points],$B$31) + INDEX(Food[Points],$C$31) + INDEX(Food[Points],$D$31) + AU315, AU315)</f>
        <v>8820</v>
      </c>
      <c r="AV316" s="12"/>
      <c r="AW316" s="12"/>
      <c r="AX316" s="12"/>
      <c r="AY316" s="12"/>
      <c r="AZ316" s="12"/>
      <c r="BA316" s="12"/>
    </row>
    <row r="317" spans="20:53" x14ac:dyDescent="0.25">
      <c r="T317" t="str" cm="1">
        <f t="array" aca="1" ref="T317" ca="1">INDEX(Food[Name],RANDBETWEEN(1,COUNTA(Food[Name])))</f>
        <v>Rice</v>
      </c>
      <c r="U317" t="str" cm="1">
        <f t="array" aca="1" ref="U317" ca="1">INDEX(Food[Name],RANDBETWEEN(1,COUNTA(Food[Name])))</f>
        <v>Rice</v>
      </c>
      <c r="V317" t="str" cm="1">
        <f t="array" aca="1" ref="V317" ca="1">INDEX(Food[Name],RANDBETWEEN(1,COUNTA(Food[Name])))</f>
        <v>Carrot</v>
      </c>
      <c r="W317" t="str" cm="1">
        <f t="array" aca="1" ref="W317" ca="1">INDEX(Food[Name],RANDBETWEEN(1,COUNTA(Food[Name])))</f>
        <v>Chicken</v>
      </c>
      <c r="X317" t="str" cm="1">
        <f t="array" aca="1" ref="X317" ca="1">INDEX(Food[Name],RANDBETWEEN(1,COUNTA(Food[Name])))</f>
        <v>Tuna</v>
      </c>
      <c r="Y317" t="str" cm="1">
        <f t="array" aca="1" ref="Y317" ca="1">INDEX(Food[Name],RANDBETWEEN(1,COUNTA(Food[Name])))</f>
        <v>Bread</v>
      </c>
      <c r="Z317" t="str" cm="1">
        <f t="array" aca="1" ref="Z317" ca="1">INDEX(Food[Name],RANDBETWEEN(1,COUNTA(Food[Name])))</f>
        <v>Lettuce</v>
      </c>
      <c r="AA317" t="str" cm="1">
        <f t="array" aca="1" ref="AA317" ca="1">INDEX(Food[Name],RANDBETWEEN(1,COUNTA(Food[Name])))</f>
        <v>Carrot</v>
      </c>
      <c r="AB317" t="str" cm="1">
        <f t="array" aca="1" ref="AB317" ca="1">INDEX(Food[Name],RANDBETWEEN(1,COUNTA(Food[Name])))</f>
        <v>Lobster</v>
      </c>
      <c r="AC317" s="2" t="str">
        <f ca="1">IF(AL316,"-",INDEX(_xlfn.ANCHORARRAY(AvailableItems),RANDBETWEEN(1,COUNTA(_xlfn.ANCHORARRAY(AvailableItems)))))</f>
        <v>-</v>
      </c>
      <c r="AD317" s="2" t="str" cm="1">
        <f t="array" aca="1" ref="AD317" ca="1">IF(AL316,"-", INDEX(_xlfn.ANCHORARRAY(AvailableItems),RANDBETWEEN(1,COUNTA(_xlfn.ANCHORARRAY(AvailableItems)))))</f>
        <v>-</v>
      </c>
      <c r="AE317" s="2" t="str" cm="1">
        <f t="array" aca="1" ref="AE317" ca="1">IF(AL316,"-", INDEX(_xlfn.ANCHORARRAY(AvailableItems),RANDBETWEEN(1,COUNTA(_xlfn.ANCHORARRAY(AvailableItems)))))</f>
        <v>-</v>
      </c>
      <c r="AF317" s="21" t="str">
        <f ca="1">IF($AM316,"-",INDEX(_xlfn.ANCHORARRAY(AvailableOrder2),RANDBETWEEN(1,COUNTA(_xlfn.ANCHORARRAY(AvailableOrder2)))))</f>
        <v>-</v>
      </c>
      <c r="AG317" s="21" t="str">
        <f ca="1">IF($AM316,"-",INDEX(_xlfn.ANCHORARRAY(AvailableOrder2),RANDBETWEEN(1,COUNTA(_xlfn.ANCHORARRAY(AvailableOrder2)))))</f>
        <v>-</v>
      </c>
      <c r="AH317" s="21" t="str">
        <f ca="1">IF($AM316,"-",INDEX(_xlfn.ANCHORARRAY(AvailableOrder2),RANDBETWEEN(1,COUNTA(_xlfn.ANCHORARRAY(AvailableOrder2)))))</f>
        <v>-</v>
      </c>
      <c r="AI317" s="5" t="str" cm="1">
        <f t="array" aca="1" ref="AI317" ca="1">IF($AN316,"-", INDEX(_xlfn.ANCHORARRAY(AvailableOrder3),RANDBETWEEN(1,COUNTA(_xlfn.ANCHORARRAY(AvailableOrder3)))))</f>
        <v>Pork</v>
      </c>
      <c r="AJ317" s="5" t="str" cm="1">
        <f t="array" aca="1" ref="AJ317" ca="1">IF($AN316,"-", INDEX(_xlfn.ANCHORARRAY(AvailableOrder3),RANDBETWEEN(1,COUNTA(_xlfn.ANCHORARRAY(AvailableOrder3)))))</f>
        <v>Pork</v>
      </c>
      <c r="AK317" s="5" t="str" cm="1">
        <f t="array" aca="1" ref="AK317" ca="1">IF($AN316,"-", INDEX(_xlfn.ANCHORARRAY(AvailableOrder3),RANDBETWEEN(1,COUNTA(_xlfn.ANCHORARRAY(AvailableOrder3)))))</f>
        <v>Pasta</v>
      </c>
      <c r="AL317" t="b">
        <f t="shared" ca="1" si="11"/>
        <v>0</v>
      </c>
      <c r="AM317" t="b">
        <f t="shared" ca="1" si="12"/>
        <v>0</v>
      </c>
      <c r="AN317" t="b">
        <f ca="1">IF(COUNTIF($T317:$AB317,AK317)+COUNTIF($T317:$AB317,AJ317)+COUNTIF($T317:$AB317,AI317)&gt;=3,TRUE, FALSE)</f>
        <v>0</v>
      </c>
      <c r="AP317" t="b" cm="1">
        <f t="array" aca="1" ref="AP317" ca="1">IF(AND(OrderSim[[#This Row],[Order 1 Possible]:[Order 3 Possible]] = TRUE),TRUE,FALSE)</f>
        <v>0</v>
      </c>
      <c r="AQ317" t="b" cm="1">
        <f t="array" aca="1" ref="AQ317" ca="1">IF(AND(OrderSim[[#This Row],[Order 1 Possible]:[Order 3 Possible]] = FALSE),TRUE,FALSE)</f>
        <v>1</v>
      </c>
      <c r="AR317" t="b" cm="1">
        <f t="array" aca="1" ref="AR317" ca="1">IF(AND(OrderSim[[#This Row],[Order 1 Possible]:[Order 3 Possible]] = FALSE),FALSE,TRUE)</f>
        <v>0</v>
      </c>
      <c r="AS317" s="12" cm="1">
        <f t="array" aca="1" ref="AS317" ca="1">IF(OrderSim[[#This Row],[Order 1 Possible]],INDEX(Food[Points],OrderIndex) + INDEX(Food[Points],OrderIndex2) + INDEX(Food[Points],OrderIndex3) + AS316, AS316)</f>
        <v>8550</v>
      </c>
      <c r="AT317" s="12" cm="1">
        <f t="array" aca="1" ref="AT317" ca="1">IF(OrderSim[[#This Row],[Order 2 Possible]],INDEX(Food[Points],$B$30) + INDEX(Food[Points],$C$30) + INDEX(Food[Points],$D$30) + AT316, AT316)</f>
        <v>8400</v>
      </c>
      <c r="AU317" s="12" cm="1">
        <f t="array" aca="1" ref="AU317" ca="1">IF(OrderSim[[#This Row],[Order 3 Possible]],INDEX(Food[Points],$B$31) + INDEX(Food[Points],$C$31) + INDEX(Food[Points],$D$31) + AU316, AU316)</f>
        <v>8820</v>
      </c>
      <c r="AV317" s="12"/>
      <c r="AW317" s="12"/>
      <c r="AX317" s="12"/>
      <c r="AY317" s="12"/>
      <c r="AZ317" s="12"/>
      <c r="BA317" s="12"/>
    </row>
    <row r="318" spans="20:53" x14ac:dyDescent="0.25">
      <c r="T318" t="str" cm="1">
        <f t="array" aca="1" ref="T318" ca="1">INDEX(Food[Name],RANDBETWEEN(1,COUNTA(Food[Name])))</f>
        <v>Chicken</v>
      </c>
      <c r="U318" t="str" cm="1">
        <f t="array" aca="1" ref="U318" ca="1">INDEX(Food[Name],RANDBETWEEN(1,COUNTA(Food[Name])))</f>
        <v>Salmon</v>
      </c>
      <c r="V318" t="str" cm="1">
        <f t="array" aca="1" ref="V318" ca="1">INDEX(Food[Name],RANDBETWEEN(1,COUNTA(Food[Name])))</f>
        <v>Chicken</v>
      </c>
      <c r="W318" t="str" cm="1">
        <f t="array" aca="1" ref="W318" ca="1">INDEX(Food[Name],RANDBETWEEN(1,COUNTA(Food[Name])))</f>
        <v>Lettuce</v>
      </c>
      <c r="X318" t="str" cm="1">
        <f t="array" aca="1" ref="X318" ca="1">INDEX(Food[Name],RANDBETWEEN(1,COUNTA(Food[Name])))</f>
        <v>Tuna</v>
      </c>
      <c r="Y318" t="str" cm="1">
        <f t="array" aca="1" ref="Y318" ca="1">INDEX(Food[Name],RANDBETWEEN(1,COUNTA(Food[Name])))</f>
        <v>Chicken</v>
      </c>
      <c r="Z318" t="str" cm="1">
        <f t="array" aca="1" ref="Z318" ca="1">INDEX(Food[Name],RANDBETWEEN(1,COUNTA(Food[Name])))</f>
        <v>Lettuce</v>
      </c>
      <c r="AA318" t="str" cm="1">
        <f t="array" aca="1" ref="AA318" ca="1">INDEX(Food[Name],RANDBETWEEN(1,COUNTA(Food[Name])))</f>
        <v>Carrot</v>
      </c>
      <c r="AB318" t="str" cm="1">
        <f t="array" aca="1" ref="AB318" ca="1">INDEX(Food[Name],RANDBETWEEN(1,COUNTA(Food[Name])))</f>
        <v>Salmon</v>
      </c>
      <c r="AC318" s="2" t="str">
        <f ca="1">IF(AL317,"-",INDEX(_xlfn.ANCHORARRAY(AvailableItems),RANDBETWEEN(1,COUNTA(_xlfn.ANCHORARRAY(AvailableItems)))))</f>
        <v>Rice</v>
      </c>
      <c r="AD318" s="2" t="str" cm="1">
        <f t="array" aca="1" ref="AD318" ca="1">IF(AL317,"-", INDEX(_xlfn.ANCHORARRAY(AvailableItems),RANDBETWEEN(1,COUNTA(_xlfn.ANCHORARRAY(AvailableItems)))))</f>
        <v>Chicken</v>
      </c>
      <c r="AE318" s="2" t="str" cm="1">
        <f t="array" aca="1" ref="AE318" ca="1">IF(AL317,"-", INDEX(_xlfn.ANCHORARRAY(AvailableItems),RANDBETWEEN(1,COUNTA(_xlfn.ANCHORARRAY(AvailableItems)))))</f>
        <v>Salmon</v>
      </c>
      <c r="AF318" s="21" t="str">
        <f ca="1">IF($AM317,"-",INDEX(_xlfn.ANCHORARRAY(AvailableOrder2),RANDBETWEEN(1,COUNTA(_xlfn.ANCHORARRAY(AvailableOrder2)))))</f>
        <v>Tuna</v>
      </c>
      <c r="AG318" s="21" t="str">
        <f ca="1">IF($AM317,"-",INDEX(_xlfn.ANCHORARRAY(AvailableOrder2),RANDBETWEEN(1,COUNTA(_xlfn.ANCHORARRAY(AvailableOrder2)))))</f>
        <v>Tuna</v>
      </c>
      <c r="AH318" s="21" t="str">
        <f ca="1">IF($AM317,"-",INDEX(_xlfn.ANCHORARRAY(AvailableOrder2),RANDBETWEEN(1,COUNTA(_xlfn.ANCHORARRAY(AvailableOrder2)))))</f>
        <v>Tuna</v>
      </c>
      <c r="AI318" s="5" t="str" cm="1">
        <f t="array" aca="1" ref="AI318" ca="1">IF($AN317,"-", INDEX(_xlfn.ANCHORARRAY(AvailableOrder3),RANDBETWEEN(1,COUNTA(_xlfn.ANCHORARRAY(AvailableOrder3)))))</f>
        <v>Pork</v>
      </c>
      <c r="AJ318" s="5" t="str" cm="1">
        <f t="array" aca="1" ref="AJ318" ca="1">IF($AN317,"-", INDEX(_xlfn.ANCHORARRAY(AvailableOrder3),RANDBETWEEN(1,COUNTA(_xlfn.ANCHORARRAY(AvailableOrder3)))))</f>
        <v>Chicken</v>
      </c>
      <c r="AK318" s="5" t="str" cm="1">
        <f t="array" aca="1" ref="AK318" ca="1">IF($AN317,"-", INDEX(_xlfn.ANCHORARRAY(AvailableOrder3),RANDBETWEEN(1,COUNTA(_xlfn.ANCHORARRAY(AvailableOrder3)))))</f>
        <v>Chicken</v>
      </c>
      <c r="AL318" t="b">
        <f t="shared" ca="1" si="11"/>
        <v>1</v>
      </c>
      <c r="AM318" t="b">
        <f t="shared" ca="1" si="12"/>
        <v>1</v>
      </c>
      <c r="AN318" t="b">
        <f ca="1">IF(COUNTIF($T318:$AB318,AK318)+COUNTIF($T318:$AB318,AJ318)+COUNTIF($T318:$AB318,AI318)&gt;=3,TRUE, FALSE)</f>
        <v>1</v>
      </c>
      <c r="AP318" t="b" cm="1">
        <f t="array" aca="1" ref="AP318" ca="1">IF(AND(OrderSim[[#This Row],[Order 1 Possible]:[Order 3 Possible]] = TRUE),TRUE,FALSE)</f>
        <v>1</v>
      </c>
      <c r="AQ318" t="b" cm="1">
        <f t="array" aca="1" ref="AQ318" ca="1">IF(AND(OrderSim[[#This Row],[Order 1 Possible]:[Order 3 Possible]] = FALSE),TRUE,FALSE)</f>
        <v>0</v>
      </c>
      <c r="AR318" t="b" cm="1">
        <f t="array" aca="1" ref="AR318" ca="1">IF(AND(OrderSim[[#This Row],[Order 1 Possible]:[Order 3 Possible]] = FALSE),FALSE,TRUE)</f>
        <v>1</v>
      </c>
      <c r="AS318" s="12" cm="1">
        <f t="array" aca="1" ref="AS318" ca="1">IF(OrderSim[[#This Row],[Order 1 Possible]],INDEX(Food[Points],OrderIndex) + INDEX(Food[Points],OrderIndex2) + INDEX(Food[Points],OrderIndex3) + AS317, AS317)</f>
        <v>8645</v>
      </c>
      <c r="AT318" s="12" cm="1">
        <f t="array" aca="1" ref="AT318" ca="1">IF(OrderSim[[#This Row],[Order 2 Possible]],INDEX(Food[Points],$B$30) + INDEX(Food[Points],$C$30) + INDEX(Food[Points],$D$30) + AT317, AT317)</f>
        <v>8500</v>
      </c>
      <c r="AU318" s="12" cm="1">
        <f t="array" aca="1" ref="AU318" ca="1">IF(OrderSim[[#This Row],[Order 3 Possible]],INDEX(Food[Points],$B$31) + INDEX(Food[Points],$C$31) + INDEX(Food[Points],$D$31) + AU317, AU317)</f>
        <v>8925</v>
      </c>
      <c r="AV318" s="12"/>
      <c r="AW318" s="12"/>
      <c r="AX318" s="12"/>
      <c r="AY318" s="12"/>
      <c r="AZ318" s="12"/>
      <c r="BA318" s="12"/>
    </row>
    <row r="319" spans="20:53" x14ac:dyDescent="0.25">
      <c r="T319" t="str" cm="1">
        <f t="array" aca="1" ref="T319" ca="1">INDEX(Food[Name],RANDBETWEEN(1,COUNTA(Food[Name])))</f>
        <v>Onion</v>
      </c>
      <c r="U319" t="str" cm="1">
        <f t="array" aca="1" ref="U319" ca="1">INDEX(Food[Name],RANDBETWEEN(1,COUNTA(Food[Name])))</f>
        <v>Pork</v>
      </c>
      <c r="V319" t="str" cm="1">
        <f t="array" aca="1" ref="V319" ca="1">INDEX(Food[Name],RANDBETWEEN(1,COUNTA(Food[Name])))</f>
        <v>Tuna</v>
      </c>
      <c r="W319" t="str" cm="1">
        <f t="array" aca="1" ref="W319" ca="1">INDEX(Food[Name],RANDBETWEEN(1,COUNTA(Food[Name])))</f>
        <v>Tuna</v>
      </c>
      <c r="X319" t="str" cm="1">
        <f t="array" aca="1" ref="X319" ca="1">INDEX(Food[Name],RANDBETWEEN(1,COUNTA(Food[Name])))</f>
        <v>Lobster</v>
      </c>
      <c r="Y319" t="str" cm="1">
        <f t="array" aca="1" ref="Y319" ca="1">INDEX(Food[Name],RANDBETWEEN(1,COUNTA(Food[Name])))</f>
        <v>Salmon</v>
      </c>
      <c r="Z319" t="str" cm="1">
        <f t="array" aca="1" ref="Z319" ca="1">INDEX(Food[Name],RANDBETWEEN(1,COUNTA(Food[Name])))</f>
        <v>Pork</v>
      </c>
      <c r="AA319" t="str" cm="1">
        <f t="array" aca="1" ref="AA319" ca="1">INDEX(Food[Name],RANDBETWEEN(1,COUNTA(Food[Name])))</f>
        <v>Carrot</v>
      </c>
      <c r="AB319" t="str" cm="1">
        <f t="array" aca="1" ref="AB319" ca="1">INDEX(Food[Name],RANDBETWEEN(1,COUNTA(Food[Name])))</f>
        <v>Pasta</v>
      </c>
      <c r="AC319" s="2" t="str">
        <f ca="1">IF(AL318,"-",INDEX(_xlfn.ANCHORARRAY(AvailableItems),RANDBETWEEN(1,COUNTA(_xlfn.ANCHORARRAY(AvailableItems)))))</f>
        <v>-</v>
      </c>
      <c r="AD319" s="2" t="str" cm="1">
        <f t="array" aca="1" ref="AD319" ca="1">IF(AL318,"-", INDEX(_xlfn.ANCHORARRAY(AvailableItems),RANDBETWEEN(1,COUNTA(_xlfn.ANCHORARRAY(AvailableItems)))))</f>
        <v>-</v>
      </c>
      <c r="AE319" s="2" t="str" cm="1">
        <f t="array" aca="1" ref="AE319" ca="1">IF(AL318,"-", INDEX(_xlfn.ANCHORARRAY(AvailableItems),RANDBETWEEN(1,COUNTA(_xlfn.ANCHORARRAY(AvailableItems)))))</f>
        <v>-</v>
      </c>
      <c r="AF319" s="21" t="str">
        <f ca="1">IF($AM318,"-",INDEX(_xlfn.ANCHORARRAY(AvailableOrder2),RANDBETWEEN(1,COUNTA(_xlfn.ANCHORARRAY(AvailableOrder2)))))</f>
        <v>-</v>
      </c>
      <c r="AG319" s="21" t="str">
        <f ca="1">IF($AM318,"-",INDEX(_xlfn.ANCHORARRAY(AvailableOrder2),RANDBETWEEN(1,COUNTA(_xlfn.ANCHORARRAY(AvailableOrder2)))))</f>
        <v>-</v>
      </c>
      <c r="AH319" s="21" t="str">
        <f ca="1">IF($AM318,"-",INDEX(_xlfn.ANCHORARRAY(AvailableOrder2),RANDBETWEEN(1,COUNTA(_xlfn.ANCHORARRAY(AvailableOrder2)))))</f>
        <v>-</v>
      </c>
      <c r="AI319" s="5" t="str" cm="1">
        <f t="array" aca="1" ref="AI319" ca="1">IF($AN318,"-", INDEX(_xlfn.ANCHORARRAY(AvailableOrder3),RANDBETWEEN(1,COUNTA(_xlfn.ANCHORARRAY(AvailableOrder3)))))</f>
        <v>-</v>
      </c>
      <c r="AJ319" s="5" t="str" cm="1">
        <f t="array" aca="1" ref="AJ319" ca="1">IF($AN318,"-", INDEX(_xlfn.ANCHORARRAY(AvailableOrder3),RANDBETWEEN(1,COUNTA(_xlfn.ANCHORARRAY(AvailableOrder3)))))</f>
        <v>-</v>
      </c>
      <c r="AK319" s="5" t="str" cm="1">
        <f t="array" aca="1" ref="AK319" ca="1">IF($AN318,"-", INDEX(_xlfn.ANCHORARRAY(AvailableOrder3),RANDBETWEEN(1,COUNTA(_xlfn.ANCHORARRAY(AvailableOrder3)))))</f>
        <v>-</v>
      </c>
      <c r="AL319" t="b">
        <f t="shared" ca="1" si="11"/>
        <v>0</v>
      </c>
      <c r="AM319" t="b">
        <f t="shared" ca="1" si="12"/>
        <v>0</v>
      </c>
      <c r="AN319" t="b">
        <f ca="1">IF(COUNTIF($T319:$AB319,AK319)+COUNTIF($T319:$AB319,AJ319)+COUNTIF($T319:$AB319,AI319)&gt;=3,TRUE, FALSE)</f>
        <v>0</v>
      </c>
      <c r="AP319" t="b" cm="1">
        <f t="array" aca="1" ref="AP319" ca="1">IF(AND(OrderSim[[#This Row],[Order 1 Possible]:[Order 3 Possible]] = TRUE),TRUE,FALSE)</f>
        <v>0</v>
      </c>
      <c r="AQ319" t="b" cm="1">
        <f t="array" aca="1" ref="AQ319" ca="1">IF(AND(OrderSim[[#This Row],[Order 1 Possible]:[Order 3 Possible]] = FALSE),TRUE,FALSE)</f>
        <v>1</v>
      </c>
      <c r="AR319" t="b" cm="1">
        <f t="array" aca="1" ref="AR319" ca="1">IF(AND(OrderSim[[#This Row],[Order 1 Possible]:[Order 3 Possible]] = FALSE),FALSE,TRUE)</f>
        <v>0</v>
      </c>
      <c r="AS319" s="12" cm="1">
        <f t="array" aca="1" ref="AS319" ca="1">IF(OrderSim[[#This Row],[Order 1 Possible]],INDEX(Food[Points],OrderIndex) + INDEX(Food[Points],OrderIndex2) + INDEX(Food[Points],OrderIndex3) + AS318, AS318)</f>
        <v>8645</v>
      </c>
      <c r="AT319" s="12" cm="1">
        <f t="array" aca="1" ref="AT319" ca="1">IF(OrderSim[[#This Row],[Order 2 Possible]],INDEX(Food[Points],$B$30) + INDEX(Food[Points],$C$30) + INDEX(Food[Points],$D$30) + AT318, AT318)</f>
        <v>8500</v>
      </c>
      <c r="AU319" s="12" cm="1">
        <f t="array" aca="1" ref="AU319" ca="1">IF(OrderSim[[#This Row],[Order 3 Possible]],INDEX(Food[Points],$B$31) + INDEX(Food[Points],$C$31) + INDEX(Food[Points],$D$31) + AU318, AU318)</f>
        <v>8925</v>
      </c>
      <c r="AV319" s="12"/>
      <c r="AW319" s="12"/>
      <c r="AX319" s="12"/>
      <c r="AY319" s="12"/>
      <c r="AZ319" s="12"/>
      <c r="BA319" s="12"/>
    </row>
    <row r="320" spans="20:53" x14ac:dyDescent="0.25">
      <c r="T320" t="str" cm="1">
        <f t="array" aca="1" ref="T320" ca="1">INDEX(Food[Name],RANDBETWEEN(1,COUNTA(Food[Name])))</f>
        <v>Chicken</v>
      </c>
      <c r="U320" t="str" cm="1">
        <f t="array" aca="1" ref="U320" ca="1">INDEX(Food[Name],RANDBETWEEN(1,COUNTA(Food[Name])))</f>
        <v>Onion</v>
      </c>
      <c r="V320" t="str" cm="1">
        <f t="array" aca="1" ref="V320" ca="1">INDEX(Food[Name],RANDBETWEEN(1,COUNTA(Food[Name])))</f>
        <v>Chicken</v>
      </c>
      <c r="W320" t="str" cm="1">
        <f t="array" aca="1" ref="W320" ca="1">INDEX(Food[Name],RANDBETWEEN(1,COUNTA(Food[Name])))</f>
        <v>Tuna</v>
      </c>
      <c r="X320" t="str" cm="1">
        <f t="array" aca="1" ref="X320" ca="1">INDEX(Food[Name],RANDBETWEEN(1,COUNTA(Food[Name])))</f>
        <v>Salmon</v>
      </c>
      <c r="Y320" t="str" cm="1">
        <f t="array" aca="1" ref="Y320" ca="1">INDEX(Food[Name],RANDBETWEEN(1,COUNTA(Food[Name])))</f>
        <v>Carrot</v>
      </c>
      <c r="Z320" t="str" cm="1">
        <f t="array" aca="1" ref="Z320" ca="1">INDEX(Food[Name],RANDBETWEEN(1,COUNTA(Food[Name])))</f>
        <v>Rice</v>
      </c>
      <c r="AA320" t="str" cm="1">
        <f t="array" aca="1" ref="AA320" ca="1">INDEX(Food[Name],RANDBETWEEN(1,COUNTA(Food[Name])))</f>
        <v>Chicken</v>
      </c>
      <c r="AB320" t="str" cm="1">
        <f t="array" aca="1" ref="AB320" ca="1">INDEX(Food[Name],RANDBETWEEN(1,COUNTA(Food[Name])))</f>
        <v>Pork</v>
      </c>
      <c r="AC320" s="2" t="str">
        <f ca="1">IF(AL319,"-",INDEX(_xlfn.ANCHORARRAY(AvailableItems),RANDBETWEEN(1,COUNTA(_xlfn.ANCHORARRAY(AvailableItems)))))</f>
        <v>Salmon</v>
      </c>
      <c r="AD320" s="2" t="str" cm="1">
        <f t="array" aca="1" ref="AD320" ca="1">IF(AL319,"-", INDEX(_xlfn.ANCHORARRAY(AvailableItems),RANDBETWEEN(1,COUNTA(_xlfn.ANCHORARRAY(AvailableItems)))))</f>
        <v>Rice</v>
      </c>
      <c r="AE320" s="2" t="str" cm="1">
        <f t="array" aca="1" ref="AE320" ca="1">IF(AL319,"-", INDEX(_xlfn.ANCHORARRAY(AvailableItems),RANDBETWEEN(1,COUNTA(_xlfn.ANCHORARRAY(AvailableItems)))))</f>
        <v>Chicken</v>
      </c>
      <c r="AF320" s="21" t="str">
        <f ca="1">IF($AM319,"-",INDEX(_xlfn.ANCHORARRAY(AvailableOrder2),RANDBETWEEN(1,COUNTA(_xlfn.ANCHORARRAY(AvailableOrder2)))))</f>
        <v>Tuna</v>
      </c>
      <c r="AG320" s="21" t="str">
        <f ca="1">IF($AM319,"-",INDEX(_xlfn.ANCHORARRAY(AvailableOrder2),RANDBETWEEN(1,COUNTA(_xlfn.ANCHORARRAY(AvailableOrder2)))))</f>
        <v>Lobster</v>
      </c>
      <c r="AH320" s="21" t="str">
        <f ca="1">IF($AM319,"-",INDEX(_xlfn.ANCHORARRAY(AvailableOrder2),RANDBETWEEN(1,COUNTA(_xlfn.ANCHORARRAY(AvailableOrder2)))))</f>
        <v>Lobster</v>
      </c>
      <c r="AI320" s="5" t="str" cm="1">
        <f t="array" aca="1" ref="AI320" ca="1">IF($AN319,"-", INDEX(_xlfn.ANCHORARRAY(AvailableOrder3),RANDBETWEEN(1,COUNTA(_xlfn.ANCHORARRAY(AvailableOrder3)))))</f>
        <v>Beef</v>
      </c>
      <c r="AJ320" s="5" t="str" cm="1">
        <f t="array" aca="1" ref="AJ320" ca="1">IF($AN319,"-", INDEX(_xlfn.ANCHORARRAY(AvailableOrder3),RANDBETWEEN(1,COUNTA(_xlfn.ANCHORARRAY(AvailableOrder3)))))</f>
        <v>Beef</v>
      </c>
      <c r="AK320" s="5" t="str" cm="1">
        <f t="array" aca="1" ref="AK320" ca="1">IF($AN319,"-", INDEX(_xlfn.ANCHORARRAY(AvailableOrder3),RANDBETWEEN(1,COUNTA(_xlfn.ANCHORARRAY(AvailableOrder3)))))</f>
        <v>Chicken</v>
      </c>
      <c r="AL320" t="b">
        <f t="shared" ca="1" si="11"/>
        <v>1</v>
      </c>
      <c r="AM320" t="b">
        <f t="shared" ca="1" si="12"/>
        <v>0</v>
      </c>
      <c r="AN320" t="b">
        <f ca="1">IF(COUNTIF($T320:$AB320,AK320)+COUNTIF($T320:$AB320,AJ320)+COUNTIF($T320:$AB320,AI320)&gt;=3,TRUE, FALSE)</f>
        <v>1</v>
      </c>
      <c r="AP320" t="b" cm="1">
        <f t="array" aca="1" ref="AP320" ca="1">IF(AND(OrderSim[[#This Row],[Order 1 Possible]:[Order 3 Possible]] = TRUE),TRUE,FALSE)</f>
        <v>0</v>
      </c>
      <c r="AQ320" t="b" cm="1">
        <f t="array" aca="1" ref="AQ320" ca="1">IF(AND(OrderSim[[#This Row],[Order 1 Possible]:[Order 3 Possible]] = FALSE),TRUE,FALSE)</f>
        <v>0</v>
      </c>
      <c r="AR320" t="b" cm="1">
        <f t="array" aca="1" ref="AR320" ca="1">IF(AND(OrderSim[[#This Row],[Order 1 Possible]:[Order 3 Possible]] = FALSE),FALSE,TRUE)</f>
        <v>1</v>
      </c>
      <c r="AS320" s="12" cm="1">
        <f t="array" aca="1" ref="AS320" ca="1">IF(OrderSim[[#This Row],[Order 1 Possible]],INDEX(Food[Points],OrderIndex) + INDEX(Food[Points],OrderIndex2) + INDEX(Food[Points],OrderIndex3) + AS319, AS319)</f>
        <v>8740</v>
      </c>
      <c r="AT320" s="12" cm="1">
        <f t="array" aca="1" ref="AT320" ca="1">IF(OrderSim[[#This Row],[Order 2 Possible]],INDEX(Food[Points],$B$30) + INDEX(Food[Points],$C$30) + INDEX(Food[Points],$D$30) + AT319, AT319)</f>
        <v>8500</v>
      </c>
      <c r="AU320" s="12" cm="1">
        <f t="array" aca="1" ref="AU320" ca="1">IF(OrderSim[[#This Row],[Order 3 Possible]],INDEX(Food[Points],$B$31) + INDEX(Food[Points],$C$31) + INDEX(Food[Points],$D$31) + AU319, AU319)</f>
        <v>9030</v>
      </c>
      <c r="AV320" s="12"/>
      <c r="AW320" s="12"/>
      <c r="AX320" s="12"/>
      <c r="AY320" s="12"/>
      <c r="AZ320" s="12"/>
      <c r="BA320" s="12"/>
    </row>
    <row r="321" spans="20:53" x14ac:dyDescent="0.25">
      <c r="T321" t="str" cm="1">
        <f t="array" aca="1" ref="T321" ca="1">INDEX(Food[Name],RANDBETWEEN(1,COUNTA(Food[Name])))</f>
        <v>Onion</v>
      </c>
      <c r="U321" t="str" cm="1">
        <f t="array" aca="1" ref="U321" ca="1">INDEX(Food[Name],RANDBETWEEN(1,COUNTA(Food[Name])))</f>
        <v>Pork</v>
      </c>
      <c r="V321" t="str" cm="1">
        <f t="array" aca="1" ref="V321" ca="1">INDEX(Food[Name],RANDBETWEEN(1,COUNTA(Food[Name])))</f>
        <v>Salmon</v>
      </c>
      <c r="W321" t="str" cm="1">
        <f t="array" aca="1" ref="W321" ca="1">INDEX(Food[Name],RANDBETWEEN(1,COUNTA(Food[Name])))</f>
        <v>Bread</v>
      </c>
      <c r="X321" t="str" cm="1">
        <f t="array" aca="1" ref="X321" ca="1">INDEX(Food[Name],RANDBETWEEN(1,COUNTA(Food[Name])))</f>
        <v>Chicken</v>
      </c>
      <c r="Y321" t="str" cm="1">
        <f t="array" aca="1" ref="Y321" ca="1">INDEX(Food[Name],RANDBETWEEN(1,COUNTA(Food[Name])))</f>
        <v>Rice</v>
      </c>
      <c r="Z321" t="str" cm="1">
        <f t="array" aca="1" ref="Z321" ca="1">INDEX(Food[Name],RANDBETWEEN(1,COUNTA(Food[Name])))</f>
        <v>Pasta</v>
      </c>
      <c r="AA321" t="str" cm="1">
        <f t="array" aca="1" ref="AA321" ca="1">INDEX(Food[Name],RANDBETWEEN(1,COUNTA(Food[Name])))</f>
        <v>Pasta</v>
      </c>
      <c r="AB321" t="str" cm="1">
        <f t="array" aca="1" ref="AB321" ca="1">INDEX(Food[Name],RANDBETWEEN(1,COUNTA(Food[Name])))</f>
        <v>Bread</v>
      </c>
      <c r="AC321" s="2" t="str">
        <f ca="1">IF(AL320,"-",INDEX(_xlfn.ANCHORARRAY(AvailableItems),RANDBETWEEN(1,COUNTA(_xlfn.ANCHORARRAY(AvailableItems)))))</f>
        <v>-</v>
      </c>
      <c r="AD321" s="2" t="str" cm="1">
        <f t="array" aca="1" ref="AD321" ca="1">IF(AL320,"-", INDEX(_xlfn.ANCHORARRAY(AvailableItems),RANDBETWEEN(1,COUNTA(_xlfn.ANCHORARRAY(AvailableItems)))))</f>
        <v>-</v>
      </c>
      <c r="AE321" s="2" t="str" cm="1">
        <f t="array" aca="1" ref="AE321" ca="1">IF(AL320,"-", INDEX(_xlfn.ANCHORARRAY(AvailableItems),RANDBETWEEN(1,COUNTA(_xlfn.ANCHORARRAY(AvailableItems)))))</f>
        <v>-</v>
      </c>
      <c r="AF321" s="21" t="str">
        <f ca="1">IF($AM320,"-",INDEX(_xlfn.ANCHORARRAY(AvailableOrder2),RANDBETWEEN(1,COUNTA(_xlfn.ANCHORARRAY(AvailableOrder2)))))</f>
        <v>Salmon</v>
      </c>
      <c r="AG321" s="21" t="str">
        <f ca="1">IF($AM320,"-",INDEX(_xlfn.ANCHORARRAY(AvailableOrder2),RANDBETWEEN(1,COUNTA(_xlfn.ANCHORARRAY(AvailableOrder2)))))</f>
        <v>Lobster</v>
      </c>
      <c r="AH321" s="21" t="str">
        <f ca="1">IF($AM320,"-",INDEX(_xlfn.ANCHORARRAY(AvailableOrder2),RANDBETWEEN(1,COUNTA(_xlfn.ANCHORARRAY(AvailableOrder2)))))</f>
        <v>Salmon</v>
      </c>
      <c r="AI321" s="5" t="str" cm="1">
        <f t="array" aca="1" ref="AI321" ca="1">IF($AN320,"-", INDEX(_xlfn.ANCHORARRAY(AvailableOrder3),RANDBETWEEN(1,COUNTA(_xlfn.ANCHORARRAY(AvailableOrder3)))))</f>
        <v>-</v>
      </c>
      <c r="AJ321" s="5" t="str" cm="1">
        <f t="array" aca="1" ref="AJ321" ca="1">IF($AN320,"-", INDEX(_xlfn.ANCHORARRAY(AvailableOrder3),RANDBETWEEN(1,COUNTA(_xlfn.ANCHORARRAY(AvailableOrder3)))))</f>
        <v>-</v>
      </c>
      <c r="AK321" s="5" t="str" cm="1">
        <f t="array" aca="1" ref="AK321" ca="1">IF($AN320,"-", INDEX(_xlfn.ANCHORARRAY(AvailableOrder3),RANDBETWEEN(1,COUNTA(_xlfn.ANCHORARRAY(AvailableOrder3)))))</f>
        <v>-</v>
      </c>
      <c r="AL321" t="b">
        <f t="shared" ca="1" si="11"/>
        <v>0</v>
      </c>
      <c r="AM321" t="b">
        <f t="shared" ca="1" si="12"/>
        <v>0</v>
      </c>
      <c r="AN321" t="b">
        <f ca="1">IF(COUNTIF($T321:$AB321,AK321)+COUNTIF($T321:$AB321,AJ321)+COUNTIF($T321:$AB321,AI321)&gt;=3,TRUE, FALSE)</f>
        <v>0</v>
      </c>
      <c r="AP321" t="b" cm="1">
        <f t="array" aca="1" ref="AP321" ca="1">IF(AND(OrderSim[[#This Row],[Order 1 Possible]:[Order 3 Possible]] = TRUE),TRUE,FALSE)</f>
        <v>0</v>
      </c>
      <c r="AQ321" t="b" cm="1">
        <f t="array" aca="1" ref="AQ321" ca="1">IF(AND(OrderSim[[#This Row],[Order 1 Possible]:[Order 3 Possible]] = FALSE),TRUE,FALSE)</f>
        <v>1</v>
      </c>
      <c r="AR321" t="b" cm="1">
        <f t="array" aca="1" ref="AR321" ca="1">IF(AND(OrderSim[[#This Row],[Order 1 Possible]:[Order 3 Possible]] = FALSE),FALSE,TRUE)</f>
        <v>0</v>
      </c>
      <c r="AS321" s="12" cm="1">
        <f t="array" aca="1" ref="AS321" ca="1">IF(OrderSim[[#This Row],[Order 1 Possible]],INDEX(Food[Points],OrderIndex) + INDEX(Food[Points],OrderIndex2) + INDEX(Food[Points],OrderIndex3) + AS320, AS320)</f>
        <v>8740</v>
      </c>
      <c r="AT321" s="12" cm="1">
        <f t="array" aca="1" ref="AT321" ca="1">IF(OrderSim[[#This Row],[Order 2 Possible]],INDEX(Food[Points],$B$30) + INDEX(Food[Points],$C$30) + INDEX(Food[Points],$D$30) + AT320, AT320)</f>
        <v>8500</v>
      </c>
      <c r="AU321" s="12" cm="1">
        <f t="array" aca="1" ref="AU321" ca="1">IF(OrderSim[[#This Row],[Order 3 Possible]],INDEX(Food[Points],$B$31) + INDEX(Food[Points],$C$31) + INDEX(Food[Points],$D$31) + AU320, AU320)</f>
        <v>9030</v>
      </c>
      <c r="AV321" s="12"/>
      <c r="AW321" s="12"/>
      <c r="AX321" s="12"/>
      <c r="AY321" s="12"/>
      <c r="AZ321" s="12"/>
      <c r="BA321" s="12"/>
    </row>
    <row r="322" spans="20:53" x14ac:dyDescent="0.25">
      <c r="T322" t="str" cm="1">
        <f t="array" aca="1" ref="T322" ca="1">INDEX(Food[Name],RANDBETWEEN(1,COUNTA(Food[Name])))</f>
        <v>Bread</v>
      </c>
      <c r="U322" t="str" cm="1">
        <f t="array" aca="1" ref="U322" ca="1">INDEX(Food[Name],RANDBETWEEN(1,COUNTA(Food[Name])))</f>
        <v>Beef</v>
      </c>
      <c r="V322" t="str" cm="1">
        <f t="array" aca="1" ref="V322" ca="1">INDEX(Food[Name],RANDBETWEEN(1,COUNTA(Food[Name])))</f>
        <v>Lobster</v>
      </c>
      <c r="W322" t="str" cm="1">
        <f t="array" aca="1" ref="W322" ca="1">INDEX(Food[Name],RANDBETWEEN(1,COUNTA(Food[Name])))</f>
        <v>Onion</v>
      </c>
      <c r="X322" t="str" cm="1">
        <f t="array" aca="1" ref="X322" ca="1">INDEX(Food[Name],RANDBETWEEN(1,COUNTA(Food[Name])))</f>
        <v>Bread</v>
      </c>
      <c r="Y322" t="str" cm="1">
        <f t="array" aca="1" ref="Y322" ca="1">INDEX(Food[Name],RANDBETWEEN(1,COUNTA(Food[Name])))</f>
        <v>Lettuce</v>
      </c>
      <c r="Z322" t="str" cm="1">
        <f t="array" aca="1" ref="Z322" ca="1">INDEX(Food[Name],RANDBETWEEN(1,COUNTA(Food[Name])))</f>
        <v>Salmon</v>
      </c>
      <c r="AA322" t="str" cm="1">
        <f t="array" aca="1" ref="AA322" ca="1">INDEX(Food[Name],RANDBETWEEN(1,COUNTA(Food[Name])))</f>
        <v>Tuna</v>
      </c>
      <c r="AB322" t="str" cm="1">
        <f t="array" aca="1" ref="AB322" ca="1">INDEX(Food[Name],RANDBETWEEN(1,COUNTA(Food[Name])))</f>
        <v>Lobster</v>
      </c>
      <c r="AC322" s="2" t="str">
        <f ca="1">IF(AL321,"-",INDEX(_xlfn.ANCHORARRAY(AvailableItems),RANDBETWEEN(1,COUNTA(_xlfn.ANCHORARRAY(AvailableItems)))))</f>
        <v>Salmon</v>
      </c>
      <c r="AD322" s="2" t="str" cm="1">
        <f t="array" aca="1" ref="AD322" ca="1">IF(AL321,"-", INDEX(_xlfn.ANCHORARRAY(AvailableItems),RANDBETWEEN(1,COUNTA(_xlfn.ANCHORARRAY(AvailableItems)))))</f>
        <v>Rice</v>
      </c>
      <c r="AE322" s="2" t="str" cm="1">
        <f t="array" aca="1" ref="AE322" ca="1">IF(AL321,"-", INDEX(_xlfn.ANCHORARRAY(AvailableItems),RANDBETWEEN(1,COUNTA(_xlfn.ANCHORARRAY(AvailableItems)))))</f>
        <v>Pork</v>
      </c>
      <c r="AF322" s="21" t="str">
        <f ca="1">IF($AM321,"-",INDEX(_xlfn.ANCHORARRAY(AvailableOrder2),RANDBETWEEN(1,COUNTA(_xlfn.ANCHORARRAY(AvailableOrder2)))))</f>
        <v>Salmon</v>
      </c>
      <c r="AG322" s="21" t="str">
        <f ca="1">IF($AM321,"-",INDEX(_xlfn.ANCHORARRAY(AvailableOrder2),RANDBETWEEN(1,COUNTA(_xlfn.ANCHORARRAY(AvailableOrder2)))))</f>
        <v>Tuna</v>
      </c>
      <c r="AH322" s="21" t="str">
        <f ca="1">IF($AM321,"-",INDEX(_xlfn.ANCHORARRAY(AvailableOrder2),RANDBETWEEN(1,COUNTA(_xlfn.ANCHORARRAY(AvailableOrder2)))))</f>
        <v>Salmon</v>
      </c>
      <c r="AI322" s="5" t="str" cm="1">
        <f t="array" aca="1" ref="AI322" ca="1">IF($AN321,"-", INDEX(_xlfn.ANCHORARRAY(AvailableOrder3),RANDBETWEEN(1,COUNTA(_xlfn.ANCHORARRAY(AvailableOrder3)))))</f>
        <v>Chicken</v>
      </c>
      <c r="AJ322" s="5" t="str" cm="1">
        <f t="array" aca="1" ref="AJ322" ca="1">IF($AN321,"-", INDEX(_xlfn.ANCHORARRAY(AvailableOrder3),RANDBETWEEN(1,COUNTA(_xlfn.ANCHORARRAY(AvailableOrder3)))))</f>
        <v>Rice</v>
      </c>
      <c r="AK322" s="5" t="str" cm="1">
        <f t="array" aca="1" ref="AK322" ca="1">IF($AN321,"-", INDEX(_xlfn.ANCHORARRAY(AvailableOrder3),RANDBETWEEN(1,COUNTA(_xlfn.ANCHORARRAY(AvailableOrder3)))))</f>
        <v>Pasta</v>
      </c>
      <c r="AL322" t="b">
        <f t="shared" ca="1" si="11"/>
        <v>0</v>
      </c>
      <c r="AM322" t="b">
        <f t="shared" ca="1" si="12"/>
        <v>1</v>
      </c>
      <c r="AN322" t="b">
        <f ca="1">IF(COUNTIF($T322:$AB322,AK322)+COUNTIF($T322:$AB322,AJ322)+COUNTIF($T322:$AB322,AI322)&gt;=3,TRUE, FALSE)</f>
        <v>0</v>
      </c>
      <c r="AP322" t="b" cm="1">
        <f t="array" aca="1" ref="AP322" ca="1">IF(AND(OrderSim[[#This Row],[Order 1 Possible]:[Order 3 Possible]] = TRUE),TRUE,FALSE)</f>
        <v>0</v>
      </c>
      <c r="AQ322" t="b" cm="1">
        <f t="array" aca="1" ref="AQ322" ca="1">IF(AND(OrderSim[[#This Row],[Order 1 Possible]:[Order 3 Possible]] = FALSE),TRUE,FALSE)</f>
        <v>0</v>
      </c>
      <c r="AR322" t="b" cm="1">
        <f t="array" aca="1" ref="AR322" ca="1">IF(AND(OrderSim[[#This Row],[Order 1 Possible]:[Order 3 Possible]] = FALSE),FALSE,TRUE)</f>
        <v>1</v>
      </c>
      <c r="AS322" s="12" cm="1">
        <f t="array" aca="1" ref="AS322" ca="1">IF(OrderSim[[#This Row],[Order 1 Possible]],INDEX(Food[Points],OrderIndex) + INDEX(Food[Points],OrderIndex2) + INDEX(Food[Points],OrderIndex3) + AS321, AS321)</f>
        <v>8740</v>
      </c>
      <c r="AT322" s="12" cm="1">
        <f t="array" aca="1" ref="AT322" ca="1">IF(OrderSim[[#This Row],[Order 2 Possible]],INDEX(Food[Points],$B$30) + INDEX(Food[Points],$C$30) + INDEX(Food[Points],$D$30) + AT321, AT321)</f>
        <v>8600</v>
      </c>
      <c r="AU322" s="12" cm="1">
        <f t="array" aca="1" ref="AU322" ca="1">IF(OrderSim[[#This Row],[Order 3 Possible]],INDEX(Food[Points],$B$31) + INDEX(Food[Points],$C$31) + INDEX(Food[Points],$D$31) + AU321, AU321)</f>
        <v>9030</v>
      </c>
      <c r="AV322" s="12"/>
      <c r="AW322" s="12"/>
      <c r="AX322" s="12"/>
      <c r="AY322" s="12"/>
      <c r="AZ322" s="12"/>
      <c r="BA322" s="12"/>
    </row>
    <row r="323" spans="20:53" x14ac:dyDescent="0.25">
      <c r="T323" t="str" cm="1">
        <f t="array" aca="1" ref="T323" ca="1">INDEX(Food[Name],RANDBETWEEN(1,COUNTA(Food[Name])))</f>
        <v>Lobster</v>
      </c>
      <c r="U323" t="str" cm="1">
        <f t="array" aca="1" ref="U323" ca="1">INDEX(Food[Name],RANDBETWEEN(1,COUNTA(Food[Name])))</f>
        <v>Chicken</v>
      </c>
      <c r="V323" t="str" cm="1">
        <f t="array" aca="1" ref="V323" ca="1">INDEX(Food[Name],RANDBETWEEN(1,COUNTA(Food[Name])))</f>
        <v>Chicken</v>
      </c>
      <c r="W323" t="str" cm="1">
        <f t="array" aca="1" ref="W323" ca="1">INDEX(Food[Name],RANDBETWEEN(1,COUNTA(Food[Name])))</f>
        <v>Lobster</v>
      </c>
      <c r="X323" t="str" cm="1">
        <f t="array" aca="1" ref="X323" ca="1">INDEX(Food[Name],RANDBETWEEN(1,COUNTA(Food[Name])))</f>
        <v>Pasta</v>
      </c>
      <c r="Y323" t="str" cm="1">
        <f t="array" aca="1" ref="Y323" ca="1">INDEX(Food[Name],RANDBETWEEN(1,COUNTA(Food[Name])))</f>
        <v>Pasta</v>
      </c>
      <c r="Z323" t="str" cm="1">
        <f t="array" aca="1" ref="Z323" ca="1">INDEX(Food[Name],RANDBETWEEN(1,COUNTA(Food[Name])))</f>
        <v>Carrot</v>
      </c>
      <c r="AA323" t="str" cm="1">
        <f t="array" aca="1" ref="AA323" ca="1">INDEX(Food[Name],RANDBETWEEN(1,COUNTA(Food[Name])))</f>
        <v>Pasta</v>
      </c>
      <c r="AB323" t="str" cm="1">
        <f t="array" aca="1" ref="AB323" ca="1">INDEX(Food[Name],RANDBETWEEN(1,COUNTA(Food[Name])))</f>
        <v>Salmon</v>
      </c>
      <c r="AC323" s="2" t="str">
        <f ca="1">IF(AL322,"-",INDEX(_xlfn.ANCHORARRAY(AvailableItems),RANDBETWEEN(1,COUNTA(_xlfn.ANCHORARRAY(AvailableItems)))))</f>
        <v>Beef</v>
      </c>
      <c r="AD323" s="2" t="str" cm="1">
        <f t="array" aca="1" ref="AD323" ca="1">IF(AL322,"-", INDEX(_xlfn.ANCHORARRAY(AvailableItems),RANDBETWEEN(1,COUNTA(_xlfn.ANCHORARRAY(AvailableItems)))))</f>
        <v>Pork</v>
      </c>
      <c r="AE323" s="2" t="str" cm="1">
        <f t="array" aca="1" ref="AE323" ca="1">IF(AL322,"-", INDEX(_xlfn.ANCHORARRAY(AvailableItems),RANDBETWEEN(1,COUNTA(_xlfn.ANCHORARRAY(AvailableItems)))))</f>
        <v>Pasta</v>
      </c>
      <c r="AF323" s="21" t="str">
        <f ca="1">IF($AM322,"-",INDEX(_xlfn.ANCHORARRAY(AvailableOrder2),RANDBETWEEN(1,COUNTA(_xlfn.ANCHORARRAY(AvailableOrder2)))))</f>
        <v>-</v>
      </c>
      <c r="AG323" s="21" t="str">
        <f ca="1">IF($AM322,"-",INDEX(_xlfn.ANCHORARRAY(AvailableOrder2),RANDBETWEEN(1,COUNTA(_xlfn.ANCHORARRAY(AvailableOrder2)))))</f>
        <v>-</v>
      </c>
      <c r="AH323" s="21" t="str">
        <f ca="1">IF($AM322,"-",INDEX(_xlfn.ANCHORARRAY(AvailableOrder2),RANDBETWEEN(1,COUNTA(_xlfn.ANCHORARRAY(AvailableOrder2)))))</f>
        <v>-</v>
      </c>
      <c r="AI323" s="5" t="str" cm="1">
        <f t="array" aca="1" ref="AI323" ca="1">IF($AN322,"-", INDEX(_xlfn.ANCHORARRAY(AvailableOrder3),RANDBETWEEN(1,COUNTA(_xlfn.ANCHORARRAY(AvailableOrder3)))))</f>
        <v>Rice</v>
      </c>
      <c r="AJ323" s="5" t="str" cm="1">
        <f t="array" aca="1" ref="AJ323" ca="1">IF($AN322,"-", INDEX(_xlfn.ANCHORARRAY(AvailableOrder3),RANDBETWEEN(1,COUNTA(_xlfn.ANCHORARRAY(AvailableOrder3)))))</f>
        <v>Chicken</v>
      </c>
      <c r="AK323" s="5" t="str" cm="1">
        <f t="array" aca="1" ref="AK323" ca="1">IF($AN322,"-", INDEX(_xlfn.ANCHORARRAY(AvailableOrder3),RANDBETWEEN(1,COUNTA(_xlfn.ANCHORARRAY(AvailableOrder3)))))</f>
        <v>Pasta</v>
      </c>
      <c r="AL323" t="b">
        <f t="shared" ca="1" si="11"/>
        <v>1</v>
      </c>
      <c r="AM323" t="b">
        <f t="shared" ca="1" si="12"/>
        <v>0</v>
      </c>
      <c r="AN323" t="b">
        <f ca="1">IF(COUNTIF($T323:$AB323,AK323)+COUNTIF($T323:$AB323,AJ323)+COUNTIF($T323:$AB323,AI323)&gt;=3,TRUE, FALSE)</f>
        <v>1</v>
      </c>
      <c r="AP323" t="b" cm="1">
        <f t="array" aca="1" ref="AP323" ca="1">IF(AND(OrderSim[[#This Row],[Order 1 Possible]:[Order 3 Possible]] = TRUE),TRUE,FALSE)</f>
        <v>0</v>
      </c>
      <c r="AQ323" t="b" cm="1">
        <f t="array" aca="1" ref="AQ323" ca="1">IF(AND(OrderSim[[#This Row],[Order 1 Possible]:[Order 3 Possible]] = FALSE),TRUE,FALSE)</f>
        <v>0</v>
      </c>
      <c r="AR323" t="b" cm="1">
        <f t="array" aca="1" ref="AR323" ca="1">IF(AND(OrderSim[[#This Row],[Order 1 Possible]:[Order 3 Possible]] = FALSE),FALSE,TRUE)</f>
        <v>1</v>
      </c>
      <c r="AS323" s="12" cm="1">
        <f t="array" aca="1" ref="AS323" ca="1">IF(OrderSim[[#This Row],[Order 1 Possible]],INDEX(Food[Points],OrderIndex) + INDEX(Food[Points],OrderIndex2) + INDEX(Food[Points],OrderIndex3) + AS322, AS322)</f>
        <v>8835</v>
      </c>
      <c r="AT323" s="12" cm="1">
        <f t="array" aca="1" ref="AT323" ca="1">IF(OrderSim[[#This Row],[Order 2 Possible]],INDEX(Food[Points],$B$30) + INDEX(Food[Points],$C$30) + INDEX(Food[Points],$D$30) + AT322, AT322)</f>
        <v>8600</v>
      </c>
      <c r="AU323" s="12" cm="1">
        <f t="array" aca="1" ref="AU323" ca="1">IF(OrderSim[[#This Row],[Order 3 Possible]],INDEX(Food[Points],$B$31) + INDEX(Food[Points],$C$31) + INDEX(Food[Points],$D$31) + AU322, AU322)</f>
        <v>9135</v>
      </c>
      <c r="AV323" s="12"/>
      <c r="AW323" s="12"/>
      <c r="AX323" s="12"/>
      <c r="AY323" s="12"/>
      <c r="AZ323" s="12"/>
      <c r="BA323" s="12"/>
    </row>
    <row r="324" spans="20:53" x14ac:dyDescent="0.25">
      <c r="T324" t="str" cm="1">
        <f t="array" aca="1" ref="T324" ca="1">INDEX(Food[Name],RANDBETWEEN(1,COUNTA(Food[Name])))</f>
        <v>Salmon</v>
      </c>
      <c r="U324" t="str" cm="1">
        <f t="array" aca="1" ref="U324" ca="1">INDEX(Food[Name],RANDBETWEEN(1,COUNTA(Food[Name])))</f>
        <v>Carrot</v>
      </c>
      <c r="V324" t="str" cm="1">
        <f t="array" aca="1" ref="V324" ca="1">INDEX(Food[Name],RANDBETWEEN(1,COUNTA(Food[Name])))</f>
        <v>Beef</v>
      </c>
      <c r="W324" t="str" cm="1">
        <f t="array" aca="1" ref="W324" ca="1">INDEX(Food[Name],RANDBETWEEN(1,COUNTA(Food[Name])))</f>
        <v>Carrot</v>
      </c>
      <c r="X324" t="str" cm="1">
        <f t="array" aca="1" ref="X324" ca="1">INDEX(Food[Name],RANDBETWEEN(1,COUNTA(Food[Name])))</f>
        <v>Rice</v>
      </c>
      <c r="Y324" t="str" cm="1">
        <f t="array" aca="1" ref="Y324" ca="1">INDEX(Food[Name],RANDBETWEEN(1,COUNTA(Food[Name])))</f>
        <v>Lettuce</v>
      </c>
      <c r="Z324" t="str" cm="1">
        <f t="array" aca="1" ref="Z324" ca="1">INDEX(Food[Name],RANDBETWEEN(1,COUNTA(Food[Name])))</f>
        <v>Pasta</v>
      </c>
      <c r="AA324" t="str" cm="1">
        <f t="array" aca="1" ref="AA324" ca="1">INDEX(Food[Name],RANDBETWEEN(1,COUNTA(Food[Name])))</f>
        <v>Lobster</v>
      </c>
      <c r="AB324" t="str" cm="1">
        <f t="array" aca="1" ref="AB324" ca="1">INDEX(Food[Name],RANDBETWEEN(1,COUNTA(Food[Name])))</f>
        <v>Onion</v>
      </c>
      <c r="AC324" s="2" t="str">
        <f ca="1">IF(AL323,"-",INDEX(_xlfn.ANCHORARRAY(AvailableItems),RANDBETWEEN(1,COUNTA(_xlfn.ANCHORARRAY(AvailableItems)))))</f>
        <v>-</v>
      </c>
      <c r="AD324" s="2" t="str" cm="1">
        <f t="array" aca="1" ref="AD324" ca="1">IF(AL323,"-", INDEX(_xlfn.ANCHORARRAY(AvailableItems),RANDBETWEEN(1,COUNTA(_xlfn.ANCHORARRAY(AvailableItems)))))</f>
        <v>-</v>
      </c>
      <c r="AE324" s="2" t="str" cm="1">
        <f t="array" aca="1" ref="AE324" ca="1">IF(AL323,"-", INDEX(_xlfn.ANCHORARRAY(AvailableItems),RANDBETWEEN(1,COUNTA(_xlfn.ANCHORARRAY(AvailableItems)))))</f>
        <v>-</v>
      </c>
      <c r="AF324" s="21" t="str">
        <f ca="1">IF($AM323,"-",INDEX(_xlfn.ANCHORARRAY(AvailableOrder2),RANDBETWEEN(1,COUNTA(_xlfn.ANCHORARRAY(AvailableOrder2)))))</f>
        <v>Tuna</v>
      </c>
      <c r="AG324" s="21" t="str">
        <f ca="1">IF($AM323,"-",INDEX(_xlfn.ANCHORARRAY(AvailableOrder2),RANDBETWEEN(1,COUNTA(_xlfn.ANCHORARRAY(AvailableOrder2)))))</f>
        <v>Salmon</v>
      </c>
      <c r="AH324" s="21" t="str">
        <f ca="1">IF($AM323,"-",INDEX(_xlfn.ANCHORARRAY(AvailableOrder2),RANDBETWEEN(1,COUNTA(_xlfn.ANCHORARRAY(AvailableOrder2)))))</f>
        <v>Tuna</v>
      </c>
      <c r="AI324" s="5" t="str" cm="1">
        <f t="array" aca="1" ref="AI324" ca="1">IF($AN323,"-", INDEX(_xlfn.ANCHORARRAY(AvailableOrder3),RANDBETWEEN(1,COUNTA(_xlfn.ANCHORARRAY(AvailableOrder3)))))</f>
        <v>-</v>
      </c>
      <c r="AJ324" s="5" t="str" cm="1">
        <f t="array" aca="1" ref="AJ324" ca="1">IF($AN323,"-", INDEX(_xlfn.ANCHORARRAY(AvailableOrder3),RANDBETWEEN(1,COUNTA(_xlfn.ANCHORARRAY(AvailableOrder3)))))</f>
        <v>-</v>
      </c>
      <c r="AK324" s="5" t="str" cm="1">
        <f t="array" aca="1" ref="AK324" ca="1">IF($AN323,"-", INDEX(_xlfn.ANCHORARRAY(AvailableOrder3),RANDBETWEEN(1,COUNTA(_xlfn.ANCHORARRAY(AvailableOrder3)))))</f>
        <v>-</v>
      </c>
      <c r="AL324" t="b">
        <f t="shared" ca="1" si="11"/>
        <v>0</v>
      </c>
      <c r="AM324" t="b">
        <f t="shared" ca="1" si="12"/>
        <v>0</v>
      </c>
      <c r="AN324" t="b">
        <f ca="1">IF(COUNTIF($T324:$AB324,AK324)+COUNTIF($T324:$AB324,AJ324)+COUNTIF($T324:$AB324,AI324)&gt;=3,TRUE, FALSE)</f>
        <v>0</v>
      </c>
      <c r="AP324" t="b" cm="1">
        <f t="array" aca="1" ref="AP324" ca="1">IF(AND(OrderSim[[#This Row],[Order 1 Possible]:[Order 3 Possible]] = TRUE),TRUE,FALSE)</f>
        <v>0</v>
      </c>
      <c r="AQ324" t="b" cm="1">
        <f t="array" aca="1" ref="AQ324" ca="1">IF(AND(OrderSim[[#This Row],[Order 1 Possible]:[Order 3 Possible]] = FALSE),TRUE,FALSE)</f>
        <v>1</v>
      </c>
      <c r="AR324" t="b" cm="1">
        <f t="array" aca="1" ref="AR324" ca="1">IF(AND(OrderSim[[#This Row],[Order 1 Possible]:[Order 3 Possible]] = FALSE),FALSE,TRUE)</f>
        <v>0</v>
      </c>
      <c r="AS324" s="12" cm="1">
        <f t="array" aca="1" ref="AS324" ca="1">IF(OrderSim[[#This Row],[Order 1 Possible]],INDEX(Food[Points],OrderIndex) + INDEX(Food[Points],OrderIndex2) + INDEX(Food[Points],OrderIndex3) + AS323, AS323)</f>
        <v>8835</v>
      </c>
      <c r="AT324" s="12" cm="1">
        <f t="array" aca="1" ref="AT324" ca="1">IF(OrderSim[[#This Row],[Order 2 Possible]],INDEX(Food[Points],$B$30) + INDEX(Food[Points],$C$30) + INDEX(Food[Points],$D$30) + AT323, AT323)</f>
        <v>8600</v>
      </c>
      <c r="AU324" s="12" cm="1">
        <f t="array" aca="1" ref="AU324" ca="1">IF(OrderSim[[#This Row],[Order 3 Possible]],INDEX(Food[Points],$B$31) + INDEX(Food[Points],$C$31) + INDEX(Food[Points],$D$31) + AU323, AU323)</f>
        <v>9135</v>
      </c>
      <c r="AV324" s="12"/>
      <c r="AW324" s="12"/>
      <c r="AX324" s="12"/>
      <c r="AY324" s="12"/>
      <c r="AZ324" s="12"/>
      <c r="BA324" s="12"/>
    </row>
    <row r="325" spans="20:53" x14ac:dyDescent="0.25">
      <c r="T325" t="str" cm="1">
        <f t="array" aca="1" ref="T325" ca="1">INDEX(Food[Name],RANDBETWEEN(1,COUNTA(Food[Name])))</f>
        <v>Beef</v>
      </c>
      <c r="U325" t="str" cm="1">
        <f t="array" aca="1" ref="U325" ca="1">INDEX(Food[Name],RANDBETWEEN(1,COUNTA(Food[Name])))</f>
        <v>Salmon</v>
      </c>
      <c r="V325" t="str" cm="1">
        <f t="array" aca="1" ref="V325" ca="1">INDEX(Food[Name],RANDBETWEEN(1,COUNTA(Food[Name])))</f>
        <v>Salmon</v>
      </c>
      <c r="W325" t="str" cm="1">
        <f t="array" aca="1" ref="W325" ca="1">INDEX(Food[Name],RANDBETWEEN(1,COUNTA(Food[Name])))</f>
        <v>Salmon</v>
      </c>
      <c r="X325" t="str" cm="1">
        <f t="array" aca="1" ref="X325" ca="1">INDEX(Food[Name],RANDBETWEEN(1,COUNTA(Food[Name])))</f>
        <v>Pork</v>
      </c>
      <c r="Y325" t="str" cm="1">
        <f t="array" aca="1" ref="Y325" ca="1">INDEX(Food[Name],RANDBETWEEN(1,COUNTA(Food[Name])))</f>
        <v>Pasta</v>
      </c>
      <c r="Z325" t="str" cm="1">
        <f t="array" aca="1" ref="Z325" ca="1">INDEX(Food[Name],RANDBETWEEN(1,COUNTA(Food[Name])))</f>
        <v>Beef</v>
      </c>
      <c r="AA325" t="str" cm="1">
        <f t="array" aca="1" ref="AA325" ca="1">INDEX(Food[Name],RANDBETWEEN(1,COUNTA(Food[Name])))</f>
        <v>Beef</v>
      </c>
      <c r="AB325" t="str" cm="1">
        <f t="array" aca="1" ref="AB325" ca="1">INDEX(Food[Name],RANDBETWEEN(1,COUNTA(Food[Name])))</f>
        <v>Salmon</v>
      </c>
      <c r="AC325" s="2" t="str">
        <f ca="1">IF(AL324,"-",INDEX(_xlfn.ANCHORARRAY(AvailableItems),RANDBETWEEN(1,COUNTA(_xlfn.ANCHORARRAY(AvailableItems)))))</f>
        <v>Bread</v>
      </c>
      <c r="AD325" s="2" t="str" cm="1">
        <f t="array" aca="1" ref="AD325" ca="1">IF(AL324,"-", INDEX(_xlfn.ANCHORARRAY(AvailableItems),RANDBETWEEN(1,COUNTA(_xlfn.ANCHORARRAY(AvailableItems)))))</f>
        <v>Rice</v>
      </c>
      <c r="AE325" s="2" t="str" cm="1">
        <f t="array" aca="1" ref="AE325" ca="1">IF(AL324,"-", INDEX(_xlfn.ANCHORARRAY(AvailableItems),RANDBETWEEN(1,COUNTA(_xlfn.ANCHORARRAY(AvailableItems)))))</f>
        <v>Chicken</v>
      </c>
      <c r="AF325" s="21" t="str">
        <f ca="1">IF($AM324,"-",INDEX(_xlfn.ANCHORARRAY(AvailableOrder2),RANDBETWEEN(1,COUNTA(_xlfn.ANCHORARRAY(AvailableOrder2)))))</f>
        <v>Tuna</v>
      </c>
      <c r="AG325" s="21" t="str">
        <f ca="1">IF($AM324,"-",INDEX(_xlfn.ANCHORARRAY(AvailableOrder2),RANDBETWEEN(1,COUNTA(_xlfn.ANCHORARRAY(AvailableOrder2)))))</f>
        <v>Tuna</v>
      </c>
      <c r="AH325" s="21" t="str">
        <f ca="1">IF($AM324,"-",INDEX(_xlfn.ANCHORARRAY(AvailableOrder2),RANDBETWEEN(1,COUNTA(_xlfn.ANCHORARRAY(AvailableOrder2)))))</f>
        <v>Tuna</v>
      </c>
      <c r="AI325" s="5" t="str" cm="1">
        <f t="array" aca="1" ref="AI325" ca="1">IF($AN324,"-", INDEX(_xlfn.ANCHORARRAY(AvailableOrder3),RANDBETWEEN(1,COUNTA(_xlfn.ANCHORARRAY(AvailableOrder3)))))</f>
        <v>Beef</v>
      </c>
      <c r="AJ325" s="5" t="str" cm="1">
        <f t="array" aca="1" ref="AJ325" ca="1">IF($AN324,"-", INDEX(_xlfn.ANCHORARRAY(AvailableOrder3),RANDBETWEEN(1,COUNTA(_xlfn.ANCHORARRAY(AvailableOrder3)))))</f>
        <v>Pasta</v>
      </c>
      <c r="AK325" s="5" t="str" cm="1">
        <f t="array" aca="1" ref="AK325" ca="1">IF($AN324,"-", INDEX(_xlfn.ANCHORARRAY(AvailableOrder3),RANDBETWEEN(1,COUNTA(_xlfn.ANCHORARRAY(AvailableOrder3)))))</f>
        <v>Chicken</v>
      </c>
      <c r="AL325" t="b">
        <f t="shared" ca="1" si="11"/>
        <v>0</v>
      </c>
      <c r="AM325" t="b">
        <f t="shared" ca="1" si="12"/>
        <v>0</v>
      </c>
      <c r="AN325" t="b">
        <f ca="1">IF(COUNTIF($T325:$AB325,AK325)+COUNTIF($T325:$AB325,AJ325)+COUNTIF($T325:$AB325,AI325)&gt;=3,TRUE, FALSE)</f>
        <v>1</v>
      </c>
      <c r="AP325" t="b" cm="1">
        <f t="array" aca="1" ref="AP325" ca="1">IF(AND(OrderSim[[#This Row],[Order 1 Possible]:[Order 3 Possible]] = TRUE),TRUE,FALSE)</f>
        <v>0</v>
      </c>
      <c r="AQ325" t="b" cm="1">
        <f t="array" aca="1" ref="AQ325" ca="1">IF(AND(OrderSim[[#This Row],[Order 1 Possible]:[Order 3 Possible]] = FALSE),TRUE,FALSE)</f>
        <v>0</v>
      </c>
      <c r="AR325" t="b" cm="1">
        <f t="array" aca="1" ref="AR325" ca="1">IF(AND(OrderSim[[#This Row],[Order 1 Possible]:[Order 3 Possible]] = FALSE),FALSE,TRUE)</f>
        <v>1</v>
      </c>
      <c r="AS325" s="12" cm="1">
        <f t="array" aca="1" ref="AS325" ca="1">IF(OrderSim[[#This Row],[Order 1 Possible]],INDEX(Food[Points],OrderIndex) + INDEX(Food[Points],OrderIndex2) + INDEX(Food[Points],OrderIndex3) + AS324, AS324)</f>
        <v>8835</v>
      </c>
      <c r="AT325" s="12" cm="1">
        <f t="array" aca="1" ref="AT325" ca="1">IF(OrderSim[[#This Row],[Order 2 Possible]],INDEX(Food[Points],$B$30) + INDEX(Food[Points],$C$30) + INDEX(Food[Points],$D$30) + AT324, AT324)</f>
        <v>8600</v>
      </c>
      <c r="AU325" s="12" cm="1">
        <f t="array" aca="1" ref="AU325" ca="1">IF(OrderSim[[#This Row],[Order 3 Possible]],INDEX(Food[Points],$B$31) + INDEX(Food[Points],$C$31) + INDEX(Food[Points],$D$31) + AU324, AU324)</f>
        <v>9240</v>
      </c>
      <c r="AV325" s="12"/>
      <c r="AW325" s="12"/>
      <c r="AX325" s="12"/>
      <c r="AY325" s="12"/>
      <c r="AZ325" s="12"/>
      <c r="BA325" s="12"/>
    </row>
    <row r="326" spans="20:53" x14ac:dyDescent="0.25">
      <c r="T326" t="str" cm="1">
        <f t="array" aca="1" ref="T326" ca="1">INDEX(Food[Name],RANDBETWEEN(1,COUNTA(Food[Name])))</f>
        <v>Pasta</v>
      </c>
      <c r="U326" t="str" cm="1">
        <f t="array" aca="1" ref="U326" ca="1">INDEX(Food[Name],RANDBETWEEN(1,COUNTA(Food[Name])))</f>
        <v>Salmon</v>
      </c>
      <c r="V326" t="str" cm="1">
        <f t="array" aca="1" ref="V326" ca="1">INDEX(Food[Name],RANDBETWEEN(1,COUNTA(Food[Name])))</f>
        <v>Pork</v>
      </c>
      <c r="W326" t="str" cm="1">
        <f t="array" aca="1" ref="W326" ca="1">INDEX(Food[Name],RANDBETWEEN(1,COUNTA(Food[Name])))</f>
        <v>Chicken</v>
      </c>
      <c r="X326" t="str" cm="1">
        <f t="array" aca="1" ref="X326" ca="1">INDEX(Food[Name],RANDBETWEEN(1,COUNTA(Food[Name])))</f>
        <v>Lobster</v>
      </c>
      <c r="Y326" t="str" cm="1">
        <f t="array" aca="1" ref="Y326" ca="1">INDEX(Food[Name],RANDBETWEEN(1,COUNTA(Food[Name])))</f>
        <v>Lobster</v>
      </c>
      <c r="Z326" t="str" cm="1">
        <f t="array" aca="1" ref="Z326" ca="1">INDEX(Food[Name],RANDBETWEEN(1,COUNTA(Food[Name])))</f>
        <v>Pork</v>
      </c>
      <c r="AA326" t="str" cm="1">
        <f t="array" aca="1" ref="AA326" ca="1">INDEX(Food[Name],RANDBETWEEN(1,COUNTA(Food[Name])))</f>
        <v>Carrot</v>
      </c>
      <c r="AB326" t="str" cm="1">
        <f t="array" aca="1" ref="AB326" ca="1">INDEX(Food[Name],RANDBETWEEN(1,COUNTA(Food[Name])))</f>
        <v>Beef</v>
      </c>
      <c r="AC326" s="2" t="str">
        <f ca="1">IF(AL325,"-",INDEX(_xlfn.ANCHORARRAY(AvailableItems),RANDBETWEEN(1,COUNTA(_xlfn.ANCHORARRAY(AvailableItems)))))</f>
        <v>Lobster</v>
      </c>
      <c r="AD326" s="2" t="str" cm="1">
        <f t="array" aca="1" ref="AD326" ca="1">IF(AL325,"-", INDEX(_xlfn.ANCHORARRAY(AvailableItems),RANDBETWEEN(1,COUNTA(_xlfn.ANCHORARRAY(AvailableItems)))))</f>
        <v>Pork</v>
      </c>
      <c r="AE326" s="2" t="str" cm="1">
        <f t="array" aca="1" ref="AE326" ca="1">IF(AL325,"-", INDEX(_xlfn.ANCHORARRAY(AvailableItems),RANDBETWEEN(1,COUNTA(_xlfn.ANCHORARRAY(AvailableItems)))))</f>
        <v>Beef</v>
      </c>
      <c r="AF326" s="21" t="str">
        <f ca="1">IF($AM325,"-",INDEX(_xlfn.ANCHORARRAY(AvailableOrder2),RANDBETWEEN(1,COUNTA(_xlfn.ANCHORARRAY(AvailableOrder2)))))</f>
        <v>Salmon</v>
      </c>
      <c r="AG326" s="21" t="str">
        <f ca="1">IF($AM325,"-",INDEX(_xlfn.ANCHORARRAY(AvailableOrder2),RANDBETWEEN(1,COUNTA(_xlfn.ANCHORARRAY(AvailableOrder2)))))</f>
        <v>Tuna</v>
      </c>
      <c r="AH326" s="21" t="str">
        <f ca="1">IF($AM325,"-",INDEX(_xlfn.ANCHORARRAY(AvailableOrder2),RANDBETWEEN(1,COUNTA(_xlfn.ANCHORARRAY(AvailableOrder2)))))</f>
        <v>Tuna</v>
      </c>
      <c r="AI326" s="5" t="str" cm="1">
        <f t="array" aca="1" ref="AI326" ca="1">IF($AN325,"-", INDEX(_xlfn.ANCHORARRAY(AvailableOrder3),RANDBETWEEN(1,COUNTA(_xlfn.ANCHORARRAY(AvailableOrder3)))))</f>
        <v>-</v>
      </c>
      <c r="AJ326" s="5" t="str" cm="1">
        <f t="array" aca="1" ref="AJ326" ca="1">IF($AN325,"-", INDEX(_xlfn.ANCHORARRAY(AvailableOrder3),RANDBETWEEN(1,COUNTA(_xlfn.ANCHORARRAY(AvailableOrder3)))))</f>
        <v>-</v>
      </c>
      <c r="AK326" s="5" t="str" cm="1">
        <f t="array" aca="1" ref="AK326" ca="1">IF($AN325,"-", INDEX(_xlfn.ANCHORARRAY(AvailableOrder3),RANDBETWEEN(1,COUNTA(_xlfn.ANCHORARRAY(AvailableOrder3)))))</f>
        <v>-</v>
      </c>
      <c r="AL326" t="b">
        <f t="shared" ca="1" si="11"/>
        <v>1</v>
      </c>
      <c r="AM326" t="b">
        <f t="shared" ca="1" si="12"/>
        <v>0</v>
      </c>
      <c r="AN326" t="b">
        <f ca="1">IF(COUNTIF($T326:$AB326,AK326)+COUNTIF($T326:$AB326,AJ326)+COUNTIF($T326:$AB326,AI326)&gt;=3,TRUE, FALSE)</f>
        <v>0</v>
      </c>
      <c r="AP326" t="b" cm="1">
        <f t="array" aca="1" ref="AP326" ca="1">IF(AND(OrderSim[[#This Row],[Order 1 Possible]:[Order 3 Possible]] = TRUE),TRUE,FALSE)</f>
        <v>0</v>
      </c>
      <c r="AQ326" t="b" cm="1">
        <f t="array" aca="1" ref="AQ326" ca="1">IF(AND(OrderSim[[#This Row],[Order 1 Possible]:[Order 3 Possible]] = FALSE),TRUE,FALSE)</f>
        <v>0</v>
      </c>
      <c r="AR326" t="b" cm="1">
        <f t="array" aca="1" ref="AR326" ca="1">IF(AND(OrderSim[[#This Row],[Order 1 Possible]:[Order 3 Possible]] = FALSE),FALSE,TRUE)</f>
        <v>1</v>
      </c>
      <c r="AS326" s="12" cm="1">
        <f t="array" aca="1" ref="AS326" ca="1">IF(OrderSim[[#This Row],[Order 1 Possible]],INDEX(Food[Points],OrderIndex) + INDEX(Food[Points],OrderIndex2) + INDEX(Food[Points],OrderIndex3) + AS325, AS325)</f>
        <v>8930</v>
      </c>
      <c r="AT326" s="12" cm="1">
        <f t="array" aca="1" ref="AT326" ca="1">IF(OrderSim[[#This Row],[Order 2 Possible]],INDEX(Food[Points],$B$30) + INDEX(Food[Points],$C$30) + INDEX(Food[Points],$D$30) + AT325, AT325)</f>
        <v>8600</v>
      </c>
      <c r="AU326" s="12" cm="1">
        <f t="array" aca="1" ref="AU326" ca="1">IF(OrderSim[[#This Row],[Order 3 Possible]],INDEX(Food[Points],$B$31) + INDEX(Food[Points],$C$31) + INDEX(Food[Points],$D$31) + AU325, AU325)</f>
        <v>9240</v>
      </c>
      <c r="AV326" s="12"/>
      <c r="AW326" s="12"/>
      <c r="AX326" s="12"/>
      <c r="AY326" s="12"/>
      <c r="AZ326" s="12"/>
      <c r="BA326" s="12"/>
    </row>
    <row r="327" spans="20:53" x14ac:dyDescent="0.25">
      <c r="T327" t="str" cm="1">
        <f t="array" aca="1" ref="T327" ca="1">INDEX(Food[Name],RANDBETWEEN(1,COUNTA(Food[Name])))</f>
        <v>Lobster</v>
      </c>
      <c r="U327" t="str" cm="1">
        <f t="array" aca="1" ref="U327" ca="1">INDEX(Food[Name],RANDBETWEEN(1,COUNTA(Food[Name])))</f>
        <v>Lobster</v>
      </c>
      <c r="V327" t="str" cm="1">
        <f t="array" aca="1" ref="V327" ca="1">INDEX(Food[Name],RANDBETWEEN(1,COUNTA(Food[Name])))</f>
        <v>Lobster</v>
      </c>
      <c r="W327" t="str" cm="1">
        <f t="array" aca="1" ref="W327" ca="1">INDEX(Food[Name],RANDBETWEEN(1,COUNTA(Food[Name])))</f>
        <v>Salmon</v>
      </c>
      <c r="X327" t="str" cm="1">
        <f t="array" aca="1" ref="X327" ca="1">INDEX(Food[Name],RANDBETWEEN(1,COUNTA(Food[Name])))</f>
        <v>Lobster</v>
      </c>
      <c r="Y327" t="str" cm="1">
        <f t="array" aca="1" ref="Y327" ca="1">INDEX(Food[Name],RANDBETWEEN(1,COUNTA(Food[Name])))</f>
        <v>Salmon</v>
      </c>
      <c r="Z327" t="str" cm="1">
        <f t="array" aca="1" ref="Z327" ca="1">INDEX(Food[Name],RANDBETWEEN(1,COUNTA(Food[Name])))</f>
        <v>Pork</v>
      </c>
      <c r="AA327" t="str" cm="1">
        <f t="array" aca="1" ref="AA327" ca="1">INDEX(Food[Name],RANDBETWEEN(1,COUNTA(Food[Name])))</f>
        <v>Rice</v>
      </c>
      <c r="AB327" t="str" cm="1">
        <f t="array" aca="1" ref="AB327" ca="1">INDEX(Food[Name],RANDBETWEEN(1,COUNTA(Food[Name])))</f>
        <v>Chicken</v>
      </c>
      <c r="AC327" s="2" t="str">
        <f ca="1">IF(AL326,"-",INDEX(_xlfn.ANCHORARRAY(AvailableItems),RANDBETWEEN(1,COUNTA(_xlfn.ANCHORARRAY(AvailableItems)))))</f>
        <v>-</v>
      </c>
      <c r="AD327" s="2" t="str" cm="1">
        <f t="array" aca="1" ref="AD327" ca="1">IF(AL326,"-", INDEX(_xlfn.ANCHORARRAY(AvailableItems),RANDBETWEEN(1,COUNTA(_xlfn.ANCHORARRAY(AvailableItems)))))</f>
        <v>-</v>
      </c>
      <c r="AE327" s="2" t="str" cm="1">
        <f t="array" aca="1" ref="AE327" ca="1">IF(AL326,"-", INDEX(_xlfn.ANCHORARRAY(AvailableItems),RANDBETWEEN(1,COUNTA(_xlfn.ANCHORARRAY(AvailableItems)))))</f>
        <v>-</v>
      </c>
      <c r="AF327" s="21" t="str">
        <f ca="1">IF($AM326,"-",INDEX(_xlfn.ANCHORARRAY(AvailableOrder2),RANDBETWEEN(1,COUNTA(_xlfn.ANCHORARRAY(AvailableOrder2)))))</f>
        <v>Tuna</v>
      </c>
      <c r="AG327" s="21" t="str">
        <f ca="1">IF($AM326,"-",INDEX(_xlfn.ANCHORARRAY(AvailableOrder2),RANDBETWEEN(1,COUNTA(_xlfn.ANCHORARRAY(AvailableOrder2)))))</f>
        <v>Tuna</v>
      </c>
      <c r="AH327" s="21" t="str">
        <f ca="1">IF($AM326,"-",INDEX(_xlfn.ANCHORARRAY(AvailableOrder2),RANDBETWEEN(1,COUNTA(_xlfn.ANCHORARRAY(AvailableOrder2)))))</f>
        <v>Salmon</v>
      </c>
      <c r="AI327" s="5" t="str" cm="1">
        <f t="array" aca="1" ref="AI327" ca="1">IF($AN326,"-", INDEX(_xlfn.ANCHORARRAY(AvailableOrder3),RANDBETWEEN(1,COUNTA(_xlfn.ANCHORARRAY(AvailableOrder3)))))</f>
        <v>Chicken</v>
      </c>
      <c r="AJ327" s="5" t="str" cm="1">
        <f t="array" aca="1" ref="AJ327" ca="1">IF($AN326,"-", INDEX(_xlfn.ANCHORARRAY(AvailableOrder3),RANDBETWEEN(1,COUNTA(_xlfn.ANCHORARRAY(AvailableOrder3)))))</f>
        <v>Beef</v>
      </c>
      <c r="AK327" s="5" t="str" cm="1">
        <f t="array" aca="1" ref="AK327" ca="1">IF($AN326,"-", INDEX(_xlfn.ANCHORARRAY(AvailableOrder3),RANDBETWEEN(1,COUNTA(_xlfn.ANCHORARRAY(AvailableOrder3)))))</f>
        <v>Pasta</v>
      </c>
      <c r="AL327" t="b">
        <f t="shared" ca="1" si="11"/>
        <v>0</v>
      </c>
      <c r="AM327" t="b">
        <f t="shared" ca="1" si="12"/>
        <v>0</v>
      </c>
      <c r="AN327" t="b">
        <f ca="1">IF(COUNTIF($T327:$AB327,AK327)+COUNTIF($T327:$AB327,AJ327)+COUNTIF($T327:$AB327,AI327)&gt;=3,TRUE, FALSE)</f>
        <v>0</v>
      </c>
      <c r="AP327" t="b" cm="1">
        <f t="array" aca="1" ref="AP327" ca="1">IF(AND(OrderSim[[#This Row],[Order 1 Possible]:[Order 3 Possible]] = TRUE),TRUE,FALSE)</f>
        <v>0</v>
      </c>
      <c r="AQ327" t="b" cm="1">
        <f t="array" aca="1" ref="AQ327" ca="1">IF(AND(OrderSim[[#This Row],[Order 1 Possible]:[Order 3 Possible]] = FALSE),TRUE,FALSE)</f>
        <v>1</v>
      </c>
      <c r="AR327" t="b" cm="1">
        <f t="array" aca="1" ref="AR327" ca="1">IF(AND(OrderSim[[#This Row],[Order 1 Possible]:[Order 3 Possible]] = FALSE),FALSE,TRUE)</f>
        <v>0</v>
      </c>
      <c r="AS327" s="12" cm="1">
        <f t="array" aca="1" ref="AS327" ca="1">IF(OrderSim[[#This Row],[Order 1 Possible]],INDEX(Food[Points],OrderIndex) + INDEX(Food[Points],OrderIndex2) + INDEX(Food[Points],OrderIndex3) + AS326, AS326)</f>
        <v>8930</v>
      </c>
      <c r="AT327" s="12" cm="1">
        <f t="array" aca="1" ref="AT327" ca="1">IF(OrderSim[[#This Row],[Order 2 Possible]],INDEX(Food[Points],$B$30) + INDEX(Food[Points],$C$30) + INDEX(Food[Points],$D$30) + AT326, AT326)</f>
        <v>8600</v>
      </c>
      <c r="AU327" s="12" cm="1">
        <f t="array" aca="1" ref="AU327" ca="1">IF(OrderSim[[#This Row],[Order 3 Possible]],INDEX(Food[Points],$B$31) + INDEX(Food[Points],$C$31) + INDEX(Food[Points],$D$31) + AU326, AU326)</f>
        <v>9240</v>
      </c>
      <c r="AV327" s="12"/>
      <c r="AW327" s="12"/>
      <c r="AX327" s="12"/>
      <c r="AY327" s="12"/>
      <c r="AZ327" s="12"/>
      <c r="BA327" s="12"/>
    </row>
    <row r="328" spans="20:53" x14ac:dyDescent="0.25">
      <c r="T328" t="str" cm="1">
        <f t="array" aca="1" ref="T328" ca="1">INDEX(Food[Name],RANDBETWEEN(1,COUNTA(Food[Name])))</f>
        <v>Rice</v>
      </c>
      <c r="U328" t="str" cm="1">
        <f t="array" aca="1" ref="U328" ca="1">INDEX(Food[Name],RANDBETWEEN(1,COUNTA(Food[Name])))</f>
        <v>Lobster</v>
      </c>
      <c r="V328" t="str" cm="1">
        <f t="array" aca="1" ref="V328" ca="1">INDEX(Food[Name],RANDBETWEEN(1,COUNTA(Food[Name])))</f>
        <v>Onion</v>
      </c>
      <c r="W328" t="str" cm="1">
        <f t="array" aca="1" ref="W328" ca="1">INDEX(Food[Name],RANDBETWEEN(1,COUNTA(Food[Name])))</f>
        <v>Tuna</v>
      </c>
      <c r="X328" t="str" cm="1">
        <f t="array" aca="1" ref="X328" ca="1">INDEX(Food[Name],RANDBETWEEN(1,COUNTA(Food[Name])))</f>
        <v>Salmon</v>
      </c>
      <c r="Y328" t="str" cm="1">
        <f t="array" aca="1" ref="Y328" ca="1">INDEX(Food[Name],RANDBETWEEN(1,COUNTA(Food[Name])))</f>
        <v>Beef</v>
      </c>
      <c r="Z328" t="str" cm="1">
        <f t="array" aca="1" ref="Z328" ca="1">INDEX(Food[Name],RANDBETWEEN(1,COUNTA(Food[Name])))</f>
        <v>Lettuce</v>
      </c>
      <c r="AA328" t="str" cm="1">
        <f t="array" aca="1" ref="AA328" ca="1">INDEX(Food[Name],RANDBETWEEN(1,COUNTA(Food[Name])))</f>
        <v>Pasta</v>
      </c>
      <c r="AB328" t="str" cm="1">
        <f t="array" aca="1" ref="AB328" ca="1">INDEX(Food[Name],RANDBETWEEN(1,COUNTA(Food[Name])))</f>
        <v>Chicken</v>
      </c>
      <c r="AC328" s="2" t="str">
        <f ca="1">IF(AL327,"-",INDEX(_xlfn.ANCHORARRAY(AvailableItems),RANDBETWEEN(1,COUNTA(_xlfn.ANCHORARRAY(AvailableItems)))))</f>
        <v>Bread</v>
      </c>
      <c r="AD328" s="2" t="str" cm="1">
        <f t="array" aca="1" ref="AD328" ca="1">IF(AL327,"-", INDEX(_xlfn.ANCHORARRAY(AvailableItems),RANDBETWEEN(1,COUNTA(_xlfn.ANCHORARRAY(AvailableItems)))))</f>
        <v>Bread</v>
      </c>
      <c r="AE328" s="2" t="str" cm="1">
        <f t="array" aca="1" ref="AE328" ca="1">IF(AL327,"-", INDEX(_xlfn.ANCHORARRAY(AvailableItems),RANDBETWEEN(1,COUNTA(_xlfn.ANCHORARRAY(AvailableItems)))))</f>
        <v>Pork</v>
      </c>
      <c r="AF328" s="21" t="str">
        <f ca="1">IF($AM327,"-",INDEX(_xlfn.ANCHORARRAY(AvailableOrder2),RANDBETWEEN(1,COUNTA(_xlfn.ANCHORARRAY(AvailableOrder2)))))</f>
        <v>Salmon</v>
      </c>
      <c r="AG328" s="21" t="str">
        <f ca="1">IF($AM327,"-",INDEX(_xlfn.ANCHORARRAY(AvailableOrder2),RANDBETWEEN(1,COUNTA(_xlfn.ANCHORARRAY(AvailableOrder2)))))</f>
        <v>Lobster</v>
      </c>
      <c r="AH328" s="21" t="str">
        <f ca="1">IF($AM327,"-",INDEX(_xlfn.ANCHORARRAY(AvailableOrder2),RANDBETWEEN(1,COUNTA(_xlfn.ANCHORARRAY(AvailableOrder2)))))</f>
        <v>Salmon</v>
      </c>
      <c r="AI328" s="5" t="str" cm="1">
        <f t="array" aca="1" ref="AI328" ca="1">IF($AN327,"-", INDEX(_xlfn.ANCHORARRAY(AvailableOrder3),RANDBETWEEN(1,COUNTA(_xlfn.ANCHORARRAY(AvailableOrder3)))))</f>
        <v>Chicken</v>
      </c>
      <c r="AJ328" s="5" t="str" cm="1">
        <f t="array" aca="1" ref="AJ328" ca="1">IF($AN327,"-", INDEX(_xlfn.ANCHORARRAY(AvailableOrder3),RANDBETWEEN(1,COUNTA(_xlfn.ANCHORARRAY(AvailableOrder3)))))</f>
        <v>Pork</v>
      </c>
      <c r="AK328" s="5" t="str" cm="1">
        <f t="array" aca="1" ref="AK328" ca="1">IF($AN327,"-", INDEX(_xlfn.ANCHORARRAY(AvailableOrder3),RANDBETWEEN(1,COUNTA(_xlfn.ANCHORARRAY(AvailableOrder3)))))</f>
        <v>Chicken</v>
      </c>
      <c r="AL328" t="b">
        <f t="shared" ca="1" si="11"/>
        <v>0</v>
      </c>
      <c r="AM328" t="b">
        <f t="shared" ca="1" si="12"/>
        <v>1</v>
      </c>
      <c r="AN328" t="b">
        <f ca="1">IF(COUNTIF($T328:$AB328,AK328)+COUNTIF($T328:$AB328,AJ328)+COUNTIF($T328:$AB328,AI328)&gt;=3,TRUE, FALSE)</f>
        <v>0</v>
      </c>
      <c r="AP328" t="b" cm="1">
        <f t="array" aca="1" ref="AP328" ca="1">IF(AND(OrderSim[[#This Row],[Order 1 Possible]:[Order 3 Possible]] = TRUE),TRUE,FALSE)</f>
        <v>0</v>
      </c>
      <c r="AQ328" t="b" cm="1">
        <f t="array" aca="1" ref="AQ328" ca="1">IF(AND(OrderSim[[#This Row],[Order 1 Possible]:[Order 3 Possible]] = FALSE),TRUE,FALSE)</f>
        <v>0</v>
      </c>
      <c r="AR328" t="b" cm="1">
        <f t="array" aca="1" ref="AR328" ca="1">IF(AND(OrderSim[[#This Row],[Order 1 Possible]:[Order 3 Possible]] = FALSE),FALSE,TRUE)</f>
        <v>1</v>
      </c>
      <c r="AS328" s="12" cm="1">
        <f t="array" aca="1" ref="AS328" ca="1">IF(OrderSim[[#This Row],[Order 1 Possible]],INDEX(Food[Points],OrderIndex) + INDEX(Food[Points],OrderIndex2) + INDEX(Food[Points],OrderIndex3) + AS327, AS327)</f>
        <v>8930</v>
      </c>
      <c r="AT328" s="12" cm="1">
        <f t="array" aca="1" ref="AT328" ca="1">IF(OrderSim[[#This Row],[Order 2 Possible]],INDEX(Food[Points],$B$30) + INDEX(Food[Points],$C$30) + INDEX(Food[Points],$D$30) + AT327, AT327)</f>
        <v>8700</v>
      </c>
      <c r="AU328" s="12" cm="1">
        <f t="array" aca="1" ref="AU328" ca="1">IF(OrderSim[[#This Row],[Order 3 Possible]],INDEX(Food[Points],$B$31) + INDEX(Food[Points],$C$31) + INDEX(Food[Points],$D$31) + AU327, AU327)</f>
        <v>9240</v>
      </c>
      <c r="AV328" s="12"/>
      <c r="AW328" s="12"/>
      <c r="AX328" s="12"/>
      <c r="AY328" s="12"/>
      <c r="AZ328" s="12"/>
      <c r="BA328" s="12"/>
    </row>
    <row r="329" spans="20:53" x14ac:dyDescent="0.25">
      <c r="T329" t="str" cm="1">
        <f t="array" aca="1" ref="T329" ca="1">INDEX(Food[Name],RANDBETWEEN(1,COUNTA(Food[Name])))</f>
        <v>Lobster</v>
      </c>
      <c r="U329" t="str" cm="1">
        <f t="array" aca="1" ref="U329" ca="1">INDEX(Food[Name],RANDBETWEEN(1,COUNTA(Food[Name])))</f>
        <v>Pasta</v>
      </c>
      <c r="V329" t="str" cm="1">
        <f t="array" aca="1" ref="V329" ca="1">INDEX(Food[Name],RANDBETWEEN(1,COUNTA(Food[Name])))</f>
        <v>Onion</v>
      </c>
      <c r="W329" t="str" cm="1">
        <f t="array" aca="1" ref="W329" ca="1">INDEX(Food[Name],RANDBETWEEN(1,COUNTA(Food[Name])))</f>
        <v>Pork</v>
      </c>
      <c r="X329" t="str" cm="1">
        <f t="array" aca="1" ref="X329" ca="1">INDEX(Food[Name],RANDBETWEEN(1,COUNTA(Food[Name])))</f>
        <v>Lobster</v>
      </c>
      <c r="Y329" t="str" cm="1">
        <f t="array" aca="1" ref="Y329" ca="1">INDEX(Food[Name],RANDBETWEEN(1,COUNTA(Food[Name])))</f>
        <v>Chicken</v>
      </c>
      <c r="Z329" t="str" cm="1">
        <f t="array" aca="1" ref="Z329" ca="1">INDEX(Food[Name],RANDBETWEEN(1,COUNTA(Food[Name])))</f>
        <v>Beef</v>
      </c>
      <c r="AA329" t="str" cm="1">
        <f t="array" aca="1" ref="AA329" ca="1">INDEX(Food[Name],RANDBETWEEN(1,COUNTA(Food[Name])))</f>
        <v>Onion</v>
      </c>
      <c r="AB329" t="str" cm="1">
        <f t="array" aca="1" ref="AB329" ca="1">INDEX(Food[Name],RANDBETWEEN(1,COUNTA(Food[Name])))</f>
        <v>Pork</v>
      </c>
      <c r="AC329" s="2" t="str">
        <f ca="1">IF(AL328,"-",INDEX(_xlfn.ANCHORARRAY(AvailableItems),RANDBETWEEN(1,COUNTA(_xlfn.ANCHORARRAY(AvailableItems)))))</f>
        <v>Tuna</v>
      </c>
      <c r="AD329" s="2" t="str" cm="1">
        <f t="array" aca="1" ref="AD329" ca="1">IF(AL328,"-", INDEX(_xlfn.ANCHORARRAY(AvailableItems),RANDBETWEEN(1,COUNTA(_xlfn.ANCHORARRAY(AvailableItems)))))</f>
        <v>Chicken</v>
      </c>
      <c r="AE329" s="2" t="str" cm="1">
        <f t="array" aca="1" ref="AE329" ca="1">IF(AL328,"-", INDEX(_xlfn.ANCHORARRAY(AvailableItems),RANDBETWEEN(1,COUNTA(_xlfn.ANCHORARRAY(AvailableItems)))))</f>
        <v>Pork</v>
      </c>
      <c r="AF329" s="21" t="str">
        <f ca="1">IF($AM328,"-",INDEX(_xlfn.ANCHORARRAY(AvailableOrder2),RANDBETWEEN(1,COUNTA(_xlfn.ANCHORARRAY(AvailableOrder2)))))</f>
        <v>-</v>
      </c>
      <c r="AG329" s="21" t="str">
        <f ca="1">IF($AM328,"-",INDEX(_xlfn.ANCHORARRAY(AvailableOrder2),RANDBETWEEN(1,COUNTA(_xlfn.ANCHORARRAY(AvailableOrder2)))))</f>
        <v>-</v>
      </c>
      <c r="AH329" s="21" t="str">
        <f ca="1">IF($AM328,"-",INDEX(_xlfn.ANCHORARRAY(AvailableOrder2),RANDBETWEEN(1,COUNTA(_xlfn.ANCHORARRAY(AvailableOrder2)))))</f>
        <v>-</v>
      </c>
      <c r="AI329" s="5" t="str" cm="1">
        <f t="array" aca="1" ref="AI329" ca="1">IF($AN328,"-", INDEX(_xlfn.ANCHORARRAY(AvailableOrder3),RANDBETWEEN(1,COUNTA(_xlfn.ANCHORARRAY(AvailableOrder3)))))</f>
        <v>Bread</v>
      </c>
      <c r="AJ329" s="5" t="str" cm="1">
        <f t="array" aca="1" ref="AJ329" ca="1">IF($AN328,"-", INDEX(_xlfn.ANCHORARRAY(AvailableOrder3),RANDBETWEEN(1,COUNTA(_xlfn.ANCHORARRAY(AvailableOrder3)))))</f>
        <v>Beef</v>
      </c>
      <c r="AK329" s="5" t="str" cm="1">
        <f t="array" aca="1" ref="AK329" ca="1">IF($AN328,"-", INDEX(_xlfn.ANCHORARRAY(AvailableOrder3),RANDBETWEEN(1,COUNTA(_xlfn.ANCHORARRAY(AvailableOrder3)))))</f>
        <v>Beef</v>
      </c>
      <c r="AL329" t="b">
        <f t="shared" ca="1" si="11"/>
        <v>1</v>
      </c>
      <c r="AM329" t="b">
        <f t="shared" ca="1" si="12"/>
        <v>0</v>
      </c>
      <c r="AN329" t="b">
        <f ca="1">IF(COUNTIF($T329:$AB329,AK329)+COUNTIF($T329:$AB329,AJ329)+COUNTIF($T329:$AB329,AI329)&gt;=3,TRUE, FALSE)</f>
        <v>0</v>
      </c>
      <c r="AP329" t="b" cm="1">
        <f t="array" aca="1" ref="AP329" ca="1">IF(AND(OrderSim[[#This Row],[Order 1 Possible]:[Order 3 Possible]] = TRUE),TRUE,FALSE)</f>
        <v>0</v>
      </c>
      <c r="AQ329" t="b" cm="1">
        <f t="array" aca="1" ref="AQ329" ca="1">IF(AND(OrderSim[[#This Row],[Order 1 Possible]:[Order 3 Possible]] = FALSE),TRUE,FALSE)</f>
        <v>0</v>
      </c>
      <c r="AR329" t="b" cm="1">
        <f t="array" aca="1" ref="AR329" ca="1">IF(AND(OrderSim[[#This Row],[Order 1 Possible]:[Order 3 Possible]] = FALSE),FALSE,TRUE)</f>
        <v>1</v>
      </c>
      <c r="AS329" s="12" cm="1">
        <f t="array" aca="1" ref="AS329" ca="1">IF(OrderSim[[#This Row],[Order 1 Possible]],INDEX(Food[Points],OrderIndex) + INDEX(Food[Points],OrderIndex2) + INDEX(Food[Points],OrderIndex3) + AS328, AS328)</f>
        <v>9025</v>
      </c>
      <c r="AT329" s="12" cm="1">
        <f t="array" aca="1" ref="AT329" ca="1">IF(OrderSim[[#This Row],[Order 2 Possible]],INDEX(Food[Points],$B$30) + INDEX(Food[Points],$C$30) + INDEX(Food[Points],$D$30) + AT328, AT328)</f>
        <v>8700</v>
      </c>
      <c r="AU329" s="12" cm="1">
        <f t="array" aca="1" ref="AU329" ca="1">IF(OrderSim[[#This Row],[Order 3 Possible]],INDEX(Food[Points],$B$31) + INDEX(Food[Points],$C$31) + INDEX(Food[Points],$D$31) + AU328, AU328)</f>
        <v>9240</v>
      </c>
      <c r="AV329" s="12"/>
      <c r="AW329" s="12"/>
      <c r="AX329" s="12"/>
      <c r="AY329" s="12"/>
      <c r="AZ329" s="12"/>
      <c r="BA329" s="12"/>
    </row>
    <row r="330" spans="20:53" x14ac:dyDescent="0.25">
      <c r="T330" t="str" cm="1">
        <f t="array" aca="1" ref="T330" ca="1">INDEX(Food[Name],RANDBETWEEN(1,COUNTA(Food[Name])))</f>
        <v>Onion</v>
      </c>
      <c r="U330" t="str" cm="1">
        <f t="array" aca="1" ref="U330" ca="1">INDEX(Food[Name],RANDBETWEEN(1,COUNTA(Food[Name])))</f>
        <v>Tuna</v>
      </c>
      <c r="V330" t="str" cm="1">
        <f t="array" aca="1" ref="V330" ca="1">INDEX(Food[Name],RANDBETWEEN(1,COUNTA(Food[Name])))</f>
        <v>Beef</v>
      </c>
      <c r="W330" t="str" cm="1">
        <f t="array" aca="1" ref="W330" ca="1">INDEX(Food[Name],RANDBETWEEN(1,COUNTA(Food[Name])))</f>
        <v>Beef</v>
      </c>
      <c r="X330" t="str" cm="1">
        <f t="array" aca="1" ref="X330" ca="1">INDEX(Food[Name],RANDBETWEEN(1,COUNTA(Food[Name])))</f>
        <v>Chicken</v>
      </c>
      <c r="Y330" t="str" cm="1">
        <f t="array" aca="1" ref="Y330" ca="1">INDEX(Food[Name],RANDBETWEEN(1,COUNTA(Food[Name])))</f>
        <v>Rice</v>
      </c>
      <c r="Z330" t="str" cm="1">
        <f t="array" aca="1" ref="Z330" ca="1">INDEX(Food[Name],RANDBETWEEN(1,COUNTA(Food[Name])))</f>
        <v>Chicken</v>
      </c>
      <c r="AA330" t="str" cm="1">
        <f t="array" aca="1" ref="AA330" ca="1">INDEX(Food[Name],RANDBETWEEN(1,COUNTA(Food[Name])))</f>
        <v>Pasta</v>
      </c>
      <c r="AB330" t="str" cm="1">
        <f t="array" aca="1" ref="AB330" ca="1">INDEX(Food[Name],RANDBETWEEN(1,COUNTA(Food[Name])))</f>
        <v>Onion</v>
      </c>
      <c r="AC330" s="2" t="str">
        <f ca="1">IF(AL329,"-",INDEX(_xlfn.ANCHORARRAY(AvailableItems),RANDBETWEEN(1,COUNTA(_xlfn.ANCHORARRAY(AvailableItems)))))</f>
        <v>-</v>
      </c>
      <c r="AD330" s="2" t="str" cm="1">
        <f t="array" aca="1" ref="AD330" ca="1">IF(AL329,"-", INDEX(_xlfn.ANCHORARRAY(AvailableItems),RANDBETWEEN(1,COUNTA(_xlfn.ANCHORARRAY(AvailableItems)))))</f>
        <v>-</v>
      </c>
      <c r="AE330" s="2" t="str" cm="1">
        <f t="array" aca="1" ref="AE330" ca="1">IF(AL329,"-", INDEX(_xlfn.ANCHORARRAY(AvailableItems),RANDBETWEEN(1,COUNTA(_xlfn.ANCHORARRAY(AvailableItems)))))</f>
        <v>-</v>
      </c>
      <c r="AF330" s="21" t="str">
        <f ca="1">IF($AM329,"-",INDEX(_xlfn.ANCHORARRAY(AvailableOrder2),RANDBETWEEN(1,COUNTA(_xlfn.ANCHORARRAY(AvailableOrder2)))))</f>
        <v>Tuna</v>
      </c>
      <c r="AG330" s="21" t="str">
        <f ca="1">IF($AM329,"-",INDEX(_xlfn.ANCHORARRAY(AvailableOrder2),RANDBETWEEN(1,COUNTA(_xlfn.ANCHORARRAY(AvailableOrder2)))))</f>
        <v>Salmon</v>
      </c>
      <c r="AH330" s="21" t="str">
        <f ca="1">IF($AM329,"-",INDEX(_xlfn.ANCHORARRAY(AvailableOrder2),RANDBETWEEN(1,COUNTA(_xlfn.ANCHORARRAY(AvailableOrder2)))))</f>
        <v>Lobster</v>
      </c>
      <c r="AI330" s="5" t="str" cm="1">
        <f t="array" aca="1" ref="AI330" ca="1">IF($AN329,"-", INDEX(_xlfn.ANCHORARRAY(AvailableOrder3),RANDBETWEEN(1,COUNTA(_xlfn.ANCHORARRAY(AvailableOrder3)))))</f>
        <v>Bread</v>
      </c>
      <c r="AJ330" s="5" t="str" cm="1">
        <f t="array" aca="1" ref="AJ330" ca="1">IF($AN329,"-", INDEX(_xlfn.ANCHORARRAY(AvailableOrder3),RANDBETWEEN(1,COUNTA(_xlfn.ANCHORARRAY(AvailableOrder3)))))</f>
        <v>Chicken</v>
      </c>
      <c r="AK330" s="5" t="str" cm="1">
        <f t="array" aca="1" ref="AK330" ca="1">IF($AN329,"-", INDEX(_xlfn.ANCHORARRAY(AvailableOrder3),RANDBETWEEN(1,COUNTA(_xlfn.ANCHORARRAY(AvailableOrder3)))))</f>
        <v>Chicken</v>
      </c>
      <c r="AL330" t="b">
        <f t="shared" ref="AL330:AL393" ca="1" si="13">IF(COUNTIF($T330:$AB330,AC330)+COUNTIF($T330:$AB330,AD330)+COUNTIF($T330:$AB330,AE330)&gt;=3,TRUE, FALSE)</f>
        <v>0</v>
      </c>
      <c r="AM330" t="b">
        <f t="shared" ref="AM330:AM393" ca="1" si="14">IF(COUNTIF($T330:$AB330,AH330)+COUNTIF($T330:$AB330,AG330)+COUNTIF($T330:$AB330,AF330)&gt;=3,TRUE, FALSE)</f>
        <v>0</v>
      </c>
      <c r="AN330" t="b">
        <f ca="1">IF(COUNTIF($T330:$AB330,AK330)+COUNTIF($T330:$AB330,AJ330)+COUNTIF($T330:$AB330,AI330)&gt;=3,TRUE, FALSE)</f>
        <v>1</v>
      </c>
      <c r="AP330" t="b" cm="1">
        <f t="array" aca="1" ref="AP330" ca="1">IF(AND(OrderSim[[#This Row],[Order 1 Possible]:[Order 3 Possible]] = TRUE),TRUE,FALSE)</f>
        <v>0</v>
      </c>
      <c r="AQ330" t="b" cm="1">
        <f t="array" aca="1" ref="AQ330" ca="1">IF(AND(OrderSim[[#This Row],[Order 1 Possible]:[Order 3 Possible]] = FALSE),TRUE,FALSE)</f>
        <v>0</v>
      </c>
      <c r="AR330" t="b" cm="1">
        <f t="array" aca="1" ref="AR330" ca="1">IF(AND(OrderSim[[#This Row],[Order 1 Possible]:[Order 3 Possible]] = FALSE),FALSE,TRUE)</f>
        <v>1</v>
      </c>
      <c r="AS330" s="12" cm="1">
        <f t="array" aca="1" ref="AS330" ca="1">IF(OrderSim[[#This Row],[Order 1 Possible]],INDEX(Food[Points],OrderIndex) + INDEX(Food[Points],OrderIndex2) + INDEX(Food[Points],OrderIndex3) + AS329, AS329)</f>
        <v>9025</v>
      </c>
      <c r="AT330" s="12" cm="1">
        <f t="array" aca="1" ref="AT330" ca="1">IF(OrderSim[[#This Row],[Order 2 Possible]],INDEX(Food[Points],$B$30) + INDEX(Food[Points],$C$30) + INDEX(Food[Points],$D$30) + AT329, AT329)</f>
        <v>8700</v>
      </c>
      <c r="AU330" s="12" cm="1">
        <f t="array" aca="1" ref="AU330" ca="1">IF(OrderSim[[#This Row],[Order 3 Possible]],INDEX(Food[Points],$B$31) + INDEX(Food[Points],$C$31) + INDEX(Food[Points],$D$31) + AU329, AU329)</f>
        <v>9345</v>
      </c>
      <c r="AV330" s="12"/>
      <c r="AW330" s="12"/>
      <c r="AX330" s="12"/>
      <c r="AY330" s="12"/>
      <c r="AZ330" s="12"/>
      <c r="BA330" s="12"/>
    </row>
    <row r="331" spans="20:53" x14ac:dyDescent="0.25">
      <c r="T331" t="str" cm="1">
        <f t="array" aca="1" ref="T331" ca="1">INDEX(Food[Name],RANDBETWEEN(1,COUNTA(Food[Name])))</f>
        <v>Pasta</v>
      </c>
      <c r="U331" t="str" cm="1">
        <f t="array" aca="1" ref="U331" ca="1">INDEX(Food[Name],RANDBETWEEN(1,COUNTA(Food[Name])))</f>
        <v>Beef</v>
      </c>
      <c r="V331" t="str" cm="1">
        <f t="array" aca="1" ref="V331" ca="1">INDEX(Food[Name],RANDBETWEEN(1,COUNTA(Food[Name])))</f>
        <v>Onion</v>
      </c>
      <c r="W331" t="str" cm="1">
        <f t="array" aca="1" ref="W331" ca="1">INDEX(Food[Name],RANDBETWEEN(1,COUNTA(Food[Name])))</f>
        <v>Bread</v>
      </c>
      <c r="X331" t="str" cm="1">
        <f t="array" aca="1" ref="X331" ca="1">INDEX(Food[Name],RANDBETWEEN(1,COUNTA(Food[Name])))</f>
        <v>Tuna</v>
      </c>
      <c r="Y331" t="str" cm="1">
        <f t="array" aca="1" ref="Y331" ca="1">INDEX(Food[Name],RANDBETWEEN(1,COUNTA(Food[Name])))</f>
        <v>Chicken</v>
      </c>
      <c r="Z331" t="str" cm="1">
        <f t="array" aca="1" ref="Z331" ca="1">INDEX(Food[Name],RANDBETWEEN(1,COUNTA(Food[Name])))</f>
        <v>Salmon</v>
      </c>
      <c r="AA331" t="str" cm="1">
        <f t="array" aca="1" ref="AA331" ca="1">INDEX(Food[Name],RANDBETWEEN(1,COUNTA(Food[Name])))</f>
        <v>Lobster</v>
      </c>
      <c r="AB331" t="str" cm="1">
        <f t="array" aca="1" ref="AB331" ca="1">INDEX(Food[Name],RANDBETWEEN(1,COUNTA(Food[Name])))</f>
        <v>Onion</v>
      </c>
      <c r="AC331" s="2" t="str">
        <f ca="1">IF(AL330,"-",INDEX(_xlfn.ANCHORARRAY(AvailableItems),RANDBETWEEN(1,COUNTA(_xlfn.ANCHORARRAY(AvailableItems)))))</f>
        <v>Bread</v>
      </c>
      <c r="AD331" s="2" t="str" cm="1">
        <f t="array" aca="1" ref="AD331" ca="1">IF(AL330,"-", INDEX(_xlfn.ANCHORARRAY(AvailableItems),RANDBETWEEN(1,COUNTA(_xlfn.ANCHORARRAY(AvailableItems)))))</f>
        <v>Chicken</v>
      </c>
      <c r="AE331" s="2" t="str" cm="1">
        <f t="array" aca="1" ref="AE331" ca="1">IF(AL330,"-", INDEX(_xlfn.ANCHORARRAY(AvailableItems),RANDBETWEEN(1,COUNTA(_xlfn.ANCHORARRAY(AvailableItems)))))</f>
        <v>Beef</v>
      </c>
      <c r="AF331" s="21" t="str">
        <f ca="1">IF($AM330,"-",INDEX(_xlfn.ANCHORARRAY(AvailableOrder2),RANDBETWEEN(1,COUNTA(_xlfn.ANCHORARRAY(AvailableOrder2)))))</f>
        <v>Salmon</v>
      </c>
      <c r="AG331" s="21" t="str">
        <f ca="1">IF($AM330,"-",INDEX(_xlfn.ANCHORARRAY(AvailableOrder2),RANDBETWEEN(1,COUNTA(_xlfn.ANCHORARRAY(AvailableOrder2)))))</f>
        <v>Tuna</v>
      </c>
      <c r="AH331" s="21" t="str">
        <f ca="1">IF($AM330,"-",INDEX(_xlfn.ANCHORARRAY(AvailableOrder2),RANDBETWEEN(1,COUNTA(_xlfn.ANCHORARRAY(AvailableOrder2)))))</f>
        <v>Lobster</v>
      </c>
      <c r="AI331" s="5" t="str" cm="1">
        <f t="array" aca="1" ref="AI331" ca="1">IF($AN330,"-", INDEX(_xlfn.ANCHORARRAY(AvailableOrder3),RANDBETWEEN(1,COUNTA(_xlfn.ANCHORARRAY(AvailableOrder3)))))</f>
        <v>-</v>
      </c>
      <c r="AJ331" s="5" t="str" cm="1">
        <f t="array" aca="1" ref="AJ331" ca="1">IF($AN330,"-", INDEX(_xlfn.ANCHORARRAY(AvailableOrder3),RANDBETWEEN(1,COUNTA(_xlfn.ANCHORARRAY(AvailableOrder3)))))</f>
        <v>-</v>
      </c>
      <c r="AK331" s="5" t="str" cm="1">
        <f t="array" aca="1" ref="AK331" ca="1">IF($AN330,"-", INDEX(_xlfn.ANCHORARRAY(AvailableOrder3),RANDBETWEEN(1,COUNTA(_xlfn.ANCHORARRAY(AvailableOrder3)))))</f>
        <v>-</v>
      </c>
      <c r="AL331" t="b">
        <f t="shared" ca="1" si="13"/>
        <v>1</v>
      </c>
      <c r="AM331" t="b">
        <f t="shared" ca="1" si="14"/>
        <v>1</v>
      </c>
      <c r="AN331" t="b">
        <f ca="1">IF(COUNTIF($T331:$AB331,AK331)+COUNTIF($T331:$AB331,AJ331)+COUNTIF($T331:$AB331,AI331)&gt;=3,TRUE, FALSE)</f>
        <v>0</v>
      </c>
      <c r="AP331" t="b" cm="1">
        <f t="array" aca="1" ref="AP331" ca="1">IF(AND(OrderSim[[#This Row],[Order 1 Possible]:[Order 3 Possible]] = TRUE),TRUE,FALSE)</f>
        <v>0</v>
      </c>
      <c r="AQ331" t="b" cm="1">
        <f t="array" aca="1" ref="AQ331" ca="1">IF(AND(OrderSim[[#This Row],[Order 1 Possible]:[Order 3 Possible]] = FALSE),TRUE,FALSE)</f>
        <v>0</v>
      </c>
      <c r="AR331" t="b" cm="1">
        <f t="array" aca="1" ref="AR331" ca="1">IF(AND(OrderSim[[#This Row],[Order 1 Possible]:[Order 3 Possible]] = FALSE),FALSE,TRUE)</f>
        <v>1</v>
      </c>
      <c r="AS331" s="12" cm="1">
        <f t="array" aca="1" ref="AS331" ca="1">IF(OrderSim[[#This Row],[Order 1 Possible]],INDEX(Food[Points],OrderIndex) + INDEX(Food[Points],OrderIndex2) + INDEX(Food[Points],OrderIndex3) + AS330, AS330)</f>
        <v>9120</v>
      </c>
      <c r="AT331" s="12" cm="1">
        <f t="array" aca="1" ref="AT331" ca="1">IF(OrderSim[[#This Row],[Order 2 Possible]],INDEX(Food[Points],$B$30) + INDEX(Food[Points],$C$30) + INDEX(Food[Points],$D$30) + AT330, AT330)</f>
        <v>8800</v>
      </c>
      <c r="AU331" s="12" cm="1">
        <f t="array" aca="1" ref="AU331" ca="1">IF(OrderSim[[#This Row],[Order 3 Possible]],INDEX(Food[Points],$B$31) + INDEX(Food[Points],$C$31) + INDEX(Food[Points],$D$31) + AU330, AU330)</f>
        <v>9345</v>
      </c>
      <c r="AV331" s="12"/>
      <c r="AW331" s="12"/>
      <c r="AX331" s="12"/>
      <c r="AY331" s="12"/>
      <c r="AZ331" s="12"/>
      <c r="BA331" s="12"/>
    </row>
    <row r="332" spans="20:53" x14ac:dyDescent="0.25">
      <c r="T332" t="str" cm="1">
        <f t="array" aca="1" ref="T332" ca="1">INDEX(Food[Name],RANDBETWEEN(1,COUNTA(Food[Name])))</f>
        <v>Lobster</v>
      </c>
      <c r="U332" t="str" cm="1">
        <f t="array" aca="1" ref="U332" ca="1">INDEX(Food[Name],RANDBETWEEN(1,COUNTA(Food[Name])))</f>
        <v>Bread</v>
      </c>
      <c r="V332" t="str" cm="1">
        <f t="array" aca="1" ref="V332" ca="1">INDEX(Food[Name],RANDBETWEEN(1,COUNTA(Food[Name])))</f>
        <v>Pork</v>
      </c>
      <c r="W332" t="str" cm="1">
        <f t="array" aca="1" ref="W332" ca="1">INDEX(Food[Name],RANDBETWEEN(1,COUNTA(Food[Name])))</f>
        <v>Lobster</v>
      </c>
      <c r="X332" t="str" cm="1">
        <f t="array" aca="1" ref="X332" ca="1">INDEX(Food[Name],RANDBETWEEN(1,COUNTA(Food[Name])))</f>
        <v>Pork</v>
      </c>
      <c r="Y332" t="str" cm="1">
        <f t="array" aca="1" ref="Y332" ca="1">INDEX(Food[Name],RANDBETWEEN(1,COUNTA(Food[Name])))</f>
        <v>Lettuce</v>
      </c>
      <c r="Z332" t="str" cm="1">
        <f t="array" aca="1" ref="Z332" ca="1">INDEX(Food[Name],RANDBETWEEN(1,COUNTA(Food[Name])))</f>
        <v>Pasta</v>
      </c>
      <c r="AA332" t="str" cm="1">
        <f t="array" aca="1" ref="AA332" ca="1">INDEX(Food[Name],RANDBETWEEN(1,COUNTA(Food[Name])))</f>
        <v>Onion</v>
      </c>
      <c r="AB332" t="str" cm="1">
        <f t="array" aca="1" ref="AB332" ca="1">INDEX(Food[Name],RANDBETWEEN(1,COUNTA(Food[Name])))</f>
        <v>Carrot</v>
      </c>
      <c r="AC332" s="2" t="str">
        <f ca="1">IF(AL331,"-",INDEX(_xlfn.ANCHORARRAY(AvailableItems),RANDBETWEEN(1,COUNTA(_xlfn.ANCHORARRAY(AvailableItems)))))</f>
        <v>-</v>
      </c>
      <c r="AD332" s="2" t="str" cm="1">
        <f t="array" aca="1" ref="AD332" ca="1">IF(AL331,"-", INDEX(_xlfn.ANCHORARRAY(AvailableItems),RANDBETWEEN(1,COUNTA(_xlfn.ANCHORARRAY(AvailableItems)))))</f>
        <v>-</v>
      </c>
      <c r="AE332" s="2" t="str" cm="1">
        <f t="array" aca="1" ref="AE332" ca="1">IF(AL331,"-", INDEX(_xlfn.ANCHORARRAY(AvailableItems),RANDBETWEEN(1,COUNTA(_xlfn.ANCHORARRAY(AvailableItems)))))</f>
        <v>-</v>
      </c>
      <c r="AF332" s="21" t="str">
        <f ca="1">IF($AM331,"-",INDEX(_xlfn.ANCHORARRAY(AvailableOrder2),RANDBETWEEN(1,COUNTA(_xlfn.ANCHORARRAY(AvailableOrder2)))))</f>
        <v>-</v>
      </c>
      <c r="AG332" s="21" t="str">
        <f ca="1">IF($AM331,"-",INDEX(_xlfn.ANCHORARRAY(AvailableOrder2),RANDBETWEEN(1,COUNTA(_xlfn.ANCHORARRAY(AvailableOrder2)))))</f>
        <v>-</v>
      </c>
      <c r="AH332" s="21" t="str">
        <f ca="1">IF($AM331,"-",INDEX(_xlfn.ANCHORARRAY(AvailableOrder2),RANDBETWEEN(1,COUNTA(_xlfn.ANCHORARRAY(AvailableOrder2)))))</f>
        <v>-</v>
      </c>
      <c r="AI332" s="5" t="str" cm="1">
        <f t="array" aca="1" ref="AI332" ca="1">IF($AN331,"-", INDEX(_xlfn.ANCHORARRAY(AvailableOrder3),RANDBETWEEN(1,COUNTA(_xlfn.ANCHORARRAY(AvailableOrder3)))))</f>
        <v>Bread</v>
      </c>
      <c r="AJ332" s="5" t="str" cm="1">
        <f t="array" aca="1" ref="AJ332" ca="1">IF($AN331,"-", INDEX(_xlfn.ANCHORARRAY(AvailableOrder3),RANDBETWEEN(1,COUNTA(_xlfn.ANCHORARRAY(AvailableOrder3)))))</f>
        <v>Pork</v>
      </c>
      <c r="AK332" s="5" t="str" cm="1">
        <f t="array" aca="1" ref="AK332" ca="1">IF($AN331,"-", INDEX(_xlfn.ANCHORARRAY(AvailableOrder3),RANDBETWEEN(1,COUNTA(_xlfn.ANCHORARRAY(AvailableOrder3)))))</f>
        <v>Chicken</v>
      </c>
      <c r="AL332" t="b">
        <f t="shared" ca="1" si="13"/>
        <v>0</v>
      </c>
      <c r="AM332" t="b">
        <f t="shared" ca="1" si="14"/>
        <v>0</v>
      </c>
      <c r="AN332" t="b">
        <f ca="1">IF(COUNTIF($T332:$AB332,AK332)+COUNTIF($T332:$AB332,AJ332)+COUNTIF($T332:$AB332,AI332)&gt;=3,TRUE, FALSE)</f>
        <v>1</v>
      </c>
      <c r="AP332" t="b" cm="1">
        <f t="array" aca="1" ref="AP332" ca="1">IF(AND(OrderSim[[#This Row],[Order 1 Possible]:[Order 3 Possible]] = TRUE),TRUE,FALSE)</f>
        <v>0</v>
      </c>
      <c r="AQ332" t="b" cm="1">
        <f t="array" aca="1" ref="AQ332" ca="1">IF(AND(OrderSim[[#This Row],[Order 1 Possible]:[Order 3 Possible]] = FALSE),TRUE,FALSE)</f>
        <v>0</v>
      </c>
      <c r="AR332" t="b" cm="1">
        <f t="array" aca="1" ref="AR332" ca="1">IF(AND(OrderSim[[#This Row],[Order 1 Possible]:[Order 3 Possible]] = FALSE),FALSE,TRUE)</f>
        <v>1</v>
      </c>
      <c r="AS332" s="12" cm="1">
        <f t="array" aca="1" ref="AS332" ca="1">IF(OrderSim[[#This Row],[Order 1 Possible]],INDEX(Food[Points],OrderIndex) + INDEX(Food[Points],OrderIndex2) + INDEX(Food[Points],OrderIndex3) + AS331, AS331)</f>
        <v>9120</v>
      </c>
      <c r="AT332" s="12" cm="1">
        <f t="array" aca="1" ref="AT332" ca="1">IF(OrderSim[[#This Row],[Order 2 Possible]],INDEX(Food[Points],$B$30) + INDEX(Food[Points],$C$30) + INDEX(Food[Points],$D$30) + AT331, AT331)</f>
        <v>8800</v>
      </c>
      <c r="AU332" s="12" cm="1">
        <f t="array" aca="1" ref="AU332" ca="1">IF(OrderSim[[#This Row],[Order 3 Possible]],INDEX(Food[Points],$B$31) + INDEX(Food[Points],$C$31) + INDEX(Food[Points],$D$31) + AU331, AU331)</f>
        <v>9450</v>
      </c>
      <c r="AV332" s="12"/>
      <c r="AW332" s="12"/>
      <c r="AX332" s="12"/>
      <c r="AY332" s="12"/>
      <c r="AZ332" s="12"/>
      <c r="BA332" s="12"/>
    </row>
    <row r="333" spans="20:53" x14ac:dyDescent="0.25">
      <c r="T333" t="str" cm="1">
        <f t="array" aca="1" ref="T333" ca="1">INDEX(Food[Name],RANDBETWEEN(1,COUNTA(Food[Name])))</f>
        <v>Salmon</v>
      </c>
      <c r="U333" t="str" cm="1">
        <f t="array" aca="1" ref="U333" ca="1">INDEX(Food[Name],RANDBETWEEN(1,COUNTA(Food[Name])))</f>
        <v>Salmon</v>
      </c>
      <c r="V333" t="str" cm="1">
        <f t="array" aca="1" ref="V333" ca="1">INDEX(Food[Name],RANDBETWEEN(1,COUNTA(Food[Name])))</f>
        <v>Bread</v>
      </c>
      <c r="W333" t="str" cm="1">
        <f t="array" aca="1" ref="W333" ca="1">INDEX(Food[Name],RANDBETWEEN(1,COUNTA(Food[Name])))</f>
        <v>Onion</v>
      </c>
      <c r="X333" t="str" cm="1">
        <f t="array" aca="1" ref="X333" ca="1">INDEX(Food[Name],RANDBETWEEN(1,COUNTA(Food[Name])))</f>
        <v>Lobster</v>
      </c>
      <c r="Y333" t="str" cm="1">
        <f t="array" aca="1" ref="Y333" ca="1">INDEX(Food[Name],RANDBETWEEN(1,COUNTA(Food[Name])))</f>
        <v>Bread</v>
      </c>
      <c r="Z333" t="str" cm="1">
        <f t="array" aca="1" ref="Z333" ca="1">INDEX(Food[Name],RANDBETWEEN(1,COUNTA(Food[Name])))</f>
        <v>Pasta</v>
      </c>
      <c r="AA333" t="str" cm="1">
        <f t="array" aca="1" ref="AA333" ca="1">INDEX(Food[Name],RANDBETWEEN(1,COUNTA(Food[Name])))</f>
        <v>Rice</v>
      </c>
      <c r="AB333" t="str" cm="1">
        <f t="array" aca="1" ref="AB333" ca="1">INDEX(Food[Name],RANDBETWEEN(1,COUNTA(Food[Name])))</f>
        <v>Chicken</v>
      </c>
      <c r="AC333" s="2" t="str">
        <f ca="1">IF(AL332,"-",INDEX(_xlfn.ANCHORARRAY(AvailableItems),RANDBETWEEN(1,COUNTA(_xlfn.ANCHORARRAY(AvailableItems)))))</f>
        <v>Bread</v>
      </c>
      <c r="AD333" s="2" t="str" cm="1">
        <f t="array" aca="1" ref="AD333" ca="1">IF(AL332,"-", INDEX(_xlfn.ANCHORARRAY(AvailableItems),RANDBETWEEN(1,COUNTA(_xlfn.ANCHORARRAY(AvailableItems)))))</f>
        <v>Bread</v>
      </c>
      <c r="AE333" s="2" t="str" cm="1">
        <f t="array" aca="1" ref="AE333" ca="1">IF(AL332,"-", INDEX(_xlfn.ANCHORARRAY(AvailableItems),RANDBETWEEN(1,COUNTA(_xlfn.ANCHORARRAY(AvailableItems)))))</f>
        <v>Lobster</v>
      </c>
      <c r="AF333" s="21" t="str">
        <f ca="1">IF($AM332,"-",INDEX(_xlfn.ANCHORARRAY(AvailableOrder2),RANDBETWEEN(1,COUNTA(_xlfn.ANCHORARRAY(AvailableOrder2)))))</f>
        <v>Salmon</v>
      </c>
      <c r="AG333" s="21" t="str">
        <f ca="1">IF($AM332,"-",INDEX(_xlfn.ANCHORARRAY(AvailableOrder2),RANDBETWEEN(1,COUNTA(_xlfn.ANCHORARRAY(AvailableOrder2)))))</f>
        <v>Tuna</v>
      </c>
      <c r="AH333" s="21" t="str">
        <f ca="1">IF($AM332,"-",INDEX(_xlfn.ANCHORARRAY(AvailableOrder2),RANDBETWEEN(1,COUNTA(_xlfn.ANCHORARRAY(AvailableOrder2)))))</f>
        <v>Salmon</v>
      </c>
      <c r="AI333" s="5" t="str" cm="1">
        <f t="array" aca="1" ref="AI333" ca="1">IF($AN332,"-", INDEX(_xlfn.ANCHORARRAY(AvailableOrder3),RANDBETWEEN(1,COUNTA(_xlfn.ANCHORARRAY(AvailableOrder3)))))</f>
        <v>-</v>
      </c>
      <c r="AJ333" s="5" t="str" cm="1">
        <f t="array" aca="1" ref="AJ333" ca="1">IF($AN332,"-", INDEX(_xlfn.ANCHORARRAY(AvailableOrder3),RANDBETWEEN(1,COUNTA(_xlfn.ANCHORARRAY(AvailableOrder3)))))</f>
        <v>-</v>
      </c>
      <c r="AK333" s="5" t="str" cm="1">
        <f t="array" aca="1" ref="AK333" ca="1">IF($AN332,"-", INDEX(_xlfn.ANCHORARRAY(AvailableOrder3),RANDBETWEEN(1,COUNTA(_xlfn.ANCHORARRAY(AvailableOrder3)))))</f>
        <v>-</v>
      </c>
      <c r="AL333" t="b">
        <f t="shared" ca="1" si="13"/>
        <v>1</v>
      </c>
      <c r="AM333" t="b">
        <f t="shared" ca="1" si="14"/>
        <v>1</v>
      </c>
      <c r="AN333" t="b">
        <f ca="1">IF(COUNTIF($T333:$AB333,AK333)+COUNTIF($T333:$AB333,AJ333)+COUNTIF($T333:$AB333,AI333)&gt;=3,TRUE, FALSE)</f>
        <v>0</v>
      </c>
      <c r="AP333" t="b" cm="1">
        <f t="array" aca="1" ref="AP333" ca="1">IF(AND(OrderSim[[#This Row],[Order 1 Possible]:[Order 3 Possible]] = TRUE),TRUE,FALSE)</f>
        <v>0</v>
      </c>
      <c r="AQ333" t="b" cm="1">
        <f t="array" aca="1" ref="AQ333" ca="1">IF(AND(OrderSim[[#This Row],[Order 1 Possible]:[Order 3 Possible]] = FALSE),TRUE,FALSE)</f>
        <v>0</v>
      </c>
      <c r="AR333" t="b" cm="1">
        <f t="array" aca="1" ref="AR333" ca="1">IF(AND(OrderSim[[#This Row],[Order 1 Possible]:[Order 3 Possible]] = FALSE),FALSE,TRUE)</f>
        <v>1</v>
      </c>
      <c r="AS333" s="12" cm="1">
        <f t="array" aca="1" ref="AS333" ca="1">IF(OrderSim[[#This Row],[Order 1 Possible]],INDEX(Food[Points],OrderIndex) + INDEX(Food[Points],OrderIndex2) + INDEX(Food[Points],OrderIndex3) + AS332, AS332)</f>
        <v>9215</v>
      </c>
      <c r="AT333" s="12" cm="1">
        <f t="array" aca="1" ref="AT333" ca="1">IF(OrderSim[[#This Row],[Order 2 Possible]],INDEX(Food[Points],$B$30) + INDEX(Food[Points],$C$30) + INDEX(Food[Points],$D$30) + AT332, AT332)</f>
        <v>8900</v>
      </c>
      <c r="AU333" s="12" cm="1">
        <f t="array" aca="1" ref="AU333" ca="1">IF(OrderSim[[#This Row],[Order 3 Possible]],INDEX(Food[Points],$B$31) + INDEX(Food[Points],$C$31) + INDEX(Food[Points],$D$31) + AU332, AU332)</f>
        <v>9450</v>
      </c>
      <c r="AV333" s="12"/>
      <c r="AW333" s="12"/>
      <c r="AX333" s="12"/>
      <c r="AY333" s="12"/>
      <c r="AZ333" s="12"/>
      <c r="BA333" s="12"/>
    </row>
    <row r="334" spans="20:53" x14ac:dyDescent="0.25">
      <c r="T334" t="str" cm="1">
        <f t="array" aca="1" ref="T334" ca="1">INDEX(Food[Name],RANDBETWEEN(1,COUNTA(Food[Name])))</f>
        <v>Tuna</v>
      </c>
      <c r="U334" t="str" cm="1">
        <f t="array" aca="1" ref="U334" ca="1">INDEX(Food[Name],RANDBETWEEN(1,COUNTA(Food[Name])))</f>
        <v>Carrot</v>
      </c>
      <c r="V334" t="str" cm="1">
        <f t="array" aca="1" ref="V334" ca="1">INDEX(Food[Name],RANDBETWEEN(1,COUNTA(Food[Name])))</f>
        <v>Tuna</v>
      </c>
      <c r="W334" t="str" cm="1">
        <f t="array" aca="1" ref="W334" ca="1">INDEX(Food[Name],RANDBETWEEN(1,COUNTA(Food[Name])))</f>
        <v>Lettuce</v>
      </c>
      <c r="X334" t="str" cm="1">
        <f t="array" aca="1" ref="X334" ca="1">INDEX(Food[Name],RANDBETWEEN(1,COUNTA(Food[Name])))</f>
        <v>Salmon</v>
      </c>
      <c r="Y334" t="str" cm="1">
        <f t="array" aca="1" ref="Y334" ca="1">INDEX(Food[Name],RANDBETWEEN(1,COUNTA(Food[Name])))</f>
        <v>Pork</v>
      </c>
      <c r="Z334" t="str" cm="1">
        <f t="array" aca="1" ref="Z334" ca="1">INDEX(Food[Name],RANDBETWEEN(1,COUNTA(Food[Name])))</f>
        <v>Bread</v>
      </c>
      <c r="AA334" t="str" cm="1">
        <f t="array" aca="1" ref="AA334" ca="1">INDEX(Food[Name],RANDBETWEEN(1,COUNTA(Food[Name])))</f>
        <v>Lettuce</v>
      </c>
      <c r="AB334" t="str" cm="1">
        <f t="array" aca="1" ref="AB334" ca="1">INDEX(Food[Name],RANDBETWEEN(1,COUNTA(Food[Name])))</f>
        <v>Lettuce</v>
      </c>
      <c r="AC334" s="2" t="str">
        <f ca="1">IF(AL333,"-",INDEX(_xlfn.ANCHORARRAY(AvailableItems),RANDBETWEEN(1,COUNTA(_xlfn.ANCHORARRAY(AvailableItems)))))</f>
        <v>-</v>
      </c>
      <c r="AD334" s="2" t="str" cm="1">
        <f t="array" aca="1" ref="AD334" ca="1">IF(AL333,"-", INDEX(_xlfn.ANCHORARRAY(AvailableItems),RANDBETWEEN(1,COUNTA(_xlfn.ANCHORARRAY(AvailableItems)))))</f>
        <v>-</v>
      </c>
      <c r="AE334" s="2" t="str" cm="1">
        <f t="array" aca="1" ref="AE334" ca="1">IF(AL333,"-", INDEX(_xlfn.ANCHORARRAY(AvailableItems),RANDBETWEEN(1,COUNTA(_xlfn.ANCHORARRAY(AvailableItems)))))</f>
        <v>-</v>
      </c>
      <c r="AF334" s="21" t="str">
        <f ca="1">IF($AM333,"-",INDEX(_xlfn.ANCHORARRAY(AvailableOrder2),RANDBETWEEN(1,COUNTA(_xlfn.ANCHORARRAY(AvailableOrder2)))))</f>
        <v>-</v>
      </c>
      <c r="AG334" s="21" t="str">
        <f ca="1">IF($AM333,"-",INDEX(_xlfn.ANCHORARRAY(AvailableOrder2),RANDBETWEEN(1,COUNTA(_xlfn.ANCHORARRAY(AvailableOrder2)))))</f>
        <v>-</v>
      </c>
      <c r="AH334" s="21" t="str">
        <f ca="1">IF($AM333,"-",INDEX(_xlfn.ANCHORARRAY(AvailableOrder2),RANDBETWEEN(1,COUNTA(_xlfn.ANCHORARRAY(AvailableOrder2)))))</f>
        <v>-</v>
      </c>
      <c r="AI334" s="5" t="str" cm="1">
        <f t="array" aca="1" ref="AI334" ca="1">IF($AN333,"-", INDEX(_xlfn.ANCHORARRAY(AvailableOrder3),RANDBETWEEN(1,COUNTA(_xlfn.ANCHORARRAY(AvailableOrder3)))))</f>
        <v>Chicken</v>
      </c>
      <c r="AJ334" s="5" t="str" cm="1">
        <f t="array" aca="1" ref="AJ334" ca="1">IF($AN333,"-", INDEX(_xlfn.ANCHORARRAY(AvailableOrder3),RANDBETWEEN(1,COUNTA(_xlfn.ANCHORARRAY(AvailableOrder3)))))</f>
        <v>Beef</v>
      </c>
      <c r="AK334" s="5" t="str" cm="1">
        <f t="array" aca="1" ref="AK334" ca="1">IF($AN333,"-", INDEX(_xlfn.ANCHORARRAY(AvailableOrder3),RANDBETWEEN(1,COUNTA(_xlfn.ANCHORARRAY(AvailableOrder3)))))</f>
        <v>Beef</v>
      </c>
      <c r="AL334" t="b">
        <f t="shared" ca="1" si="13"/>
        <v>0</v>
      </c>
      <c r="AM334" t="b">
        <f t="shared" ca="1" si="14"/>
        <v>0</v>
      </c>
      <c r="AN334" t="b">
        <f ca="1">IF(COUNTIF($T334:$AB334,AK334)+COUNTIF($T334:$AB334,AJ334)+COUNTIF($T334:$AB334,AI334)&gt;=3,TRUE, FALSE)</f>
        <v>0</v>
      </c>
      <c r="AP334" t="b" cm="1">
        <f t="array" aca="1" ref="AP334" ca="1">IF(AND(OrderSim[[#This Row],[Order 1 Possible]:[Order 3 Possible]] = TRUE),TRUE,FALSE)</f>
        <v>0</v>
      </c>
      <c r="AQ334" t="b" cm="1">
        <f t="array" aca="1" ref="AQ334" ca="1">IF(AND(OrderSim[[#This Row],[Order 1 Possible]:[Order 3 Possible]] = FALSE),TRUE,FALSE)</f>
        <v>1</v>
      </c>
      <c r="AR334" t="b" cm="1">
        <f t="array" aca="1" ref="AR334" ca="1">IF(AND(OrderSim[[#This Row],[Order 1 Possible]:[Order 3 Possible]] = FALSE),FALSE,TRUE)</f>
        <v>0</v>
      </c>
      <c r="AS334" s="12" cm="1">
        <f t="array" aca="1" ref="AS334" ca="1">IF(OrderSim[[#This Row],[Order 1 Possible]],INDEX(Food[Points],OrderIndex) + INDEX(Food[Points],OrderIndex2) + INDEX(Food[Points],OrderIndex3) + AS333, AS333)</f>
        <v>9215</v>
      </c>
      <c r="AT334" s="12" cm="1">
        <f t="array" aca="1" ref="AT334" ca="1">IF(OrderSim[[#This Row],[Order 2 Possible]],INDEX(Food[Points],$B$30) + INDEX(Food[Points],$C$30) + INDEX(Food[Points],$D$30) + AT333, AT333)</f>
        <v>8900</v>
      </c>
      <c r="AU334" s="12" cm="1">
        <f t="array" aca="1" ref="AU334" ca="1">IF(OrderSim[[#This Row],[Order 3 Possible]],INDEX(Food[Points],$B$31) + INDEX(Food[Points],$C$31) + INDEX(Food[Points],$D$31) + AU333, AU333)</f>
        <v>9450</v>
      </c>
      <c r="AV334" s="12"/>
      <c r="AW334" s="12"/>
      <c r="AX334" s="12"/>
      <c r="AY334" s="12"/>
      <c r="AZ334" s="12"/>
      <c r="BA334" s="12"/>
    </row>
    <row r="335" spans="20:53" x14ac:dyDescent="0.25">
      <c r="T335" t="str" cm="1">
        <f t="array" aca="1" ref="T335" ca="1">INDEX(Food[Name],RANDBETWEEN(1,COUNTA(Food[Name])))</f>
        <v>Lettuce</v>
      </c>
      <c r="U335" t="str" cm="1">
        <f t="array" aca="1" ref="U335" ca="1">INDEX(Food[Name],RANDBETWEEN(1,COUNTA(Food[Name])))</f>
        <v>Onion</v>
      </c>
      <c r="V335" t="str" cm="1">
        <f t="array" aca="1" ref="V335" ca="1">INDEX(Food[Name],RANDBETWEEN(1,COUNTA(Food[Name])))</f>
        <v>Salmon</v>
      </c>
      <c r="W335" t="str" cm="1">
        <f t="array" aca="1" ref="W335" ca="1">INDEX(Food[Name],RANDBETWEEN(1,COUNTA(Food[Name])))</f>
        <v>Lobster</v>
      </c>
      <c r="X335" t="str" cm="1">
        <f t="array" aca="1" ref="X335" ca="1">INDEX(Food[Name],RANDBETWEEN(1,COUNTA(Food[Name])))</f>
        <v>Rice</v>
      </c>
      <c r="Y335" t="str" cm="1">
        <f t="array" aca="1" ref="Y335" ca="1">INDEX(Food[Name],RANDBETWEEN(1,COUNTA(Food[Name])))</f>
        <v>Onion</v>
      </c>
      <c r="Z335" t="str" cm="1">
        <f t="array" aca="1" ref="Z335" ca="1">INDEX(Food[Name],RANDBETWEEN(1,COUNTA(Food[Name])))</f>
        <v>Rice</v>
      </c>
      <c r="AA335" t="str" cm="1">
        <f t="array" aca="1" ref="AA335" ca="1">INDEX(Food[Name],RANDBETWEEN(1,COUNTA(Food[Name])))</f>
        <v>Beef</v>
      </c>
      <c r="AB335" t="str" cm="1">
        <f t="array" aca="1" ref="AB335" ca="1">INDEX(Food[Name],RANDBETWEEN(1,COUNTA(Food[Name])))</f>
        <v>Pasta</v>
      </c>
      <c r="AC335" s="2" t="str">
        <f ca="1">IF(AL334,"-",INDEX(_xlfn.ANCHORARRAY(AvailableItems),RANDBETWEEN(1,COUNTA(_xlfn.ANCHORARRAY(AvailableItems)))))</f>
        <v>Beef</v>
      </c>
      <c r="AD335" s="2" t="str" cm="1">
        <f t="array" aca="1" ref="AD335" ca="1">IF(AL334,"-", INDEX(_xlfn.ANCHORARRAY(AvailableItems),RANDBETWEEN(1,COUNTA(_xlfn.ANCHORARRAY(AvailableItems)))))</f>
        <v>Lobster</v>
      </c>
      <c r="AE335" s="2" t="str" cm="1">
        <f t="array" aca="1" ref="AE335" ca="1">IF(AL334,"-", INDEX(_xlfn.ANCHORARRAY(AvailableItems),RANDBETWEEN(1,COUNTA(_xlfn.ANCHORARRAY(AvailableItems)))))</f>
        <v>Chicken</v>
      </c>
      <c r="AF335" s="21" t="str">
        <f ca="1">IF($AM334,"-",INDEX(_xlfn.ANCHORARRAY(AvailableOrder2),RANDBETWEEN(1,COUNTA(_xlfn.ANCHORARRAY(AvailableOrder2)))))</f>
        <v>Salmon</v>
      </c>
      <c r="AG335" s="21" t="str">
        <f ca="1">IF($AM334,"-",INDEX(_xlfn.ANCHORARRAY(AvailableOrder2),RANDBETWEEN(1,COUNTA(_xlfn.ANCHORARRAY(AvailableOrder2)))))</f>
        <v>Lobster</v>
      </c>
      <c r="AH335" s="21" t="str">
        <f ca="1">IF($AM334,"-",INDEX(_xlfn.ANCHORARRAY(AvailableOrder2),RANDBETWEEN(1,COUNTA(_xlfn.ANCHORARRAY(AvailableOrder2)))))</f>
        <v>Tuna</v>
      </c>
      <c r="AI335" s="5" t="str" cm="1">
        <f t="array" aca="1" ref="AI335" ca="1">IF($AN334,"-", INDEX(_xlfn.ANCHORARRAY(AvailableOrder3),RANDBETWEEN(1,COUNTA(_xlfn.ANCHORARRAY(AvailableOrder3)))))</f>
        <v>Pasta</v>
      </c>
      <c r="AJ335" s="5" t="str" cm="1">
        <f t="array" aca="1" ref="AJ335" ca="1">IF($AN334,"-", INDEX(_xlfn.ANCHORARRAY(AvailableOrder3),RANDBETWEEN(1,COUNTA(_xlfn.ANCHORARRAY(AvailableOrder3)))))</f>
        <v>Bread</v>
      </c>
      <c r="AK335" s="5" t="str" cm="1">
        <f t="array" aca="1" ref="AK335" ca="1">IF($AN334,"-", INDEX(_xlfn.ANCHORARRAY(AvailableOrder3),RANDBETWEEN(1,COUNTA(_xlfn.ANCHORARRAY(AvailableOrder3)))))</f>
        <v>Beef</v>
      </c>
      <c r="AL335" t="b">
        <f t="shared" ca="1" si="13"/>
        <v>0</v>
      </c>
      <c r="AM335" t="b">
        <f t="shared" ca="1" si="14"/>
        <v>0</v>
      </c>
      <c r="AN335" t="b">
        <f ca="1">IF(COUNTIF($T335:$AB335,AK335)+COUNTIF($T335:$AB335,AJ335)+COUNTIF($T335:$AB335,AI335)&gt;=3,TRUE, FALSE)</f>
        <v>0</v>
      </c>
      <c r="AP335" t="b" cm="1">
        <f t="array" aca="1" ref="AP335" ca="1">IF(AND(OrderSim[[#This Row],[Order 1 Possible]:[Order 3 Possible]] = TRUE),TRUE,FALSE)</f>
        <v>0</v>
      </c>
      <c r="AQ335" t="b" cm="1">
        <f t="array" aca="1" ref="AQ335" ca="1">IF(AND(OrderSim[[#This Row],[Order 1 Possible]:[Order 3 Possible]] = FALSE),TRUE,FALSE)</f>
        <v>1</v>
      </c>
      <c r="AR335" t="b" cm="1">
        <f t="array" aca="1" ref="AR335" ca="1">IF(AND(OrderSim[[#This Row],[Order 1 Possible]:[Order 3 Possible]] = FALSE),FALSE,TRUE)</f>
        <v>0</v>
      </c>
      <c r="AS335" s="12" cm="1">
        <f t="array" aca="1" ref="AS335" ca="1">IF(OrderSim[[#This Row],[Order 1 Possible]],INDEX(Food[Points],OrderIndex) + INDEX(Food[Points],OrderIndex2) + INDEX(Food[Points],OrderIndex3) + AS334, AS334)</f>
        <v>9215</v>
      </c>
      <c r="AT335" s="12" cm="1">
        <f t="array" aca="1" ref="AT335" ca="1">IF(OrderSim[[#This Row],[Order 2 Possible]],INDEX(Food[Points],$B$30) + INDEX(Food[Points],$C$30) + INDEX(Food[Points],$D$30) + AT334, AT334)</f>
        <v>8900</v>
      </c>
      <c r="AU335" s="12" cm="1">
        <f t="array" aca="1" ref="AU335" ca="1">IF(OrderSim[[#This Row],[Order 3 Possible]],INDEX(Food[Points],$B$31) + INDEX(Food[Points],$C$31) + INDEX(Food[Points],$D$31) + AU334, AU334)</f>
        <v>9450</v>
      </c>
      <c r="AV335" s="12"/>
      <c r="AW335" s="12"/>
      <c r="AX335" s="12"/>
      <c r="AY335" s="12"/>
      <c r="AZ335" s="12"/>
      <c r="BA335" s="12"/>
    </row>
    <row r="336" spans="20:53" x14ac:dyDescent="0.25">
      <c r="T336" t="str" cm="1">
        <f t="array" aca="1" ref="T336" ca="1">INDEX(Food[Name],RANDBETWEEN(1,COUNTA(Food[Name])))</f>
        <v>Lobster</v>
      </c>
      <c r="U336" t="str" cm="1">
        <f t="array" aca="1" ref="U336" ca="1">INDEX(Food[Name],RANDBETWEEN(1,COUNTA(Food[Name])))</f>
        <v>Onion</v>
      </c>
      <c r="V336" t="str" cm="1">
        <f t="array" aca="1" ref="V336" ca="1">INDEX(Food[Name],RANDBETWEEN(1,COUNTA(Food[Name])))</f>
        <v>Lettuce</v>
      </c>
      <c r="W336" t="str" cm="1">
        <f t="array" aca="1" ref="W336" ca="1">INDEX(Food[Name],RANDBETWEEN(1,COUNTA(Food[Name])))</f>
        <v>Lettuce</v>
      </c>
      <c r="X336" t="str" cm="1">
        <f t="array" aca="1" ref="X336" ca="1">INDEX(Food[Name],RANDBETWEEN(1,COUNTA(Food[Name])))</f>
        <v>Chicken</v>
      </c>
      <c r="Y336" t="str" cm="1">
        <f t="array" aca="1" ref="Y336" ca="1">INDEX(Food[Name],RANDBETWEEN(1,COUNTA(Food[Name])))</f>
        <v>Lettuce</v>
      </c>
      <c r="Z336" t="str" cm="1">
        <f t="array" aca="1" ref="Z336" ca="1">INDEX(Food[Name],RANDBETWEEN(1,COUNTA(Food[Name])))</f>
        <v>Salmon</v>
      </c>
      <c r="AA336" t="str" cm="1">
        <f t="array" aca="1" ref="AA336" ca="1">INDEX(Food[Name],RANDBETWEEN(1,COUNTA(Food[Name])))</f>
        <v>Pork</v>
      </c>
      <c r="AB336" t="str" cm="1">
        <f t="array" aca="1" ref="AB336" ca="1">INDEX(Food[Name],RANDBETWEEN(1,COUNTA(Food[Name])))</f>
        <v>Bread</v>
      </c>
      <c r="AC336" s="2" t="str">
        <f ca="1">IF(AL335,"-",INDEX(_xlfn.ANCHORARRAY(AvailableItems),RANDBETWEEN(1,COUNTA(_xlfn.ANCHORARRAY(AvailableItems)))))</f>
        <v>Tuna</v>
      </c>
      <c r="AD336" s="2" t="str" cm="1">
        <f t="array" aca="1" ref="AD336" ca="1">IF(AL335,"-", INDEX(_xlfn.ANCHORARRAY(AvailableItems),RANDBETWEEN(1,COUNTA(_xlfn.ANCHORARRAY(AvailableItems)))))</f>
        <v>Chicken</v>
      </c>
      <c r="AE336" s="2" t="str" cm="1">
        <f t="array" aca="1" ref="AE336" ca="1">IF(AL335,"-", INDEX(_xlfn.ANCHORARRAY(AvailableItems),RANDBETWEEN(1,COUNTA(_xlfn.ANCHORARRAY(AvailableItems)))))</f>
        <v>Lobster</v>
      </c>
      <c r="AF336" s="21" t="str">
        <f ca="1">IF($AM335,"-",INDEX(_xlfn.ANCHORARRAY(AvailableOrder2),RANDBETWEEN(1,COUNTA(_xlfn.ANCHORARRAY(AvailableOrder2)))))</f>
        <v>Salmon</v>
      </c>
      <c r="AG336" s="21" t="str">
        <f ca="1">IF($AM335,"-",INDEX(_xlfn.ANCHORARRAY(AvailableOrder2),RANDBETWEEN(1,COUNTA(_xlfn.ANCHORARRAY(AvailableOrder2)))))</f>
        <v>Tuna</v>
      </c>
      <c r="AH336" s="21" t="str">
        <f ca="1">IF($AM335,"-",INDEX(_xlfn.ANCHORARRAY(AvailableOrder2),RANDBETWEEN(1,COUNTA(_xlfn.ANCHORARRAY(AvailableOrder2)))))</f>
        <v>Tuna</v>
      </c>
      <c r="AI336" s="5" t="str" cm="1">
        <f t="array" aca="1" ref="AI336" ca="1">IF($AN335,"-", INDEX(_xlfn.ANCHORARRAY(AvailableOrder3),RANDBETWEEN(1,COUNTA(_xlfn.ANCHORARRAY(AvailableOrder3)))))</f>
        <v>Pork</v>
      </c>
      <c r="AJ336" s="5" t="str" cm="1">
        <f t="array" aca="1" ref="AJ336" ca="1">IF($AN335,"-", INDEX(_xlfn.ANCHORARRAY(AvailableOrder3),RANDBETWEEN(1,COUNTA(_xlfn.ANCHORARRAY(AvailableOrder3)))))</f>
        <v>Pasta</v>
      </c>
      <c r="AK336" s="5" t="str" cm="1">
        <f t="array" aca="1" ref="AK336" ca="1">IF($AN335,"-", INDEX(_xlfn.ANCHORARRAY(AvailableOrder3),RANDBETWEEN(1,COUNTA(_xlfn.ANCHORARRAY(AvailableOrder3)))))</f>
        <v>Beef</v>
      </c>
      <c r="AL336" t="b">
        <f t="shared" ca="1" si="13"/>
        <v>0</v>
      </c>
      <c r="AM336" t="b">
        <f t="shared" ca="1" si="14"/>
        <v>0</v>
      </c>
      <c r="AN336" t="b">
        <f ca="1">IF(COUNTIF($T336:$AB336,AK336)+COUNTIF($T336:$AB336,AJ336)+COUNTIF($T336:$AB336,AI336)&gt;=3,TRUE, FALSE)</f>
        <v>0</v>
      </c>
      <c r="AP336" t="b" cm="1">
        <f t="array" aca="1" ref="AP336" ca="1">IF(AND(OrderSim[[#This Row],[Order 1 Possible]:[Order 3 Possible]] = TRUE),TRUE,FALSE)</f>
        <v>0</v>
      </c>
      <c r="AQ336" t="b" cm="1">
        <f t="array" aca="1" ref="AQ336" ca="1">IF(AND(OrderSim[[#This Row],[Order 1 Possible]:[Order 3 Possible]] = FALSE),TRUE,FALSE)</f>
        <v>1</v>
      </c>
      <c r="AR336" t="b" cm="1">
        <f t="array" aca="1" ref="AR336" ca="1">IF(AND(OrderSim[[#This Row],[Order 1 Possible]:[Order 3 Possible]] = FALSE),FALSE,TRUE)</f>
        <v>0</v>
      </c>
      <c r="AS336" s="12" cm="1">
        <f t="array" aca="1" ref="AS336" ca="1">IF(OrderSim[[#This Row],[Order 1 Possible]],INDEX(Food[Points],OrderIndex) + INDEX(Food[Points],OrderIndex2) + INDEX(Food[Points],OrderIndex3) + AS335, AS335)</f>
        <v>9215</v>
      </c>
      <c r="AT336" s="12" cm="1">
        <f t="array" aca="1" ref="AT336" ca="1">IF(OrderSim[[#This Row],[Order 2 Possible]],INDEX(Food[Points],$B$30) + INDEX(Food[Points],$C$30) + INDEX(Food[Points],$D$30) + AT335, AT335)</f>
        <v>8900</v>
      </c>
      <c r="AU336" s="12" cm="1">
        <f t="array" aca="1" ref="AU336" ca="1">IF(OrderSim[[#This Row],[Order 3 Possible]],INDEX(Food[Points],$B$31) + INDEX(Food[Points],$C$31) + INDEX(Food[Points],$D$31) + AU335, AU335)</f>
        <v>9450</v>
      </c>
      <c r="AV336" s="12"/>
      <c r="AW336" s="12"/>
      <c r="AX336" s="12"/>
      <c r="AY336" s="12"/>
      <c r="AZ336" s="12"/>
      <c r="BA336" s="12"/>
    </row>
    <row r="337" spans="20:53" x14ac:dyDescent="0.25">
      <c r="T337" t="str" cm="1">
        <f t="array" aca="1" ref="T337" ca="1">INDEX(Food[Name],RANDBETWEEN(1,COUNTA(Food[Name])))</f>
        <v>Salmon</v>
      </c>
      <c r="U337" t="str" cm="1">
        <f t="array" aca="1" ref="U337" ca="1">INDEX(Food[Name],RANDBETWEEN(1,COUNTA(Food[Name])))</f>
        <v>Bread</v>
      </c>
      <c r="V337" t="str" cm="1">
        <f t="array" aca="1" ref="V337" ca="1">INDEX(Food[Name],RANDBETWEEN(1,COUNTA(Food[Name])))</f>
        <v>Chicken</v>
      </c>
      <c r="W337" t="str" cm="1">
        <f t="array" aca="1" ref="W337" ca="1">INDEX(Food[Name],RANDBETWEEN(1,COUNTA(Food[Name])))</f>
        <v>Salmon</v>
      </c>
      <c r="X337" t="str" cm="1">
        <f t="array" aca="1" ref="X337" ca="1">INDEX(Food[Name],RANDBETWEEN(1,COUNTA(Food[Name])))</f>
        <v>Pasta</v>
      </c>
      <c r="Y337" t="str" cm="1">
        <f t="array" aca="1" ref="Y337" ca="1">INDEX(Food[Name],RANDBETWEEN(1,COUNTA(Food[Name])))</f>
        <v>Pork</v>
      </c>
      <c r="Z337" t="str" cm="1">
        <f t="array" aca="1" ref="Z337" ca="1">INDEX(Food[Name],RANDBETWEEN(1,COUNTA(Food[Name])))</f>
        <v>Tuna</v>
      </c>
      <c r="AA337" t="str" cm="1">
        <f t="array" aca="1" ref="AA337" ca="1">INDEX(Food[Name],RANDBETWEEN(1,COUNTA(Food[Name])))</f>
        <v>Lobster</v>
      </c>
      <c r="AB337" t="str" cm="1">
        <f t="array" aca="1" ref="AB337" ca="1">INDEX(Food[Name],RANDBETWEEN(1,COUNTA(Food[Name])))</f>
        <v>Pasta</v>
      </c>
      <c r="AC337" s="2" t="str">
        <f ca="1">IF(AL336,"-",INDEX(_xlfn.ANCHORARRAY(AvailableItems),RANDBETWEEN(1,COUNTA(_xlfn.ANCHORARRAY(AvailableItems)))))</f>
        <v>Pasta</v>
      </c>
      <c r="AD337" s="2" t="str" cm="1">
        <f t="array" aca="1" ref="AD337" ca="1">IF(AL336,"-", INDEX(_xlfn.ANCHORARRAY(AvailableItems),RANDBETWEEN(1,COUNTA(_xlfn.ANCHORARRAY(AvailableItems)))))</f>
        <v>Salmon</v>
      </c>
      <c r="AE337" s="2" t="str" cm="1">
        <f t="array" aca="1" ref="AE337" ca="1">IF(AL336,"-", INDEX(_xlfn.ANCHORARRAY(AvailableItems),RANDBETWEEN(1,COUNTA(_xlfn.ANCHORARRAY(AvailableItems)))))</f>
        <v>Salmon</v>
      </c>
      <c r="AF337" s="21" t="str">
        <f ca="1">IF($AM336,"-",INDEX(_xlfn.ANCHORARRAY(AvailableOrder2),RANDBETWEEN(1,COUNTA(_xlfn.ANCHORARRAY(AvailableOrder2)))))</f>
        <v>Salmon</v>
      </c>
      <c r="AG337" s="21" t="str">
        <f ca="1">IF($AM336,"-",INDEX(_xlfn.ANCHORARRAY(AvailableOrder2),RANDBETWEEN(1,COUNTA(_xlfn.ANCHORARRAY(AvailableOrder2)))))</f>
        <v>Salmon</v>
      </c>
      <c r="AH337" s="21" t="str">
        <f ca="1">IF($AM336,"-",INDEX(_xlfn.ANCHORARRAY(AvailableOrder2),RANDBETWEEN(1,COUNTA(_xlfn.ANCHORARRAY(AvailableOrder2)))))</f>
        <v>Tuna</v>
      </c>
      <c r="AI337" s="5" t="str" cm="1">
        <f t="array" aca="1" ref="AI337" ca="1">IF($AN336,"-", INDEX(_xlfn.ANCHORARRAY(AvailableOrder3),RANDBETWEEN(1,COUNTA(_xlfn.ANCHORARRAY(AvailableOrder3)))))</f>
        <v>Bread</v>
      </c>
      <c r="AJ337" s="5" t="str" cm="1">
        <f t="array" aca="1" ref="AJ337" ca="1">IF($AN336,"-", INDEX(_xlfn.ANCHORARRAY(AvailableOrder3),RANDBETWEEN(1,COUNTA(_xlfn.ANCHORARRAY(AvailableOrder3)))))</f>
        <v>Pasta</v>
      </c>
      <c r="AK337" s="5" t="str" cm="1">
        <f t="array" aca="1" ref="AK337" ca="1">IF($AN336,"-", INDEX(_xlfn.ANCHORARRAY(AvailableOrder3),RANDBETWEEN(1,COUNTA(_xlfn.ANCHORARRAY(AvailableOrder3)))))</f>
        <v>Pasta</v>
      </c>
      <c r="AL337" t="b">
        <f t="shared" ca="1" si="13"/>
        <v>1</v>
      </c>
      <c r="AM337" t="b">
        <f t="shared" ca="1" si="14"/>
        <v>1</v>
      </c>
      <c r="AN337" t="b">
        <f ca="1">IF(COUNTIF($T337:$AB337,AK337)+COUNTIF($T337:$AB337,AJ337)+COUNTIF($T337:$AB337,AI337)&gt;=3,TRUE, FALSE)</f>
        <v>1</v>
      </c>
      <c r="AP337" t="b" cm="1">
        <f t="array" aca="1" ref="AP337" ca="1">IF(AND(OrderSim[[#This Row],[Order 1 Possible]:[Order 3 Possible]] = TRUE),TRUE,FALSE)</f>
        <v>1</v>
      </c>
      <c r="AQ337" t="b" cm="1">
        <f t="array" aca="1" ref="AQ337" ca="1">IF(AND(OrderSim[[#This Row],[Order 1 Possible]:[Order 3 Possible]] = FALSE),TRUE,FALSE)</f>
        <v>0</v>
      </c>
      <c r="AR337" t="b" cm="1">
        <f t="array" aca="1" ref="AR337" ca="1">IF(AND(OrderSim[[#This Row],[Order 1 Possible]:[Order 3 Possible]] = FALSE),FALSE,TRUE)</f>
        <v>1</v>
      </c>
      <c r="AS337" s="12" cm="1">
        <f t="array" aca="1" ref="AS337" ca="1">IF(OrderSim[[#This Row],[Order 1 Possible]],INDEX(Food[Points],OrderIndex) + INDEX(Food[Points],OrderIndex2) + INDEX(Food[Points],OrderIndex3) + AS336, AS336)</f>
        <v>9310</v>
      </c>
      <c r="AT337" s="12" cm="1">
        <f t="array" aca="1" ref="AT337" ca="1">IF(OrderSim[[#This Row],[Order 2 Possible]],INDEX(Food[Points],$B$30) + INDEX(Food[Points],$C$30) + INDEX(Food[Points],$D$30) + AT336, AT336)</f>
        <v>9000</v>
      </c>
      <c r="AU337" s="12" cm="1">
        <f t="array" aca="1" ref="AU337" ca="1">IF(OrderSim[[#This Row],[Order 3 Possible]],INDEX(Food[Points],$B$31) + INDEX(Food[Points],$C$31) + INDEX(Food[Points],$D$31) + AU336, AU336)</f>
        <v>9555</v>
      </c>
      <c r="AV337" s="12"/>
      <c r="AW337" s="12"/>
      <c r="AX337" s="12"/>
      <c r="AY337" s="12"/>
      <c r="AZ337" s="12"/>
      <c r="BA337" s="12"/>
    </row>
    <row r="338" spans="20:53" x14ac:dyDescent="0.25">
      <c r="T338" t="str" cm="1">
        <f t="array" aca="1" ref="T338" ca="1">INDEX(Food[Name],RANDBETWEEN(1,COUNTA(Food[Name])))</f>
        <v>Pasta</v>
      </c>
      <c r="U338" t="str" cm="1">
        <f t="array" aca="1" ref="U338" ca="1">INDEX(Food[Name],RANDBETWEEN(1,COUNTA(Food[Name])))</f>
        <v>Rice</v>
      </c>
      <c r="V338" t="str" cm="1">
        <f t="array" aca="1" ref="V338" ca="1">INDEX(Food[Name],RANDBETWEEN(1,COUNTA(Food[Name])))</f>
        <v>Lettuce</v>
      </c>
      <c r="W338" t="str" cm="1">
        <f t="array" aca="1" ref="W338" ca="1">INDEX(Food[Name],RANDBETWEEN(1,COUNTA(Food[Name])))</f>
        <v>Lobster</v>
      </c>
      <c r="X338" t="str" cm="1">
        <f t="array" aca="1" ref="X338" ca="1">INDEX(Food[Name],RANDBETWEEN(1,COUNTA(Food[Name])))</f>
        <v>Carrot</v>
      </c>
      <c r="Y338" t="str" cm="1">
        <f t="array" aca="1" ref="Y338" ca="1">INDEX(Food[Name],RANDBETWEEN(1,COUNTA(Food[Name])))</f>
        <v>Chicken</v>
      </c>
      <c r="Z338" t="str" cm="1">
        <f t="array" aca="1" ref="Z338" ca="1">INDEX(Food[Name],RANDBETWEEN(1,COUNTA(Food[Name])))</f>
        <v>Chicken</v>
      </c>
      <c r="AA338" t="str" cm="1">
        <f t="array" aca="1" ref="AA338" ca="1">INDEX(Food[Name],RANDBETWEEN(1,COUNTA(Food[Name])))</f>
        <v>Tuna</v>
      </c>
      <c r="AB338" t="str" cm="1">
        <f t="array" aca="1" ref="AB338" ca="1">INDEX(Food[Name],RANDBETWEEN(1,COUNTA(Food[Name])))</f>
        <v>Salmon</v>
      </c>
      <c r="AC338" s="2" t="str">
        <f ca="1">IF(AL337,"-",INDEX(_xlfn.ANCHORARRAY(AvailableItems),RANDBETWEEN(1,COUNTA(_xlfn.ANCHORARRAY(AvailableItems)))))</f>
        <v>-</v>
      </c>
      <c r="AD338" s="2" t="str" cm="1">
        <f t="array" aca="1" ref="AD338" ca="1">IF(AL337,"-", INDEX(_xlfn.ANCHORARRAY(AvailableItems),RANDBETWEEN(1,COUNTA(_xlfn.ANCHORARRAY(AvailableItems)))))</f>
        <v>-</v>
      </c>
      <c r="AE338" s="2" t="str" cm="1">
        <f t="array" aca="1" ref="AE338" ca="1">IF(AL337,"-", INDEX(_xlfn.ANCHORARRAY(AvailableItems),RANDBETWEEN(1,COUNTA(_xlfn.ANCHORARRAY(AvailableItems)))))</f>
        <v>-</v>
      </c>
      <c r="AF338" s="21" t="str">
        <f ca="1">IF($AM337,"-",INDEX(_xlfn.ANCHORARRAY(AvailableOrder2),RANDBETWEEN(1,COUNTA(_xlfn.ANCHORARRAY(AvailableOrder2)))))</f>
        <v>-</v>
      </c>
      <c r="AG338" s="21" t="str">
        <f ca="1">IF($AM337,"-",INDEX(_xlfn.ANCHORARRAY(AvailableOrder2),RANDBETWEEN(1,COUNTA(_xlfn.ANCHORARRAY(AvailableOrder2)))))</f>
        <v>-</v>
      </c>
      <c r="AH338" s="21" t="str">
        <f ca="1">IF($AM337,"-",INDEX(_xlfn.ANCHORARRAY(AvailableOrder2),RANDBETWEEN(1,COUNTA(_xlfn.ANCHORARRAY(AvailableOrder2)))))</f>
        <v>-</v>
      </c>
      <c r="AI338" s="5" t="str" cm="1">
        <f t="array" aca="1" ref="AI338" ca="1">IF($AN337,"-", INDEX(_xlfn.ANCHORARRAY(AvailableOrder3),RANDBETWEEN(1,COUNTA(_xlfn.ANCHORARRAY(AvailableOrder3)))))</f>
        <v>-</v>
      </c>
      <c r="AJ338" s="5" t="str" cm="1">
        <f t="array" aca="1" ref="AJ338" ca="1">IF($AN337,"-", INDEX(_xlfn.ANCHORARRAY(AvailableOrder3),RANDBETWEEN(1,COUNTA(_xlfn.ANCHORARRAY(AvailableOrder3)))))</f>
        <v>-</v>
      </c>
      <c r="AK338" s="5" t="str" cm="1">
        <f t="array" aca="1" ref="AK338" ca="1">IF($AN337,"-", INDEX(_xlfn.ANCHORARRAY(AvailableOrder3),RANDBETWEEN(1,COUNTA(_xlfn.ANCHORARRAY(AvailableOrder3)))))</f>
        <v>-</v>
      </c>
      <c r="AL338" t="b">
        <f t="shared" ca="1" si="13"/>
        <v>0</v>
      </c>
      <c r="AM338" t="b">
        <f t="shared" ca="1" si="14"/>
        <v>0</v>
      </c>
      <c r="AN338" t="b">
        <f ca="1">IF(COUNTIF($T338:$AB338,AK338)+COUNTIF($T338:$AB338,AJ338)+COUNTIF($T338:$AB338,AI338)&gt;=3,TRUE, FALSE)</f>
        <v>0</v>
      </c>
      <c r="AP338" t="b" cm="1">
        <f t="array" aca="1" ref="AP338" ca="1">IF(AND(OrderSim[[#This Row],[Order 1 Possible]:[Order 3 Possible]] = TRUE),TRUE,FALSE)</f>
        <v>0</v>
      </c>
      <c r="AQ338" t="b" cm="1">
        <f t="array" aca="1" ref="AQ338" ca="1">IF(AND(OrderSim[[#This Row],[Order 1 Possible]:[Order 3 Possible]] = FALSE),TRUE,FALSE)</f>
        <v>1</v>
      </c>
      <c r="AR338" t="b" cm="1">
        <f t="array" aca="1" ref="AR338" ca="1">IF(AND(OrderSim[[#This Row],[Order 1 Possible]:[Order 3 Possible]] = FALSE),FALSE,TRUE)</f>
        <v>0</v>
      </c>
      <c r="AS338" s="12" cm="1">
        <f t="array" aca="1" ref="AS338" ca="1">IF(OrderSim[[#This Row],[Order 1 Possible]],INDEX(Food[Points],OrderIndex) + INDEX(Food[Points],OrderIndex2) + INDEX(Food[Points],OrderIndex3) + AS337, AS337)</f>
        <v>9310</v>
      </c>
      <c r="AT338" s="12" cm="1">
        <f t="array" aca="1" ref="AT338" ca="1">IF(OrderSim[[#This Row],[Order 2 Possible]],INDEX(Food[Points],$B$30) + INDEX(Food[Points],$C$30) + INDEX(Food[Points],$D$30) + AT337, AT337)</f>
        <v>9000</v>
      </c>
      <c r="AU338" s="12" cm="1">
        <f t="array" aca="1" ref="AU338" ca="1">IF(OrderSim[[#This Row],[Order 3 Possible]],INDEX(Food[Points],$B$31) + INDEX(Food[Points],$C$31) + INDEX(Food[Points],$D$31) + AU337, AU337)</f>
        <v>9555</v>
      </c>
      <c r="AV338" s="12"/>
      <c r="AW338" s="12"/>
      <c r="AX338" s="12"/>
      <c r="AY338" s="12"/>
      <c r="AZ338" s="12"/>
      <c r="BA338" s="12"/>
    </row>
    <row r="339" spans="20:53" x14ac:dyDescent="0.25">
      <c r="T339" t="str" cm="1">
        <f t="array" aca="1" ref="T339" ca="1">INDEX(Food[Name],RANDBETWEEN(1,COUNTA(Food[Name])))</f>
        <v>Pasta</v>
      </c>
      <c r="U339" t="str" cm="1">
        <f t="array" aca="1" ref="U339" ca="1">INDEX(Food[Name],RANDBETWEEN(1,COUNTA(Food[Name])))</f>
        <v>Chicken</v>
      </c>
      <c r="V339" t="str" cm="1">
        <f t="array" aca="1" ref="V339" ca="1">INDEX(Food[Name],RANDBETWEEN(1,COUNTA(Food[Name])))</f>
        <v>Chicken</v>
      </c>
      <c r="W339" t="str" cm="1">
        <f t="array" aca="1" ref="W339" ca="1">INDEX(Food[Name],RANDBETWEEN(1,COUNTA(Food[Name])))</f>
        <v>Salmon</v>
      </c>
      <c r="X339" t="str" cm="1">
        <f t="array" aca="1" ref="X339" ca="1">INDEX(Food[Name],RANDBETWEEN(1,COUNTA(Food[Name])))</f>
        <v>Pasta</v>
      </c>
      <c r="Y339" t="str" cm="1">
        <f t="array" aca="1" ref="Y339" ca="1">INDEX(Food[Name],RANDBETWEEN(1,COUNTA(Food[Name])))</f>
        <v>Salmon</v>
      </c>
      <c r="Z339" t="str" cm="1">
        <f t="array" aca="1" ref="Z339" ca="1">INDEX(Food[Name],RANDBETWEEN(1,COUNTA(Food[Name])))</f>
        <v>Rice</v>
      </c>
      <c r="AA339" t="str" cm="1">
        <f t="array" aca="1" ref="AA339" ca="1">INDEX(Food[Name],RANDBETWEEN(1,COUNTA(Food[Name])))</f>
        <v>Bread</v>
      </c>
      <c r="AB339" t="str" cm="1">
        <f t="array" aca="1" ref="AB339" ca="1">INDEX(Food[Name],RANDBETWEEN(1,COUNTA(Food[Name])))</f>
        <v>Pork</v>
      </c>
      <c r="AC339" s="2" t="str">
        <f ca="1">IF(AL338,"-",INDEX(_xlfn.ANCHORARRAY(AvailableItems),RANDBETWEEN(1,COUNTA(_xlfn.ANCHORARRAY(AvailableItems)))))</f>
        <v>Lobster</v>
      </c>
      <c r="AD339" s="2" t="str" cm="1">
        <f t="array" aca="1" ref="AD339" ca="1">IF(AL338,"-", INDEX(_xlfn.ANCHORARRAY(AvailableItems),RANDBETWEEN(1,COUNTA(_xlfn.ANCHORARRAY(AvailableItems)))))</f>
        <v>Rice</v>
      </c>
      <c r="AE339" s="2" t="str" cm="1">
        <f t="array" aca="1" ref="AE339" ca="1">IF(AL338,"-", INDEX(_xlfn.ANCHORARRAY(AvailableItems),RANDBETWEEN(1,COUNTA(_xlfn.ANCHORARRAY(AvailableItems)))))</f>
        <v>Pork</v>
      </c>
      <c r="AF339" s="21" t="str">
        <f ca="1">IF($AM338,"-",INDEX(_xlfn.ANCHORARRAY(AvailableOrder2),RANDBETWEEN(1,COUNTA(_xlfn.ANCHORARRAY(AvailableOrder2)))))</f>
        <v>Lobster</v>
      </c>
      <c r="AG339" s="21" t="str">
        <f ca="1">IF($AM338,"-",INDEX(_xlfn.ANCHORARRAY(AvailableOrder2),RANDBETWEEN(1,COUNTA(_xlfn.ANCHORARRAY(AvailableOrder2)))))</f>
        <v>Tuna</v>
      </c>
      <c r="AH339" s="21" t="str">
        <f ca="1">IF($AM338,"-",INDEX(_xlfn.ANCHORARRAY(AvailableOrder2),RANDBETWEEN(1,COUNTA(_xlfn.ANCHORARRAY(AvailableOrder2)))))</f>
        <v>Salmon</v>
      </c>
      <c r="AI339" s="5" t="str" cm="1">
        <f t="array" aca="1" ref="AI339" ca="1">IF($AN338,"-", INDEX(_xlfn.ANCHORARRAY(AvailableOrder3),RANDBETWEEN(1,COUNTA(_xlfn.ANCHORARRAY(AvailableOrder3)))))</f>
        <v>Pork</v>
      </c>
      <c r="AJ339" s="5" t="str" cm="1">
        <f t="array" aca="1" ref="AJ339" ca="1">IF($AN338,"-", INDEX(_xlfn.ANCHORARRAY(AvailableOrder3),RANDBETWEEN(1,COUNTA(_xlfn.ANCHORARRAY(AvailableOrder3)))))</f>
        <v>Rice</v>
      </c>
      <c r="AK339" s="5" t="str" cm="1">
        <f t="array" aca="1" ref="AK339" ca="1">IF($AN338,"-", INDEX(_xlfn.ANCHORARRAY(AvailableOrder3),RANDBETWEEN(1,COUNTA(_xlfn.ANCHORARRAY(AvailableOrder3)))))</f>
        <v>Chicken</v>
      </c>
      <c r="AL339" t="b">
        <f t="shared" ca="1" si="13"/>
        <v>0</v>
      </c>
      <c r="AM339" t="b">
        <f t="shared" ca="1" si="14"/>
        <v>0</v>
      </c>
      <c r="AN339" t="b">
        <f ca="1">IF(COUNTIF($T339:$AB339,AK339)+COUNTIF($T339:$AB339,AJ339)+COUNTIF($T339:$AB339,AI339)&gt;=3,TRUE, FALSE)</f>
        <v>1</v>
      </c>
      <c r="AP339" t="b" cm="1">
        <f t="array" aca="1" ref="AP339" ca="1">IF(AND(OrderSim[[#This Row],[Order 1 Possible]:[Order 3 Possible]] = TRUE),TRUE,FALSE)</f>
        <v>0</v>
      </c>
      <c r="AQ339" t="b" cm="1">
        <f t="array" aca="1" ref="AQ339" ca="1">IF(AND(OrderSim[[#This Row],[Order 1 Possible]:[Order 3 Possible]] = FALSE),TRUE,FALSE)</f>
        <v>0</v>
      </c>
      <c r="AR339" t="b" cm="1">
        <f t="array" aca="1" ref="AR339" ca="1">IF(AND(OrderSim[[#This Row],[Order 1 Possible]:[Order 3 Possible]] = FALSE),FALSE,TRUE)</f>
        <v>1</v>
      </c>
      <c r="AS339" s="12" cm="1">
        <f t="array" aca="1" ref="AS339" ca="1">IF(OrderSim[[#This Row],[Order 1 Possible]],INDEX(Food[Points],OrderIndex) + INDEX(Food[Points],OrderIndex2) + INDEX(Food[Points],OrderIndex3) + AS338, AS338)</f>
        <v>9310</v>
      </c>
      <c r="AT339" s="12" cm="1">
        <f t="array" aca="1" ref="AT339" ca="1">IF(OrderSim[[#This Row],[Order 2 Possible]],INDEX(Food[Points],$B$30) + INDEX(Food[Points],$C$30) + INDEX(Food[Points],$D$30) + AT338, AT338)</f>
        <v>9000</v>
      </c>
      <c r="AU339" s="12" cm="1">
        <f t="array" aca="1" ref="AU339" ca="1">IF(OrderSim[[#This Row],[Order 3 Possible]],INDEX(Food[Points],$B$31) + INDEX(Food[Points],$C$31) + INDEX(Food[Points],$D$31) + AU338, AU338)</f>
        <v>9660</v>
      </c>
      <c r="AV339" s="12"/>
      <c r="AW339" s="12"/>
      <c r="AX339" s="12"/>
      <c r="AY339" s="12"/>
      <c r="AZ339" s="12"/>
      <c r="BA339" s="12"/>
    </row>
    <row r="340" spans="20:53" x14ac:dyDescent="0.25">
      <c r="T340" t="str" cm="1">
        <f t="array" aca="1" ref="T340" ca="1">INDEX(Food[Name],RANDBETWEEN(1,COUNTA(Food[Name])))</f>
        <v>Beef</v>
      </c>
      <c r="U340" t="str" cm="1">
        <f t="array" aca="1" ref="U340" ca="1">INDEX(Food[Name],RANDBETWEEN(1,COUNTA(Food[Name])))</f>
        <v>Carrot</v>
      </c>
      <c r="V340" t="str" cm="1">
        <f t="array" aca="1" ref="V340" ca="1">INDEX(Food[Name],RANDBETWEEN(1,COUNTA(Food[Name])))</f>
        <v>Pork</v>
      </c>
      <c r="W340" t="str" cm="1">
        <f t="array" aca="1" ref="W340" ca="1">INDEX(Food[Name],RANDBETWEEN(1,COUNTA(Food[Name])))</f>
        <v>Pork</v>
      </c>
      <c r="X340" t="str" cm="1">
        <f t="array" aca="1" ref="X340" ca="1">INDEX(Food[Name],RANDBETWEEN(1,COUNTA(Food[Name])))</f>
        <v>Rice</v>
      </c>
      <c r="Y340" t="str" cm="1">
        <f t="array" aca="1" ref="Y340" ca="1">INDEX(Food[Name],RANDBETWEEN(1,COUNTA(Food[Name])))</f>
        <v>Lobster</v>
      </c>
      <c r="Z340" t="str" cm="1">
        <f t="array" aca="1" ref="Z340" ca="1">INDEX(Food[Name],RANDBETWEEN(1,COUNTA(Food[Name])))</f>
        <v>Bread</v>
      </c>
      <c r="AA340" t="str" cm="1">
        <f t="array" aca="1" ref="AA340" ca="1">INDEX(Food[Name],RANDBETWEEN(1,COUNTA(Food[Name])))</f>
        <v>Lettuce</v>
      </c>
      <c r="AB340" t="str" cm="1">
        <f t="array" aca="1" ref="AB340" ca="1">INDEX(Food[Name],RANDBETWEEN(1,COUNTA(Food[Name])))</f>
        <v>Beef</v>
      </c>
      <c r="AC340" s="2" t="str">
        <f ca="1">IF(AL339,"-",INDEX(_xlfn.ANCHORARRAY(AvailableItems),RANDBETWEEN(1,COUNTA(_xlfn.ANCHORARRAY(AvailableItems)))))</f>
        <v>Beef</v>
      </c>
      <c r="AD340" s="2" t="str" cm="1">
        <f t="array" aca="1" ref="AD340" ca="1">IF(AL339,"-", INDEX(_xlfn.ANCHORARRAY(AvailableItems),RANDBETWEEN(1,COUNTA(_xlfn.ANCHORARRAY(AvailableItems)))))</f>
        <v>Pasta</v>
      </c>
      <c r="AE340" s="2" t="str" cm="1">
        <f t="array" aca="1" ref="AE340" ca="1">IF(AL339,"-", INDEX(_xlfn.ANCHORARRAY(AvailableItems),RANDBETWEEN(1,COUNTA(_xlfn.ANCHORARRAY(AvailableItems)))))</f>
        <v>Beef</v>
      </c>
      <c r="AF340" s="21" t="str">
        <f ca="1">IF($AM339,"-",INDEX(_xlfn.ANCHORARRAY(AvailableOrder2),RANDBETWEEN(1,COUNTA(_xlfn.ANCHORARRAY(AvailableOrder2)))))</f>
        <v>Lobster</v>
      </c>
      <c r="AG340" s="21" t="str">
        <f ca="1">IF($AM339,"-",INDEX(_xlfn.ANCHORARRAY(AvailableOrder2),RANDBETWEEN(1,COUNTA(_xlfn.ANCHORARRAY(AvailableOrder2)))))</f>
        <v>Lobster</v>
      </c>
      <c r="AH340" s="21" t="str">
        <f ca="1">IF($AM339,"-",INDEX(_xlfn.ANCHORARRAY(AvailableOrder2),RANDBETWEEN(1,COUNTA(_xlfn.ANCHORARRAY(AvailableOrder2)))))</f>
        <v>Salmon</v>
      </c>
      <c r="AI340" s="5" t="str" cm="1">
        <f t="array" aca="1" ref="AI340" ca="1">IF($AN339,"-", INDEX(_xlfn.ANCHORARRAY(AvailableOrder3),RANDBETWEEN(1,COUNTA(_xlfn.ANCHORARRAY(AvailableOrder3)))))</f>
        <v>-</v>
      </c>
      <c r="AJ340" s="5" t="str" cm="1">
        <f t="array" aca="1" ref="AJ340" ca="1">IF($AN339,"-", INDEX(_xlfn.ANCHORARRAY(AvailableOrder3),RANDBETWEEN(1,COUNTA(_xlfn.ANCHORARRAY(AvailableOrder3)))))</f>
        <v>-</v>
      </c>
      <c r="AK340" s="5" t="str" cm="1">
        <f t="array" aca="1" ref="AK340" ca="1">IF($AN339,"-", INDEX(_xlfn.ANCHORARRAY(AvailableOrder3),RANDBETWEEN(1,COUNTA(_xlfn.ANCHORARRAY(AvailableOrder3)))))</f>
        <v>-</v>
      </c>
      <c r="AL340" t="b">
        <f t="shared" ca="1" si="13"/>
        <v>1</v>
      </c>
      <c r="AM340" t="b">
        <f t="shared" ca="1" si="14"/>
        <v>0</v>
      </c>
      <c r="AN340" t="b">
        <f ca="1">IF(COUNTIF($T340:$AB340,AK340)+COUNTIF($T340:$AB340,AJ340)+COUNTIF($T340:$AB340,AI340)&gt;=3,TRUE, FALSE)</f>
        <v>0</v>
      </c>
      <c r="AP340" t="b" cm="1">
        <f t="array" aca="1" ref="AP340" ca="1">IF(AND(OrderSim[[#This Row],[Order 1 Possible]:[Order 3 Possible]] = TRUE),TRUE,FALSE)</f>
        <v>0</v>
      </c>
      <c r="AQ340" t="b" cm="1">
        <f t="array" aca="1" ref="AQ340" ca="1">IF(AND(OrderSim[[#This Row],[Order 1 Possible]:[Order 3 Possible]] = FALSE),TRUE,FALSE)</f>
        <v>0</v>
      </c>
      <c r="AR340" t="b" cm="1">
        <f t="array" aca="1" ref="AR340" ca="1">IF(AND(OrderSim[[#This Row],[Order 1 Possible]:[Order 3 Possible]] = FALSE),FALSE,TRUE)</f>
        <v>1</v>
      </c>
      <c r="AS340" s="12" cm="1">
        <f t="array" aca="1" ref="AS340" ca="1">IF(OrderSim[[#This Row],[Order 1 Possible]],INDEX(Food[Points],OrderIndex) + INDEX(Food[Points],OrderIndex2) + INDEX(Food[Points],OrderIndex3) + AS339, AS339)</f>
        <v>9405</v>
      </c>
      <c r="AT340" s="12" cm="1">
        <f t="array" aca="1" ref="AT340" ca="1">IF(OrderSim[[#This Row],[Order 2 Possible]],INDEX(Food[Points],$B$30) + INDEX(Food[Points],$C$30) + INDEX(Food[Points],$D$30) + AT339, AT339)</f>
        <v>9000</v>
      </c>
      <c r="AU340" s="12" cm="1">
        <f t="array" aca="1" ref="AU340" ca="1">IF(OrderSim[[#This Row],[Order 3 Possible]],INDEX(Food[Points],$B$31) + INDEX(Food[Points],$C$31) + INDEX(Food[Points],$D$31) + AU339, AU339)</f>
        <v>9660</v>
      </c>
      <c r="AV340" s="12"/>
      <c r="AW340" s="12"/>
      <c r="AX340" s="12"/>
      <c r="AY340" s="12"/>
      <c r="AZ340" s="12"/>
      <c r="BA340" s="12"/>
    </row>
    <row r="341" spans="20:53" x14ac:dyDescent="0.25">
      <c r="T341" t="str" cm="1">
        <f t="array" aca="1" ref="T341" ca="1">INDEX(Food[Name],RANDBETWEEN(1,COUNTA(Food[Name])))</f>
        <v>Chicken</v>
      </c>
      <c r="U341" t="str" cm="1">
        <f t="array" aca="1" ref="U341" ca="1">INDEX(Food[Name],RANDBETWEEN(1,COUNTA(Food[Name])))</f>
        <v>Pork</v>
      </c>
      <c r="V341" t="str" cm="1">
        <f t="array" aca="1" ref="V341" ca="1">INDEX(Food[Name],RANDBETWEEN(1,COUNTA(Food[Name])))</f>
        <v>Lobster</v>
      </c>
      <c r="W341" t="str" cm="1">
        <f t="array" aca="1" ref="W341" ca="1">INDEX(Food[Name],RANDBETWEEN(1,COUNTA(Food[Name])))</f>
        <v>Lobster</v>
      </c>
      <c r="X341" t="str" cm="1">
        <f t="array" aca="1" ref="X341" ca="1">INDEX(Food[Name],RANDBETWEEN(1,COUNTA(Food[Name])))</f>
        <v>Pasta</v>
      </c>
      <c r="Y341" t="str" cm="1">
        <f t="array" aca="1" ref="Y341" ca="1">INDEX(Food[Name],RANDBETWEEN(1,COUNTA(Food[Name])))</f>
        <v>Pasta</v>
      </c>
      <c r="Z341" t="str" cm="1">
        <f t="array" aca="1" ref="Z341" ca="1">INDEX(Food[Name],RANDBETWEEN(1,COUNTA(Food[Name])))</f>
        <v>Carrot</v>
      </c>
      <c r="AA341" t="str" cm="1">
        <f t="array" aca="1" ref="AA341" ca="1">INDEX(Food[Name],RANDBETWEEN(1,COUNTA(Food[Name])))</f>
        <v>Rice</v>
      </c>
      <c r="AB341" t="str" cm="1">
        <f t="array" aca="1" ref="AB341" ca="1">INDEX(Food[Name],RANDBETWEEN(1,COUNTA(Food[Name])))</f>
        <v>Tuna</v>
      </c>
      <c r="AC341" s="2" t="str">
        <f ca="1">IF(AL340,"-",INDEX(_xlfn.ANCHORARRAY(AvailableItems),RANDBETWEEN(1,COUNTA(_xlfn.ANCHORARRAY(AvailableItems)))))</f>
        <v>-</v>
      </c>
      <c r="AD341" s="2" t="str" cm="1">
        <f t="array" aca="1" ref="AD341" ca="1">IF(AL340,"-", INDEX(_xlfn.ANCHORARRAY(AvailableItems),RANDBETWEEN(1,COUNTA(_xlfn.ANCHORARRAY(AvailableItems)))))</f>
        <v>-</v>
      </c>
      <c r="AE341" s="2" t="str" cm="1">
        <f t="array" aca="1" ref="AE341" ca="1">IF(AL340,"-", INDEX(_xlfn.ANCHORARRAY(AvailableItems),RANDBETWEEN(1,COUNTA(_xlfn.ANCHORARRAY(AvailableItems)))))</f>
        <v>-</v>
      </c>
      <c r="AF341" s="21" t="str">
        <f ca="1">IF($AM340,"-",INDEX(_xlfn.ANCHORARRAY(AvailableOrder2),RANDBETWEEN(1,COUNTA(_xlfn.ANCHORARRAY(AvailableOrder2)))))</f>
        <v>Salmon</v>
      </c>
      <c r="AG341" s="21" t="str">
        <f ca="1">IF($AM340,"-",INDEX(_xlfn.ANCHORARRAY(AvailableOrder2),RANDBETWEEN(1,COUNTA(_xlfn.ANCHORARRAY(AvailableOrder2)))))</f>
        <v>Tuna</v>
      </c>
      <c r="AH341" s="21" t="str">
        <f ca="1">IF($AM340,"-",INDEX(_xlfn.ANCHORARRAY(AvailableOrder2),RANDBETWEEN(1,COUNTA(_xlfn.ANCHORARRAY(AvailableOrder2)))))</f>
        <v>Tuna</v>
      </c>
      <c r="AI341" s="5" t="str" cm="1">
        <f t="array" aca="1" ref="AI341" ca="1">IF($AN340,"-", INDEX(_xlfn.ANCHORARRAY(AvailableOrder3),RANDBETWEEN(1,COUNTA(_xlfn.ANCHORARRAY(AvailableOrder3)))))</f>
        <v>Rice</v>
      </c>
      <c r="AJ341" s="5" t="str" cm="1">
        <f t="array" aca="1" ref="AJ341" ca="1">IF($AN340,"-", INDEX(_xlfn.ANCHORARRAY(AvailableOrder3),RANDBETWEEN(1,COUNTA(_xlfn.ANCHORARRAY(AvailableOrder3)))))</f>
        <v>Pork</v>
      </c>
      <c r="AK341" s="5" t="str" cm="1">
        <f t="array" aca="1" ref="AK341" ca="1">IF($AN340,"-", INDEX(_xlfn.ANCHORARRAY(AvailableOrder3),RANDBETWEEN(1,COUNTA(_xlfn.ANCHORARRAY(AvailableOrder3)))))</f>
        <v>Chicken</v>
      </c>
      <c r="AL341" t="b">
        <f t="shared" ca="1" si="13"/>
        <v>0</v>
      </c>
      <c r="AM341" t="b">
        <f t="shared" ca="1" si="14"/>
        <v>0</v>
      </c>
      <c r="AN341" t="b">
        <f ca="1">IF(COUNTIF($T341:$AB341,AK341)+COUNTIF($T341:$AB341,AJ341)+COUNTIF($T341:$AB341,AI341)&gt;=3,TRUE, FALSE)</f>
        <v>1</v>
      </c>
      <c r="AP341" t="b" cm="1">
        <f t="array" aca="1" ref="AP341" ca="1">IF(AND(OrderSim[[#This Row],[Order 1 Possible]:[Order 3 Possible]] = TRUE),TRUE,FALSE)</f>
        <v>0</v>
      </c>
      <c r="AQ341" t="b" cm="1">
        <f t="array" aca="1" ref="AQ341" ca="1">IF(AND(OrderSim[[#This Row],[Order 1 Possible]:[Order 3 Possible]] = FALSE),TRUE,FALSE)</f>
        <v>0</v>
      </c>
      <c r="AR341" t="b" cm="1">
        <f t="array" aca="1" ref="AR341" ca="1">IF(AND(OrderSim[[#This Row],[Order 1 Possible]:[Order 3 Possible]] = FALSE),FALSE,TRUE)</f>
        <v>1</v>
      </c>
      <c r="AS341" s="12" cm="1">
        <f t="array" aca="1" ref="AS341" ca="1">IF(OrderSim[[#This Row],[Order 1 Possible]],INDEX(Food[Points],OrderIndex) + INDEX(Food[Points],OrderIndex2) + INDEX(Food[Points],OrderIndex3) + AS340, AS340)</f>
        <v>9405</v>
      </c>
      <c r="AT341" s="12" cm="1">
        <f t="array" aca="1" ref="AT341" ca="1">IF(OrderSim[[#This Row],[Order 2 Possible]],INDEX(Food[Points],$B$30) + INDEX(Food[Points],$C$30) + INDEX(Food[Points],$D$30) + AT340, AT340)</f>
        <v>9000</v>
      </c>
      <c r="AU341" s="12" cm="1">
        <f t="array" aca="1" ref="AU341" ca="1">IF(OrderSim[[#This Row],[Order 3 Possible]],INDEX(Food[Points],$B$31) + INDEX(Food[Points],$C$31) + INDEX(Food[Points],$D$31) + AU340, AU340)</f>
        <v>9765</v>
      </c>
      <c r="AV341" s="12"/>
      <c r="AW341" s="12"/>
      <c r="AX341" s="12"/>
      <c r="AY341" s="12"/>
      <c r="AZ341" s="12"/>
      <c r="BA341" s="12"/>
    </row>
    <row r="342" spans="20:53" x14ac:dyDescent="0.25">
      <c r="T342" t="str" cm="1">
        <f t="array" aca="1" ref="T342" ca="1">INDEX(Food[Name],RANDBETWEEN(1,COUNTA(Food[Name])))</f>
        <v>Tuna</v>
      </c>
      <c r="U342" t="str" cm="1">
        <f t="array" aca="1" ref="U342" ca="1">INDEX(Food[Name],RANDBETWEEN(1,COUNTA(Food[Name])))</f>
        <v>Chicken</v>
      </c>
      <c r="V342" t="str" cm="1">
        <f t="array" aca="1" ref="V342" ca="1">INDEX(Food[Name],RANDBETWEEN(1,COUNTA(Food[Name])))</f>
        <v>Carrot</v>
      </c>
      <c r="W342" t="str" cm="1">
        <f t="array" aca="1" ref="W342" ca="1">INDEX(Food[Name],RANDBETWEEN(1,COUNTA(Food[Name])))</f>
        <v>Pasta</v>
      </c>
      <c r="X342" t="str" cm="1">
        <f t="array" aca="1" ref="X342" ca="1">INDEX(Food[Name],RANDBETWEEN(1,COUNTA(Food[Name])))</f>
        <v>Pork</v>
      </c>
      <c r="Y342" t="str" cm="1">
        <f t="array" aca="1" ref="Y342" ca="1">INDEX(Food[Name],RANDBETWEEN(1,COUNTA(Food[Name])))</f>
        <v>Tuna</v>
      </c>
      <c r="Z342" t="str" cm="1">
        <f t="array" aca="1" ref="Z342" ca="1">INDEX(Food[Name],RANDBETWEEN(1,COUNTA(Food[Name])))</f>
        <v>Bread</v>
      </c>
      <c r="AA342" t="str" cm="1">
        <f t="array" aca="1" ref="AA342" ca="1">INDEX(Food[Name],RANDBETWEEN(1,COUNTA(Food[Name])))</f>
        <v>Chicken</v>
      </c>
      <c r="AB342" t="str" cm="1">
        <f t="array" aca="1" ref="AB342" ca="1">INDEX(Food[Name],RANDBETWEEN(1,COUNTA(Food[Name])))</f>
        <v>Lobster</v>
      </c>
      <c r="AC342" s="2" t="str">
        <f ca="1">IF(AL341,"-",INDEX(_xlfn.ANCHORARRAY(AvailableItems),RANDBETWEEN(1,COUNTA(_xlfn.ANCHORARRAY(AvailableItems)))))</f>
        <v>Tuna</v>
      </c>
      <c r="AD342" s="2" t="str" cm="1">
        <f t="array" aca="1" ref="AD342" ca="1">IF(AL341,"-", INDEX(_xlfn.ANCHORARRAY(AvailableItems),RANDBETWEEN(1,COUNTA(_xlfn.ANCHORARRAY(AvailableItems)))))</f>
        <v>Tuna</v>
      </c>
      <c r="AE342" s="2" t="str" cm="1">
        <f t="array" aca="1" ref="AE342" ca="1">IF(AL341,"-", INDEX(_xlfn.ANCHORARRAY(AvailableItems),RANDBETWEEN(1,COUNTA(_xlfn.ANCHORARRAY(AvailableItems)))))</f>
        <v>Chicken</v>
      </c>
      <c r="AF342" s="21" t="str">
        <f ca="1">IF($AM341,"-",INDEX(_xlfn.ANCHORARRAY(AvailableOrder2),RANDBETWEEN(1,COUNTA(_xlfn.ANCHORARRAY(AvailableOrder2)))))</f>
        <v>Salmon</v>
      </c>
      <c r="AG342" s="21" t="str">
        <f ca="1">IF($AM341,"-",INDEX(_xlfn.ANCHORARRAY(AvailableOrder2),RANDBETWEEN(1,COUNTA(_xlfn.ANCHORARRAY(AvailableOrder2)))))</f>
        <v>Salmon</v>
      </c>
      <c r="AH342" s="21" t="str">
        <f ca="1">IF($AM341,"-",INDEX(_xlfn.ANCHORARRAY(AvailableOrder2),RANDBETWEEN(1,COUNTA(_xlfn.ANCHORARRAY(AvailableOrder2)))))</f>
        <v>Lobster</v>
      </c>
      <c r="AI342" s="5" t="str" cm="1">
        <f t="array" aca="1" ref="AI342" ca="1">IF($AN341,"-", INDEX(_xlfn.ANCHORARRAY(AvailableOrder3),RANDBETWEEN(1,COUNTA(_xlfn.ANCHORARRAY(AvailableOrder3)))))</f>
        <v>-</v>
      </c>
      <c r="AJ342" s="5" t="str" cm="1">
        <f t="array" aca="1" ref="AJ342" ca="1">IF($AN341,"-", INDEX(_xlfn.ANCHORARRAY(AvailableOrder3),RANDBETWEEN(1,COUNTA(_xlfn.ANCHORARRAY(AvailableOrder3)))))</f>
        <v>-</v>
      </c>
      <c r="AK342" s="5" t="str" cm="1">
        <f t="array" aca="1" ref="AK342" ca="1">IF($AN341,"-", INDEX(_xlfn.ANCHORARRAY(AvailableOrder3),RANDBETWEEN(1,COUNTA(_xlfn.ANCHORARRAY(AvailableOrder3)))))</f>
        <v>-</v>
      </c>
      <c r="AL342" t="b">
        <f t="shared" ca="1" si="13"/>
        <v>1</v>
      </c>
      <c r="AM342" t="b">
        <f t="shared" ca="1" si="14"/>
        <v>0</v>
      </c>
      <c r="AN342" t="b">
        <f ca="1">IF(COUNTIF($T342:$AB342,AK342)+COUNTIF($T342:$AB342,AJ342)+COUNTIF($T342:$AB342,AI342)&gt;=3,TRUE, FALSE)</f>
        <v>0</v>
      </c>
      <c r="AP342" t="b" cm="1">
        <f t="array" aca="1" ref="AP342" ca="1">IF(AND(OrderSim[[#This Row],[Order 1 Possible]:[Order 3 Possible]] = TRUE),TRUE,FALSE)</f>
        <v>0</v>
      </c>
      <c r="AQ342" t="b" cm="1">
        <f t="array" aca="1" ref="AQ342" ca="1">IF(AND(OrderSim[[#This Row],[Order 1 Possible]:[Order 3 Possible]] = FALSE),TRUE,FALSE)</f>
        <v>0</v>
      </c>
      <c r="AR342" t="b" cm="1">
        <f t="array" aca="1" ref="AR342" ca="1">IF(AND(OrderSim[[#This Row],[Order 1 Possible]:[Order 3 Possible]] = FALSE),FALSE,TRUE)</f>
        <v>1</v>
      </c>
      <c r="AS342" s="12" cm="1">
        <f t="array" aca="1" ref="AS342" ca="1">IF(OrderSim[[#This Row],[Order 1 Possible]],INDEX(Food[Points],OrderIndex) + INDEX(Food[Points],OrderIndex2) + INDEX(Food[Points],OrderIndex3) + AS341, AS341)</f>
        <v>9500</v>
      </c>
      <c r="AT342" s="12" cm="1">
        <f t="array" aca="1" ref="AT342" ca="1">IF(OrderSim[[#This Row],[Order 2 Possible]],INDEX(Food[Points],$B$30) + INDEX(Food[Points],$C$30) + INDEX(Food[Points],$D$30) + AT341, AT341)</f>
        <v>9000</v>
      </c>
      <c r="AU342" s="12" cm="1">
        <f t="array" aca="1" ref="AU342" ca="1">IF(OrderSim[[#This Row],[Order 3 Possible]],INDEX(Food[Points],$B$31) + INDEX(Food[Points],$C$31) + INDEX(Food[Points],$D$31) + AU341, AU341)</f>
        <v>9765</v>
      </c>
      <c r="AV342" s="12"/>
      <c r="AW342" s="12"/>
      <c r="AX342" s="12"/>
      <c r="AY342" s="12"/>
      <c r="AZ342" s="12"/>
      <c r="BA342" s="12"/>
    </row>
    <row r="343" spans="20:53" x14ac:dyDescent="0.25">
      <c r="T343" t="str" cm="1">
        <f t="array" aca="1" ref="T343" ca="1">INDEX(Food[Name],RANDBETWEEN(1,COUNTA(Food[Name])))</f>
        <v>Onion</v>
      </c>
      <c r="U343" t="str" cm="1">
        <f t="array" aca="1" ref="U343" ca="1">INDEX(Food[Name],RANDBETWEEN(1,COUNTA(Food[Name])))</f>
        <v>Onion</v>
      </c>
      <c r="V343" t="str" cm="1">
        <f t="array" aca="1" ref="V343" ca="1">INDEX(Food[Name],RANDBETWEEN(1,COUNTA(Food[Name])))</f>
        <v>Bread</v>
      </c>
      <c r="W343" t="str" cm="1">
        <f t="array" aca="1" ref="W343" ca="1">INDEX(Food[Name],RANDBETWEEN(1,COUNTA(Food[Name])))</f>
        <v>Lettuce</v>
      </c>
      <c r="X343" t="str" cm="1">
        <f t="array" aca="1" ref="X343" ca="1">INDEX(Food[Name],RANDBETWEEN(1,COUNTA(Food[Name])))</f>
        <v>Carrot</v>
      </c>
      <c r="Y343" t="str" cm="1">
        <f t="array" aca="1" ref="Y343" ca="1">INDEX(Food[Name],RANDBETWEEN(1,COUNTA(Food[Name])))</f>
        <v>Onion</v>
      </c>
      <c r="Z343" t="str" cm="1">
        <f t="array" aca="1" ref="Z343" ca="1">INDEX(Food[Name],RANDBETWEEN(1,COUNTA(Food[Name])))</f>
        <v>Carrot</v>
      </c>
      <c r="AA343" t="str" cm="1">
        <f t="array" aca="1" ref="AA343" ca="1">INDEX(Food[Name],RANDBETWEEN(1,COUNTA(Food[Name])))</f>
        <v>Lobster</v>
      </c>
      <c r="AB343" t="str" cm="1">
        <f t="array" aca="1" ref="AB343" ca="1">INDEX(Food[Name],RANDBETWEEN(1,COUNTA(Food[Name])))</f>
        <v>Salmon</v>
      </c>
      <c r="AC343" s="2" t="str">
        <f ca="1">IF(AL342,"-",INDEX(_xlfn.ANCHORARRAY(AvailableItems),RANDBETWEEN(1,COUNTA(_xlfn.ANCHORARRAY(AvailableItems)))))</f>
        <v>-</v>
      </c>
      <c r="AD343" s="2" t="str" cm="1">
        <f t="array" aca="1" ref="AD343" ca="1">IF(AL342,"-", INDEX(_xlfn.ANCHORARRAY(AvailableItems),RANDBETWEEN(1,COUNTA(_xlfn.ANCHORARRAY(AvailableItems)))))</f>
        <v>-</v>
      </c>
      <c r="AE343" s="2" t="str" cm="1">
        <f t="array" aca="1" ref="AE343" ca="1">IF(AL342,"-", INDEX(_xlfn.ANCHORARRAY(AvailableItems),RANDBETWEEN(1,COUNTA(_xlfn.ANCHORARRAY(AvailableItems)))))</f>
        <v>-</v>
      </c>
      <c r="AF343" s="21" t="str">
        <f ca="1">IF($AM342,"-",INDEX(_xlfn.ANCHORARRAY(AvailableOrder2),RANDBETWEEN(1,COUNTA(_xlfn.ANCHORARRAY(AvailableOrder2)))))</f>
        <v>Lobster</v>
      </c>
      <c r="AG343" s="21" t="str">
        <f ca="1">IF($AM342,"-",INDEX(_xlfn.ANCHORARRAY(AvailableOrder2),RANDBETWEEN(1,COUNTA(_xlfn.ANCHORARRAY(AvailableOrder2)))))</f>
        <v>Lobster</v>
      </c>
      <c r="AH343" s="21" t="str">
        <f ca="1">IF($AM342,"-",INDEX(_xlfn.ANCHORARRAY(AvailableOrder2),RANDBETWEEN(1,COUNTA(_xlfn.ANCHORARRAY(AvailableOrder2)))))</f>
        <v>Salmon</v>
      </c>
      <c r="AI343" s="5" t="str" cm="1">
        <f t="array" aca="1" ref="AI343" ca="1">IF($AN342,"-", INDEX(_xlfn.ANCHORARRAY(AvailableOrder3),RANDBETWEEN(1,COUNTA(_xlfn.ANCHORARRAY(AvailableOrder3)))))</f>
        <v>Pork</v>
      </c>
      <c r="AJ343" s="5" t="str" cm="1">
        <f t="array" aca="1" ref="AJ343" ca="1">IF($AN342,"-", INDEX(_xlfn.ANCHORARRAY(AvailableOrder3),RANDBETWEEN(1,COUNTA(_xlfn.ANCHORARRAY(AvailableOrder3)))))</f>
        <v>Beef</v>
      </c>
      <c r="AK343" s="5" t="str" cm="1">
        <f t="array" aca="1" ref="AK343" ca="1">IF($AN342,"-", INDEX(_xlfn.ANCHORARRAY(AvailableOrder3),RANDBETWEEN(1,COUNTA(_xlfn.ANCHORARRAY(AvailableOrder3)))))</f>
        <v>Pasta</v>
      </c>
      <c r="AL343" t="b">
        <f t="shared" ca="1" si="13"/>
        <v>0</v>
      </c>
      <c r="AM343" t="b">
        <f t="shared" ca="1" si="14"/>
        <v>1</v>
      </c>
      <c r="AN343" t="b">
        <f ca="1">IF(COUNTIF($T343:$AB343,AK343)+COUNTIF($T343:$AB343,AJ343)+COUNTIF($T343:$AB343,AI343)&gt;=3,TRUE, FALSE)</f>
        <v>0</v>
      </c>
      <c r="AP343" t="b" cm="1">
        <f t="array" aca="1" ref="AP343" ca="1">IF(AND(OrderSim[[#This Row],[Order 1 Possible]:[Order 3 Possible]] = TRUE),TRUE,FALSE)</f>
        <v>0</v>
      </c>
      <c r="AQ343" t="b" cm="1">
        <f t="array" aca="1" ref="AQ343" ca="1">IF(AND(OrderSim[[#This Row],[Order 1 Possible]:[Order 3 Possible]] = FALSE),TRUE,FALSE)</f>
        <v>0</v>
      </c>
      <c r="AR343" t="b" cm="1">
        <f t="array" aca="1" ref="AR343" ca="1">IF(AND(OrderSim[[#This Row],[Order 1 Possible]:[Order 3 Possible]] = FALSE),FALSE,TRUE)</f>
        <v>1</v>
      </c>
      <c r="AS343" s="12" cm="1">
        <f t="array" aca="1" ref="AS343" ca="1">IF(OrderSim[[#This Row],[Order 1 Possible]],INDEX(Food[Points],OrderIndex) + INDEX(Food[Points],OrderIndex2) + INDEX(Food[Points],OrderIndex3) + AS342, AS342)</f>
        <v>9500</v>
      </c>
      <c r="AT343" s="12" cm="1">
        <f t="array" aca="1" ref="AT343" ca="1">IF(OrderSim[[#This Row],[Order 2 Possible]],INDEX(Food[Points],$B$30) + INDEX(Food[Points],$C$30) + INDEX(Food[Points],$D$30) + AT342, AT342)</f>
        <v>9100</v>
      </c>
      <c r="AU343" s="12" cm="1">
        <f t="array" aca="1" ref="AU343" ca="1">IF(OrderSim[[#This Row],[Order 3 Possible]],INDEX(Food[Points],$B$31) + INDEX(Food[Points],$C$31) + INDEX(Food[Points],$D$31) + AU342, AU342)</f>
        <v>9765</v>
      </c>
      <c r="AV343" s="12"/>
      <c r="AW343" s="12"/>
      <c r="AX343" s="12"/>
      <c r="AY343" s="12"/>
      <c r="AZ343" s="12"/>
      <c r="BA343" s="12"/>
    </row>
    <row r="344" spans="20:53" x14ac:dyDescent="0.25">
      <c r="T344" t="str" cm="1">
        <f t="array" aca="1" ref="T344" ca="1">INDEX(Food[Name],RANDBETWEEN(1,COUNTA(Food[Name])))</f>
        <v>Tuna</v>
      </c>
      <c r="U344" t="str" cm="1">
        <f t="array" aca="1" ref="U344" ca="1">INDEX(Food[Name],RANDBETWEEN(1,COUNTA(Food[Name])))</f>
        <v>Pork</v>
      </c>
      <c r="V344" t="str" cm="1">
        <f t="array" aca="1" ref="V344" ca="1">INDEX(Food[Name],RANDBETWEEN(1,COUNTA(Food[Name])))</f>
        <v>Lettuce</v>
      </c>
      <c r="W344" t="str" cm="1">
        <f t="array" aca="1" ref="W344" ca="1">INDEX(Food[Name],RANDBETWEEN(1,COUNTA(Food[Name])))</f>
        <v>Tuna</v>
      </c>
      <c r="X344" t="str" cm="1">
        <f t="array" aca="1" ref="X344" ca="1">INDEX(Food[Name],RANDBETWEEN(1,COUNTA(Food[Name])))</f>
        <v>Chicken</v>
      </c>
      <c r="Y344" t="str" cm="1">
        <f t="array" aca="1" ref="Y344" ca="1">INDEX(Food[Name],RANDBETWEEN(1,COUNTA(Food[Name])))</f>
        <v>Carrot</v>
      </c>
      <c r="Z344" t="str" cm="1">
        <f t="array" aca="1" ref="Z344" ca="1">INDEX(Food[Name],RANDBETWEEN(1,COUNTA(Food[Name])))</f>
        <v>Rice</v>
      </c>
      <c r="AA344" t="str" cm="1">
        <f t="array" aca="1" ref="AA344" ca="1">INDEX(Food[Name],RANDBETWEEN(1,COUNTA(Food[Name])))</f>
        <v>Pasta</v>
      </c>
      <c r="AB344" t="str" cm="1">
        <f t="array" aca="1" ref="AB344" ca="1">INDEX(Food[Name],RANDBETWEEN(1,COUNTA(Food[Name])))</f>
        <v>Chicken</v>
      </c>
      <c r="AC344" s="2" t="str">
        <f ca="1">IF(AL343,"-",INDEX(_xlfn.ANCHORARRAY(AvailableItems),RANDBETWEEN(1,COUNTA(_xlfn.ANCHORARRAY(AvailableItems)))))</f>
        <v>Bread</v>
      </c>
      <c r="AD344" s="2" t="str" cm="1">
        <f t="array" aca="1" ref="AD344" ca="1">IF(AL343,"-", INDEX(_xlfn.ANCHORARRAY(AvailableItems),RANDBETWEEN(1,COUNTA(_xlfn.ANCHORARRAY(AvailableItems)))))</f>
        <v>Pork</v>
      </c>
      <c r="AE344" s="2" t="str" cm="1">
        <f t="array" aca="1" ref="AE344" ca="1">IF(AL343,"-", INDEX(_xlfn.ANCHORARRAY(AvailableItems),RANDBETWEEN(1,COUNTA(_xlfn.ANCHORARRAY(AvailableItems)))))</f>
        <v>Pork</v>
      </c>
      <c r="AF344" s="21" t="str">
        <f ca="1">IF($AM343,"-",INDEX(_xlfn.ANCHORARRAY(AvailableOrder2),RANDBETWEEN(1,COUNTA(_xlfn.ANCHORARRAY(AvailableOrder2)))))</f>
        <v>-</v>
      </c>
      <c r="AG344" s="21" t="str">
        <f ca="1">IF($AM343,"-",INDEX(_xlfn.ANCHORARRAY(AvailableOrder2),RANDBETWEEN(1,COUNTA(_xlfn.ANCHORARRAY(AvailableOrder2)))))</f>
        <v>-</v>
      </c>
      <c r="AH344" s="21" t="str">
        <f ca="1">IF($AM343,"-",INDEX(_xlfn.ANCHORARRAY(AvailableOrder2),RANDBETWEEN(1,COUNTA(_xlfn.ANCHORARRAY(AvailableOrder2)))))</f>
        <v>-</v>
      </c>
      <c r="AI344" s="5" t="str" cm="1">
        <f t="array" aca="1" ref="AI344" ca="1">IF($AN343,"-", INDEX(_xlfn.ANCHORARRAY(AvailableOrder3),RANDBETWEEN(1,COUNTA(_xlfn.ANCHORARRAY(AvailableOrder3)))))</f>
        <v>Bread</v>
      </c>
      <c r="AJ344" s="5" t="str" cm="1">
        <f t="array" aca="1" ref="AJ344" ca="1">IF($AN343,"-", INDEX(_xlfn.ANCHORARRAY(AvailableOrder3),RANDBETWEEN(1,COUNTA(_xlfn.ANCHORARRAY(AvailableOrder3)))))</f>
        <v>Rice</v>
      </c>
      <c r="AK344" s="5" t="str" cm="1">
        <f t="array" aca="1" ref="AK344" ca="1">IF($AN343,"-", INDEX(_xlfn.ANCHORARRAY(AvailableOrder3),RANDBETWEEN(1,COUNTA(_xlfn.ANCHORARRAY(AvailableOrder3)))))</f>
        <v>Pork</v>
      </c>
      <c r="AL344" t="b">
        <f t="shared" ca="1" si="13"/>
        <v>0</v>
      </c>
      <c r="AM344" t="b">
        <f t="shared" ca="1" si="14"/>
        <v>0</v>
      </c>
      <c r="AN344" t="b">
        <f ca="1">IF(COUNTIF($T344:$AB344,AK344)+COUNTIF($T344:$AB344,AJ344)+COUNTIF($T344:$AB344,AI344)&gt;=3,TRUE, FALSE)</f>
        <v>0</v>
      </c>
      <c r="AP344" t="b" cm="1">
        <f t="array" aca="1" ref="AP344" ca="1">IF(AND(OrderSim[[#This Row],[Order 1 Possible]:[Order 3 Possible]] = TRUE),TRUE,FALSE)</f>
        <v>0</v>
      </c>
      <c r="AQ344" t="b" cm="1">
        <f t="array" aca="1" ref="AQ344" ca="1">IF(AND(OrderSim[[#This Row],[Order 1 Possible]:[Order 3 Possible]] = FALSE),TRUE,FALSE)</f>
        <v>1</v>
      </c>
      <c r="AR344" t="b" cm="1">
        <f t="array" aca="1" ref="AR344" ca="1">IF(AND(OrderSim[[#This Row],[Order 1 Possible]:[Order 3 Possible]] = FALSE),FALSE,TRUE)</f>
        <v>0</v>
      </c>
      <c r="AS344" s="12" cm="1">
        <f t="array" aca="1" ref="AS344" ca="1">IF(OrderSim[[#This Row],[Order 1 Possible]],INDEX(Food[Points],OrderIndex) + INDEX(Food[Points],OrderIndex2) + INDEX(Food[Points],OrderIndex3) + AS343, AS343)</f>
        <v>9500</v>
      </c>
      <c r="AT344" s="12" cm="1">
        <f t="array" aca="1" ref="AT344" ca="1">IF(OrderSim[[#This Row],[Order 2 Possible]],INDEX(Food[Points],$B$30) + INDEX(Food[Points],$C$30) + INDEX(Food[Points],$D$30) + AT343, AT343)</f>
        <v>9100</v>
      </c>
      <c r="AU344" s="12" cm="1">
        <f t="array" aca="1" ref="AU344" ca="1">IF(OrderSim[[#This Row],[Order 3 Possible]],INDEX(Food[Points],$B$31) + INDEX(Food[Points],$C$31) + INDEX(Food[Points],$D$31) + AU343, AU343)</f>
        <v>9765</v>
      </c>
      <c r="AV344" s="12"/>
      <c r="AW344" s="12"/>
      <c r="AX344" s="12"/>
      <c r="AY344" s="12"/>
      <c r="AZ344" s="12"/>
      <c r="BA344" s="12"/>
    </row>
    <row r="345" spans="20:53" x14ac:dyDescent="0.25">
      <c r="T345" t="str" cm="1">
        <f t="array" aca="1" ref="T345" ca="1">INDEX(Food[Name],RANDBETWEEN(1,COUNTA(Food[Name])))</f>
        <v>Bread</v>
      </c>
      <c r="U345" t="str" cm="1">
        <f t="array" aca="1" ref="U345" ca="1">INDEX(Food[Name],RANDBETWEEN(1,COUNTA(Food[Name])))</f>
        <v>Bread</v>
      </c>
      <c r="V345" t="str" cm="1">
        <f t="array" aca="1" ref="V345" ca="1">INDEX(Food[Name],RANDBETWEEN(1,COUNTA(Food[Name])))</f>
        <v>Lettuce</v>
      </c>
      <c r="W345" t="str" cm="1">
        <f t="array" aca="1" ref="W345" ca="1">INDEX(Food[Name],RANDBETWEEN(1,COUNTA(Food[Name])))</f>
        <v>Lobster</v>
      </c>
      <c r="X345" t="str" cm="1">
        <f t="array" aca="1" ref="X345" ca="1">INDEX(Food[Name],RANDBETWEEN(1,COUNTA(Food[Name])))</f>
        <v>Rice</v>
      </c>
      <c r="Y345" t="str" cm="1">
        <f t="array" aca="1" ref="Y345" ca="1">INDEX(Food[Name],RANDBETWEEN(1,COUNTA(Food[Name])))</f>
        <v>Salmon</v>
      </c>
      <c r="Z345" t="str" cm="1">
        <f t="array" aca="1" ref="Z345" ca="1">INDEX(Food[Name],RANDBETWEEN(1,COUNTA(Food[Name])))</f>
        <v>Beef</v>
      </c>
      <c r="AA345" t="str" cm="1">
        <f t="array" aca="1" ref="AA345" ca="1">INDEX(Food[Name],RANDBETWEEN(1,COUNTA(Food[Name])))</f>
        <v>Pasta</v>
      </c>
      <c r="AB345" t="str" cm="1">
        <f t="array" aca="1" ref="AB345" ca="1">INDEX(Food[Name],RANDBETWEEN(1,COUNTA(Food[Name])))</f>
        <v>Rice</v>
      </c>
      <c r="AC345" s="2" t="str">
        <f ca="1">IF(AL344,"-",INDEX(_xlfn.ANCHORARRAY(AvailableItems),RANDBETWEEN(1,COUNTA(_xlfn.ANCHORARRAY(AvailableItems)))))</f>
        <v>Tuna</v>
      </c>
      <c r="AD345" s="2" t="str" cm="1">
        <f t="array" aca="1" ref="AD345" ca="1">IF(AL344,"-", INDEX(_xlfn.ANCHORARRAY(AvailableItems),RANDBETWEEN(1,COUNTA(_xlfn.ANCHORARRAY(AvailableItems)))))</f>
        <v>Pasta</v>
      </c>
      <c r="AE345" s="2" t="str" cm="1">
        <f t="array" aca="1" ref="AE345" ca="1">IF(AL344,"-", INDEX(_xlfn.ANCHORARRAY(AvailableItems),RANDBETWEEN(1,COUNTA(_xlfn.ANCHORARRAY(AvailableItems)))))</f>
        <v>Lobster</v>
      </c>
      <c r="AF345" s="21" t="str">
        <f ca="1">IF($AM344,"-",INDEX(_xlfn.ANCHORARRAY(AvailableOrder2),RANDBETWEEN(1,COUNTA(_xlfn.ANCHORARRAY(AvailableOrder2)))))</f>
        <v>Tuna</v>
      </c>
      <c r="AG345" s="21" t="str">
        <f ca="1">IF($AM344,"-",INDEX(_xlfn.ANCHORARRAY(AvailableOrder2),RANDBETWEEN(1,COUNTA(_xlfn.ANCHORARRAY(AvailableOrder2)))))</f>
        <v>Lobster</v>
      </c>
      <c r="AH345" s="21" t="str">
        <f ca="1">IF($AM344,"-",INDEX(_xlfn.ANCHORARRAY(AvailableOrder2),RANDBETWEEN(1,COUNTA(_xlfn.ANCHORARRAY(AvailableOrder2)))))</f>
        <v>Salmon</v>
      </c>
      <c r="AI345" s="5" t="str" cm="1">
        <f t="array" aca="1" ref="AI345" ca="1">IF($AN344,"-", INDEX(_xlfn.ANCHORARRAY(AvailableOrder3),RANDBETWEEN(1,COUNTA(_xlfn.ANCHORARRAY(AvailableOrder3)))))</f>
        <v>Pasta</v>
      </c>
      <c r="AJ345" s="5" t="str" cm="1">
        <f t="array" aca="1" ref="AJ345" ca="1">IF($AN344,"-", INDEX(_xlfn.ANCHORARRAY(AvailableOrder3),RANDBETWEEN(1,COUNTA(_xlfn.ANCHORARRAY(AvailableOrder3)))))</f>
        <v>Rice</v>
      </c>
      <c r="AK345" s="5" t="str" cm="1">
        <f t="array" aca="1" ref="AK345" ca="1">IF($AN344,"-", INDEX(_xlfn.ANCHORARRAY(AvailableOrder3),RANDBETWEEN(1,COUNTA(_xlfn.ANCHORARRAY(AvailableOrder3)))))</f>
        <v>Pasta</v>
      </c>
      <c r="AL345" t="b">
        <f t="shared" ca="1" si="13"/>
        <v>0</v>
      </c>
      <c r="AM345" t="b">
        <f t="shared" ca="1" si="14"/>
        <v>0</v>
      </c>
      <c r="AN345" t="b">
        <f ca="1">IF(COUNTIF($T345:$AB345,AK345)+COUNTIF($T345:$AB345,AJ345)+COUNTIF($T345:$AB345,AI345)&gt;=3,TRUE, FALSE)</f>
        <v>1</v>
      </c>
      <c r="AP345" t="b" cm="1">
        <f t="array" aca="1" ref="AP345" ca="1">IF(AND(OrderSim[[#This Row],[Order 1 Possible]:[Order 3 Possible]] = TRUE),TRUE,FALSE)</f>
        <v>0</v>
      </c>
      <c r="AQ345" t="b" cm="1">
        <f t="array" aca="1" ref="AQ345" ca="1">IF(AND(OrderSim[[#This Row],[Order 1 Possible]:[Order 3 Possible]] = FALSE),TRUE,FALSE)</f>
        <v>0</v>
      </c>
      <c r="AR345" t="b" cm="1">
        <f t="array" aca="1" ref="AR345" ca="1">IF(AND(OrderSim[[#This Row],[Order 1 Possible]:[Order 3 Possible]] = FALSE),FALSE,TRUE)</f>
        <v>1</v>
      </c>
      <c r="AS345" s="12" cm="1">
        <f t="array" aca="1" ref="AS345" ca="1">IF(OrderSim[[#This Row],[Order 1 Possible]],INDEX(Food[Points],OrderIndex) + INDEX(Food[Points],OrderIndex2) + INDEX(Food[Points],OrderIndex3) + AS344, AS344)</f>
        <v>9500</v>
      </c>
      <c r="AT345" s="12" cm="1">
        <f t="array" aca="1" ref="AT345" ca="1">IF(OrderSim[[#This Row],[Order 2 Possible]],INDEX(Food[Points],$B$30) + INDEX(Food[Points],$C$30) + INDEX(Food[Points],$D$30) + AT344, AT344)</f>
        <v>9100</v>
      </c>
      <c r="AU345" s="12" cm="1">
        <f t="array" aca="1" ref="AU345" ca="1">IF(OrderSim[[#This Row],[Order 3 Possible]],INDEX(Food[Points],$B$31) + INDEX(Food[Points],$C$31) + INDEX(Food[Points],$D$31) + AU344, AU344)</f>
        <v>9870</v>
      </c>
      <c r="AV345" s="12"/>
      <c r="AW345" s="12"/>
      <c r="AX345" s="12"/>
      <c r="AY345" s="12"/>
      <c r="AZ345" s="12"/>
      <c r="BA345" s="12"/>
    </row>
    <row r="346" spans="20:53" x14ac:dyDescent="0.25">
      <c r="T346" t="str" cm="1">
        <f t="array" aca="1" ref="T346" ca="1">INDEX(Food[Name],RANDBETWEEN(1,COUNTA(Food[Name])))</f>
        <v>Lobster</v>
      </c>
      <c r="U346" t="str" cm="1">
        <f t="array" aca="1" ref="U346" ca="1">INDEX(Food[Name],RANDBETWEEN(1,COUNTA(Food[Name])))</f>
        <v>Pasta</v>
      </c>
      <c r="V346" t="str" cm="1">
        <f t="array" aca="1" ref="V346" ca="1">INDEX(Food[Name],RANDBETWEEN(1,COUNTA(Food[Name])))</f>
        <v>Pasta</v>
      </c>
      <c r="W346" t="str" cm="1">
        <f t="array" aca="1" ref="W346" ca="1">INDEX(Food[Name],RANDBETWEEN(1,COUNTA(Food[Name])))</f>
        <v>Beef</v>
      </c>
      <c r="X346" t="str" cm="1">
        <f t="array" aca="1" ref="X346" ca="1">INDEX(Food[Name],RANDBETWEEN(1,COUNTA(Food[Name])))</f>
        <v>Bread</v>
      </c>
      <c r="Y346" t="str" cm="1">
        <f t="array" aca="1" ref="Y346" ca="1">INDEX(Food[Name],RANDBETWEEN(1,COUNTA(Food[Name])))</f>
        <v>Lettuce</v>
      </c>
      <c r="Z346" t="str" cm="1">
        <f t="array" aca="1" ref="Z346" ca="1">INDEX(Food[Name],RANDBETWEEN(1,COUNTA(Food[Name])))</f>
        <v>Bread</v>
      </c>
      <c r="AA346" t="str" cm="1">
        <f t="array" aca="1" ref="AA346" ca="1">INDEX(Food[Name],RANDBETWEEN(1,COUNTA(Food[Name])))</f>
        <v>Chicken</v>
      </c>
      <c r="AB346" t="str" cm="1">
        <f t="array" aca="1" ref="AB346" ca="1">INDEX(Food[Name],RANDBETWEEN(1,COUNTA(Food[Name])))</f>
        <v>Pork</v>
      </c>
      <c r="AC346" s="2" t="str">
        <f ca="1">IF(AL345,"-",INDEX(_xlfn.ANCHORARRAY(AvailableItems),RANDBETWEEN(1,COUNTA(_xlfn.ANCHORARRAY(AvailableItems)))))</f>
        <v>Bread</v>
      </c>
      <c r="AD346" s="2" t="str" cm="1">
        <f t="array" aca="1" ref="AD346" ca="1">IF(AL345,"-", INDEX(_xlfn.ANCHORARRAY(AvailableItems),RANDBETWEEN(1,COUNTA(_xlfn.ANCHORARRAY(AvailableItems)))))</f>
        <v>Pork</v>
      </c>
      <c r="AE346" s="2" t="str" cm="1">
        <f t="array" aca="1" ref="AE346" ca="1">IF(AL345,"-", INDEX(_xlfn.ANCHORARRAY(AvailableItems),RANDBETWEEN(1,COUNTA(_xlfn.ANCHORARRAY(AvailableItems)))))</f>
        <v>Rice</v>
      </c>
      <c r="AF346" s="21" t="str">
        <f ca="1">IF($AM345,"-",INDEX(_xlfn.ANCHORARRAY(AvailableOrder2),RANDBETWEEN(1,COUNTA(_xlfn.ANCHORARRAY(AvailableOrder2)))))</f>
        <v>Lobster</v>
      </c>
      <c r="AG346" s="21" t="str">
        <f ca="1">IF($AM345,"-",INDEX(_xlfn.ANCHORARRAY(AvailableOrder2),RANDBETWEEN(1,COUNTA(_xlfn.ANCHORARRAY(AvailableOrder2)))))</f>
        <v>Lobster</v>
      </c>
      <c r="AH346" s="21" t="str">
        <f ca="1">IF($AM345,"-",INDEX(_xlfn.ANCHORARRAY(AvailableOrder2),RANDBETWEEN(1,COUNTA(_xlfn.ANCHORARRAY(AvailableOrder2)))))</f>
        <v>Tuna</v>
      </c>
      <c r="AI346" s="5" t="str" cm="1">
        <f t="array" aca="1" ref="AI346" ca="1">IF($AN345,"-", INDEX(_xlfn.ANCHORARRAY(AvailableOrder3),RANDBETWEEN(1,COUNTA(_xlfn.ANCHORARRAY(AvailableOrder3)))))</f>
        <v>-</v>
      </c>
      <c r="AJ346" s="5" t="str" cm="1">
        <f t="array" aca="1" ref="AJ346" ca="1">IF($AN345,"-", INDEX(_xlfn.ANCHORARRAY(AvailableOrder3),RANDBETWEEN(1,COUNTA(_xlfn.ANCHORARRAY(AvailableOrder3)))))</f>
        <v>-</v>
      </c>
      <c r="AK346" s="5" t="str" cm="1">
        <f t="array" aca="1" ref="AK346" ca="1">IF($AN345,"-", INDEX(_xlfn.ANCHORARRAY(AvailableOrder3),RANDBETWEEN(1,COUNTA(_xlfn.ANCHORARRAY(AvailableOrder3)))))</f>
        <v>-</v>
      </c>
      <c r="AL346" t="b">
        <f t="shared" ca="1" si="13"/>
        <v>1</v>
      </c>
      <c r="AM346" t="b">
        <f t="shared" ca="1" si="14"/>
        <v>0</v>
      </c>
      <c r="AN346" t="b">
        <f ca="1">IF(COUNTIF($T346:$AB346,AK346)+COUNTIF($T346:$AB346,AJ346)+COUNTIF($T346:$AB346,AI346)&gt;=3,TRUE, FALSE)</f>
        <v>0</v>
      </c>
      <c r="AP346" t="b" cm="1">
        <f t="array" aca="1" ref="AP346" ca="1">IF(AND(OrderSim[[#This Row],[Order 1 Possible]:[Order 3 Possible]] = TRUE),TRUE,FALSE)</f>
        <v>0</v>
      </c>
      <c r="AQ346" t="b" cm="1">
        <f t="array" aca="1" ref="AQ346" ca="1">IF(AND(OrderSim[[#This Row],[Order 1 Possible]:[Order 3 Possible]] = FALSE),TRUE,FALSE)</f>
        <v>0</v>
      </c>
      <c r="AR346" t="b" cm="1">
        <f t="array" aca="1" ref="AR346" ca="1">IF(AND(OrderSim[[#This Row],[Order 1 Possible]:[Order 3 Possible]] = FALSE),FALSE,TRUE)</f>
        <v>1</v>
      </c>
      <c r="AS346" s="12" cm="1">
        <f t="array" aca="1" ref="AS346" ca="1">IF(OrderSim[[#This Row],[Order 1 Possible]],INDEX(Food[Points],OrderIndex) + INDEX(Food[Points],OrderIndex2) + INDEX(Food[Points],OrderIndex3) + AS345, AS345)</f>
        <v>9595</v>
      </c>
      <c r="AT346" s="12" cm="1">
        <f t="array" aca="1" ref="AT346" ca="1">IF(OrderSim[[#This Row],[Order 2 Possible]],INDEX(Food[Points],$B$30) + INDEX(Food[Points],$C$30) + INDEX(Food[Points],$D$30) + AT345, AT345)</f>
        <v>9100</v>
      </c>
      <c r="AU346" s="12" cm="1">
        <f t="array" aca="1" ref="AU346" ca="1">IF(OrderSim[[#This Row],[Order 3 Possible]],INDEX(Food[Points],$B$31) + INDEX(Food[Points],$C$31) + INDEX(Food[Points],$D$31) + AU345, AU345)</f>
        <v>9870</v>
      </c>
      <c r="AV346" s="12"/>
      <c r="AW346" s="12"/>
      <c r="AX346" s="12"/>
      <c r="AY346" s="12"/>
      <c r="AZ346" s="12"/>
      <c r="BA346" s="12"/>
    </row>
    <row r="347" spans="20:53" x14ac:dyDescent="0.25">
      <c r="T347" t="str" cm="1">
        <f t="array" aca="1" ref="T347" ca="1">INDEX(Food[Name],RANDBETWEEN(1,COUNTA(Food[Name])))</f>
        <v>Lettuce</v>
      </c>
      <c r="U347" t="str" cm="1">
        <f t="array" aca="1" ref="U347" ca="1">INDEX(Food[Name],RANDBETWEEN(1,COUNTA(Food[Name])))</f>
        <v>Chicken</v>
      </c>
      <c r="V347" t="str" cm="1">
        <f t="array" aca="1" ref="V347" ca="1">INDEX(Food[Name],RANDBETWEEN(1,COUNTA(Food[Name])))</f>
        <v>Carrot</v>
      </c>
      <c r="W347" t="str" cm="1">
        <f t="array" aca="1" ref="W347" ca="1">INDEX(Food[Name],RANDBETWEEN(1,COUNTA(Food[Name])))</f>
        <v>Tuna</v>
      </c>
      <c r="X347" t="str" cm="1">
        <f t="array" aca="1" ref="X347" ca="1">INDEX(Food[Name],RANDBETWEEN(1,COUNTA(Food[Name])))</f>
        <v>Chicken</v>
      </c>
      <c r="Y347" t="str" cm="1">
        <f t="array" aca="1" ref="Y347" ca="1">INDEX(Food[Name],RANDBETWEEN(1,COUNTA(Food[Name])))</f>
        <v>Salmon</v>
      </c>
      <c r="Z347" t="str" cm="1">
        <f t="array" aca="1" ref="Z347" ca="1">INDEX(Food[Name],RANDBETWEEN(1,COUNTA(Food[Name])))</f>
        <v>Lobster</v>
      </c>
      <c r="AA347" t="str" cm="1">
        <f t="array" aca="1" ref="AA347" ca="1">INDEX(Food[Name],RANDBETWEEN(1,COUNTA(Food[Name])))</f>
        <v>Pasta</v>
      </c>
      <c r="AB347" t="str" cm="1">
        <f t="array" aca="1" ref="AB347" ca="1">INDEX(Food[Name],RANDBETWEEN(1,COUNTA(Food[Name])))</f>
        <v>Salmon</v>
      </c>
      <c r="AC347" s="2" t="str">
        <f ca="1">IF(AL346,"-",INDEX(_xlfn.ANCHORARRAY(AvailableItems),RANDBETWEEN(1,COUNTA(_xlfn.ANCHORARRAY(AvailableItems)))))</f>
        <v>-</v>
      </c>
      <c r="AD347" s="2" t="str" cm="1">
        <f t="array" aca="1" ref="AD347" ca="1">IF(AL346,"-", INDEX(_xlfn.ANCHORARRAY(AvailableItems),RANDBETWEEN(1,COUNTA(_xlfn.ANCHORARRAY(AvailableItems)))))</f>
        <v>-</v>
      </c>
      <c r="AE347" s="2" t="str" cm="1">
        <f t="array" aca="1" ref="AE347" ca="1">IF(AL346,"-", INDEX(_xlfn.ANCHORARRAY(AvailableItems),RANDBETWEEN(1,COUNTA(_xlfn.ANCHORARRAY(AvailableItems)))))</f>
        <v>-</v>
      </c>
      <c r="AF347" s="21" t="str">
        <f ca="1">IF($AM346,"-",INDEX(_xlfn.ANCHORARRAY(AvailableOrder2),RANDBETWEEN(1,COUNTA(_xlfn.ANCHORARRAY(AvailableOrder2)))))</f>
        <v>Lobster</v>
      </c>
      <c r="AG347" s="21" t="str">
        <f ca="1">IF($AM346,"-",INDEX(_xlfn.ANCHORARRAY(AvailableOrder2),RANDBETWEEN(1,COUNTA(_xlfn.ANCHORARRAY(AvailableOrder2)))))</f>
        <v>Lobster</v>
      </c>
      <c r="AH347" s="21" t="str">
        <f ca="1">IF($AM346,"-",INDEX(_xlfn.ANCHORARRAY(AvailableOrder2),RANDBETWEEN(1,COUNTA(_xlfn.ANCHORARRAY(AvailableOrder2)))))</f>
        <v>Salmon</v>
      </c>
      <c r="AI347" s="5" t="str" cm="1">
        <f t="array" aca="1" ref="AI347" ca="1">IF($AN346,"-", INDEX(_xlfn.ANCHORARRAY(AvailableOrder3),RANDBETWEEN(1,COUNTA(_xlfn.ANCHORARRAY(AvailableOrder3)))))</f>
        <v>Bread</v>
      </c>
      <c r="AJ347" s="5" t="str" cm="1">
        <f t="array" aca="1" ref="AJ347" ca="1">IF($AN346,"-", INDEX(_xlfn.ANCHORARRAY(AvailableOrder3),RANDBETWEEN(1,COUNTA(_xlfn.ANCHORARRAY(AvailableOrder3)))))</f>
        <v>Chicken</v>
      </c>
      <c r="AK347" s="5" t="str" cm="1">
        <f t="array" aca="1" ref="AK347" ca="1">IF($AN346,"-", INDEX(_xlfn.ANCHORARRAY(AvailableOrder3),RANDBETWEEN(1,COUNTA(_xlfn.ANCHORARRAY(AvailableOrder3)))))</f>
        <v>Rice</v>
      </c>
      <c r="AL347" t="b">
        <f t="shared" ca="1" si="13"/>
        <v>0</v>
      </c>
      <c r="AM347" t="b">
        <f t="shared" ca="1" si="14"/>
        <v>1</v>
      </c>
      <c r="AN347" t="b">
        <f ca="1">IF(COUNTIF($T347:$AB347,AK347)+COUNTIF($T347:$AB347,AJ347)+COUNTIF($T347:$AB347,AI347)&gt;=3,TRUE, FALSE)</f>
        <v>0</v>
      </c>
      <c r="AP347" t="b" cm="1">
        <f t="array" aca="1" ref="AP347" ca="1">IF(AND(OrderSim[[#This Row],[Order 1 Possible]:[Order 3 Possible]] = TRUE),TRUE,FALSE)</f>
        <v>0</v>
      </c>
      <c r="AQ347" t="b" cm="1">
        <f t="array" aca="1" ref="AQ347" ca="1">IF(AND(OrderSim[[#This Row],[Order 1 Possible]:[Order 3 Possible]] = FALSE),TRUE,FALSE)</f>
        <v>0</v>
      </c>
      <c r="AR347" t="b" cm="1">
        <f t="array" aca="1" ref="AR347" ca="1">IF(AND(OrderSim[[#This Row],[Order 1 Possible]:[Order 3 Possible]] = FALSE),FALSE,TRUE)</f>
        <v>1</v>
      </c>
      <c r="AS347" s="12" cm="1">
        <f t="array" aca="1" ref="AS347" ca="1">IF(OrderSim[[#This Row],[Order 1 Possible]],INDEX(Food[Points],OrderIndex) + INDEX(Food[Points],OrderIndex2) + INDEX(Food[Points],OrderIndex3) + AS346, AS346)</f>
        <v>9595</v>
      </c>
      <c r="AT347" s="12" cm="1">
        <f t="array" aca="1" ref="AT347" ca="1">IF(OrderSim[[#This Row],[Order 2 Possible]],INDEX(Food[Points],$B$30) + INDEX(Food[Points],$C$30) + INDEX(Food[Points],$D$30) + AT346, AT346)</f>
        <v>9200</v>
      </c>
      <c r="AU347" s="12" cm="1">
        <f t="array" aca="1" ref="AU347" ca="1">IF(OrderSim[[#This Row],[Order 3 Possible]],INDEX(Food[Points],$B$31) + INDEX(Food[Points],$C$31) + INDEX(Food[Points],$D$31) + AU346, AU346)</f>
        <v>9870</v>
      </c>
      <c r="AV347" s="12"/>
      <c r="AW347" s="12"/>
      <c r="AX347" s="12"/>
      <c r="AY347" s="12"/>
      <c r="AZ347" s="12"/>
      <c r="BA347" s="12"/>
    </row>
    <row r="348" spans="20:53" x14ac:dyDescent="0.25">
      <c r="T348" t="str" cm="1">
        <f t="array" aca="1" ref="T348" ca="1">INDEX(Food[Name],RANDBETWEEN(1,COUNTA(Food[Name])))</f>
        <v>Lobster</v>
      </c>
      <c r="U348" t="str" cm="1">
        <f t="array" aca="1" ref="U348" ca="1">INDEX(Food[Name],RANDBETWEEN(1,COUNTA(Food[Name])))</f>
        <v>Salmon</v>
      </c>
      <c r="V348" t="str" cm="1">
        <f t="array" aca="1" ref="V348" ca="1">INDEX(Food[Name],RANDBETWEEN(1,COUNTA(Food[Name])))</f>
        <v>Tuna</v>
      </c>
      <c r="W348" t="str" cm="1">
        <f t="array" aca="1" ref="W348" ca="1">INDEX(Food[Name],RANDBETWEEN(1,COUNTA(Food[Name])))</f>
        <v>Tuna</v>
      </c>
      <c r="X348" t="str" cm="1">
        <f t="array" aca="1" ref="X348" ca="1">INDEX(Food[Name],RANDBETWEEN(1,COUNTA(Food[Name])))</f>
        <v>Lettuce</v>
      </c>
      <c r="Y348" t="str" cm="1">
        <f t="array" aca="1" ref="Y348" ca="1">INDEX(Food[Name],RANDBETWEEN(1,COUNTA(Food[Name])))</f>
        <v>Pasta</v>
      </c>
      <c r="Z348" t="str" cm="1">
        <f t="array" aca="1" ref="Z348" ca="1">INDEX(Food[Name],RANDBETWEEN(1,COUNTA(Food[Name])))</f>
        <v>Beef</v>
      </c>
      <c r="AA348" t="str" cm="1">
        <f t="array" aca="1" ref="AA348" ca="1">INDEX(Food[Name],RANDBETWEEN(1,COUNTA(Food[Name])))</f>
        <v>Beef</v>
      </c>
      <c r="AB348" t="str" cm="1">
        <f t="array" aca="1" ref="AB348" ca="1">INDEX(Food[Name],RANDBETWEEN(1,COUNTA(Food[Name])))</f>
        <v>Pork</v>
      </c>
      <c r="AC348" s="2" t="str">
        <f ca="1">IF(AL347,"-",INDEX(_xlfn.ANCHORARRAY(AvailableItems),RANDBETWEEN(1,COUNTA(_xlfn.ANCHORARRAY(AvailableItems)))))</f>
        <v>Pasta</v>
      </c>
      <c r="AD348" s="2" t="str" cm="1">
        <f t="array" aca="1" ref="AD348" ca="1">IF(AL347,"-", INDEX(_xlfn.ANCHORARRAY(AvailableItems),RANDBETWEEN(1,COUNTA(_xlfn.ANCHORARRAY(AvailableItems)))))</f>
        <v>Salmon</v>
      </c>
      <c r="AE348" s="2" t="str" cm="1">
        <f t="array" aca="1" ref="AE348" ca="1">IF(AL347,"-", INDEX(_xlfn.ANCHORARRAY(AvailableItems),RANDBETWEEN(1,COUNTA(_xlfn.ANCHORARRAY(AvailableItems)))))</f>
        <v>Rice</v>
      </c>
      <c r="AF348" s="21" t="str">
        <f ca="1">IF($AM347,"-",INDEX(_xlfn.ANCHORARRAY(AvailableOrder2),RANDBETWEEN(1,COUNTA(_xlfn.ANCHORARRAY(AvailableOrder2)))))</f>
        <v>-</v>
      </c>
      <c r="AG348" s="21" t="str">
        <f ca="1">IF($AM347,"-",INDEX(_xlfn.ANCHORARRAY(AvailableOrder2),RANDBETWEEN(1,COUNTA(_xlfn.ANCHORARRAY(AvailableOrder2)))))</f>
        <v>-</v>
      </c>
      <c r="AH348" s="21" t="str">
        <f ca="1">IF($AM347,"-",INDEX(_xlfn.ANCHORARRAY(AvailableOrder2),RANDBETWEEN(1,COUNTA(_xlfn.ANCHORARRAY(AvailableOrder2)))))</f>
        <v>-</v>
      </c>
      <c r="AI348" s="5" t="str" cm="1">
        <f t="array" aca="1" ref="AI348" ca="1">IF($AN347,"-", INDEX(_xlfn.ANCHORARRAY(AvailableOrder3),RANDBETWEEN(1,COUNTA(_xlfn.ANCHORARRAY(AvailableOrder3)))))</f>
        <v>Pork</v>
      </c>
      <c r="AJ348" s="5" t="str" cm="1">
        <f t="array" aca="1" ref="AJ348" ca="1">IF($AN347,"-", INDEX(_xlfn.ANCHORARRAY(AvailableOrder3),RANDBETWEEN(1,COUNTA(_xlfn.ANCHORARRAY(AvailableOrder3)))))</f>
        <v>Pork</v>
      </c>
      <c r="AK348" s="5" t="str" cm="1">
        <f t="array" aca="1" ref="AK348" ca="1">IF($AN347,"-", INDEX(_xlfn.ANCHORARRAY(AvailableOrder3),RANDBETWEEN(1,COUNTA(_xlfn.ANCHORARRAY(AvailableOrder3)))))</f>
        <v>Bread</v>
      </c>
      <c r="AL348" t="b">
        <f t="shared" ca="1" si="13"/>
        <v>0</v>
      </c>
      <c r="AM348" t="b">
        <f t="shared" ca="1" si="14"/>
        <v>0</v>
      </c>
      <c r="AN348" t="b">
        <f ca="1">IF(COUNTIF($T348:$AB348,AK348)+COUNTIF($T348:$AB348,AJ348)+COUNTIF($T348:$AB348,AI348)&gt;=3,TRUE, FALSE)</f>
        <v>0</v>
      </c>
      <c r="AP348" t="b" cm="1">
        <f t="array" aca="1" ref="AP348" ca="1">IF(AND(OrderSim[[#This Row],[Order 1 Possible]:[Order 3 Possible]] = TRUE),TRUE,FALSE)</f>
        <v>0</v>
      </c>
      <c r="AQ348" t="b" cm="1">
        <f t="array" aca="1" ref="AQ348" ca="1">IF(AND(OrderSim[[#This Row],[Order 1 Possible]:[Order 3 Possible]] = FALSE),TRUE,FALSE)</f>
        <v>1</v>
      </c>
      <c r="AR348" t="b" cm="1">
        <f t="array" aca="1" ref="AR348" ca="1">IF(AND(OrderSim[[#This Row],[Order 1 Possible]:[Order 3 Possible]] = FALSE),FALSE,TRUE)</f>
        <v>0</v>
      </c>
      <c r="AS348" s="12" cm="1">
        <f t="array" aca="1" ref="AS348" ca="1">IF(OrderSim[[#This Row],[Order 1 Possible]],INDEX(Food[Points],OrderIndex) + INDEX(Food[Points],OrderIndex2) + INDEX(Food[Points],OrderIndex3) + AS347, AS347)</f>
        <v>9595</v>
      </c>
      <c r="AT348" s="12" cm="1">
        <f t="array" aca="1" ref="AT348" ca="1">IF(OrderSim[[#This Row],[Order 2 Possible]],INDEX(Food[Points],$B$30) + INDEX(Food[Points],$C$30) + INDEX(Food[Points],$D$30) + AT347, AT347)</f>
        <v>9200</v>
      </c>
      <c r="AU348" s="12" cm="1">
        <f t="array" aca="1" ref="AU348" ca="1">IF(OrderSim[[#This Row],[Order 3 Possible]],INDEX(Food[Points],$B$31) + INDEX(Food[Points],$C$31) + INDEX(Food[Points],$D$31) + AU347, AU347)</f>
        <v>9870</v>
      </c>
      <c r="AV348" s="12"/>
      <c r="AW348" s="12"/>
      <c r="AX348" s="12"/>
      <c r="AY348" s="12"/>
      <c r="AZ348" s="12"/>
      <c r="BA348" s="12"/>
    </row>
    <row r="349" spans="20:53" x14ac:dyDescent="0.25">
      <c r="T349" t="str" cm="1">
        <f t="array" aca="1" ref="T349" ca="1">INDEX(Food[Name],RANDBETWEEN(1,COUNTA(Food[Name])))</f>
        <v>Rice</v>
      </c>
      <c r="U349" t="str" cm="1">
        <f t="array" aca="1" ref="U349" ca="1">INDEX(Food[Name],RANDBETWEEN(1,COUNTA(Food[Name])))</f>
        <v>Carrot</v>
      </c>
      <c r="V349" t="str" cm="1">
        <f t="array" aca="1" ref="V349" ca="1">INDEX(Food[Name],RANDBETWEEN(1,COUNTA(Food[Name])))</f>
        <v>Tuna</v>
      </c>
      <c r="W349" t="str" cm="1">
        <f t="array" aca="1" ref="W349" ca="1">INDEX(Food[Name],RANDBETWEEN(1,COUNTA(Food[Name])))</f>
        <v>Chicken</v>
      </c>
      <c r="X349" t="str" cm="1">
        <f t="array" aca="1" ref="X349" ca="1">INDEX(Food[Name],RANDBETWEEN(1,COUNTA(Food[Name])))</f>
        <v>Rice</v>
      </c>
      <c r="Y349" t="str" cm="1">
        <f t="array" aca="1" ref="Y349" ca="1">INDEX(Food[Name],RANDBETWEEN(1,COUNTA(Food[Name])))</f>
        <v>Rice</v>
      </c>
      <c r="Z349" t="str" cm="1">
        <f t="array" aca="1" ref="Z349" ca="1">INDEX(Food[Name],RANDBETWEEN(1,COUNTA(Food[Name])))</f>
        <v>Salmon</v>
      </c>
      <c r="AA349" t="str" cm="1">
        <f t="array" aca="1" ref="AA349" ca="1">INDEX(Food[Name],RANDBETWEEN(1,COUNTA(Food[Name])))</f>
        <v>Salmon</v>
      </c>
      <c r="AB349" t="str" cm="1">
        <f t="array" aca="1" ref="AB349" ca="1">INDEX(Food[Name],RANDBETWEEN(1,COUNTA(Food[Name])))</f>
        <v>Lettuce</v>
      </c>
      <c r="AC349" s="2" t="str">
        <f ca="1">IF(AL348,"-",INDEX(_xlfn.ANCHORARRAY(AvailableItems),RANDBETWEEN(1,COUNTA(_xlfn.ANCHORARRAY(AvailableItems)))))</f>
        <v>Salmon</v>
      </c>
      <c r="AD349" s="2" t="str" cm="1">
        <f t="array" aca="1" ref="AD349" ca="1">IF(AL348,"-", INDEX(_xlfn.ANCHORARRAY(AvailableItems),RANDBETWEEN(1,COUNTA(_xlfn.ANCHORARRAY(AvailableItems)))))</f>
        <v>Lobster</v>
      </c>
      <c r="AE349" s="2" t="str" cm="1">
        <f t="array" aca="1" ref="AE349" ca="1">IF(AL348,"-", INDEX(_xlfn.ANCHORARRAY(AvailableItems),RANDBETWEEN(1,COUNTA(_xlfn.ANCHORARRAY(AvailableItems)))))</f>
        <v>Salmon</v>
      </c>
      <c r="AF349" s="21" t="str">
        <f ca="1">IF($AM348,"-",INDEX(_xlfn.ANCHORARRAY(AvailableOrder2),RANDBETWEEN(1,COUNTA(_xlfn.ANCHORARRAY(AvailableOrder2)))))</f>
        <v>Lobster</v>
      </c>
      <c r="AG349" s="21" t="str">
        <f ca="1">IF($AM348,"-",INDEX(_xlfn.ANCHORARRAY(AvailableOrder2),RANDBETWEEN(1,COUNTA(_xlfn.ANCHORARRAY(AvailableOrder2)))))</f>
        <v>Tuna</v>
      </c>
      <c r="AH349" s="21" t="str">
        <f ca="1">IF($AM348,"-",INDEX(_xlfn.ANCHORARRAY(AvailableOrder2),RANDBETWEEN(1,COUNTA(_xlfn.ANCHORARRAY(AvailableOrder2)))))</f>
        <v>Lobster</v>
      </c>
      <c r="AI349" s="5" t="str" cm="1">
        <f t="array" aca="1" ref="AI349" ca="1">IF($AN348,"-", INDEX(_xlfn.ANCHORARRAY(AvailableOrder3),RANDBETWEEN(1,COUNTA(_xlfn.ANCHORARRAY(AvailableOrder3)))))</f>
        <v>Bread</v>
      </c>
      <c r="AJ349" s="5" t="str" cm="1">
        <f t="array" aca="1" ref="AJ349" ca="1">IF($AN348,"-", INDEX(_xlfn.ANCHORARRAY(AvailableOrder3),RANDBETWEEN(1,COUNTA(_xlfn.ANCHORARRAY(AvailableOrder3)))))</f>
        <v>Bread</v>
      </c>
      <c r="AK349" s="5" t="str" cm="1">
        <f t="array" aca="1" ref="AK349" ca="1">IF($AN348,"-", INDEX(_xlfn.ANCHORARRAY(AvailableOrder3),RANDBETWEEN(1,COUNTA(_xlfn.ANCHORARRAY(AvailableOrder3)))))</f>
        <v>Pork</v>
      </c>
      <c r="AL349" t="b">
        <f t="shared" ca="1" si="13"/>
        <v>1</v>
      </c>
      <c r="AM349" t="b">
        <f t="shared" ca="1" si="14"/>
        <v>0</v>
      </c>
      <c r="AN349" t="b">
        <f ca="1">IF(COUNTIF($T349:$AB349,AK349)+COUNTIF($T349:$AB349,AJ349)+COUNTIF($T349:$AB349,AI349)&gt;=3,TRUE, FALSE)</f>
        <v>0</v>
      </c>
      <c r="AP349" t="b" cm="1">
        <f t="array" aca="1" ref="AP349" ca="1">IF(AND(OrderSim[[#This Row],[Order 1 Possible]:[Order 3 Possible]] = TRUE),TRUE,FALSE)</f>
        <v>0</v>
      </c>
      <c r="AQ349" t="b" cm="1">
        <f t="array" aca="1" ref="AQ349" ca="1">IF(AND(OrderSim[[#This Row],[Order 1 Possible]:[Order 3 Possible]] = FALSE),TRUE,FALSE)</f>
        <v>0</v>
      </c>
      <c r="AR349" t="b" cm="1">
        <f t="array" aca="1" ref="AR349" ca="1">IF(AND(OrderSim[[#This Row],[Order 1 Possible]:[Order 3 Possible]] = FALSE),FALSE,TRUE)</f>
        <v>1</v>
      </c>
      <c r="AS349" s="12" cm="1">
        <f t="array" aca="1" ref="AS349" ca="1">IF(OrderSim[[#This Row],[Order 1 Possible]],INDEX(Food[Points],OrderIndex) + INDEX(Food[Points],OrderIndex2) + INDEX(Food[Points],OrderIndex3) + AS348, AS348)</f>
        <v>9690</v>
      </c>
      <c r="AT349" s="12" cm="1">
        <f t="array" aca="1" ref="AT349" ca="1">IF(OrderSim[[#This Row],[Order 2 Possible]],INDEX(Food[Points],$B$30) + INDEX(Food[Points],$C$30) + INDEX(Food[Points],$D$30) + AT348, AT348)</f>
        <v>9200</v>
      </c>
      <c r="AU349" s="12" cm="1">
        <f t="array" aca="1" ref="AU349" ca="1">IF(OrderSim[[#This Row],[Order 3 Possible]],INDEX(Food[Points],$B$31) + INDEX(Food[Points],$C$31) + INDEX(Food[Points],$D$31) + AU348, AU348)</f>
        <v>9870</v>
      </c>
      <c r="AV349" s="12"/>
      <c r="AW349" s="12"/>
      <c r="AX349" s="12"/>
      <c r="AY349" s="12"/>
      <c r="AZ349" s="12"/>
      <c r="BA349" s="12"/>
    </row>
    <row r="350" spans="20:53" x14ac:dyDescent="0.25">
      <c r="T350" t="str" cm="1">
        <f t="array" aca="1" ref="T350" ca="1">INDEX(Food[Name],RANDBETWEEN(1,COUNTA(Food[Name])))</f>
        <v>Salmon</v>
      </c>
      <c r="U350" t="str" cm="1">
        <f t="array" aca="1" ref="U350" ca="1">INDEX(Food[Name],RANDBETWEEN(1,COUNTA(Food[Name])))</f>
        <v>Pork</v>
      </c>
      <c r="V350" t="str" cm="1">
        <f t="array" aca="1" ref="V350" ca="1">INDEX(Food[Name],RANDBETWEEN(1,COUNTA(Food[Name])))</f>
        <v>Pork</v>
      </c>
      <c r="W350" t="str" cm="1">
        <f t="array" aca="1" ref="W350" ca="1">INDEX(Food[Name],RANDBETWEEN(1,COUNTA(Food[Name])))</f>
        <v>Pasta</v>
      </c>
      <c r="X350" t="str" cm="1">
        <f t="array" aca="1" ref="X350" ca="1">INDEX(Food[Name],RANDBETWEEN(1,COUNTA(Food[Name])))</f>
        <v>Lettuce</v>
      </c>
      <c r="Y350" t="str" cm="1">
        <f t="array" aca="1" ref="Y350" ca="1">INDEX(Food[Name],RANDBETWEEN(1,COUNTA(Food[Name])))</f>
        <v>Tuna</v>
      </c>
      <c r="Z350" t="str" cm="1">
        <f t="array" aca="1" ref="Z350" ca="1">INDEX(Food[Name],RANDBETWEEN(1,COUNTA(Food[Name])))</f>
        <v>Pasta</v>
      </c>
      <c r="AA350" t="str" cm="1">
        <f t="array" aca="1" ref="AA350" ca="1">INDEX(Food[Name],RANDBETWEEN(1,COUNTA(Food[Name])))</f>
        <v>Salmon</v>
      </c>
      <c r="AB350" t="str" cm="1">
        <f t="array" aca="1" ref="AB350" ca="1">INDEX(Food[Name],RANDBETWEEN(1,COUNTA(Food[Name])))</f>
        <v>Beef</v>
      </c>
      <c r="AC350" s="2" t="str">
        <f ca="1">IF(AL349,"-",INDEX(_xlfn.ANCHORARRAY(AvailableItems),RANDBETWEEN(1,COUNTA(_xlfn.ANCHORARRAY(AvailableItems)))))</f>
        <v>-</v>
      </c>
      <c r="AD350" s="2" t="str" cm="1">
        <f t="array" aca="1" ref="AD350" ca="1">IF(AL349,"-", INDEX(_xlfn.ANCHORARRAY(AvailableItems),RANDBETWEEN(1,COUNTA(_xlfn.ANCHORARRAY(AvailableItems)))))</f>
        <v>-</v>
      </c>
      <c r="AE350" s="2" t="str" cm="1">
        <f t="array" aca="1" ref="AE350" ca="1">IF(AL349,"-", INDEX(_xlfn.ANCHORARRAY(AvailableItems),RANDBETWEEN(1,COUNTA(_xlfn.ANCHORARRAY(AvailableItems)))))</f>
        <v>-</v>
      </c>
      <c r="AF350" s="21" t="str">
        <f ca="1">IF($AM349,"-",INDEX(_xlfn.ANCHORARRAY(AvailableOrder2),RANDBETWEEN(1,COUNTA(_xlfn.ANCHORARRAY(AvailableOrder2)))))</f>
        <v>Lobster</v>
      </c>
      <c r="AG350" s="21" t="str">
        <f ca="1">IF($AM349,"-",INDEX(_xlfn.ANCHORARRAY(AvailableOrder2),RANDBETWEEN(1,COUNTA(_xlfn.ANCHORARRAY(AvailableOrder2)))))</f>
        <v>Tuna</v>
      </c>
      <c r="AH350" s="21" t="str">
        <f ca="1">IF($AM349,"-",INDEX(_xlfn.ANCHORARRAY(AvailableOrder2),RANDBETWEEN(1,COUNTA(_xlfn.ANCHORARRAY(AvailableOrder2)))))</f>
        <v>Salmon</v>
      </c>
      <c r="AI350" s="5" t="str" cm="1">
        <f t="array" aca="1" ref="AI350" ca="1">IF($AN349,"-", INDEX(_xlfn.ANCHORARRAY(AvailableOrder3),RANDBETWEEN(1,COUNTA(_xlfn.ANCHORARRAY(AvailableOrder3)))))</f>
        <v>Pasta</v>
      </c>
      <c r="AJ350" s="5" t="str" cm="1">
        <f t="array" aca="1" ref="AJ350" ca="1">IF($AN349,"-", INDEX(_xlfn.ANCHORARRAY(AvailableOrder3),RANDBETWEEN(1,COUNTA(_xlfn.ANCHORARRAY(AvailableOrder3)))))</f>
        <v>Beef</v>
      </c>
      <c r="AK350" s="5" t="str" cm="1">
        <f t="array" aca="1" ref="AK350" ca="1">IF($AN349,"-", INDEX(_xlfn.ANCHORARRAY(AvailableOrder3),RANDBETWEEN(1,COUNTA(_xlfn.ANCHORARRAY(AvailableOrder3)))))</f>
        <v>Pork</v>
      </c>
      <c r="AL350" t="b">
        <f t="shared" ca="1" si="13"/>
        <v>0</v>
      </c>
      <c r="AM350" t="b">
        <f t="shared" ca="1" si="14"/>
        <v>1</v>
      </c>
      <c r="AN350" t="b">
        <f ca="1">IF(COUNTIF($T350:$AB350,AK350)+COUNTIF($T350:$AB350,AJ350)+COUNTIF($T350:$AB350,AI350)&gt;=3,TRUE, FALSE)</f>
        <v>1</v>
      </c>
      <c r="AP350" t="b" cm="1">
        <f t="array" aca="1" ref="AP350" ca="1">IF(AND(OrderSim[[#This Row],[Order 1 Possible]:[Order 3 Possible]] = TRUE),TRUE,FALSE)</f>
        <v>0</v>
      </c>
      <c r="AQ350" t="b" cm="1">
        <f t="array" aca="1" ref="AQ350" ca="1">IF(AND(OrderSim[[#This Row],[Order 1 Possible]:[Order 3 Possible]] = FALSE),TRUE,FALSE)</f>
        <v>0</v>
      </c>
      <c r="AR350" t="b" cm="1">
        <f t="array" aca="1" ref="AR350" ca="1">IF(AND(OrderSim[[#This Row],[Order 1 Possible]:[Order 3 Possible]] = FALSE),FALSE,TRUE)</f>
        <v>1</v>
      </c>
      <c r="AS350" s="12" cm="1">
        <f t="array" aca="1" ref="AS350" ca="1">IF(OrderSim[[#This Row],[Order 1 Possible]],INDEX(Food[Points],OrderIndex) + INDEX(Food[Points],OrderIndex2) + INDEX(Food[Points],OrderIndex3) + AS349, AS349)</f>
        <v>9690</v>
      </c>
      <c r="AT350" s="12" cm="1">
        <f t="array" aca="1" ref="AT350" ca="1">IF(OrderSim[[#This Row],[Order 2 Possible]],INDEX(Food[Points],$B$30) + INDEX(Food[Points],$C$30) + INDEX(Food[Points],$D$30) + AT349, AT349)</f>
        <v>9300</v>
      </c>
      <c r="AU350" s="12" cm="1">
        <f t="array" aca="1" ref="AU350" ca="1">IF(OrderSim[[#This Row],[Order 3 Possible]],INDEX(Food[Points],$B$31) + INDEX(Food[Points],$C$31) + INDEX(Food[Points],$D$31) + AU349, AU349)</f>
        <v>9975</v>
      </c>
      <c r="AV350" s="12"/>
      <c r="AW350" s="12"/>
      <c r="AX350" s="12"/>
      <c r="AY350" s="12"/>
      <c r="AZ350" s="12"/>
      <c r="BA350" s="12"/>
    </row>
    <row r="351" spans="20:53" x14ac:dyDescent="0.25">
      <c r="T351" t="str" cm="1">
        <f t="array" aca="1" ref="T351" ca="1">INDEX(Food[Name],RANDBETWEEN(1,COUNTA(Food[Name])))</f>
        <v>Lobster</v>
      </c>
      <c r="U351" t="str" cm="1">
        <f t="array" aca="1" ref="U351" ca="1">INDEX(Food[Name],RANDBETWEEN(1,COUNTA(Food[Name])))</f>
        <v>Rice</v>
      </c>
      <c r="V351" t="str" cm="1">
        <f t="array" aca="1" ref="V351" ca="1">INDEX(Food[Name],RANDBETWEEN(1,COUNTA(Food[Name])))</f>
        <v>Onion</v>
      </c>
      <c r="W351" t="str" cm="1">
        <f t="array" aca="1" ref="W351" ca="1">INDEX(Food[Name],RANDBETWEEN(1,COUNTA(Food[Name])))</f>
        <v>Lobster</v>
      </c>
      <c r="X351" t="str" cm="1">
        <f t="array" aca="1" ref="X351" ca="1">INDEX(Food[Name],RANDBETWEEN(1,COUNTA(Food[Name])))</f>
        <v>Bread</v>
      </c>
      <c r="Y351" t="str" cm="1">
        <f t="array" aca="1" ref="Y351" ca="1">INDEX(Food[Name],RANDBETWEEN(1,COUNTA(Food[Name])))</f>
        <v>Lettuce</v>
      </c>
      <c r="Z351" t="str" cm="1">
        <f t="array" aca="1" ref="Z351" ca="1">INDEX(Food[Name],RANDBETWEEN(1,COUNTA(Food[Name])))</f>
        <v>Pork</v>
      </c>
      <c r="AA351" t="str" cm="1">
        <f t="array" aca="1" ref="AA351" ca="1">INDEX(Food[Name],RANDBETWEEN(1,COUNTA(Food[Name])))</f>
        <v>Tuna</v>
      </c>
      <c r="AB351" t="str" cm="1">
        <f t="array" aca="1" ref="AB351" ca="1">INDEX(Food[Name],RANDBETWEEN(1,COUNTA(Food[Name])))</f>
        <v>Lettuce</v>
      </c>
      <c r="AC351" s="2" t="str">
        <f ca="1">IF(AL350,"-",INDEX(_xlfn.ANCHORARRAY(AvailableItems),RANDBETWEEN(1,COUNTA(_xlfn.ANCHORARRAY(AvailableItems)))))</f>
        <v>Beef</v>
      </c>
      <c r="AD351" s="2" t="str" cm="1">
        <f t="array" aca="1" ref="AD351" ca="1">IF(AL350,"-", INDEX(_xlfn.ANCHORARRAY(AvailableItems),RANDBETWEEN(1,COUNTA(_xlfn.ANCHORARRAY(AvailableItems)))))</f>
        <v>Rice</v>
      </c>
      <c r="AE351" s="2" t="str" cm="1">
        <f t="array" aca="1" ref="AE351" ca="1">IF(AL350,"-", INDEX(_xlfn.ANCHORARRAY(AvailableItems),RANDBETWEEN(1,COUNTA(_xlfn.ANCHORARRAY(AvailableItems)))))</f>
        <v>Lobster</v>
      </c>
      <c r="AF351" s="21" t="str">
        <f ca="1">IF($AM350,"-",INDEX(_xlfn.ANCHORARRAY(AvailableOrder2),RANDBETWEEN(1,COUNTA(_xlfn.ANCHORARRAY(AvailableOrder2)))))</f>
        <v>-</v>
      </c>
      <c r="AG351" s="21" t="str">
        <f ca="1">IF($AM350,"-",INDEX(_xlfn.ANCHORARRAY(AvailableOrder2),RANDBETWEEN(1,COUNTA(_xlfn.ANCHORARRAY(AvailableOrder2)))))</f>
        <v>-</v>
      </c>
      <c r="AH351" s="21" t="str">
        <f ca="1">IF($AM350,"-",INDEX(_xlfn.ANCHORARRAY(AvailableOrder2),RANDBETWEEN(1,COUNTA(_xlfn.ANCHORARRAY(AvailableOrder2)))))</f>
        <v>-</v>
      </c>
      <c r="AI351" s="5" t="str" cm="1">
        <f t="array" aca="1" ref="AI351" ca="1">IF($AN350,"-", INDEX(_xlfn.ANCHORARRAY(AvailableOrder3),RANDBETWEEN(1,COUNTA(_xlfn.ANCHORARRAY(AvailableOrder3)))))</f>
        <v>-</v>
      </c>
      <c r="AJ351" s="5" t="str" cm="1">
        <f t="array" aca="1" ref="AJ351" ca="1">IF($AN350,"-", INDEX(_xlfn.ANCHORARRAY(AvailableOrder3),RANDBETWEEN(1,COUNTA(_xlfn.ANCHORARRAY(AvailableOrder3)))))</f>
        <v>-</v>
      </c>
      <c r="AK351" s="5" t="str" cm="1">
        <f t="array" aca="1" ref="AK351" ca="1">IF($AN350,"-", INDEX(_xlfn.ANCHORARRAY(AvailableOrder3),RANDBETWEEN(1,COUNTA(_xlfn.ANCHORARRAY(AvailableOrder3)))))</f>
        <v>-</v>
      </c>
      <c r="AL351" t="b">
        <f t="shared" ca="1" si="13"/>
        <v>1</v>
      </c>
      <c r="AM351" t="b">
        <f t="shared" ca="1" si="14"/>
        <v>0</v>
      </c>
      <c r="AN351" t="b">
        <f ca="1">IF(COUNTIF($T351:$AB351,AK351)+COUNTIF($T351:$AB351,AJ351)+COUNTIF($T351:$AB351,AI351)&gt;=3,TRUE, FALSE)</f>
        <v>0</v>
      </c>
      <c r="AP351" t="b" cm="1">
        <f t="array" aca="1" ref="AP351" ca="1">IF(AND(OrderSim[[#This Row],[Order 1 Possible]:[Order 3 Possible]] = TRUE),TRUE,FALSE)</f>
        <v>0</v>
      </c>
      <c r="AQ351" t="b" cm="1">
        <f t="array" aca="1" ref="AQ351" ca="1">IF(AND(OrderSim[[#This Row],[Order 1 Possible]:[Order 3 Possible]] = FALSE),TRUE,FALSE)</f>
        <v>0</v>
      </c>
      <c r="AR351" t="b" cm="1">
        <f t="array" aca="1" ref="AR351" ca="1">IF(AND(OrderSim[[#This Row],[Order 1 Possible]:[Order 3 Possible]] = FALSE),FALSE,TRUE)</f>
        <v>1</v>
      </c>
      <c r="AS351" s="12" cm="1">
        <f t="array" aca="1" ref="AS351" ca="1">IF(OrderSim[[#This Row],[Order 1 Possible]],INDEX(Food[Points],OrderIndex) + INDEX(Food[Points],OrderIndex2) + INDEX(Food[Points],OrderIndex3) + AS350, AS350)</f>
        <v>9785</v>
      </c>
      <c r="AT351" s="12" cm="1">
        <f t="array" aca="1" ref="AT351" ca="1">IF(OrderSim[[#This Row],[Order 2 Possible]],INDEX(Food[Points],$B$30) + INDEX(Food[Points],$C$30) + INDEX(Food[Points],$D$30) + AT350, AT350)</f>
        <v>9300</v>
      </c>
      <c r="AU351" s="12" cm="1">
        <f t="array" aca="1" ref="AU351" ca="1">IF(OrderSim[[#This Row],[Order 3 Possible]],INDEX(Food[Points],$B$31) + INDEX(Food[Points],$C$31) + INDEX(Food[Points],$D$31) + AU350, AU350)</f>
        <v>9975</v>
      </c>
      <c r="AV351" s="12"/>
      <c r="AW351" s="12"/>
      <c r="AX351" s="12"/>
      <c r="AY351" s="12"/>
      <c r="AZ351" s="12"/>
      <c r="BA351" s="12"/>
    </row>
    <row r="352" spans="20:53" x14ac:dyDescent="0.25">
      <c r="T352" t="str" cm="1">
        <f t="array" aca="1" ref="T352" ca="1">INDEX(Food[Name],RANDBETWEEN(1,COUNTA(Food[Name])))</f>
        <v>Lettuce</v>
      </c>
      <c r="U352" t="str" cm="1">
        <f t="array" aca="1" ref="U352" ca="1">INDEX(Food[Name],RANDBETWEEN(1,COUNTA(Food[Name])))</f>
        <v>Lettuce</v>
      </c>
      <c r="V352" t="str" cm="1">
        <f t="array" aca="1" ref="V352" ca="1">INDEX(Food[Name],RANDBETWEEN(1,COUNTA(Food[Name])))</f>
        <v>Rice</v>
      </c>
      <c r="W352" t="str" cm="1">
        <f t="array" aca="1" ref="W352" ca="1">INDEX(Food[Name],RANDBETWEEN(1,COUNTA(Food[Name])))</f>
        <v>Carrot</v>
      </c>
      <c r="X352" t="str" cm="1">
        <f t="array" aca="1" ref="X352" ca="1">INDEX(Food[Name],RANDBETWEEN(1,COUNTA(Food[Name])))</f>
        <v>Rice</v>
      </c>
      <c r="Y352" t="str" cm="1">
        <f t="array" aca="1" ref="Y352" ca="1">INDEX(Food[Name],RANDBETWEEN(1,COUNTA(Food[Name])))</f>
        <v>Rice</v>
      </c>
      <c r="Z352" t="str" cm="1">
        <f t="array" aca="1" ref="Z352" ca="1">INDEX(Food[Name],RANDBETWEEN(1,COUNTA(Food[Name])))</f>
        <v>Pasta</v>
      </c>
      <c r="AA352" t="str" cm="1">
        <f t="array" aca="1" ref="AA352" ca="1">INDEX(Food[Name],RANDBETWEEN(1,COUNTA(Food[Name])))</f>
        <v>Lettuce</v>
      </c>
      <c r="AB352" t="str" cm="1">
        <f t="array" aca="1" ref="AB352" ca="1">INDEX(Food[Name],RANDBETWEEN(1,COUNTA(Food[Name])))</f>
        <v>Onion</v>
      </c>
      <c r="AC352" s="2" t="str">
        <f ca="1">IF(AL351,"-",INDEX(_xlfn.ANCHORARRAY(AvailableItems),RANDBETWEEN(1,COUNTA(_xlfn.ANCHORARRAY(AvailableItems)))))</f>
        <v>-</v>
      </c>
      <c r="AD352" s="2" t="str" cm="1">
        <f t="array" aca="1" ref="AD352" ca="1">IF(AL351,"-", INDEX(_xlfn.ANCHORARRAY(AvailableItems),RANDBETWEEN(1,COUNTA(_xlfn.ANCHORARRAY(AvailableItems)))))</f>
        <v>-</v>
      </c>
      <c r="AE352" s="2" t="str" cm="1">
        <f t="array" aca="1" ref="AE352" ca="1">IF(AL351,"-", INDEX(_xlfn.ANCHORARRAY(AvailableItems),RANDBETWEEN(1,COUNTA(_xlfn.ANCHORARRAY(AvailableItems)))))</f>
        <v>-</v>
      </c>
      <c r="AF352" s="21" t="str">
        <f ca="1">IF($AM351,"-",INDEX(_xlfn.ANCHORARRAY(AvailableOrder2),RANDBETWEEN(1,COUNTA(_xlfn.ANCHORARRAY(AvailableOrder2)))))</f>
        <v>Salmon</v>
      </c>
      <c r="AG352" s="21" t="str">
        <f ca="1">IF($AM351,"-",INDEX(_xlfn.ANCHORARRAY(AvailableOrder2),RANDBETWEEN(1,COUNTA(_xlfn.ANCHORARRAY(AvailableOrder2)))))</f>
        <v>Lobster</v>
      </c>
      <c r="AH352" s="21" t="str">
        <f ca="1">IF($AM351,"-",INDEX(_xlfn.ANCHORARRAY(AvailableOrder2),RANDBETWEEN(1,COUNTA(_xlfn.ANCHORARRAY(AvailableOrder2)))))</f>
        <v>Salmon</v>
      </c>
      <c r="AI352" s="5" t="str" cm="1">
        <f t="array" aca="1" ref="AI352" ca="1">IF($AN351,"-", INDEX(_xlfn.ANCHORARRAY(AvailableOrder3),RANDBETWEEN(1,COUNTA(_xlfn.ANCHORARRAY(AvailableOrder3)))))</f>
        <v>Pasta</v>
      </c>
      <c r="AJ352" s="5" t="str" cm="1">
        <f t="array" aca="1" ref="AJ352" ca="1">IF($AN351,"-", INDEX(_xlfn.ANCHORARRAY(AvailableOrder3),RANDBETWEEN(1,COUNTA(_xlfn.ANCHORARRAY(AvailableOrder3)))))</f>
        <v>Pasta</v>
      </c>
      <c r="AK352" s="5" t="str" cm="1">
        <f t="array" aca="1" ref="AK352" ca="1">IF($AN351,"-", INDEX(_xlfn.ANCHORARRAY(AvailableOrder3),RANDBETWEEN(1,COUNTA(_xlfn.ANCHORARRAY(AvailableOrder3)))))</f>
        <v>Beef</v>
      </c>
      <c r="AL352" t="b">
        <f t="shared" ca="1" si="13"/>
        <v>0</v>
      </c>
      <c r="AM352" t="b">
        <f t="shared" ca="1" si="14"/>
        <v>0</v>
      </c>
      <c r="AN352" t="b">
        <f ca="1">IF(COUNTIF($T352:$AB352,AK352)+COUNTIF($T352:$AB352,AJ352)+COUNTIF($T352:$AB352,AI352)&gt;=3,TRUE, FALSE)</f>
        <v>0</v>
      </c>
      <c r="AP352" t="b" cm="1">
        <f t="array" aca="1" ref="AP352" ca="1">IF(AND(OrderSim[[#This Row],[Order 1 Possible]:[Order 3 Possible]] = TRUE),TRUE,FALSE)</f>
        <v>0</v>
      </c>
      <c r="AQ352" t="b" cm="1">
        <f t="array" aca="1" ref="AQ352" ca="1">IF(AND(OrderSim[[#This Row],[Order 1 Possible]:[Order 3 Possible]] = FALSE),TRUE,FALSE)</f>
        <v>1</v>
      </c>
      <c r="AR352" t="b" cm="1">
        <f t="array" aca="1" ref="AR352" ca="1">IF(AND(OrderSim[[#This Row],[Order 1 Possible]:[Order 3 Possible]] = FALSE),FALSE,TRUE)</f>
        <v>0</v>
      </c>
      <c r="AS352" s="12" cm="1">
        <f t="array" aca="1" ref="AS352" ca="1">IF(OrderSim[[#This Row],[Order 1 Possible]],INDEX(Food[Points],OrderIndex) + INDEX(Food[Points],OrderIndex2) + INDEX(Food[Points],OrderIndex3) + AS351, AS351)</f>
        <v>9785</v>
      </c>
      <c r="AT352" s="12" cm="1">
        <f t="array" aca="1" ref="AT352" ca="1">IF(OrderSim[[#This Row],[Order 2 Possible]],INDEX(Food[Points],$B$30) + INDEX(Food[Points],$C$30) + INDEX(Food[Points],$D$30) + AT351, AT351)</f>
        <v>9300</v>
      </c>
      <c r="AU352" s="12" cm="1">
        <f t="array" aca="1" ref="AU352" ca="1">IF(OrderSim[[#This Row],[Order 3 Possible]],INDEX(Food[Points],$B$31) + INDEX(Food[Points],$C$31) + INDEX(Food[Points],$D$31) + AU351, AU351)</f>
        <v>9975</v>
      </c>
      <c r="AV352" s="12"/>
      <c r="AW352" s="12"/>
      <c r="AX352" s="12"/>
      <c r="AY352" s="12"/>
      <c r="AZ352" s="12"/>
      <c r="BA352" s="12"/>
    </row>
    <row r="353" spans="20:53" x14ac:dyDescent="0.25">
      <c r="T353" t="str" cm="1">
        <f t="array" aca="1" ref="T353" ca="1">INDEX(Food[Name],RANDBETWEEN(1,COUNTA(Food[Name])))</f>
        <v>Chicken</v>
      </c>
      <c r="U353" t="str" cm="1">
        <f t="array" aca="1" ref="U353" ca="1">INDEX(Food[Name],RANDBETWEEN(1,COUNTA(Food[Name])))</f>
        <v>Pasta</v>
      </c>
      <c r="V353" t="str" cm="1">
        <f t="array" aca="1" ref="V353" ca="1">INDEX(Food[Name],RANDBETWEEN(1,COUNTA(Food[Name])))</f>
        <v>Pasta</v>
      </c>
      <c r="W353" t="str" cm="1">
        <f t="array" aca="1" ref="W353" ca="1">INDEX(Food[Name],RANDBETWEEN(1,COUNTA(Food[Name])))</f>
        <v>Salmon</v>
      </c>
      <c r="X353" t="str" cm="1">
        <f t="array" aca="1" ref="X353" ca="1">INDEX(Food[Name],RANDBETWEEN(1,COUNTA(Food[Name])))</f>
        <v>Pasta</v>
      </c>
      <c r="Y353" t="str" cm="1">
        <f t="array" aca="1" ref="Y353" ca="1">INDEX(Food[Name],RANDBETWEEN(1,COUNTA(Food[Name])))</f>
        <v>Rice</v>
      </c>
      <c r="Z353" t="str" cm="1">
        <f t="array" aca="1" ref="Z353" ca="1">INDEX(Food[Name],RANDBETWEEN(1,COUNTA(Food[Name])))</f>
        <v>Onion</v>
      </c>
      <c r="AA353" t="str" cm="1">
        <f t="array" aca="1" ref="AA353" ca="1">INDEX(Food[Name],RANDBETWEEN(1,COUNTA(Food[Name])))</f>
        <v>Tuna</v>
      </c>
      <c r="AB353" t="str" cm="1">
        <f t="array" aca="1" ref="AB353" ca="1">INDEX(Food[Name],RANDBETWEEN(1,COUNTA(Food[Name])))</f>
        <v>Bread</v>
      </c>
      <c r="AC353" s="2" t="str">
        <f ca="1">IF(AL352,"-",INDEX(_xlfn.ANCHORARRAY(AvailableItems),RANDBETWEEN(1,COUNTA(_xlfn.ANCHORARRAY(AvailableItems)))))</f>
        <v>Salmon</v>
      </c>
      <c r="AD353" s="2" t="str" cm="1">
        <f t="array" aca="1" ref="AD353" ca="1">IF(AL352,"-", INDEX(_xlfn.ANCHORARRAY(AvailableItems),RANDBETWEEN(1,COUNTA(_xlfn.ANCHORARRAY(AvailableItems)))))</f>
        <v>Chicken</v>
      </c>
      <c r="AE353" s="2" t="str" cm="1">
        <f t="array" aca="1" ref="AE353" ca="1">IF(AL352,"-", INDEX(_xlfn.ANCHORARRAY(AvailableItems),RANDBETWEEN(1,COUNTA(_xlfn.ANCHORARRAY(AvailableItems)))))</f>
        <v>Pasta</v>
      </c>
      <c r="AF353" s="21" t="str">
        <f ca="1">IF($AM352,"-",INDEX(_xlfn.ANCHORARRAY(AvailableOrder2),RANDBETWEEN(1,COUNTA(_xlfn.ANCHORARRAY(AvailableOrder2)))))</f>
        <v>Tuna</v>
      </c>
      <c r="AG353" s="21" t="str">
        <f ca="1">IF($AM352,"-",INDEX(_xlfn.ANCHORARRAY(AvailableOrder2),RANDBETWEEN(1,COUNTA(_xlfn.ANCHORARRAY(AvailableOrder2)))))</f>
        <v>Salmon</v>
      </c>
      <c r="AH353" s="21" t="str">
        <f ca="1">IF($AM352,"-",INDEX(_xlfn.ANCHORARRAY(AvailableOrder2),RANDBETWEEN(1,COUNTA(_xlfn.ANCHORARRAY(AvailableOrder2)))))</f>
        <v>Salmon</v>
      </c>
      <c r="AI353" s="5" t="str" cm="1">
        <f t="array" aca="1" ref="AI353" ca="1">IF($AN352,"-", INDEX(_xlfn.ANCHORARRAY(AvailableOrder3),RANDBETWEEN(1,COUNTA(_xlfn.ANCHORARRAY(AvailableOrder3)))))</f>
        <v>Beef</v>
      </c>
      <c r="AJ353" s="5" t="str" cm="1">
        <f t="array" aca="1" ref="AJ353" ca="1">IF($AN352,"-", INDEX(_xlfn.ANCHORARRAY(AvailableOrder3),RANDBETWEEN(1,COUNTA(_xlfn.ANCHORARRAY(AvailableOrder3)))))</f>
        <v>Pasta</v>
      </c>
      <c r="AK353" s="5" t="str" cm="1">
        <f t="array" aca="1" ref="AK353" ca="1">IF($AN352,"-", INDEX(_xlfn.ANCHORARRAY(AvailableOrder3),RANDBETWEEN(1,COUNTA(_xlfn.ANCHORARRAY(AvailableOrder3)))))</f>
        <v>Pasta</v>
      </c>
      <c r="AL353" t="b">
        <f t="shared" ca="1" si="13"/>
        <v>1</v>
      </c>
      <c r="AM353" t="b">
        <f t="shared" ca="1" si="14"/>
        <v>1</v>
      </c>
      <c r="AN353" t="b">
        <f ca="1">IF(COUNTIF($T353:$AB353,AK353)+COUNTIF($T353:$AB353,AJ353)+COUNTIF($T353:$AB353,AI353)&gt;=3,TRUE, FALSE)</f>
        <v>1</v>
      </c>
      <c r="AP353" t="b" cm="1">
        <f t="array" aca="1" ref="AP353" ca="1">IF(AND(OrderSim[[#This Row],[Order 1 Possible]:[Order 3 Possible]] = TRUE),TRUE,FALSE)</f>
        <v>1</v>
      </c>
      <c r="AQ353" t="b" cm="1">
        <f t="array" aca="1" ref="AQ353" ca="1">IF(AND(OrderSim[[#This Row],[Order 1 Possible]:[Order 3 Possible]] = FALSE),TRUE,FALSE)</f>
        <v>0</v>
      </c>
      <c r="AR353" t="b" cm="1">
        <f t="array" aca="1" ref="AR353" ca="1">IF(AND(OrderSim[[#This Row],[Order 1 Possible]:[Order 3 Possible]] = FALSE),FALSE,TRUE)</f>
        <v>1</v>
      </c>
      <c r="AS353" s="12" cm="1">
        <f t="array" aca="1" ref="AS353" ca="1">IF(OrderSim[[#This Row],[Order 1 Possible]],INDEX(Food[Points],OrderIndex) + INDEX(Food[Points],OrderIndex2) + INDEX(Food[Points],OrderIndex3) + AS352, AS352)</f>
        <v>9880</v>
      </c>
      <c r="AT353" s="12" cm="1">
        <f t="array" aca="1" ref="AT353" ca="1">IF(OrderSim[[#This Row],[Order 2 Possible]],INDEX(Food[Points],$B$30) + INDEX(Food[Points],$C$30) + INDEX(Food[Points],$D$30) + AT352, AT352)</f>
        <v>9400</v>
      </c>
      <c r="AU353" s="12" cm="1">
        <f t="array" aca="1" ref="AU353" ca="1">IF(OrderSim[[#This Row],[Order 3 Possible]],INDEX(Food[Points],$B$31) + INDEX(Food[Points],$C$31) + INDEX(Food[Points],$D$31) + AU352, AU352)</f>
        <v>10080</v>
      </c>
      <c r="AV353" s="12"/>
      <c r="AW353" s="12"/>
      <c r="AX353" s="12"/>
      <c r="AY353" s="12"/>
      <c r="AZ353" s="12"/>
      <c r="BA353" s="12"/>
    </row>
    <row r="354" spans="20:53" x14ac:dyDescent="0.25">
      <c r="T354" t="str" cm="1">
        <f t="array" aca="1" ref="T354" ca="1">INDEX(Food[Name],RANDBETWEEN(1,COUNTA(Food[Name])))</f>
        <v>Salmon</v>
      </c>
      <c r="U354" t="str" cm="1">
        <f t="array" aca="1" ref="U354" ca="1">INDEX(Food[Name],RANDBETWEEN(1,COUNTA(Food[Name])))</f>
        <v>Pork</v>
      </c>
      <c r="V354" t="str" cm="1">
        <f t="array" aca="1" ref="V354" ca="1">INDEX(Food[Name],RANDBETWEEN(1,COUNTA(Food[Name])))</f>
        <v>Lettuce</v>
      </c>
      <c r="W354" t="str" cm="1">
        <f t="array" aca="1" ref="W354" ca="1">INDEX(Food[Name],RANDBETWEEN(1,COUNTA(Food[Name])))</f>
        <v>Salmon</v>
      </c>
      <c r="X354" t="str" cm="1">
        <f t="array" aca="1" ref="X354" ca="1">INDEX(Food[Name],RANDBETWEEN(1,COUNTA(Food[Name])))</f>
        <v>Carrot</v>
      </c>
      <c r="Y354" t="str" cm="1">
        <f t="array" aca="1" ref="Y354" ca="1">INDEX(Food[Name],RANDBETWEEN(1,COUNTA(Food[Name])))</f>
        <v>Onion</v>
      </c>
      <c r="Z354" t="str" cm="1">
        <f t="array" aca="1" ref="Z354" ca="1">INDEX(Food[Name],RANDBETWEEN(1,COUNTA(Food[Name])))</f>
        <v>Beef</v>
      </c>
      <c r="AA354" t="str" cm="1">
        <f t="array" aca="1" ref="AA354" ca="1">INDEX(Food[Name],RANDBETWEEN(1,COUNTA(Food[Name])))</f>
        <v>Tuna</v>
      </c>
      <c r="AB354" t="str" cm="1">
        <f t="array" aca="1" ref="AB354" ca="1">INDEX(Food[Name],RANDBETWEEN(1,COUNTA(Food[Name])))</f>
        <v>Lettuce</v>
      </c>
      <c r="AC354" s="2" t="str">
        <f ca="1">IF(AL353,"-",INDEX(_xlfn.ANCHORARRAY(AvailableItems),RANDBETWEEN(1,COUNTA(_xlfn.ANCHORARRAY(AvailableItems)))))</f>
        <v>-</v>
      </c>
      <c r="AD354" s="2" t="str" cm="1">
        <f t="array" aca="1" ref="AD354" ca="1">IF(AL353,"-", INDEX(_xlfn.ANCHORARRAY(AvailableItems),RANDBETWEEN(1,COUNTA(_xlfn.ANCHORARRAY(AvailableItems)))))</f>
        <v>-</v>
      </c>
      <c r="AE354" s="2" t="str" cm="1">
        <f t="array" aca="1" ref="AE354" ca="1">IF(AL353,"-", INDEX(_xlfn.ANCHORARRAY(AvailableItems),RANDBETWEEN(1,COUNTA(_xlfn.ANCHORARRAY(AvailableItems)))))</f>
        <v>-</v>
      </c>
      <c r="AF354" s="21" t="str">
        <f ca="1">IF($AM353,"-",INDEX(_xlfn.ANCHORARRAY(AvailableOrder2),RANDBETWEEN(1,COUNTA(_xlfn.ANCHORARRAY(AvailableOrder2)))))</f>
        <v>-</v>
      </c>
      <c r="AG354" s="21" t="str">
        <f ca="1">IF($AM353,"-",INDEX(_xlfn.ANCHORARRAY(AvailableOrder2),RANDBETWEEN(1,COUNTA(_xlfn.ANCHORARRAY(AvailableOrder2)))))</f>
        <v>-</v>
      </c>
      <c r="AH354" s="21" t="str">
        <f ca="1">IF($AM353,"-",INDEX(_xlfn.ANCHORARRAY(AvailableOrder2),RANDBETWEEN(1,COUNTA(_xlfn.ANCHORARRAY(AvailableOrder2)))))</f>
        <v>-</v>
      </c>
      <c r="AI354" s="5" t="str" cm="1">
        <f t="array" aca="1" ref="AI354" ca="1">IF($AN353,"-", INDEX(_xlfn.ANCHORARRAY(AvailableOrder3),RANDBETWEEN(1,COUNTA(_xlfn.ANCHORARRAY(AvailableOrder3)))))</f>
        <v>-</v>
      </c>
      <c r="AJ354" s="5" t="str" cm="1">
        <f t="array" aca="1" ref="AJ354" ca="1">IF($AN353,"-", INDEX(_xlfn.ANCHORARRAY(AvailableOrder3),RANDBETWEEN(1,COUNTA(_xlfn.ANCHORARRAY(AvailableOrder3)))))</f>
        <v>-</v>
      </c>
      <c r="AK354" s="5" t="str" cm="1">
        <f t="array" aca="1" ref="AK354" ca="1">IF($AN353,"-", INDEX(_xlfn.ANCHORARRAY(AvailableOrder3),RANDBETWEEN(1,COUNTA(_xlfn.ANCHORARRAY(AvailableOrder3)))))</f>
        <v>-</v>
      </c>
      <c r="AL354" t="b">
        <f t="shared" ca="1" si="13"/>
        <v>0</v>
      </c>
      <c r="AM354" t="b">
        <f t="shared" ca="1" si="14"/>
        <v>0</v>
      </c>
      <c r="AN354" t="b">
        <f ca="1">IF(COUNTIF($T354:$AB354,AK354)+COUNTIF($T354:$AB354,AJ354)+COUNTIF($T354:$AB354,AI354)&gt;=3,TRUE, FALSE)</f>
        <v>0</v>
      </c>
      <c r="AP354" t="b" cm="1">
        <f t="array" aca="1" ref="AP354" ca="1">IF(AND(OrderSim[[#This Row],[Order 1 Possible]:[Order 3 Possible]] = TRUE),TRUE,FALSE)</f>
        <v>0</v>
      </c>
      <c r="AQ354" t="b" cm="1">
        <f t="array" aca="1" ref="AQ354" ca="1">IF(AND(OrderSim[[#This Row],[Order 1 Possible]:[Order 3 Possible]] = FALSE),TRUE,FALSE)</f>
        <v>1</v>
      </c>
      <c r="AR354" t="b" cm="1">
        <f t="array" aca="1" ref="AR354" ca="1">IF(AND(OrderSim[[#This Row],[Order 1 Possible]:[Order 3 Possible]] = FALSE),FALSE,TRUE)</f>
        <v>0</v>
      </c>
      <c r="AS354" s="12" cm="1">
        <f t="array" aca="1" ref="AS354" ca="1">IF(OrderSim[[#This Row],[Order 1 Possible]],INDEX(Food[Points],OrderIndex) + INDEX(Food[Points],OrderIndex2) + INDEX(Food[Points],OrderIndex3) + AS353, AS353)</f>
        <v>9880</v>
      </c>
      <c r="AT354" s="12" cm="1">
        <f t="array" aca="1" ref="AT354" ca="1">IF(OrderSim[[#This Row],[Order 2 Possible]],INDEX(Food[Points],$B$30) + INDEX(Food[Points],$C$30) + INDEX(Food[Points],$D$30) + AT353, AT353)</f>
        <v>9400</v>
      </c>
      <c r="AU354" s="12" cm="1">
        <f t="array" aca="1" ref="AU354" ca="1">IF(OrderSim[[#This Row],[Order 3 Possible]],INDEX(Food[Points],$B$31) + INDEX(Food[Points],$C$31) + INDEX(Food[Points],$D$31) + AU353, AU353)</f>
        <v>10080</v>
      </c>
      <c r="AV354" s="12"/>
      <c r="AW354" s="12"/>
      <c r="AX354" s="12"/>
      <c r="AY354" s="12"/>
      <c r="AZ354" s="12"/>
      <c r="BA354" s="12"/>
    </row>
    <row r="355" spans="20:53" x14ac:dyDescent="0.25">
      <c r="T355" t="str" cm="1">
        <f t="array" aca="1" ref="T355" ca="1">INDEX(Food[Name],RANDBETWEEN(1,COUNTA(Food[Name])))</f>
        <v>Pork</v>
      </c>
      <c r="U355" t="str" cm="1">
        <f t="array" aca="1" ref="U355" ca="1">INDEX(Food[Name],RANDBETWEEN(1,COUNTA(Food[Name])))</f>
        <v>Chicken</v>
      </c>
      <c r="V355" t="str" cm="1">
        <f t="array" aca="1" ref="V355" ca="1">INDEX(Food[Name],RANDBETWEEN(1,COUNTA(Food[Name])))</f>
        <v>Bread</v>
      </c>
      <c r="W355" t="str" cm="1">
        <f t="array" aca="1" ref="W355" ca="1">INDEX(Food[Name],RANDBETWEEN(1,COUNTA(Food[Name])))</f>
        <v>Beef</v>
      </c>
      <c r="X355" t="str" cm="1">
        <f t="array" aca="1" ref="X355" ca="1">INDEX(Food[Name],RANDBETWEEN(1,COUNTA(Food[Name])))</f>
        <v>Pork</v>
      </c>
      <c r="Y355" t="str" cm="1">
        <f t="array" aca="1" ref="Y355" ca="1">INDEX(Food[Name],RANDBETWEEN(1,COUNTA(Food[Name])))</f>
        <v>Rice</v>
      </c>
      <c r="Z355" t="str" cm="1">
        <f t="array" aca="1" ref="Z355" ca="1">INDEX(Food[Name],RANDBETWEEN(1,COUNTA(Food[Name])))</f>
        <v>Salmon</v>
      </c>
      <c r="AA355" t="str" cm="1">
        <f t="array" aca="1" ref="AA355" ca="1">INDEX(Food[Name],RANDBETWEEN(1,COUNTA(Food[Name])))</f>
        <v>Lettuce</v>
      </c>
      <c r="AB355" t="str" cm="1">
        <f t="array" aca="1" ref="AB355" ca="1">INDEX(Food[Name],RANDBETWEEN(1,COUNTA(Food[Name])))</f>
        <v>Onion</v>
      </c>
      <c r="AC355" s="2" t="str">
        <f ca="1">IF(AL354,"-",INDEX(_xlfn.ANCHORARRAY(AvailableItems),RANDBETWEEN(1,COUNTA(_xlfn.ANCHORARRAY(AvailableItems)))))</f>
        <v>Salmon</v>
      </c>
      <c r="AD355" s="2" t="str" cm="1">
        <f t="array" aca="1" ref="AD355" ca="1">IF(AL354,"-", INDEX(_xlfn.ANCHORARRAY(AvailableItems),RANDBETWEEN(1,COUNTA(_xlfn.ANCHORARRAY(AvailableItems)))))</f>
        <v>Pasta</v>
      </c>
      <c r="AE355" s="2" t="str" cm="1">
        <f t="array" aca="1" ref="AE355" ca="1">IF(AL354,"-", INDEX(_xlfn.ANCHORARRAY(AvailableItems),RANDBETWEEN(1,COUNTA(_xlfn.ANCHORARRAY(AvailableItems)))))</f>
        <v>Bread</v>
      </c>
      <c r="AF355" s="21" t="str">
        <f ca="1">IF($AM354,"-",INDEX(_xlfn.ANCHORARRAY(AvailableOrder2),RANDBETWEEN(1,COUNTA(_xlfn.ANCHORARRAY(AvailableOrder2)))))</f>
        <v>Salmon</v>
      </c>
      <c r="AG355" s="21" t="str">
        <f ca="1">IF($AM354,"-",INDEX(_xlfn.ANCHORARRAY(AvailableOrder2),RANDBETWEEN(1,COUNTA(_xlfn.ANCHORARRAY(AvailableOrder2)))))</f>
        <v>Lobster</v>
      </c>
      <c r="AH355" s="21" t="str">
        <f ca="1">IF($AM354,"-",INDEX(_xlfn.ANCHORARRAY(AvailableOrder2),RANDBETWEEN(1,COUNTA(_xlfn.ANCHORARRAY(AvailableOrder2)))))</f>
        <v>Salmon</v>
      </c>
      <c r="AI355" s="5" t="str" cm="1">
        <f t="array" aca="1" ref="AI355" ca="1">IF($AN354,"-", INDEX(_xlfn.ANCHORARRAY(AvailableOrder3),RANDBETWEEN(1,COUNTA(_xlfn.ANCHORARRAY(AvailableOrder3)))))</f>
        <v>Rice</v>
      </c>
      <c r="AJ355" s="5" t="str" cm="1">
        <f t="array" aca="1" ref="AJ355" ca="1">IF($AN354,"-", INDEX(_xlfn.ANCHORARRAY(AvailableOrder3),RANDBETWEEN(1,COUNTA(_xlfn.ANCHORARRAY(AvailableOrder3)))))</f>
        <v>Rice</v>
      </c>
      <c r="AK355" s="5" t="str" cm="1">
        <f t="array" aca="1" ref="AK355" ca="1">IF($AN354,"-", INDEX(_xlfn.ANCHORARRAY(AvailableOrder3),RANDBETWEEN(1,COUNTA(_xlfn.ANCHORARRAY(AvailableOrder3)))))</f>
        <v>Rice</v>
      </c>
      <c r="AL355" t="b">
        <f t="shared" ca="1" si="13"/>
        <v>0</v>
      </c>
      <c r="AM355" t="b">
        <f t="shared" ca="1" si="14"/>
        <v>0</v>
      </c>
      <c r="AN355" t="b">
        <f ca="1">IF(COUNTIF($T355:$AB355,AK355)+COUNTIF($T355:$AB355,AJ355)+COUNTIF($T355:$AB355,AI355)&gt;=3,TRUE, FALSE)</f>
        <v>1</v>
      </c>
      <c r="AP355" t="b" cm="1">
        <f t="array" aca="1" ref="AP355" ca="1">IF(AND(OrderSim[[#This Row],[Order 1 Possible]:[Order 3 Possible]] = TRUE),TRUE,FALSE)</f>
        <v>0</v>
      </c>
      <c r="AQ355" t="b" cm="1">
        <f t="array" aca="1" ref="AQ355" ca="1">IF(AND(OrderSim[[#This Row],[Order 1 Possible]:[Order 3 Possible]] = FALSE),TRUE,FALSE)</f>
        <v>0</v>
      </c>
      <c r="AR355" t="b" cm="1">
        <f t="array" aca="1" ref="AR355" ca="1">IF(AND(OrderSim[[#This Row],[Order 1 Possible]:[Order 3 Possible]] = FALSE),FALSE,TRUE)</f>
        <v>1</v>
      </c>
      <c r="AS355" s="12" cm="1">
        <f t="array" aca="1" ref="AS355" ca="1">IF(OrderSim[[#This Row],[Order 1 Possible]],INDEX(Food[Points],OrderIndex) + INDEX(Food[Points],OrderIndex2) + INDEX(Food[Points],OrderIndex3) + AS354, AS354)</f>
        <v>9880</v>
      </c>
      <c r="AT355" s="12" cm="1">
        <f t="array" aca="1" ref="AT355" ca="1">IF(OrderSim[[#This Row],[Order 2 Possible]],INDEX(Food[Points],$B$30) + INDEX(Food[Points],$C$30) + INDEX(Food[Points],$D$30) + AT354, AT354)</f>
        <v>9400</v>
      </c>
      <c r="AU355" s="12" cm="1">
        <f t="array" aca="1" ref="AU355" ca="1">IF(OrderSim[[#This Row],[Order 3 Possible]],INDEX(Food[Points],$B$31) + INDEX(Food[Points],$C$31) + INDEX(Food[Points],$D$31) + AU354, AU354)</f>
        <v>10185</v>
      </c>
      <c r="AV355" s="12"/>
      <c r="AW355" s="12"/>
      <c r="AX355" s="12"/>
      <c r="AY355" s="12"/>
      <c r="AZ355" s="12"/>
      <c r="BA355" s="12"/>
    </row>
    <row r="356" spans="20:53" x14ac:dyDescent="0.25">
      <c r="T356" t="str" cm="1">
        <f t="array" aca="1" ref="T356" ca="1">INDEX(Food[Name],RANDBETWEEN(1,COUNTA(Food[Name])))</f>
        <v>Salmon</v>
      </c>
      <c r="U356" t="str" cm="1">
        <f t="array" aca="1" ref="U356" ca="1">INDEX(Food[Name],RANDBETWEEN(1,COUNTA(Food[Name])))</f>
        <v>Tuna</v>
      </c>
      <c r="V356" t="str" cm="1">
        <f t="array" aca="1" ref="V356" ca="1">INDEX(Food[Name],RANDBETWEEN(1,COUNTA(Food[Name])))</f>
        <v>Pasta</v>
      </c>
      <c r="W356" t="str" cm="1">
        <f t="array" aca="1" ref="W356" ca="1">INDEX(Food[Name],RANDBETWEEN(1,COUNTA(Food[Name])))</f>
        <v>Beef</v>
      </c>
      <c r="X356" t="str" cm="1">
        <f t="array" aca="1" ref="X356" ca="1">INDEX(Food[Name],RANDBETWEEN(1,COUNTA(Food[Name])))</f>
        <v>Pork</v>
      </c>
      <c r="Y356" t="str" cm="1">
        <f t="array" aca="1" ref="Y356" ca="1">INDEX(Food[Name],RANDBETWEEN(1,COUNTA(Food[Name])))</f>
        <v>Chicken</v>
      </c>
      <c r="Z356" t="str" cm="1">
        <f t="array" aca="1" ref="Z356" ca="1">INDEX(Food[Name],RANDBETWEEN(1,COUNTA(Food[Name])))</f>
        <v>Salmon</v>
      </c>
      <c r="AA356" t="str" cm="1">
        <f t="array" aca="1" ref="AA356" ca="1">INDEX(Food[Name],RANDBETWEEN(1,COUNTA(Food[Name])))</f>
        <v>Rice</v>
      </c>
      <c r="AB356" t="str" cm="1">
        <f t="array" aca="1" ref="AB356" ca="1">INDEX(Food[Name],RANDBETWEEN(1,COUNTA(Food[Name])))</f>
        <v>Rice</v>
      </c>
      <c r="AC356" s="2" t="str">
        <f ca="1">IF(AL355,"-",INDEX(_xlfn.ANCHORARRAY(AvailableItems),RANDBETWEEN(1,COUNTA(_xlfn.ANCHORARRAY(AvailableItems)))))</f>
        <v>Bread</v>
      </c>
      <c r="AD356" s="2" t="str" cm="1">
        <f t="array" aca="1" ref="AD356" ca="1">IF(AL355,"-", INDEX(_xlfn.ANCHORARRAY(AvailableItems),RANDBETWEEN(1,COUNTA(_xlfn.ANCHORARRAY(AvailableItems)))))</f>
        <v>Pork</v>
      </c>
      <c r="AE356" s="2" t="str" cm="1">
        <f t="array" aca="1" ref="AE356" ca="1">IF(AL355,"-", INDEX(_xlfn.ANCHORARRAY(AvailableItems),RANDBETWEEN(1,COUNTA(_xlfn.ANCHORARRAY(AvailableItems)))))</f>
        <v>Rice</v>
      </c>
      <c r="AF356" s="21" t="str">
        <f ca="1">IF($AM355,"-",INDEX(_xlfn.ANCHORARRAY(AvailableOrder2),RANDBETWEEN(1,COUNTA(_xlfn.ANCHORARRAY(AvailableOrder2)))))</f>
        <v>Salmon</v>
      </c>
      <c r="AG356" s="21" t="str">
        <f ca="1">IF($AM355,"-",INDEX(_xlfn.ANCHORARRAY(AvailableOrder2),RANDBETWEEN(1,COUNTA(_xlfn.ANCHORARRAY(AvailableOrder2)))))</f>
        <v>Lobster</v>
      </c>
      <c r="AH356" s="21" t="str">
        <f ca="1">IF($AM355,"-",INDEX(_xlfn.ANCHORARRAY(AvailableOrder2),RANDBETWEEN(1,COUNTA(_xlfn.ANCHORARRAY(AvailableOrder2)))))</f>
        <v>Salmon</v>
      </c>
      <c r="AI356" s="5" t="str" cm="1">
        <f t="array" aca="1" ref="AI356" ca="1">IF($AN355,"-", INDEX(_xlfn.ANCHORARRAY(AvailableOrder3),RANDBETWEEN(1,COUNTA(_xlfn.ANCHORARRAY(AvailableOrder3)))))</f>
        <v>-</v>
      </c>
      <c r="AJ356" s="5" t="str" cm="1">
        <f t="array" aca="1" ref="AJ356" ca="1">IF($AN355,"-", INDEX(_xlfn.ANCHORARRAY(AvailableOrder3),RANDBETWEEN(1,COUNTA(_xlfn.ANCHORARRAY(AvailableOrder3)))))</f>
        <v>-</v>
      </c>
      <c r="AK356" s="5" t="str" cm="1">
        <f t="array" aca="1" ref="AK356" ca="1">IF($AN355,"-", INDEX(_xlfn.ANCHORARRAY(AvailableOrder3),RANDBETWEEN(1,COUNTA(_xlfn.ANCHORARRAY(AvailableOrder3)))))</f>
        <v>-</v>
      </c>
      <c r="AL356" t="b">
        <f t="shared" ca="1" si="13"/>
        <v>1</v>
      </c>
      <c r="AM356" t="b">
        <f t="shared" ca="1" si="14"/>
        <v>1</v>
      </c>
      <c r="AN356" t="b">
        <f ca="1">IF(COUNTIF($T356:$AB356,AK356)+COUNTIF($T356:$AB356,AJ356)+COUNTIF($T356:$AB356,AI356)&gt;=3,TRUE, FALSE)</f>
        <v>0</v>
      </c>
      <c r="AP356" t="b" cm="1">
        <f t="array" aca="1" ref="AP356" ca="1">IF(AND(OrderSim[[#This Row],[Order 1 Possible]:[Order 3 Possible]] = TRUE),TRUE,FALSE)</f>
        <v>0</v>
      </c>
      <c r="AQ356" t="b" cm="1">
        <f t="array" aca="1" ref="AQ356" ca="1">IF(AND(OrderSim[[#This Row],[Order 1 Possible]:[Order 3 Possible]] = FALSE),TRUE,FALSE)</f>
        <v>0</v>
      </c>
      <c r="AR356" t="b" cm="1">
        <f t="array" aca="1" ref="AR356" ca="1">IF(AND(OrderSim[[#This Row],[Order 1 Possible]:[Order 3 Possible]] = FALSE),FALSE,TRUE)</f>
        <v>1</v>
      </c>
      <c r="AS356" s="12" cm="1">
        <f t="array" aca="1" ref="AS356" ca="1">IF(OrderSim[[#This Row],[Order 1 Possible]],INDEX(Food[Points],OrderIndex) + INDEX(Food[Points],OrderIndex2) + INDEX(Food[Points],OrderIndex3) + AS355, AS355)</f>
        <v>9975</v>
      </c>
      <c r="AT356" s="12" cm="1">
        <f t="array" aca="1" ref="AT356" ca="1">IF(OrderSim[[#This Row],[Order 2 Possible]],INDEX(Food[Points],$B$30) + INDEX(Food[Points],$C$30) + INDEX(Food[Points],$D$30) + AT355, AT355)</f>
        <v>9500</v>
      </c>
      <c r="AU356" s="12" cm="1">
        <f t="array" aca="1" ref="AU356" ca="1">IF(OrderSim[[#This Row],[Order 3 Possible]],INDEX(Food[Points],$B$31) + INDEX(Food[Points],$C$31) + INDEX(Food[Points],$D$31) + AU355, AU355)</f>
        <v>10185</v>
      </c>
      <c r="AV356" s="12"/>
      <c r="AW356" s="12"/>
      <c r="AX356" s="12"/>
      <c r="AY356" s="12"/>
      <c r="AZ356" s="12"/>
      <c r="BA356" s="12"/>
    </row>
    <row r="357" spans="20:53" x14ac:dyDescent="0.25">
      <c r="T357" t="str" cm="1">
        <f t="array" aca="1" ref="T357" ca="1">INDEX(Food[Name],RANDBETWEEN(1,COUNTA(Food[Name])))</f>
        <v>Lettuce</v>
      </c>
      <c r="U357" t="str" cm="1">
        <f t="array" aca="1" ref="U357" ca="1">INDEX(Food[Name],RANDBETWEEN(1,COUNTA(Food[Name])))</f>
        <v>Lobster</v>
      </c>
      <c r="V357" t="str" cm="1">
        <f t="array" aca="1" ref="V357" ca="1">INDEX(Food[Name],RANDBETWEEN(1,COUNTA(Food[Name])))</f>
        <v>Lettuce</v>
      </c>
      <c r="W357" t="str" cm="1">
        <f t="array" aca="1" ref="W357" ca="1">INDEX(Food[Name],RANDBETWEEN(1,COUNTA(Food[Name])))</f>
        <v>Lobster</v>
      </c>
      <c r="X357" t="str" cm="1">
        <f t="array" aca="1" ref="X357" ca="1">INDEX(Food[Name],RANDBETWEEN(1,COUNTA(Food[Name])))</f>
        <v>Pork</v>
      </c>
      <c r="Y357" t="str" cm="1">
        <f t="array" aca="1" ref="Y357" ca="1">INDEX(Food[Name],RANDBETWEEN(1,COUNTA(Food[Name])))</f>
        <v>Pork</v>
      </c>
      <c r="Z357" t="str" cm="1">
        <f t="array" aca="1" ref="Z357" ca="1">INDEX(Food[Name],RANDBETWEEN(1,COUNTA(Food[Name])))</f>
        <v>Lobster</v>
      </c>
      <c r="AA357" t="str" cm="1">
        <f t="array" aca="1" ref="AA357" ca="1">INDEX(Food[Name],RANDBETWEEN(1,COUNTA(Food[Name])))</f>
        <v>Onion</v>
      </c>
      <c r="AB357" t="str" cm="1">
        <f t="array" aca="1" ref="AB357" ca="1">INDEX(Food[Name],RANDBETWEEN(1,COUNTA(Food[Name])))</f>
        <v>Lettuce</v>
      </c>
      <c r="AC357" s="2" t="str">
        <f ca="1">IF(AL356,"-",INDEX(_xlfn.ANCHORARRAY(AvailableItems),RANDBETWEEN(1,COUNTA(_xlfn.ANCHORARRAY(AvailableItems)))))</f>
        <v>-</v>
      </c>
      <c r="AD357" s="2" t="str" cm="1">
        <f t="array" aca="1" ref="AD357" ca="1">IF(AL356,"-", INDEX(_xlfn.ANCHORARRAY(AvailableItems),RANDBETWEEN(1,COUNTA(_xlfn.ANCHORARRAY(AvailableItems)))))</f>
        <v>-</v>
      </c>
      <c r="AE357" s="2" t="str" cm="1">
        <f t="array" aca="1" ref="AE357" ca="1">IF(AL356,"-", INDEX(_xlfn.ANCHORARRAY(AvailableItems),RANDBETWEEN(1,COUNTA(_xlfn.ANCHORARRAY(AvailableItems)))))</f>
        <v>-</v>
      </c>
      <c r="AF357" s="21" t="str">
        <f ca="1">IF($AM356,"-",INDEX(_xlfn.ANCHORARRAY(AvailableOrder2),RANDBETWEEN(1,COUNTA(_xlfn.ANCHORARRAY(AvailableOrder2)))))</f>
        <v>-</v>
      </c>
      <c r="AG357" s="21" t="str">
        <f ca="1">IF($AM356,"-",INDEX(_xlfn.ANCHORARRAY(AvailableOrder2),RANDBETWEEN(1,COUNTA(_xlfn.ANCHORARRAY(AvailableOrder2)))))</f>
        <v>-</v>
      </c>
      <c r="AH357" s="21" t="str">
        <f ca="1">IF($AM356,"-",INDEX(_xlfn.ANCHORARRAY(AvailableOrder2),RANDBETWEEN(1,COUNTA(_xlfn.ANCHORARRAY(AvailableOrder2)))))</f>
        <v>-</v>
      </c>
      <c r="AI357" s="5" t="str" cm="1">
        <f t="array" aca="1" ref="AI357" ca="1">IF($AN356,"-", INDEX(_xlfn.ANCHORARRAY(AvailableOrder3),RANDBETWEEN(1,COUNTA(_xlfn.ANCHORARRAY(AvailableOrder3)))))</f>
        <v>Pasta</v>
      </c>
      <c r="AJ357" s="5" t="str" cm="1">
        <f t="array" aca="1" ref="AJ357" ca="1">IF($AN356,"-", INDEX(_xlfn.ANCHORARRAY(AvailableOrder3),RANDBETWEEN(1,COUNTA(_xlfn.ANCHORARRAY(AvailableOrder3)))))</f>
        <v>Beef</v>
      </c>
      <c r="AK357" s="5" t="str" cm="1">
        <f t="array" aca="1" ref="AK357" ca="1">IF($AN356,"-", INDEX(_xlfn.ANCHORARRAY(AvailableOrder3),RANDBETWEEN(1,COUNTA(_xlfn.ANCHORARRAY(AvailableOrder3)))))</f>
        <v>Beef</v>
      </c>
      <c r="AL357" t="b">
        <f t="shared" ca="1" si="13"/>
        <v>0</v>
      </c>
      <c r="AM357" t="b">
        <f t="shared" ca="1" si="14"/>
        <v>0</v>
      </c>
      <c r="AN357" t="b">
        <f ca="1">IF(COUNTIF($T357:$AB357,AK357)+COUNTIF($T357:$AB357,AJ357)+COUNTIF($T357:$AB357,AI357)&gt;=3,TRUE, FALSE)</f>
        <v>0</v>
      </c>
      <c r="AP357" t="b" cm="1">
        <f t="array" aca="1" ref="AP357" ca="1">IF(AND(OrderSim[[#This Row],[Order 1 Possible]:[Order 3 Possible]] = TRUE),TRUE,FALSE)</f>
        <v>0</v>
      </c>
      <c r="AQ357" t="b" cm="1">
        <f t="array" aca="1" ref="AQ357" ca="1">IF(AND(OrderSim[[#This Row],[Order 1 Possible]:[Order 3 Possible]] = FALSE),TRUE,FALSE)</f>
        <v>1</v>
      </c>
      <c r="AR357" t="b" cm="1">
        <f t="array" aca="1" ref="AR357" ca="1">IF(AND(OrderSim[[#This Row],[Order 1 Possible]:[Order 3 Possible]] = FALSE),FALSE,TRUE)</f>
        <v>0</v>
      </c>
      <c r="AS357" s="12" cm="1">
        <f t="array" aca="1" ref="AS357" ca="1">IF(OrderSim[[#This Row],[Order 1 Possible]],INDEX(Food[Points],OrderIndex) + INDEX(Food[Points],OrderIndex2) + INDEX(Food[Points],OrderIndex3) + AS356, AS356)</f>
        <v>9975</v>
      </c>
      <c r="AT357" s="12" cm="1">
        <f t="array" aca="1" ref="AT357" ca="1">IF(OrderSim[[#This Row],[Order 2 Possible]],INDEX(Food[Points],$B$30) + INDEX(Food[Points],$C$30) + INDEX(Food[Points],$D$30) + AT356, AT356)</f>
        <v>9500</v>
      </c>
      <c r="AU357" s="12" cm="1">
        <f t="array" aca="1" ref="AU357" ca="1">IF(OrderSim[[#This Row],[Order 3 Possible]],INDEX(Food[Points],$B$31) + INDEX(Food[Points],$C$31) + INDEX(Food[Points],$D$31) + AU356, AU356)</f>
        <v>10185</v>
      </c>
      <c r="AV357" s="12"/>
      <c r="AW357" s="12"/>
      <c r="AX357" s="12"/>
      <c r="AY357" s="12"/>
      <c r="AZ357" s="12"/>
      <c r="BA357" s="12"/>
    </row>
    <row r="358" spans="20:53" x14ac:dyDescent="0.25">
      <c r="T358" t="str" cm="1">
        <f t="array" aca="1" ref="T358" ca="1">INDEX(Food[Name],RANDBETWEEN(1,COUNTA(Food[Name])))</f>
        <v>Lobster</v>
      </c>
      <c r="U358" t="str" cm="1">
        <f t="array" aca="1" ref="U358" ca="1">INDEX(Food[Name],RANDBETWEEN(1,COUNTA(Food[Name])))</f>
        <v>Pork</v>
      </c>
      <c r="V358" t="str" cm="1">
        <f t="array" aca="1" ref="V358" ca="1">INDEX(Food[Name],RANDBETWEEN(1,COUNTA(Food[Name])))</f>
        <v>Pork</v>
      </c>
      <c r="W358" t="str" cm="1">
        <f t="array" aca="1" ref="W358" ca="1">INDEX(Food[Name],RANDBETWEEN(1,COUNTA(Food[Name])))</f>
        <v>Pasta</v>
      </c>
      <c r="X358" t="str" cm="1">
        <f t="array" aca="1" ref="X358" ca="1">INDEX(Food[Name],RANDBETWEEN(1,COUNTA(Food[Name])))</f>
        <v>Lobster</v>
      </c>
      <c r="Y358" t="str" cm="1">
        <f t="array" aca="1" ref="Y358" ca="1">INDEX(Food[Name],RANDBETWEEN(1,COUNTA(Food[Name])))</f>
        <v>Carrot</v>
      </c>
      <c r="Z358" t="str" cm="1">
        <f t="array" aca="1" ref="Z358" ca="1">INDEX(Food[Name],RANDBETWEEN(1,COUNTA(Food[Name])))</f>
        <v>Bread</v>
      </c>
      <c r="AA358" t="str" cm="1">
        <f t="array" aca="1" ref="AA358" ca="1">INDEX(Food[Name],RANDBETWEEN(1,COUNTA(Food[Name])))</f>
        <v>Beef</v>
      </c>
      <c r="AB358" t="str" cm="1">
        <f t="array" aca="1" ref="AB358" ca="1">INDEX(Food[Name],RANDBETWEEN(1,COUNTA(Food[Name])))</f>
        <v>Beef</v>
      </c>
      <c r="AC358" s="2" t="str">
        <f ca="1">IF(AL357,"-",INDEX(_xlfn.ANCHORARRAY(AvailableItems),RANDBETWEEN(1,COUNTA(_xlfn.ANCHORARRAY(AvailableItems)))))</f>
        <v>Beef</v>
      </c>
      <c r="AD358" s="2" t="str" cm="1">
        <f t="array" aca="1" ref="AD358" ca="1">IF(AL357,"-", INDEX(_xlfn.ANCHORARRAY(AvailableItems),RANDBETWEEN(1,COUNTA(_xlfn.ANCHORARRAY(AvailableItems)))))</f>
        <v>Tuna</v>
      </c>
      <c r="AE358" s="2" t="str" cm="1">
        <f t="array" aca="1" ref="AE358" ca="1">IF(AL357,"-", INDEX(_xlfn.ANCHORARRAY(AvailableItems),RANDBETWEEN(1,COUNTA(_xlfn.ANCHORARRAY(AvailableItems)))))</f>
        <v>Chicken</v>
      </c>
      <c r="AF358" s="21" t="str">
        <f ca="1">IF($AM357,"-",INDEX(_xlfn.ANCHORARRAY(AvailableOrder2),RANDBETWEEN(1,COUNTA(_xlfn.ANCHORARRAY(AvailableOrder2)))))</f>
        <v>Tuna</v>
      </c>
      <c r="AG358" s="21" t="str">
        <f ca="1">IF($AM357,"-",INDEX(_xlfn.ANCHORARRAY(AvailableOrder2),RANDBETWEEN(1,COUNTA(_xlfn.ANCHORARRAY(AvailableOrder2)))))</f>
        <v>Salmon</v>
      </c>
      <c r="AH358" s="21" t="str">
        <f ca="1">IF($AM357,"-",INDEX(_xlfn.ANCHORARRAY(AvailableOrder2),RANDBETWEEN(1,COUNTA(_xlfn.ANCHORARRAY(AvailableOrder2)))))</f>
        <v>Salmon</v>
      </c>
      <c r="AI358" s="5" t="str" cm="1">
        <f t="array" aca="1" ref="AI358" ca="1">IF($AN357,"-", INDEX(_xlfn.ANCHORARRAY(AvailableOrder3),RANDBETWEEN(1,COUNTA(_xlfn.ANCHORARRAY(AvailableOrder3)))))</f>
        <v>Bread</v>
      </c>
      <c r="AJ358" s="5" t="str" cm="1">
        <f t="array" aca="1" ref="AJ358" ca="1">IF($AN357,"-", INDEX(_xlfn.ANCHORARRAY(AvailableOrder3),RANDBETWEEN(1,COUNTA(_xlfn.ANCHORARRAY(AvailableOrder3)))))</f>
        <v>Pasta</v>
      </c>
      <c r="AK358" s="5" t="str" cm="1">
        <f t="array" aca="1" ref="AK358" ca="1">IF($AN357,"-", INDEX(_xlfn.ANCHORARRAY(AvailableOrder3),RANDBETWEEN(1,COUNTA(_xlfn.ANCHORARRAY(AvailableOrder3)))))</f>
        <v>Rice</v>
      </c>
      <c r="AL358" t="b">
        <f t="shared" ca="1" si="13"/>
        <v>0</v>
      </c>
      <c r="AM358" t="b">
        <f t="shared" ca="1" si="14"/>
        <v>0</v>
      </c>
      <c r="AN358" t="b">
        <f ca="1">IF(COUNTIF($T358:$AB358,AK358)+COUNTIF($T358:$AB358,AJ358)+COUNTIF($T358:$AB358,AI358)&gt;=3,TRUE, FALSE)</f>
        <v>0</v>
      </c>
      <c r="AP358" t="b" cm="1">
        <f t="array" aca="1" ref="AP358" ca="1">IF(AND(OrderSim[[#This Row],[Order 1 Possible]:[Order 3 Possible]] = TRUE),TRUE,FALSE)</f>
        <v>0</v>
      </c>
      <c r="AQ358" t="b" cm="1">
        <f t="array" aca="1" ref="AQ358" ca="1">IF(AND(OrderSim[[#This Row],[Order 1 Possible]:[Order 3 Possible]] = FALSE),TRUE,FALSE)</f>
        <v>1</v>
      </c>
      <c r="AR358" t="b" cm="1">
        <f t="array" aca="1" ref="AR358" ca="1">IF(AND(OrderSim[[#This Row],[Order 1 Possible]:[Order 3 Possible]] = FALSE),FALSE,TRUE)</f>
        <v>0</v>
      </c>
      <c r="AS358" s="12" cm="1">
        <f t="array" aca="1" ref="AS358" ca="1">IF(OrderSim[[#This Row],[Order 1 Possible]],INDEX(Food[Points],OrderIndex) + INDEX(Food[Points],OrderIndex2) + INDEX(Food[Points],OrderIndex3) + AS357, AS357)</f>
        <v>9975</v>
      </c>
      <c r="AT358" s="12" cm="1">
        <f t="array" aca="1" ref="AT358" ca="1">IF(OrderSim[[#This Row],[Order 2 Possible]],INDEX(Food[Points],$B$30) + INDEX(Food[Points],$C$30) + INDEX(Food[Points],$D$30) + AT357, AT357)</f>
        <v>9500</v>
      </c>
      <c r="AU358" s="12" cm="1">
        <f t="array" aca="1" ref="AU358" ca="1">IF(OrderSim[[#This Row],[Order 3 Possible]],INDEX(Food[Points],$B$31) + INDEX(Food[Points],$C$31) + INDEX(Food[Points],$D$31) + AU357, AU357)</f>
        <v>10185</v>
      </c>
      <c r="AV358" s="12"/>
      <c r="AW358" s="12"/>
      <c r="AX358" s="12"/>
      <c r="AY358" s="12"/>
      <c r="AZ358" s="12"/>
      <c r="BA358" s="12"/>
    </row>
    <row r="359" spans="20:53" x14ac:dyDescent="0.25">
      <c r="T359" t="str" cm="1">
        <f t="array" aca="1" ref="T359" ca="1">INDEX(Food[Name],RANDBETWEEN(1,COUNTA(Food[Name])))</f>
        <v>Beef</v>
      </c>
      <c r="U359" t="str" cm="1">
        <f t="array" aca="1" ref="U359" ca="1">INDEX(Food[Name],RANDBETWEEN(1,COUNTA(Food[Name])))</f>
        <v>Rice</v>
      </c>
      <c r="V359" t="str" cm="1">
        <f t="array" aca="1" ref="V359" ca="1">INDEX(Food[Name],RANDBETWEEN(1,COUNTA(Food[Name])))</f>
        <v>Rice</v>
      </c>
      <c r="W359" t="str" cm="1">
        <f t="array" aca="1" ref="W359" ca="1">INDEX(Food[Name],RANDBETWEEN(1,COUNTA(Food[Name])))</f>
        <v>Bread</v>
      </c>
      <c r="X359" t="str" cm="1">
        <f t="array" aca="1" ref="X359" ca="1">INDEX(Food[Name],RANDBETWEEN(1,COUNTA(Food[Name])))</f>
        <v>Tuna</v>
      </c>
      <c r="Y359" t="str" cm="1">
        <f t="array" aca="1" ref="Y359" ca="1">INDEX(Food[Name],RANDBETWEEN(1,COUNTA(Food[Name])))</f>
        <v>Lobster</v>
      </c>
      <c r="Z359" t="str" cm="1">
        <f t="array" aca="1" ref="Z359" ca="1">INDEX(Food[Name],RANDBETWEEN(1,COUNTA(Food[Name])))</f>
        <v>Lobster</v>
      </c>
      <c r="AA359" t="str" cm="1">
        <f t="array" aca="1" ref="AA359" ca="1">INDEX(Food[Name],RANDBETWEEN(1,COUNTA(Food[Name])))</f>
        <v>Bread</v>
      </c>
      <c r="AB359" t="str" cm="1">
        <f t="array" aca="1" ref="AB359" ca="1">INDEX(Food[Name],RANDBETWEEN(1,COUNTA(Food[Name])))</f>
        <v>Pasta</v>
      </c>
      <c r="AC359" s="2" t="str">
        <f ca="1">IF(AL358,"-",INDEX(_xlfn.ANCHORARRAY(AvailableItems),RANDBETWEEN(1,COUNTA(_xlfn.ANCHORARRAY(AvailableItems)))))</f>
        <v>Salmon</v>
      </c>
      <c r="AD359" s="2" t="str" cm="1">
        <f t="array" aca="1" ref="AD359" ca="1">IF(AL358,"-", INDEX(_xlfn.ANCHORARRAY(AvailableItems),RANDBETWEEN(1,COUNTA(_xlfn.ANCHORARRAY(AvailableItems)))))</f>
        <v>Rice</v>
      </c>
      <c r="AE359" s="2" t="str" cm="1">
        <f t="array" aca="1" ref="AE359" ca="1">IF(AL358,"-", INDEX(_xlfn.ANCHORARRAY(AvailableItems),RANDBETWEEN(1,COUNTA(_xlfn.ANCHORARRAY(AvailableItems)))))</f>
        <v>Lobster</v>
      </c>
      <c r="AF359" s="21" t="str">
        <f ca="1">IF($AM358,"-",INDEX(_xlfn.ANCHORARRAY(AvailableOrder2),RANDBETWEEN(1,COUNTA(_xlfn.ANCHORARRAY(AvailableOrder2)))))</f>
        <v>Tuna</v>
      </c>
      <c r="AG359" s="21" t="str">
        <f ca="1">IF($AM358,"-",INDEX(_xlfn.ANCHORARRAY(AvailableOrder2),RANDBETWEEN(1,COUNTA(_xlfn.ANCHORARRAY(AvailableOrder2)))))</f>
        <v>Lobster</v>
      </c>
      <c r="AH359" s="21" t="str">
        <f ca="1">IF($AM358,"-",INDEX(_xlfn.ANCHORARRAY(AvailableOrder2),RANDBETWEEN(1,COUNTA(_xlfn.ANCHORARRAY(AvailableOrder2)))))</f>
        <v>Salmon</v>
      </c>
      <c r="AI359" s="5" t="str" cm="1">
        <f t="array" aca="1" ref="AI359" ca="1">IF($AN358,"-", INDEX(_xlfn.ANCHORARRAY(AvailableOrder3),RANDBETWEEN(1,COUNTA(_xlfn.ANCHORARRAY(AvailableOrder3)))))</f>
        <v>Chicken</v>
      </c>
      <c r="AJ359" s="5" t="str" cm="1">
        <f t="array" aca="1" ref="AJ359" ca="1">IF($AN358,"-", INDEX(_xlfn.ANCHORARRAY(AvailableOrder3),RANDBETWEEN(1,COUNTA(_xlfn.ANCHORARRAY(AvailableOrder3)))))</f>
        <v>Beef</v>
      </c>
      <c r="AK359" s="5" t="str" cm="1">
        <f t="array" aca="1" ref="AK359" ca="1">IF($AN358,"-", INDEX(_xlfn.ANCHORARRAY(AvailableOrder3),RANDBETWEEN(1,COUNTA(_xlfn.ANCHORARRAY(AvailableOrder3)))))</f>
        <v>Beef</v>
      </c>
      <c r="AL359" t="b">
        <f t="shared" ca="1" si="13"/>
        <v>1</v>
      </c>
      <c r="AM359" t="b">
        <f t="shared" ca="1" si="14"/>
        <v>1</v>
      </c>
      <c r="AN359" t="b">
        <f ca="1">IF(COUNTIF($T359:$AB359,AK359)+COUNTIF($T359:$AB359,AJ359)+COUNTIF($T359:$AB359,AI359)&gt;=3,TRUE, FALSE)</f>
        <v>0</v>
      </c>
      <c r="AP359" t="b" cm="1">
        <f t="array" aca="1" ref="AP359" ca="1">IF(AND(OrderSim[[#This Row],[Order 1 Possible]:[Order 3 Possible]] = TRUE),TRUE,FALSE)</f>
        <v>0</v>
      </c>
      <c r="AQ359" t="b" cm="1">
        <f t="array" aca="1" ref="AQ359" ca="1">IF(AND(OrderSim[[#This Row],[Order 1 Possible]:[Order 3 Possible]] = FALSE),TRUE,FALSE)</f>
        <v>0</v>
      </c>
      <c r="AR359" t="b" cm="1">
        <f t="array" aca="1" ref="AR359" ca="1">IF(AND(OrderSim[[#This Row],[Order 1 Possible]:[Order 3 Possible]] = FALSE),FALSE,TRUE)</f>
        <v>1</v>
      </c>
      <c r="AS359" s="12" cm="1">
        <f t="array" aca="1" ref="AS359" ca="1">IF(OrderSim[[#This Row],[Order 1 Possible]],INDEX(Food[Points],OrderIndex) + INDEX(Food[Points],OrderIndex2) + INDEX(Food[Points],OrderIndex3) + AS358, AS358)</f>
        <v>10070</v>
      </c>
      <c r="AT359" s="12" cm="1">
        <f t="array" aca="1" ref="AT359" ca="1">IF(OrderSim[[#This Row],[Order 2 Possible]],INDEX(Food[Points],$B$30) + INDEX(Food[Points],$C$30) + INDEX(Food[Points],$D$30) + AT358, AT358)</f>
        <v>9600</v>
      </c>
      <c r="AU359" s="12" cm="1">
        <f t="array" aca="1" ref="AU359" ca="1">IF(OrderSim[[#This Row],[Order 3 Possible]],INDEX(Food[Points],$B$31) + INDEX(Food[Points],$C$31) + INDEX(Food[Points],$D$31) + AU358, AU358)</f>
        <v>10185</v>
      </c>
      <c r="AV359" s="12"/>
      <c r="AW359" s="12"/>
      <c r="AX359" s="12"/>
      <c r="AY359" s="12"/>
      <c r="AZ359" s="12"/>
      <c r="BA359" s="12"/>
    </row>
    <row r="360" spans="20:53" x14ac:dyDescent="0.25">
      <c r="T360" t="str" cm="1">
        <f t="array" aca="1" ref="T360" ca="1">INDEX(Food[Name],RANDBETWEEN(1,COUNTA(Food[Name])))</f>
        <v>Beef</v>
      </c>
      <c r="U360" t="str" cm="1">
        <f t="array" aca="1" ref="U360" ca="1">INDEX(Food[Name],RANDBETWEEN(1,COUNTA(Food[Name])))</f>
        <v>Salmon</v>
      </c>
      <c r="V360" t="str" cm="1">
        <f t="array" aca="1" ref="V360" ca="1">INDEX(Food[Name],RANDBETWEEN(1,COUNTA(Food[Name])))</f>
        <v>Bread</v>
      </c>
      <c r="W360" t="str" cm="1">
        <f t="array" aca="1" ref="W360" ca="1">INDEX(Food[Name],RANDBETWEEN(1,COUNTA(Food[Name])))</f>
        <v>Onion</v>
      </c>
      <c r="X360" t="str" cm="1">
        <f t="array" aca="1" ref="X360" ca="1">INDEX(Food[Name],RANDBETWEEN(1,COUNTA(Food[Name])))</f>
        <v>Bread</v>
      </c>
      <c r="Y360" t="str" cm="1">
        <f t="array" aca="1" ref="Y360" ca="1">INDEX(Food[Name],RANDBETWEEN(1,COUNTA(Food[Name])))</f>
        <v>Chicken</v>
      </c>
      <c r="Z360" t="str" cm="1">
        <f t="array" aca="1" ref="Z360" ca="1">INDEX(Food[Name],RANDBETWEEN(1,COUNTA(Food[Name])))</f>
        <v>Lobster</v>
      </c>
      <c r="AA360" t="str" cm="1">
        <f t="array" aca="1" ref="AA360" ca="1">INDEX(Food[Name],RANDBETWEEN(1,COUNTA(Food[Name])))</f>
        <v>Salmon</v>
      </c>
      <c r="AB360" t="str" cm="1">
        <f t="array" aca="1" ref="AB360" ca="1">INDEX(Food[Name],RANDBETWEEN(1,COUNTA(Food[Name])))</f>
        <v>Onion</v>
      </c>
      <c r="AC360" s="2" t="str">
        <f ca="1">IF(AL359,"-",INDEX(_xlfn.ANCHORARRAY(AvailableItems),RANDBETWEEN(1,COUNTA(_xlfn.ANCHORARRAY(AvailableItems)))))</f>
        <v>-</v>
      </c>
      <c r="AD360" s="2" t="str" cm="1">
        <f t="array" aca="1" ref="AD360" ca="1">IF(AL359,"-", INDEX(_xlfn.ANCHORARRAY(AvailableItems),RANDBETWEEN(1,COUNTA(_xlfn.ANCHORARRAY(AvailableItems)))))</f>
        <v>-</v>
      </c>
      <c r="AE360" s="2" t="str" cm="1">
        <f t="array" aca="1" ref="AE360" ca="1">IF(AL359,"-", INDEX(_xlfn.ANCHORARRAY(AvailableItems),RANDBETWEEN(1,COUNTA(_xlfn.ANCHORARRAY(AvailableItems)))))</f>
        <v>-</v>
      </c>
      <c r="AF360" s="21" t="str">
        <f ca="1">IF($AM359,"-",INDEX(_xlfn.ANCHORARRAY(AvailableOrder2),RANDBETWEEN(1,COUNTA(_xlfn.ANCHORARRAY(AvailableOrder2)))))</f>
        <v>-</v>
      </c>
      <c r="AG360" s="21" t="str">
        <f ca="1">IF($AM359,"-",INDEX(_xlfn.ANCHORARRAY(AvailableOrder2),RANDBETWEEN(1,COUNTA(_xlfn.ANCHORARRAY(AvailableOrder2)))))</f>
        <v>-</v>
      </c>
      <c r="AH360" s="21" t="str">
        <f ca="1">IF($AM359,"-",INDEX(_xlfn.ANCHORARRAY(AvailableOrder2),RANDBETWEEN(1,COUNTA(_xlfn.ANCHORARRAY(AvailableOrder2)))))</f>
        <v>-</v>
      </c>
      <c r="AI360" s="5" t="str" cm="1">
        <f t="array" aca="1" ref="AI360" ca="1">IF($AN359,"-", INDEX(_xlfn.ANCHORARRAY(AvailableOrder3),RANDBETWEEN(1,COUNTA(_xlfn.ANCHORARRAY(AvailableOrder3)))))</f>
        <v>Bread</v>
      </c>
      <c r="AJ360" s="5" t="str" cm="1">
        <f t="array" aca="1" ref="AJ360" ca="1">IF($AN359,"-", INDEX(_xlfn.ANCHORARRAY(AvailableOrder3),RANDBETWEEN(1,COUNTA(_xlfn.ANCHORARRAY(AvailableOrder3)))))</f>
        <v>Chicken</v>
      </c>
      <c r="AK360" s="5" t="str" cm="1">
        <f t="array" aca="1" ref="AK360" ca="1">IF($AN359,"-", INDEX(_xlfn.ANCHORARRAY(AvailableOrder3),RANDBETWEEN(1,COUNTA(_xlfn.ANCHORARRAY(AvailableOrder3)))))</f>
        <v>Pork</v>
      </c>
      <c r="AL360" t="b">
        <f t="shared" ca="1" si="13"/>
        <v>0</v>
      </c>
      <c r="AM360" t="b">
        <f t="shared" ca="1" si="14"/>
        <v>0</v>
      </c>
      <c r="AN360" t="b">
        <f ca="1">IF(COUNTIF($T360:$AB360,AK360)+COUNTIF($T360:$AB360,AJ360)+COUNTIF($T360:$AB360,AI360)&gt;=3,TRUE, FALSE)</f>
        <v>1</v>
      </c>
      <c r="AP360" t="b" cm="1">
        <f t="array" aca="1" ref="AP360" ca="1">IF(AND(OrderSim[[#This Row],[Order 1 Possible]:[Order 3 Possible]] = TRUE),TRUE,FALSE)</f>
        <v>0</v>
      </c>
      <c r="AQ360" t="b" cm="1">
        <f t="array" aca="1" ref="AQ360" ca="1">IF(AND(OrderSim[[#This Row],[Order 1 Possible]:[Order 3 Possible]] = FALSE),TRUE,FALSE)</f>
        <v>0</v>
      </c>
      <c r="AR360" t="b" cm="1">
        <f t="array" aca="1" ref="AR360" ca="1">IF(AND(OrderSim[[#This Row],[Order 1 Possible]:[Order 3 Possible]] = FALSE),FALSE,TRUE)</f>
        <v>1</v>
      </c>
      <c r="AS360" s="12" cm="1">
        <f t="array" aca="1" ref="AS360" ca="1">IF(OrderSim[[#This Row],[Order 1 Possible]],INDEX(Food[Points],OrderIndex) + INDEX(Food[Points],OrderIndex2) + INDEX(Food[Points],OrderIndex3) + AS359, AS359)</f>
        <v>10070</v>
      </c>
      <c r="AT360" s="12" cm="1">
        <f t="array" aca="1" ref="AT360" ca="1">IF(OrderSim[[#This Row],[Order 2 Possible]],INDEX(Food[Points],$B$30) + INDEX(Food[Points],$C$30) + INDEX(Food[Points],$D$30) + AT359, AT359)</f>
        <v>9600</v>
      </c>
      <c r="AU360" s="12" cm="1">
        <f t="array" aca="1" ref="AU360" ca="1">IF(OrderSim[[#This Row],[Order 3 Possible]],INDEX(Food[Points],$B$31) + INDEX(Food[Points],$C$31) + INDEX(Food[Points],$D$31) + AU359, AU359)</f>
        <v>10290</v>
      </c>
      <c r="AV360" s="12"/>
      <c r="AW360" s="12"/>
      <c r="AX360" s="12"/>
      <c r="AY360" s="12"/>
      <c r="AZ360" s="12"/>
      <c r="BA360" s="12"/>
    </row>
    <row r="361" spans="20:53" x14ac:dyDescent="0.25">
      <c r="T361" t="str" cm="1">
        <f t="array" aca="1" ref="T361" ca="1">INDEX(Food[Name],RANDBETWEEN(1,COUNTA(Food[Name])))</f>
        <v>Rice</v>
      </c>
      <c r="U361" t="str" cm="1">
        <f t="array" aca="1" ref="U361" ca="1">INDEX(Food[Name],RANDBETWEEN(1,COUNTA(Food[Name])))</f>
        <v>Pasta</v>
      </c>
      <c r="V361" t="str" cm="1">
        <f t="array" aca="1" ref="V361" ca="1">INDEX(Food[Name],RANDBETWEEN(1,COUNTA(Food[Name])))</f>
        <v>Tuna</v>
      </c>
      <c r="W361" t="str" cm="1">
        <f t="array" aca="1" ref="W361" ca="1">INDEX(Food[Name],RANDBETWEEN(1,COUNTA(Food[Name])))</f>
        <v>Onion</v>
      </c>
      <c r="X361" t="str" cm="1">
        <f t="array" aca="1" ref="X361" ca="1">INDEX(Food[Name],RANDBETWEEN(1,COUNTA(Food[Name])))</f>
        <v>Rice</v>
      </c>
      <c r="Y361" t="str" cm="1">
        <f t="array" aca="1" ref="Y361" ca="1">INDEX(Food[Name],RANDBETWEEN(1,COUNTA(Food[Name])))</f>
        <v>Onion</v>
      </c>
      <c r="Z361" t="str" cm="1">
        <f t="array" aca="1" ref="Z361" ca="1">INDEX(Food[Name],RANDBETWEEN(1,COUNTA(Food[Name])))</f>
        <v>Lettuce</v>
      </c>
      <c r="AA361" t="str" cm="1">
        <f t="array" aca="1" ref="AA361" ca="1">INDEX(Food[Name],RANDBETWEEN(1,COUNTA(Food[Name])))</f>
        <v>Salmon</v>
      </c>
      <c r="AB361" t="str" cm="1">
        <f t="array" aca="1" ref="AB361" ca="1">INDEX(Food[Name],RANDBETWEEN(1,COUNTA(Food[Name])))</f>
        <v>Carrot</v>
      </c>
      <c r="AC361" s="2" t="str">
        <f ca="1">IF(AL360,"-",INDEX(_xlfn.ANCHORARRAY(AvailableItems),RANDBETWEEN(1,COUNTA(_xlfn.ANCHORARRAY(AvailableItems)))))</f>
        <v>Chicken</v>
      </c>
      <c r="AD361" s="2" t="str" cm="1">
        <f t="array" aca="1" ref="AD361" ca="1">IF(AL360,"-", INDEX(_xlfn.ANCHORARRAY(AvailableItems),RANDBETWEEN(1,COUNTA(_xlfn.ANCHORARRAY(AvailableItems)))))</f>
        <v>Beef</v>
      </c>
      <c r="AE361" s="2" t="str" cm="1">
        <f t="array" aca="1" ref="AE361" ca="1">IF(AL360,"-", INDEX(_xlfn.ANCHORARRAY(AvailableItems),RANDBETWEEN(1,COUNTA(_xlfn.ANCHORARRAY(AvailableItems)))))</f>
        <v>Chicken</v>
      </c>
      <c r="AF361" s="21" t="str">
        <f ca="1">IF($AM360,"-",INDEX(_xlfn.ANCHORARRAY(AvailableOrder2),RANDBETWEEN(1,COUNTA(_xlfn.ANCHORARRAY(AvailableOrder2)))))</f>
        <v>Salmon</v>
      </c>
      <c r="AG361" s="21" t="str">
        <f ca="1">IF($AM360,"-",INDEX(_xlfn.ANCHORARRAY(AvailableOrder2),RANDBETWEEN(1,COUNTA(_xlfn.ANCHORARRAY(AvailableOrder2)))))</f>
        <v>Salmon</v>
      </c>
      <c r="AH361" s="21" t="str">
        <f ca="1">IF($AM360,"-",INDEX(_xlfn.ANCHORARRAY(AvailableOrder2),RANDBETWEEN(1,COUNTA(_xlfn.ANCHORARRAY(AvailableOrder2)))))</f>
        <v>Salmon</v>
      </c>
      <c r="AI361" s="5" t="str" cm="1">
        <f t="array" aca="1" ref="AI361" ca="1">IF($AN360,"-", INDEX(_xlfn.ANCHORARRAY(AvailableOrder3),RANDBETWEEN(1,COUNTA(_xlfn.ANCHORARRAY(AvailableOrder3)))))</f>
        <v>-</v>
      </c>
      <c r="AJ361" s="5" t="str" cm="1">
        <f t="array" aca="1" ref="AJ361" ca="1">IF($AN360,"-", INDEX(_xlfn.ANCHORARRAY(AvailableOrder3),RANDBETWEEN(1,COUNTA(_xlfn.ANCHORARRAY(AvailableOrder3)))))</f>
        <v>-</v>
      </c>
      <c r="AK361" s="5" t="str" cm="1">
        <f t="array" aca="1" ref="AK361" ca="1">IF($AN360,"-", INDEX(_xlfn.ANCHORARRAY(AvailableOrder3),RANDBETWEEN(1,COUNTA(_xlfn.ANCHORARRAY(AvailableOrder3)))))</f>
        <v>-</v>
      </c>
      <c r="AL361" t="b">
        <f t="shared" ca="1" si="13"/>
        <v>0</v>
      </c>
      <c r="AM361" t="b">
        <f t="shared" ca="1" si="14"/>
        <v>1</v>
      </c>
      <c r="AN361" t="b">
        <f ca="1">IF(COUNTIF($T361:$AB361,AK361)+COUNTIF($T361:$AB361,AJ361)+COUNTIF($T361:$AB361,AI361)&gt;=3,TRUE, FALSE)</f>
        <v>0</v>
      </c>
      <c r="AP361" t="b" cm="1">
        <f t="array" aca="1" ref="AP361" ca="1">IF(AND(OrderSim[[#This Row],[Order 1 Possible]:[Order 3 Possible]] = TRUE),TRUE,FALSE)</f>
        <v>0</v>
      </c>
      <c r="AQ361" t="b" cm="1">
        <f t="array" aca="1" ref="AQ361" ca="1">IF(AND(OrderSim[[#This Row],[Order 1 Possible]:[Order 3 Possible]] = FALSE),TRUE,FALSE)</f>
        <v>0</v>
      </c>
      <c r="AR361" t="b" cm="1">
        <f t="array" aca="1" ref="AR361" ca="1">IF(AND(OrderSim[[#This Row],[Order 1 Possible]:[Order 3 Possible]] = FALSE),FALSE,TRUE)</f>
        <v>1</v>
      </c>
      <c r="AS361" s="12" cm="1">
        <f t="array" aca="1" ref="AS361" ca="1">IF(OrderSim[[#This Row],[Order 1 Possible]],INDEX(Food[Points],OrderIndex) + INDEX(Food[Points],OrderIndex2) + INDEX(Food[Points],OrderIndex3) + AS360, AS360)</f>
        <v>10070</v>
      </c>
      <c r="AT361" s="12" cm="1">
        <f t="array" aca="1" ref="AT361" ca="1">IF(OrderSim[[#This Row],[Order 2 Possible]],INDEX(Food[Points],$B$30) + INDEX(Food[Points],$C$30) + INDEX(Food[Points],$D$30) + AT360, AT360)</f>
        <v>9700</v>
      </c>
      <c r="AU361" s="12" cm="1">
        <f t="array" aca="1" ref="AU361" ca="1">IF(OrderSim[[#This Row],[Order 3 Possible]],INDEX(Food[Points],$B$31) + INDEX(Food[Points],$C$31) + INDEX(Food[Points],$D$31) + AU360, AU360)</f>
        <v>10290</v>
      </c>
      <c r="AV361" s="12"/>
      <c r="AW361" s="12"/>
      <c r="AX361" s="12"/>
      <c r="AY361" s="12"/>
      <c r="AZ361" s="12"/>
      <c r="BA361" s="12"/>
    </row>
    <row r="362" spans="20:53" x14ac:dyDescent="0.25">
      <c r="T362" t="str" cm="1">
        <f t="array" aca="1" ref="T362" ca="1">INDEX(Food[Name],RANDBETWEEN(1,COUNTA(Food[Name])))</f>
        <v>Pasta</v>
      </c>
      <c r="U362" t="str" cm="1">
        <f t="array" aca="1" ref="U362" ca="1">INDEX(Food[Name],RANDBETWEEN(1,COUNTA(Food[Name])))</f>
        <v>Onion</v>
      </c>
      <c r="V362" t="str" cm="1">
        <f t="array" aca="1" ref="V362" ca="1">INDEX(Food[Name],RANDBETWEEN(1,COUNTA(Food[Name])))</f>
        <v>Chicken</v>
      </c>
      <c r="W362" t="str" cm="1">
        <f t="array" aca="1" ref="W362" ca="1">INDEX(Food[Name],RANDBETWEEN(1,COUNTA(Food[Name])))</f>
        <v>Beef</v>
      </c>
      <c r="X362" t="str" cm="1">
        <f t="array" aca="1" ref="X362" ca="1">INDEX(Food[Name],RANDBETWEEN(1,COUNTA(Food[Name])))</f>
        <v>Lobster</v>
      </c>
      <c r="Y362" t="str" cm="1">
        <f t="array" aca="1" ref="Y362" ca="1">INDEX(Food[Name],RANDBETWEEN(1,COUNTA(Food[Name])))</f>
        <v>Pork</v>
      </c>
      <c r="Z362" t="str" cm="1">
        <f t="array" aca="1" ref="Z362" ca="1">INDEX(Food[Name],RANDBETWEEN(1,COUNTA(Food[Name])))</f>
        <v>Salmon</v>
      </c>
      <c r="AA362" t="str" cm="1">
        <f t="array" aca="1" ref="AA362" ca="1">INDEX(Food[Name],RANDBETWEEN(1,COUNTA(Food[Name])))</f>
        <v>Pasta</v>
      </c>
      <c r="AB362" t="str" cm="1">
        <f t="array" aca="1" ref="AB362" ca="1">INDEX(Food[Name],RANDBETWEEN(1,COUNTA(Food[Name])))</f>
        <v>Bread</v>
      </c>
      <c r="AC362" s="2" t="str">
        <f ca="1">IF(AL361,"-",INDEX(_xlfn.ANCHORARRAY(AvailableItems),RANDBETWEEN(1,COUNTA(_xlfn.ANCHORARRAY(AvailableItems)))))</f>
        <v>Salmon</v>
      </c>
      <c r="AD362" s="2" t="str" cm="1">
        <f t="array" aca="1" ref="AD362" ca="1">IF(AL361,"-", INDEX(_xlfn.ANCHORARRAY(AvailableItems),RANDBETWEEN(1,COUNTA(_xlfn.ANCHORARRAY(AvailableItems)))))</f>
        <v>Rice</v>
      </c>
      <c r="AE362" s="2" t="str" cm="1">
        <f t="array" aca="1" ref="AE362" ca="1">IF(AL361,"-", INDEX(_xlfn.ANCHORARRAY(AvailableItems),RANDBETWEEN(1,COUNTA(_xlfn.ANCHORARRAY(AvailableItems)))))</f>
        <v>Rice</v>
      </c>
      <c r="AF362" s="21" t="str">
        <f ca="1">IF($AM361,"-",INDEX(_xlfn.ANCHORARRAY(AvailableOrder2),RANDBETWEEN(1,COUNTA(_xlfn.ANCHORARRAY(AvailableOrder2)))))</f>
        <v>-</v>
      </c>
      <c r="AG362" s="21" t="str">
        <f ca="1">IF($AM361,"-",INDEX(_xlfn.ANCHORARRAY(AvailableOrder2),RANDBETWEEN(1,COUNTA(_xlfn.ANCHORARRAY(AvailableOrder2)))))</f>
        <v>-</v>
      </c>
      <c r="AH362" s="21" t="str">
        <f ca="1">IF($AM361,"-",INDEX(_xlfn.ANCHORARRAY(AvailableOrder2),RANDBETWEEN(1,COUNTA(_xlfn.ANCHORARRAY(AvailableOrder2)))))</f>
        <v>-</v>
      </c>
      <c r="AI362" s="5" t="str" cm="1">
        <f t="array" aca="1" ref="AI362" ca="1">IF($AN361,"-", INDEX(_xlfn.ANCHORARRAY(AvailableOrder3),RANDBETWEEN(1,COUNTA(_xlfn.ANCHORARRAY(AvailableOrder3)))))</f>
        <v>Pork</v>
      </c>
      <c r="AJ362" s="5" t="str" cm="1">
        <f t="array" aca="1" ref="AJ362" ca="1">IF($AN361,"-", INDEX(_xlfn.ANCHORARRAY(AvailableOrder3),RANDBETWEEN(1,COUNTA(_xlfn.ANCHORARRAY(AvailableOrder3)))))</f>
        <v>Pasta</v>
      </c>
      <c r="AK362" s="5" t="str" cm="1">
        <f t="array" aca="1" ref="AK362" ca="1">IF($AN361,"-", INDEX(_xlfn.ANCHORARRAY(AvailableOrder3),RANDBETWEEN(1,COUNTA(_xlfn.ANCHORARRAY(AvailableOrder3)))))</f>
        <v>Pork</v>
      </c>
      <c r="AL362" t="b">
        <f t="shared" ca="1" si="13"/>
        <v>0</v>
      </c>
      <c r="AM362" t="b">
        <f t="shared" ca="1" si="14"/>
        <v>0</v>
      </c>
      <c r="AN362" t="b">
        <f ca="1">IF(COUNTIF($T362:$AB362,AK362)+COUNTIF($T362:$AB362,AJ362)+COUNTIF($T362:$AB362,AI362)&gt;=3,TRUE, FALSE)</f>
        <v>1</v>
      </c>
      <c r="AP362" t="b" cm="1">
        <f t="array" aca="1" ref="AP362" ca="1">IF(AND(OrderSim[[#This Row],[Order 1 Possible]:[Order 3 Possible]] = TRUE),TRUE,FALSE)</f>
        <v>0</v>
      </c>
      <c r="AQ362" t="b" cm="1">
        <f t="array" aca="1" ref="AQ362" ca="1">IF(AND(OrderSim[[#This Row],[Order 1 Possible]:[Order 3 Possible]] = FALSE),TRUE,FALSE)</f>
        <v>0</v>
      </c>
      <c r="AR362" t="b" cm="1">
        <f t="array" aca="1" ref="AR362" ca="1">IF(AND(OrderSim[[#This Row],[Order 1 Possible]:[Order 3 Possible]] = FALSE),FALSE,TRUE)</f>
        <v>1</v>
      </c>
      <c r="AS362" s="12" cm="1">
        <f t="array" aca="1" ref="AS362" ca="1">IF(OrderSim[[#This Row],[Order 1 Possible]],INDEX(Food[Points],OrderIndex) + INDEX(Food[Points],OrderIndex2) + INDEX(Food[Points],OrderIndex3) + AS361, AS361)</f>
        <v>10070</v>
      </c>
      <c r="AT362" s="12" cm="1">
        <f t="array" aca="1" ref="AT362" ca="1">IF(OrderSim[[#This Row],[Order 2 Possible]],INDEX(Food[Points],$B$30) + INDEX(Food[Points],$C$30) + INDEX(Food[Points],$D$30) + AT361, AT361)</f>
        <v>9700</v>
      </c>
      <c r="AU362" s="12" cm="1">
        <f t="array" aca="1" ref="AU362" ca="1">IF(OrderSim[[#This Row],[Order 3 Possible]],INDEX(Food[Points],$B$31) + INDEX(Food[Points],$C$31) + INDEX(Food[Points],$D$31) + AU361, AU361)</f>
        <v>10395</v>
      </c>
      <c r="AV362" s="12"/>
      <c r="AW362" s="12"/>
      <c r="AX362" s="12"/>
      <c r="AY362" s="12"/>
      <c r="AZ362" s="12"/>
      <c r="BA362" s="12"/>
    </row>
    <row r="363" spans="20:53" x14ac:dyDescent="0.25">
      <c r="T363" t="str" cm="1">
        <f t="array" aca="1" ref="T363" ca="1">INDEX(Food[Name],RANDBETWEEN(1,COUNTA(Food[Name])))</f>
        <v>Lettuce</v>
      </c>
      <c r="U363" t="str" cm="1">
        <f t="array" aca="1" ref="U363" ca="1">INDEX(Food[Name],RANDBETWEEN(1,COUNTA(Food[Name])))</f>
        <v>Onion</v>
      </c>
      <c r="V363" t="str" cm="1">
        <f t="array" aca="1" ref="V363" ca="1">INDEX(Food[Name],RANDBETWEEN(1,COUNTA(Food[Name])))</f>
        <v>Lobster</v>
      </c>
      <c r="W363" t="str" cm="1">
        <f t="array" aca="1" ref="W363" ca="1">INDEX(Food[Name],RANDBETWEEN(1,COUNTA(Food[Name])))</f>
        <v>Beef</v>
      </c>
      <c r="X363" t="str" cm="1">
        <f t="array" aca="1" ref="X363" ca="1">INDEX(Food[Name],RANDBETWEEN(1,COUNTA(Food[Name])))</f>
        <v>Beef</v>
      </c>
      <c r="Y363" t="str" cm="1">
        <f t="array" aca="1" ref="Y363" ca="1">INDEX(Food[Name],RANDBETWEEN(1,COUNTA(Food[Name])))</f>
        <v>Carrot</v>
      </c>
      <c r="Z363" t="str" cm="1">
        <f t="array" aca="1" ref="Z363" ca="1">INDEX(Food[Name],RANDBETWEEN(1,COUNTA(Food[Name])))</f>
        <v>Lettuce</v>
      </c>
      <c r="AA363" t="str" cm="1">
        <f t="array" aca="1" ref="AA363" ca="1">INDEX(Food[Name],RANDBETWEEN(1,COUNTA(Food[Name])))</f>
        <v>Tuna</v>
      </c>
      <c r="AB363" t="str" cm="1">
        <f t="array" aca="1" ref="AB363" ca="1">INDEX(Food[Name],RANDBETWEEN(1,COUNTA(Food[Name])))</f>
        <v>Lobster</v>
      </c>
      <c r="AC363" s="2" t="str">
        <f ca="1">IF(AL362,"-",INDEX(_xlfn.ANCHORARRAY(AvailableItems),RANDBETWEEN(1,COUNTA(_xlfn.ANCHORARRAY(AvailableItems)))))</f>
        <v>Salmon</v>
      </c>
      <c r="AD363" s="2" t="str" cm="1">
        <f t="array" aca="1" ref="AD363" ca="1">IF(AL362,"-", INDEX(_xlfn.ANCHORARRAY(AvailableItems),RANDBETWEEN(1,COUNTA(_xlfn.ANCHORARRAY(AvailableItems)))))</f>
        <v>Tuna</v>
      </c>
      <c r="AE363" s="2" t="str" cm="1">
        <f t="array" aca="1" ref="AE363" ca="1">IF(AL362,"-", INDEX(_xlfn.ANCHORARRAY(AvailableItems),RANDBETWEEN(1,COUNTA(_xlfn.ANCHORARRAY(AvailableItems)))))</f>
        <v>Salmon</v>
      </c>
      <c r="AF363" s="21" t="str">
        <f ca="1">IF($AM362,"-",INDEX(_xlfn.ANCHORARRAY(AvailableOrder2),RANDBETWEEN(1,COUNTA(_xlfn.ANCHORARRAY(AvailableOrder2)))))</f>
        <v>Salmon</v>
      </c>
      <c r="AG363" s="21" t="str">
        <f ca="1">IF($AM362,"-",INDEX(_xlfn.ANCHORARRAY(AvailableOrder2),RANDBETWEEN(1,COUNTA(_xlfn.ANCHORARRAY(AvailableOrder2)))))</f>
        <v>Tuna</v>
      </c>
      <c r="AH363" s="21" t="str">
        <f ca="1">IF($AM362,"-",INDEX(_xlfn.ANCHORARRAY(AvailableOrder2),RANDBETWEEN(1,COUNTA(_xlfn.ANCHORARRAY(AvailableOrder2)))))</f>
        <v>Tuna</v>
      </c>
      <c r="AI363" s="5" t="str" cm="1">
        <f t="array" aca="1" ref="AI363" ca="1">IF($AN362,"-", INDEX(_xlfn.ANCHORARRAY(AvailableOrder3),RANDBETWEEN(1,COUNTA(_xlfn.ANCHORARRAY(AvailableOrder3)))))</f>
        <v>-</v>
      </c>
      <c r="AJ363" s="5" t="str" cm="1">
        <f t="array" aca="1" ref="AJ363" ca="1">IF($AN362,"-", INDEX(_xlfn.ANCHORARRAY(AvailableOrder3),RANDBETWEEN(1,COUNTA(_xlfn.ANCHORARRAY(AvailableOrder3)))))</f>
        <v>-</v>
      </c>
      <c r="AK363" s="5" t="str" cm="1">
        <f t="array" aca="1" ref="AK363" ca="1">IF($AN362,"-", INDEX(_xlfn.ANCHORARRAY(AvailableOrder3),RANDBETWEEN(1,COUNTA(_xlfn.ANCHORARRAY(AvailableOrder3)))))</f>
        <v>-</v>
      </c>
      <c r="AL363" t="b">
        <f t="shared" ca="1" si="13"/>
        <v>0</v>
      </c>
      <c r="AM363" t="b">
        <f t="shared" ca="1" si="14"/>
        <v>0</v>
      </c>
      <c r="AN363" t="b">
        <f ca="1">IF(COUNTIF($T363:$AB363,AK363)+COUNTIF($T363:$AB363,AJ363)+COUNTIF($T363:$AB363,AI363)&gt;=3,TRUE, FALSE)</f>
        <v>0</v>
      </c>
      <c r="AP363" t="b" cm="1">
        <f t="array" aca="1" ref="AP363" ca="1">IF(AND(OrderSim[[#This Row],[Order 1 Possible]:[Order 3 Possible]] = TRUE),TRUE,FALSE)</f>
        <v>0</v>
      </c>
      <c r="AQ363" t="b" cm="1">
        <f t="array" aca="1" ref="AQ363" ca="1">IF(AND(OrderSim[[#This Row],[Order 1 Possible]:[Order 3 Possible]] = FALSE),TRUE,FALSE)</f>
        <v>1</v>
      </c>
      <c r="AR363" t="b" cm="1">
        <f t="array" aca="1" ref="AR363" ca="1">IF(AND(OrderSim[[#This Row],[Order 1 Possible]:[Order 3 Possible]] = FALSE),FALSE,TRUE)</f>
        <v>0</v>
      </c>
      <c r="AS363" s="12" cm="1">
        <f t="array" aca="1" ref="AS363" ca="1">IF(OrderSim[[#This Row],[Order 1 Possible]],INDEX(Food[Points],OrderIndex) + INDEX(Food[Points],OrderIndex2) + INDEX(Food[Points],OrderIndex3) + AS362, AS362)</f>
        <v>10070</v>
      </c>
      <c r="AT363" s="12" cm="1">
        <f t="array" aca="1" ref="AT363" ca="1">IF(OrderSim[[#This Row],[Order 2 Possible]],INDEX(Food[Points],$B$30) + INDEX(Food[Points],$C$30) + INDEX(Food[Points],$D$30) + AT362, AT362)</f>
        <v>9700</v>
      </c>
      <c r="AU363" s="12" cm="1">
        <f t="array" aca="1" ref="AU363" ca="1">IF(OrderSim[[#This Row],[Order 3 Possible]],INDEX(Food[Points],$B$31) + INDEX(Food[Points],$C$31) + INDEX(Food[Points],$D$31) + AU362, AU362)</f>
        <v>10395</v>
      </c>
      <c r="AV363" s="12"/>
      <c r="AW363" s="12"/>
      <c r="AX363" s="12"/>
      <c r="AY363" s="12"/>
      <c r="AZ363" s="12"/>
      <c r="BA363" s="12"/>
    </row>
    <row r="364" spans="20:53" x14ac:dyDescent="0.25">
      <c r="T364" t="str" cm="1">
        <f t="array" aca="1" ref="T364" ca="1">INDEX(Food[Name],RANDBETWEEN(1,COUNTA(Food[Name])))</f>
        <v>Rice</v>
      </c>
      <c r="U364" t="str" cm="1">
        <f t="array" aca="1" ref="U364" ca="1">INDEX(Food[Name],RANDBETWEEN(1,COUNTA(Food[Name])))</f>
        <v>Tuna</v>
      </c>
      <c r="V364" t="str" cm="1">
        <f t="array" aca="1" ref="V364" ca="1">INDEX(Food[Name],RANDBETWEEN(1,COUNTA(Food[Name])))</f>
        <v>Lettuce</v>
      </c>
      <c r="W364" t="str" cm="1">
        <f t="array" aca="1" ref="W364" ca="1">INDEX(Food[Name],RANDBETWEEN(1,COUNTA(Food[Name])))</f>
        <v>Pasta</v>
      </c>
      <c r="X364" t="str" cm="1">
        <f t="array" aca="1" ref="X364" ca="1">INDEX(Food[Name],RANDBETWEEN(1,COUNTA(Food[Name])))</f>
        <v>Lobster</v>
      </c>
      <c r="Y364" t="str" cm="1">
        <f t="array" aca="1" ref="Y364" ca="1">INDEX(Food[Name],RANDBETWEEN(1,COUNTA(Food[Name])))</f>
        <v>Chicken</v>
      </c>
      <c r="Z364" t="str" cm="1">
        <f t="array" aca="1" ref="Z364" ca="1">INDEX(Food[Name],RANDBETWEEN(1,COUNTA(Food[Name])))</f>
        <v>Bread</v>
      </c>
      <c r="AA364" t="str" cm="1">
        <f t="array" aca="1" ref="AA364" ca="1">INDEX(Food[Name],RANDBETWEEN(1,COUNTA(Food[Name])))</f>
        <v>Rice</v>
      </c>
      <c r="AB364" t="str" cm="1">
        <f t="array" aca="1" ref="AB364" ca="1">INDEX(Food[Name],RANDBETWEEN(1,COUNTA(Food[Name])))</f>
        <v>Carrot</v>
      </c>
      <c r="AC364" s="2" t="str">
        <f ca="1">IF(AL363,"-",INDEX(_xlfn.ANCHORARRAY(AvailableItems),RANDBETWEEN(1,COUNTA(_xlfn.ANCHORARRAY(AvailableItems)))))</f>
        <v>Pasta</v>
      </c>
      <c r="AD364" s="2" t="str" cm="1">
        <f t="array" aca="1" ref="AD364" ca="1">IF(AL363,"-", INDEX(_xlfn.ANCHORARRAY(AvailableItems),RANDBETWEEN(1,COUNTA(_xlfn.ANCHORARRAY(AvailableItems)))))</f>
        <v>Pork</v>
      </c>
      <c r="AE364" s="2" t="str" cm="1">
        <f t="array" aca="1" ref="AE364" ca="1">IF(AL363,"-", INDEX(_xlfn.ANCHORARRAY(AvailableItems),RANDBETWEEN(1,COUNTA(_xlfn.ANCHORARRAY(AvailableItems)))))</f>
        <v>Chicken</v>
      </c>
      <c r="AF364" s="21" t="str">
        <f ca="1">IF($AM363,"-",INDEX(_xlfn.ANCHORARRAY(AvailableOrder2),RANDBETWEEN(1,COUNTA(_xlfn.ANCHORARRAY(AvailableOrder2)))))</f>
        <v>Tuna</v>
      </c>
      <c r="AG364" s="21" t="str">
        <f ca="1">IF($AM363,"-",INDEX(_xlfn.ANCHORARRAY(AvailableOrder2),RANDBETWEEN(1,COUNTA(_xlfn.ANCHORARRAY(AvailableOrder2)))))</f>
        <v>Lobster</v>
      </c>
      <c r="AH364" s="21" t="str">
        <f ca="1">IF($AM363,"-",INDEX(_xlfn.ANCHORARRAY(AvailableOrder2),RANDBETWEEN(1,COUNTA(_xlfn.ANCHORARRAY(AvailableOrder2)))))</f>
        <v>Lobster</v>
      </c>
      <c r="AI364" s="5" t="str" cm="1">
        <f t="array" aca="1" ref="AI364" ca="1">IF($AN363,"-", INDEX(_xlfn.ANCHORARRAY(AvailableOrder3),RANDBETWEEN(1,COUNTA(_xlfn.ANCHORARRAY(AvailableOrder3)))))</f>
        <v>Pork</v>
      </c>
      <c r="AJ364" s="5" t="str" cm="1">
        <f t="array" aca="1" ref="AJ364" ca="1">IF($AN363,"-", INDEX(_xlfn.ANCHORARRAY(AvailableOrder3),RANDBETWEEN(1,COUNTA(_xlfn.ANCHORARRAY(AvailableOrder3)))))</f>
        <v>Beef</v>
      </c>
      <c r="AK364" s="5" t="str" cm="1">
        <f t="array" aca="1" ref="AK364" ca="1">IF($AN363,"-", INDEX(_xlfn.ANCHORARRAY(AvailableOrder3),RANDBETWEEN(1,COUNTA(_xlfn.ANCHORARRAY(AvailableOrder3)))))</f>
        <v>Chicken</v>
      </c>
      <c r="AL364" t="b">
        <f t="shared" ca="1" si="13"/>
        <v>0</v>
      </c>
      <c r="AM364" t="b">
        <f t="shared" ca="1" si="14"/>
        <v>1</v>
      </c>
      <c r="AN364" t="b">
        <f ca="1">IF(COUNTIF($T364:$AB364,AK364)+COUNTIF($T364:$AB364,AJ364)+COUNTIF($T364:$AB364,AI364)&gt;=3,TRUE, FALSE)</f>
        <v>0</v>
      </c>
      <c r="AP364" t="b" cm="1">
        <f t="array" aca="1" ref="AP364" ca="1">IF(AND(OrderSim[[#This Row],[Order 1 Possible]:[Order 3 Possible]] = TRUE),TRUE,FALSE)</f>
        <v>0</v>
      </c>
      <c r="AQ364" t="b" cm="1">
        <f t="array" aca="1" ref="AQ364" ca="1">IF(AND(OrderSim[[#This Row],[Order 1 Possible]:[Order 3 Possible]] = FALSE),TRUE,FALSE)</f>
        <v>0</v>
      </c>
      <c r="AR364" t="b" cm="1">
        <f t="array" aca="1" ref="AR364" ca="1">IF(AND(OrderSim[[#This Row],[Order 1 Possible]:[Order 3 Possible]] = FALSE),FALSE,TRUE)</f>
        <v>1</v>
      </c>
      <c r="AS364" s="12" cm="1">
        <f t="array" aca="1" ref="AS364" ca="1">IF(OrderSim[[#This Row],[Order 1 Possible]],INDEX(Food[Points],OrderIndex) + INDEX(Food[Points],OrderIndex2) + INDEX(Food[Points],OrderIndex3) + AS363, AS363)</f>
        <v>10070</v>
      </c>
      <c r="AT364" s="12" cm="1">
        <f t="array" aca="1" ref="AT364" ca="1">IF(OrderSim[[#This Row],[Order 2 Possible]],INDEX(Food[Points],$B$30) + INDEX(Food[Points],$C$30) + INDEX(Food[Points],$D$30) + AT363, AT363)</f>
        <v>9800</v>
      </c>
      <c r="AU364" s="12" cm="1">
        <f t="array" aca="1" ref="AU364" ca="1">IF(OrderSim[[#This Row],[Order 3 Possible]],INDEX(Food[Points],$B$31) + INDEX(Food[Points],$C$31) + INDEX(Food[Points],$D$31) + AU363, AU363)</f>
        <v>10395</v>
      </c>
      <c r="AV364" s="12"/>
      <c r="AW364" s="12"/>
      <c r="AX364" s="12"/>
      <c r="AY364" s="12"/>
      <c r="AZ364" s="12"/>
      <c r="BA364" s="12"/>
    </row>
    <row r="365" spans="20:53" x14ac:dyDescent="0.25">
      <c r="T365" t="str" cm="1">
        <f t="array" aca="1" ref="T365" ca="1">INDEX(Food[Name],RANDBETWEEN(1,COUNTA(Food[Name])))</f>
        <v>Lettuce</v>
      </c>
      <c r="U365" t="str" cm="1">
        <f t="array" aca="1" ref="U365" ca="1">INDEX(Food[Name],RANDBETWEEN(1,COUNTA(Food[Name])))</f>
        <v>Carrot</v>
      </c>
      <c r="V365" t="str" cm="1">
        <f t="array" aca="1" ref="V365" ca="1">INDEX(Food[Name],RANDBETWEEN(1,COUNTA(Food[Name])))</f>
        <v>Onion</v>
      </c>
      <c r="W365" t="str" cm="1">
        <f t="array" aca="1" ref="W365" ca="1">INDEX(Food[Name],RANDBETWEEN(1,COUNTA(Food[Name])))</f>
        <v>Lettuce</v>
      </c>
      <c r="X365" t="str" cm="1">
        <f t="array" aca="1" ref="X365" ca="1">INDEX(Food[Name],RANDBETWEEN(1,COUNTA(Food[Name])))</f>
        <v>Onion</v>
      </c>
      <c r="Y365" t="str" cm="1">
        <f t="array" aca="1" ref="Y365" ca="1">INDEX(Food[Name],RANDBETWEEN(1,COUNTA(Food[Name])))</f>
        <v>Beef</v>
      </c>
      <c r="Z365" t="str" cm="1">
        <f t="array" aca="1" ref="Z365" ca="1">INDEX(Food[Name],RANDBETWEEN(1,COUNTA(Food[Name])))</f>
        <v>Pork</v>
      </c>
      <c r="AA365" t="str" cm="1">
        <f t="array" aca="1" ref="AA365" ca="1">INDEX(Food[Name],RANDBETWEEN(1,COUNTA(Food[Name])))</f>
        <v>Lettuce</v>
      </c>
      <c r="AB365" t="str" cm="1">
        <f t="array" aca="1" ref="AB365" ca="1">INDEX(Food[Name],RANDBETWEEN(1,COUNTA(Food[Name])))</f>
        <v>Lettuce</v>
      </c>
      <c r="AC365" s="2" t="str">
        <f ca="1">IF(AL364,"-",INDEX(_xlfn.ANCHORARRAY(AvailableItems),RANDBETWEEN(1,COUNTA(_xlfn.ANCHORARRAY(AvailableItems)))))</f>
        <v>Pork</v>
      </c>
      <c r="AD365" s="2" t="str" cm="1">
        <f t="array" aca="1" ref="AD365" ca="1">IF(AL364,"-", INDEX(_xlfn.ANCHORARRAY(AvailableItems),RANDBETWEEN(1,COUNTA(_xlfn.ANCHORARRAY(AvailableItems)))))</f>
        <v>Pasta</v>
      </c>
      <c r="AE365" s="2" t="str" cm="1">
        <f t="array" aca="1" ref="AE365" ca="1">IF(AL364,"-", INDEX(_xlfn.ANCHORARRAY(AvailableItems),RANDBETWEEN(1,COUNTA(_xlfn.ANCHORARRAY(AvailableItems)))))</f>
        <v>Pork</v>
      </c>
      <c r="AF365" s="21" t="str">
        <f ca="1">IF($AM364,"-",INDEX(_xlfn.ANCHORARRAY(AvailableOrder2),RANDBETWEEN(1,COUNTA(_xlfn.ANCHORARRAY(AvailableOrder2)))))</f>
        <v>-</v>
      </c>
      <c r="AG365" s="21" t="str">
        <f ca="1">IF($AM364,"-",INDEX(_xlfn.ANCHORARRAY(AvailableOrder2),RANDBETWEEN(1,COUNTA(_xlfn.ANCHORARRAY(AvailableOrder2)))))</f>
        <v>-</v>
      </c>
      <c r="AH365" s="21" t="str">
        <f ca="1">IF($AM364,"-",INDEX(_xlfn.ANCHORARRAY(AvailableOrder2),RANDBETWEEN(1,COUNTA(_xlfn.ANCHORARRAY(AvailableOrder2)))))</f>
        <v>-</v>
      </c>
      <c r="AI365" s="5" t="str" cm="1">
        <f t="array" aca="1" ref="AI365" ca="1">IF($AN364,"-", INDEX(_xlfn.ANCHORARRAY(AvailableOrder3),RANDBETWEEN(1,COUNTA(_xlfn.ANCHORARRAY(AvailableOrder3)))))</f>
        <v>Rice</v>
      </c>
      <c r="AJ365" s="5" t="str" cm="1">
        <f t="array" aca="1" ref="AJ365" ca="1">IF($AN364,"-", INDEX(_xlfn.ANCHORARRAY(AvailableOrder3),RANDBETWEEN(1,COUNTA(_xlfn.ANCHORARRAY(AvailableOrder3)))))</f>
        <v>Rice</v>
      </c>
      <c r="AK365" s="5" t="str" cm="1">
        <f t="array" aca="1" ref="AK365" ca="1">IF($AN364,"-", INDEX(_xlfn.ANCHORARRAY(AvailableOrder3),RANDBETWEEN(1,COUNTA(_xlfn.ANCHORARRAY(AvailableOrder3)))))</f>
        <v>Pasta</v>
      </c>
      <c r="AL365" t="b">
        <f t="shared" ca="1" si="13"/>
        <v>0</v>
      </c>
      <c r="AM365" t="b">
        <f t="shared" ca="1" si="14"/>
        <v>0</v>
      </c>
      <c r="AN365" t="b">
        <f ca="1">IF(COUNTIF($T365:$AB365,AK365)+COUNTIF($T365:$AB365,AJ365)+COUNTIF($T365:$AB365,AI365)&gt;=3,TRUE, FALSE)</f>
        <v>0</v>
      </c>
      <c r="AP365" t="b" cm="1">
        <f t="array" aca="1" ref="AP365" ca="1">IF(AND(OrderSim[[#This Row],[Order 1 Possible]:[Order 3 Possible]] = TRUE),TRUE,FALSE)</f>
        <v>0</v>
      </c>
      <c r="AQ365" t="b" cm="1">
        <f t="array" aca="1" ref="AQ365" ca="1">IF(AND(OrderSim[[#This Row],[Order 1 Possible]:[Order 3 Possible]] = FALSE),TRUE,FALSE)</f>
        <v>1</v>
      </c>
      <c r="AR365" t="b" cm="1">
        <f t="array" aca="1" ref="AR365" ca="1">IF(AND(OrderSim[[#This Row],[Order 1 Possible]:[Order 3 Possible]] = FALSE),FALSE,TRUE)</f>
        <v>0</v>
      </c>
      <c r="AS365" s="12" cm="1">
        <f t="array" aca="1" ref="AS365" ca="1">IF(OrderSim[[#This Row],[Order 1 Possible]],INDEX(Food[Points],OrderIndex) + INDEX(Food[Points],OrderIndex2) + INDEX(Food[Points],OrderIndex3) + AS364, AS364)</f>
        <v>10070</v>
      </c>
      <c r="AT365" s="12" cm="1">
        <f t="array" aca="1" ref="AT365" ca="1">IF(OrderSim[[#This Row],[Order 2 Possible]],INDEX(Food[Points],$B$30) + INDEX(Food[Points],$C$30) + INDEX(Food[Points],$D$30) + AT364, AT364)</f>
        <v>9800</v>
      </c>
      <c r="AU365" s="12" cm="1">
        <f t="array" aca="1" ref="AU365" ca="1">IF(OrderSim[[#This Row],[Order 3 Possible]],INDEX(Food[Points],$B$31) + INDEX(Food[Points],$C$31) + INDEX(Food[Points],$D$31) + AU364, AU364)</f>
        <v>10395</v>
      </c>
      <c r="AV365" s="12"/>
      <c r="AW365" s="12"/>
      <c r="AX365" s="12"/>
      <c r="AY365" s="12"/>
      <c r="AZ365" s="12"/>
      <c r="BA365" s="12"/>
    </row>
    <row r="366" spans="20:53" x14ac:dyDescent="0.25">
      <c r="T366" t="str" cm="1">
        <f t="array" aca="1" ref="T366" ca="1">INDEX(Food[Name],RANDBETWEEN(1,COUNTA(Food[Name])))</f>
        <v>Lettuce</v>
      </c>
      <c r="U366" t="str" cm="1">
        <f t="array" aca="1" ref="U366" ca="1">INDEX(Food[Name],RANDBETWEEN(1,COUNTA(Food[Name])))</f>
        <v>Pasta</v>
      </c>
      <c r="V366" t="str" cm="1">
        <f t="array" aca="1" ref="V366" ca="1">INDEX(Food[Name],RANDBETWEEN(1,COUNTA(Food[Name])))</f>
        <v>Pork</v>
      </c>
      <c r="W366" t="str" cm="1">
        <f t="array" aca="1" ref="W366" ca="1">INDEX(Food[Name],RANDBETWEEN(1,COUNTA(Food[Name])))</f>
        <v>Onion</v>
      </c>
      <c r="X366" t="str" cm="1">
        <f t="array" aca="1" ref="X366" ca="1">INDEX(Food[Name],RANDBETWEEN(1,COUNTA(Food[Name])))</f>
        <v>Rice</v>
      </c>
      <c r="Y366" t="str" cm="1">
        <f t="array" aca="1" ref="Y366" ca="1">INDEX(Food[Name],RANDBETWEEN(1,COUNTA(Food[Name])))</f>
        <v>Lobster</v>
      </c>
      <c r="Z366" t="str" cm="1">
        <f t="array" aca="1" ref="Z366" ca="1">INDEX(Food[Name],RANDBETWEEN(1,COUNTA(Food[Name])))</f>
        <v>Onion</v>
      </c>
      <c r="AA366" t="str" cm="1">
        <f t="array" aca="1" ref="AA366" ca="1">INDEX(Food[Name],RANDBETWEEN(1,COUNTA(Food[Name])))</f>
        <v>Salmon</v>
      </c>
      <c r="AB366" t="str" cm="1">
        <f t="array" aca="1" ref="AB366" ca="1">INDEX(Food[Name],RANDBETWEEN(1,COUNTA(Food[Name])))</f>
        <v>Beef</v>
      </c>
      <c r="AC366" s="2" t="str">
        <f ca="1">IF(AL365,"-",INDEX(_xlfn.ANCHORARRAY(AvailableItems),RANDBETWEEN(1,COUNTA(_xlfn.ANCHORARRAY(AvailableItems)))))</f>
        <v>Tuna</v>
      </c>
      <c r="AD366" s="2" t="str" cm="1">
        <f t="array" aca="1" ref="AD366" ca="1">IF(AL365,"-", INDEX(_xlfn.ANCHORARRAY(AvailableItems),RANDBETWEEN(1,COUNTA(_xlfn.ANCHORARRAY(AvailableItems)))))</f>
        <v>Pasta</v>
      </c>
      <c r="AE366" s="2" t="str" cm="1">
        <f t="array" aca="1" ref="AE366" ca="1">IF(AL365,"-", INDEX(_xlfn.ANCHORARRAY(AvailableItems),RANDBETWEEN(1,COUNTA(_xlfn.ANCHORARRAY(AvailableItems)))))</f>
        <v>Salmon</v>
      </c>
      <c r="AF366" s="21" t="str">
        <f ca="1">IF($AM365,"-",INDEX(_xlfn.ANCHORARRAY(AvailableOrder2),RANDBETWEEN(1,COUNTA(_xlfn.ANCHORARRAY(AvailableOrder2)))))</f>
        <v>Tuna</v>
      </c>
      <c r="AG366" s="21" t="str">
        <f ca="1">IF($AM365,"-",INDEX(_xlfn.ANCHORARRAY(AvailableOrder2),RANDBETWEEN(1,COUNTA(_xlfn.ANCHORARRAY(AvailableOrder2)))))</f>
        <v>Salmon</v>
      </c>
      <c r="AH366" s="21" t="str">
        <f ca="1">IF($AM365,"-",INDEX(_xlfn.ANCHORARRAY(AvailableOrder2),RANDBETWEEN(1,COUNTA(_xlfn.ANCHORARRAY(AvailableOrder2)))))</f>
        <v>Salmon</v>
      </c>
      <c r="AI366" s="5" t="str" cm="1">
        <f t="array" aca="1" ref="AI366" ca="1">IF($AN365,"-", INDEX(_xlfn.ANCHORARRAY(AvailableOrder3),RANDBETWEEN(1,COUNTA(_xlfn.ANCHORARRAY(AvailableOrder3)))))</f>
        <v>Pasta</v>
      </c>
      <c r="AJ366" s="5" t="str" cm="1">
        <f t="array" aca="1" ref="AJ366" ca="1">IF($AN365,"-", INDEX(_xlfn.ANCHORARRAY(AvailableOrder3),RANDBETWEEN(1,COUNTA(_xlfn.ANCHORARRAY(AvailableOrder3)))))</f>
        <v>Chicken</v>
      </c>
      <c r="AK366" s="5" t="str" cm="1">
        <f t="array" aca="1" ref="AK366" ca="1">IF($AN365,"-", INDEX(_xlfn.ANCHORARRAY(AvailableOrder3),RANDBETWEEN(1,COUNTA(_xlfn.ANCHORARRAY(AvailableOrder3)))))</f>
        <v>Pork</v>
      </c>
      <c r="AL366" t="b">
        <f t="shared" ca="1" si="13"/>
        <v>0</v>
      </c>
      <c r="AM366" t="b">
        <f t="shared" ca="1" si="14"/>
        <v>0</v>
      </c>
      <c r="AN366" t="b">
        <f ca="1">IF(COUNTIF($T366:$AB366,AK366)+COUNTIF($T366:$AB366,AJ366)+COUNTIF($T366:$AB366,AI366)&gt;=3,TRUE, FALSE)</f>
        <v>0</v>
      </c>
      <c r="AP366" t="b" cm="1">
        <f t="array" aca="1" ref="AP366" ca="1">IF(AND(OrderSim[[#This Row],[Order 1 Possible]:[Order 3 Possible]] = TRUE),TRUE,FALSE)</f>
        <v>0</v>
      </c>
      <c r="AQ366" t="b" cm="1">
        <f t="array" aca="1" ref="AQ366" ca="1">IF(AND(OrderSim[[#This Row],[Order 1 Possible]:[Order 3 Possible]] = FALSE),TRUE,FALSE)</f>
        <v>1</v>
      </c>
      <c r="AR366" t="b" cm="1">
        <f t="array" aca="1" ref="AR366" ca="1">IF(AND(OrderSim[[#This Row],[Order 1 Possible]:[Order 3 Possible]] = FALSE),FALSE,TRUE)</f>
        <v>0</v>
      </c>
      <c r="AS366" s="12" cm="1">
        <f t="array" aca="1" ref="AS366" ca="1">IF(OrderSim[[#This Row],[Order 1 Possible]],INDEX(Food[Points],OrderIndex) + INDEX(Food[Points],OrderIndex2) + INDEX(Food[Points],OrderIndex3) + AS365, AS365)</f>
        <v>10070</v>
      </c>
      <c r="AT366" s="12" cm="1">
        <f t="array" aca="1" ref="AT366" ca="1">IF(OrderSim[[#This Row],[Order 2 Possible]],INDEX(Food[Points],$B$30) + INDEX(Food[Points],$C$30) + INDEX(Food[Points],$D$30) + AT365, AT365)</f>
        <v>9800</v>
      </c>
      <c r="AU366" s="12" cm="1">
        <f t="array" aca="1" ref="AU366" ca="1">IF(OrderSim[[#This Row],[Order 3 Possible]],INDEX(Food[Points],$B$31) + INDEX(Food[Points],$C$31) + INDEX(Food[Points],$D$31) + AU365, AU365)</f>
        <v>10395</v>
      </c>
      <c r="AV366" s="12"/>
      <c r="AW366" s="12"/>
      <c r="AX366" s="12"/>
      <c r="AY366" s="12"/>
      <c r="AZ366" s="12"/>
      <c r="BA366" s="12"/>
    </row>
    <row r="367" spans="20:53" x14ac:dyDescent="0.25">
      <c r="T367" t="str" cm="1">
        <f t="array" aca="1" ref="T367" ca="1">INDEX(Food[Name],RANDBETWEEN(1,COUNTA(Food[Name])))</f>
        <v>Pasta</v>
      </c>
      <c r="U367" t="str" cm="1">
        <f t="array" aca="1" ref="U367" ca="1">INDEX(Food[Name],RANDBETWEEN(1,COUNTA(Food[Name])))</f>
        <v>Rice</v>
      </c>
      <c r="V367" t="str" cm="1">
        <f t="array" aca="1" ref="V367" ca="1">INDEX(Food[Name],RANDBETWEEN(1,COUNTA(Food[Name])))</f>
        <v>Lettuce</v>
      </c>
      <c r="W367" t="str" cm="1">
        <f t="array" aca="1" ref="W367" ca="1">INDEX(Food[Name],RANDBETWEEN(1,COUNTA(Food[Name])))</f>
        <v>Onion</v>
      </c>
      <c r="X367" t="str" cm="1">
        <f t="array" aca="1" ref="X367" ca="1">INDEX(Food[Name],RANDBETWEEN(1,COUNTA(Food[Name])))</f>
        <v>Beef</v>
      </c>
      <c r="Y367" t="str" cm="1">
        <f t="array" aca="1" ref="Y367" ca="1">INDEX(Food[Name],RANDBETWEEN(1,COUNTA(Food[Name])))</f>
        <v>Lettuce</v>
      </c>
      <c r="Z367" t="str" cm="1">
        <f t="array" aca="1" ref="Z367" ca="1">INDEX(Food[Name],RANDBETWEEN(1,COUNTA(Food[Name])))</f>
        <v>Bread</v>
      </c>
      <c r="AA367" t="str" cm="1">
        <f t="array" aca="1" ref="AA367" ca="1">INDEX(Food[Name],RANDBETWEEN(1,COUNTA(Food[Name])))</f>
        <v>Lettuce</v>
      </c>
      <c r="AB367" t="str" cm="1">
        <f t="array" aca="1" ref="AB367" ca="1">INDEX(Food[Name],RANDBETWEEN(1,COUNTA(Food[Name])))</f>
        <v>Onion</v>
      </c>
      <c r="AC367" s="2" t="str">
        <f ca="1">IF(AL366,"-",INDEX(_xlfn.ANCHORARRAY(AvailableItems),RANDBETWEEN(1,COUNTA(_xlfn.ANCHORARRAY(AvailableItems)))))</f>
        <v>Salmon</v>
      </c>
      <c r="AD367" s="2" t="str" cm="1">
        <f t="array" aca="1" ref="AD367" ca="1">IF(AL366,"-", INDEX(_xlfn.ANCHORARRAY(AvailableItems),RANDBETWEEN(1,COUNTA(_xlfn.ANCHORARRAY(AvailableItems)))))</f>
        <v>Lobster</v>
      </c>
      <c r="AE367" s="2" t="str" cm="1">
        <f t="array" aca="1" ref="AE367" ca="1">IF(AL366,"-", INDEX(_xlfn.ANCHORARRAY(AvailableItems),RANDBETWEEN(1,COUNTA(_xlfn.ANCHORARRAY(AvailableItems)))))</f>
        <v>Lobster</v>
      </c>
      <c r="AF367" s="21" t="str">
        <f ca="1">IF($AM366,"-",INDEX(_xlfn.ANCHORARRAY(AvailableOrder2),RANDBETWEEN(1,COUNTA(_xlfn.ANCHORARRAY(AvailableOrder2)))))</f>
        <v>Salmon</v>
      </c>
      <c r="AG367" s="21" t="str">
        <f ca="1">IF($AM366,"-",INDEX(_xlfn.ANCHORARRAY(AvailableOrder2),RANDBETWEEN(1,COUNTA(_xlfn.ANCHORARRAY(AvailableOrder2)))))</f>
        <v>Salmon</v>
      </c>
      <c r="AH367" s="21" t="str">
        <f ca="1">IF($AM366,"-",INDEX(_xlfn.ANCHORARRAY(AvailableOrder2),RANDBETWEEN(1,COUNTA(_xlfn.ANCHORARRAY(AvailableOrder2)))))</f>
        <v>Salmon</v>
      </c>
      <c r="AI367" s="5" t="str" cm="1">
        <f t="array" aca="1" ref="AI367" ca="1">IF($AN366,"-", INDEX(_xlfn.ANCHORARRAY(AvailableOrder3),RANDBETWEEN(1,COUNTA(_xlfn.ANCHORARRAY(AvailableOrder3)))))</f>
        <v>Pasta</v>
      </c>
      <c r="AJ367" s="5" t="str" cm="1">
        <f t="array" aca="1" ref="AJ367" ca="1">IF($AN366,"-", INDEX(_xlfn.ANCHORARRAY(AvailableOrder3),RANDBETWEEN(1,COUNTA(_xlfn.ANCHORARRAY(AvailableOrder3)))))</f>
        <v>Chicken</v>
      </c>
      <c r="AK367" s="5" t="str" cm="1">
        <f t="array" aca="1" ref="AK367" ca="1">IF($AN366,"-", INDEX(_xlfn.ANCHORARRAY(AvailableOrder3),RANDBETWEEN(1,COUNTA(_xlfn.ANCHORARRAY(AvailableOrder3)))))</f>
        <v>Pork</v>
      </c>
      <c r="AL367" t="b">
        <f t="shared" ca="1" si="13"/>
        <v>0</v>
      </c>
      <c r="AM367" t="b">
        <f t="shared" ca="1" si="14"/>
        <v>0</v>
      </c>
      <c r="AN367" t="b">
        <f ca="1">IF(COUNTIF($T367:$AB367,AK367)+COUNTIF($T367:$AB367,AJ367)+COUNTIF($T367:$AB367,AI367)&gt;=3,TRUE, FALSE)</f>
        <v>0</v>
      </c>
      <c r="AP367" t="b" cm="1">
        <f t="array" aca="1" ref="AP367" ca="1">IF(AND(OrderSim[[#This Row],[Order 1 Possible]:[Order 3 Possible]] = TRUE),TRUE,FALSE)</f>
        <v>0</v>
      </c>
      <c r="AQ367" t="b" cm="1">
        <f t="array" aca="1" ref="AQ367" ca="1">IF(AND(OrderSim[[#This Row],[Order 1 Possible]:[Order 3 Possible]] = FALSE),TRUE,FALSE)</f>
        <v>1</v>
      </c>
      <c r="AR367" t="b" cm="1">
        <f t="array" aca="1" ref="AR367" ca="1">IF(AND(OrderSim[[#This Row],[Order 1 Possible]:[Order 3 Possible]] = FALSE),FALSE,TRUE)</f>
        <v>0</v>
      </c>
      <c r="AS367" s="12" cm="1">
        <f t="array" aca="1" ref="AS367" ca="1">IF(OrderSim[[#This Row],[Order 1 Possible]],INDEX(Food[Points],OrderIndex) + INDEX(Food[Points],OrderIndex2) + INDEX(Food[Points],OrderIndex3) + AS366, AS366)</f>
        <v>10070</v>
      </c>
      <c r="AT367" s="12" cm="1">
        <f t="array" aca="1" ref="AT367" ca="1">IF(OrderSim[[#This Row],[Order 2 Possible]],INDEX(Food[Points],$B$30) + INDEX(Food[Points],$C$30) + INDEX(Food[Points],$D$30) + AT366, AT366)</f>
        <v>9800</v>
      </c>
      <c r="AU367" s="12" cm="1">
        <f t="array" aca="1" ref="AU367" ca="1">IF(OrderSim[[#This Row],[Order 3 Possible]],INDEX(Food[Points],$B$31) + INDEX(Food[Points],$C$31) + INDEX(Food[Points],$D$31) + AU366, AU366)</f>
        <v>10395</v>
      </c>
      <c r="AV367" s="12"/>
      <c r="AW367" s="12"/>
      <c r="AX367" s="12"/>
      <c r="AY367" s="12"/>
      <c r="AZ367" s="12"/>
      <c r="BA367" s="12"/>
    </row>
    <row r="368" spans="20:53" x14ac:dyDescent="0.25">
      <c r="T368" t="str" cm="1">
        <f t="array" aca="1" ref="T368" ca="1">INDEX(Food[Name],RANDBETWEEN(1,COUNTA(Food[Name])))</f>
        <v>Pasta</v>
      </c>
      <c r="U368" t="str" cm="1">
        <f t="array" aca="1" ref="U368" ca="1">INDEX(Food[Name],RANDBETWEEN(1,COUNTA(Food[Name])))</f>
        <v>Lettuce</v>
      </c>
      <c r="V368" t="str" cm="1">
        <f t="array" aca="1" ref="V368" ca="1">INDEX(Food[Name],RANDBETWEEN(1,COUNTA(Food[Name])))</f>
        <v>Carrot</v>
      </c>
      <c r="W368" t="str" cm="1">
        <f t="array" aca="1" ref="W368" ca="1">INDEX(Food[Name],RANDBETWEEN(1,COUNTA(Food[Name])))</f>
        <v>Bread</v>
      </c>
      <c r="X368" t="str" cm="1">
        <f t="array" aca="1" ref="X368" ca="1">INDEX(Food[Name],RANDBETWEEN(1,COUNTA(Food[Name])))</f>
        <v>Rice</v>
      </c>
      <c r="Y368" t="str" cm="1">
        <f t="array" aca="1" ref="Y368" ca="1">INDEX(Food[Name],RANDBETWEEN(1,COUNTA(Food[Name])))</f>
        <v>Tuna</v>
      </c>
      <c r="Z368" t="str" cm="1">
        <f t="array" aca="1" ref="Z368" ca="1">INDEX(Food[Name],RANDBETWEEN(1,COUNTA(Food[Name])))</f>
        <v>Lettuce</v>
      </c>
      <c r="AA368" t="str" cm="1">
        <f t="array" aca="1" ref="AA368" ca="1">INDEX(Food[Name],RANDBETWEEN(1,COUNTA(Food[Name])))</f>
        <v>Tuna</v>
      </c>
      <c r="AB368" t="str" cm="1">
        <f t="array" aca="1" ref="AB368" ca="1">INDEX(Food[Name],RANDBETWEEN(1,COUNTA(Food[Name])))</f>
        <v>Lettuce</v>
      </c>
      <c r="AC368" s="2" t="str">
        <f ca="1">IF(AL367,"-",INDEX(_xlfn.ANCHORARRAY(AvailableItems),RANDBETWEEN(1,COUNTA(_xlfn.ANCHORARRAY(AvailableItems)))))</f>
        <v>Bread</v>
      </c>
      <c r="AD368" s="2" t="str" cm="1">
        <f t="array" aca="1" ref="AD368" ca="1">IF(AL367,"-", INDEX(_xlfn.ANCHORARRAY(AvailableItems),RANDBETWEEN(1,COUNTA(_xlfn.ANCHORARRAY(AvailableItems)))))</f>
        <v>Rice</v>
      </c>
      <c r="AE368" s="2" t="str" cm="1">
        <f t="array" aca="1" ref="AE368" ca="1">IF(AL367,"-", INDEX(_xlfn.ANCHORARRAY(AvailableItems),RANDBETWEEN(1,COUNTA(_xlfn.ANCHORARRAY(AvailableItems)))))</f>
        <v>Rice</v>
      </c>
      <c r="AF368" s="21" t="str">
        <f ca="1">IF($AM367,"-",INDEX(_xlfn.ANCHORARRAY(AvailableOrder2),RANDBETWEEN(1,COUNTA(_xlfn.ANCHORARRAY(AvailableOrder2)))))</f>
        <v>Lobster</v>
      </c>
      <c r="AG368" s="21" t="str">
        <f ca="1">IF($AM367,"-",INDEX(_xlfn.ANCHORARRAY(AvailableOrder2),RANDBETWEEN(1,COUNTA(_xlfn.ANCHORARRAY(AvailableOrder2)))))</f>
        <v>Tuna</v>
      </c>
      <c r="AH368" s="21" t="str">
        <f ca="1">IF($AM367,"-",INDEX(_xlfn.ANCHORARRAY(AvailableOrder2),RANDBETWEEN(1,COUNTA(_xlfn.ANCHORARRAY(AvailableOrder2)))))</f>
        <v>Lobster</v>
      </c>
      <c r="AI368" s="5" t="str" cm="1">
        <f t="array" aca="1" ref="AI368" ca="1">IF($AN367,"-", INDEX(_xlfn.ANCHORARRAY(AvailableOrder3),RANDBETWEEN(1,COUNTA(_xlfn.ANCHORARRAY(AvailableOrder3)))))</f>
        <v>Chicken</v>
      </c>
      <c r="AJ368" s="5" t="str" cm="1">
        <f t="array" aca="1" ref="AJ368" ca="1">IF($AN367,"-", INDEX(_xlfn.ANCHORARRAY(AvailableOrder3),RANDBETWEEN(1,COUNTA(_xlfn.ANCHORARRAY(AvailableOrder3)))))</f>
        <v>Pork</v>
      </c>
      <c r="AK368" s="5" t="str" cm="1">
        <f t="array" aca="1" ref="AK368" ca="1">IF($AN367,"-", INDEX(_xlfn.ANCHORARRAY(AvailableOrder3),RANDBETWEEN(1,COUNTA(_xlfn.ANCHORARRAY(AvailableOrder3)))))</f>
        <v>Bread</v>
      </c>
      <c r="AL368" t="b">
        <f t="shared" ca="1" si="13"/>
        <v>1</v>
      </c>
      <c r="AM368" t="b">
        <f t="shared" ca="1" si="14"/>
        <v>0</v>
      </c>
      <c r="AN368" t="b">
        <f ca="1">IF(COUNTIF($T368:$AB368,AK368)+COUNTIF($T368:$AB368,AJ368)+COUNTIF($T368:$AB368,AI368)&gt;=3,TRUE, FALSE)</f>
        <v>0</v>
      </c>
      <c r="AP368" t="b" cm="1">
        <f t="array" aca="1" ref="AP368" ca="1">IF(AND(OrderSim[[#This Row],[Order 1 Possible]:[Order 3 Possible]] = TRUE),TRUE,FALSE)</f>
        <v>0</v>
      </c>
      <c r="AQ368" t="b" cm="1">
        <f t="array" aca="1" ref="AQ368" ca="1">IF(AND(OrderSim[[#This Row],[Order 1 Possible]:[Order 3 Possible]] = FALSE),TRUE,FALSE)</f>
        <v>0</v>
      </c>
      <c r="AR368" t="b" cm="1">
        <f t="array" aca="1" ref="AR368" ca="1">IF(AND(OrderSim[[#This Row],[Order 1 Possible]:[Order 3 Possible]] = FALSE),FALSE,TRUE)</f>
        <v>1</v>
      </c>
      <c r="AS368" s="12" cm="1">
        <f t="array" aca="1" ref="AS368" ca="1">IF(OrderSim[[#This Row],[Order 1 Possible]],INDEX(Food[Points],OrderIndex) + INDEX(Food[Points],OrderIndex2) + INDEX(Food[Points],OrderIndex3) + AS367, AS367)</f>
        <v>10165</v>
      </c>
      <c r="AT368" s="12" cm="1">
        <f t="array" aca="1" ref="AT368" ca="1">IF(OrderSim[[#This Row],[Order 2 Possible]],INDEX(Food[Points],$B$30) + INDEX(Food[Points],$C$30) + INDEX(Food[Points],$D$30) + AT367, AT367)</f>
        <v>9800</v>
      </c>
      <c r="AU368" s="12" cm="1">
        <f t="array" aca="1" ref="AU368" ca="1">IF(OrderSim[[#This Row],[Order 3 Possible]],INDEX(Food[Points],$B$31) + INDEX(Food[Points],$C$31) + INDEX(Food[Points],$D$31) + AU367, AU367)</f>
        <v>10395</v>
      </c>
      <c r="AV368" s="12"/>
      <c r="AW368" s="12"/>
      <c r="AX368" s="12"/>
      <c r="AY368" s="12"/>
      <c r="AZ368" s="12"/>
      <c r="BA368" s="12"/>
    </row>
    <row r="369" spans="20:53" x14ac:dyDescent="0.25">
      <c r="T369" t="str" cm="1">
        <f t="array" aca="1" ref="T369" ca="1">INDEX(Food[Name],RANDBETWEEN(1,COUNTA(Food[Name])))</f>
        <v>Onion</v>
      </c>
      <c r="U369" t="str" cm="1">
        <f t="array" aca="1" ref="U369" ca="1">INDEX(Food[Name],RANDBETWEEN(1,COUNTA(Food[Name])))</f>
        <v>Carrot</v>
      </c>
      <c r="V369" t="str" cm="1">
        <f t="array" aca="1" ref="V369" ca="1">INDEX(Food[Name],RANDBETWEEN(1,COUNTA(Food[Name])))</f>
        <v>Beef</v>
      </c>
      <c r="W369" t="str" cm="1">
        <f t="array" aca="1" ref="W369" ca="1">INDEX(Food[Name],RANDBETWEEN(1,COUNTA(Food[Name])))</f>
        <v>Lettuce</v>
      </c>
      <c r="X369" t="str" cm="1">
        <f t="array" aca="1" ref="X369" ca="1">INDEX(Food[Name],RANDBETWEEN(1,COUNTA(Food[Name])))</f>
        <v>Lettuce</v>
      </c>
      <c r="Y369" t="str" cm="1">
        <f t="array" aca="1" ref="Y369" ca="1">INDEX(Food[Name],RANDBETWEEN(1,COUNTA(Food[Name])))</f>
        <v>Pork</v>
      </c>
      <c r="Z369" t="str" cm="1">
        <f t="array" aca="1" ref="Z369" ca="1">INDEX(Food[Name],RANDBETWEEN(1,COUNTA(Food[Name])))</f>
        <v>Pasta</v>
      </c>
      <c r="AA369" t="str" cm="1">
        <f t="array" aca="1" ref="AA369" ca="1">INDEX(Food[Name],RANDBETWEEN(1,COUNTA(Food[Name])))</f>
        <v>Rice</v>
      </c>
      <c r="AB369" t="str" cm="1">
        <f t="array" aca="1" ref="AB369" ca="1">INDEX(Food[Name],RANDBETWEEN(1,COUNTA(Food[Name])))</f>
        <v>Pork</v>
      </c>
      <c r="AC369" s="2" t="str">
        <f ca="1">IF(AL368,"-",INDEX(_xlfn.ANCHORARRAY(AvailableItems),RANDBETWEEN(1,COUNTA(_xlfn.ANCHORARRAY(AvailableItems)))))</f>
        <v>-</v>
      </c>
      <c r="AD369" s="2" t="str" cm="1">
        <f t="array" aca="1" ref="AD369" ca="1">IF(AL368,"-", INDEX(_xlfn.ANCHORARRAY(AvailableItems),RANDBETWEEN(1,COUNTA(_xlfn.ANCHORARRAY(AvailableItems)))))</f>
        <v>-</v>
      </c>
      <c r="AE369" s="2" t="str" cm="1">
        <f t="array" aca="1" ref="AE369" ca="1">IF(AL368,"-", INDEX(_xlfn.ANCHORARRAY(AvailableItems),RANDBETWEEN(1,COUNTA(_xlfn.ANCHORARRAY(AvailableItems)))))</f>
        <v>-</v>
      </c>
      <c r="AF369" s="21" t="str">
        <f ca="1">IF($AM368,"-",INDEX(_xlfn.ANCHORARRAY(AvailableOrder2),RANDBETWEEN(1,COUNTA(_xlfn.ANCHORARRAY(AvailableOrder2)))))</f>
        <v>Lobster</v>
      </c>
      <c r="AG369" s="21" t="str">
        <f ca="1">IF($AM368,"-",INDEX(_xlfn.ANCHORARRAY(AvailableOrder2),RANDBETWEEN(1,COUNTA(_xlfn.ANCHORARRAY(AvailableOrder2)))))</f>
        <v>Salmon</v>
      </c>
      <c r="AH369" s="21" t="str">
        <f ca="1">IF($AM368,"-",INDEX(_xlfn.ANCHORARRAY(AvailableOrder2),RANDBETWEEN(1,COUNTA(_xlfn.ANCHORARRAY(AvailableOrder2)))))</f>
        <v>Tuna</v>
      </c>
      <c r="AI369" s="5" t="str" cm="1">
        <f t="array" aca="1" ref="AI369" ca="1">IF($AN368,"-", INDEX(_xlfn.ANCHORARRAY(AvailableOrder3),RANDBETWEEN(1,COUNTA(_xlfn.ANCHORARRAY(AvailableOrder3)))))</f>
        <v>Pork</v>
      </c>
      <c r="AJ369" s="5" t="str" cm="1">
        <f t="array" aca="1" ref="AJ369" ca="1">IF($AN368,"-", INDEX(_xlfn.ANCHORARRAY(AvailableOrder3),RANDBETWEEN(1,COUNTA(_xlfn.ANCHORARRAY(AvailableOrder3)))))</f>
        <v>Rice</v>
      </c>
      <c r="AK369" s="5" t="str" cm="1">
        <f t="array" aca="1" ref="AK369" ca="1">IF($AN368,"-", INDEX(_xlfn.ANCHORARRAY(AvailableOrder3),RANDBETWEEN(1,COUNTA(_xlfn.ANCHORARRAY(AvailableOrder3)))))</f>
        <v>Beef</v>
      </c>
      <c r="AL369" t="b">
        <f t="shared" ca="1" si="13"/>
        <v>0</v>
      </c>
      <c r="AM369" t="b">
        <f t="shared" ca="1" si="14"/>
        <v>0</v>
      </c>
      <c r="AN369" t="b">
        <f ca="1">IF(COUNTIF($T369:$AB369,AK369)+COUNTIF($T369:$AB369,AJ369)+COUNTIF($T369:$AB369,AI369)&gt;=3,TRUE, FALSE)</f>
        <v>1</v>
      </c>
      <c r="AP369" t="b" cm="1">
        <f t="array" aca="1" ref="AP369" ca="1">IF(AND(OrderSim[[#This Row],[Order 1 Possible]:[Order 3 Possible]] = TRUE),TRUE,FALSE)</f>
        <v>0</v>
      </c>
      <c r="AQ369" t="b" cm="1">
        <f t="array" aca="1" ref="AQ369" ca="1">IF(AND(OrderSim[[#This Row],[Order 1 Possible]:[Order 3 Possible]] = FALSE),TRUE,FALSE)</f>
        <v>0</v>
      </c>
      <c r="AR369" t="b" cm="1">
        <f t="array" aca="1" ref="AR369" ca="1">IF(AND(OrderSim[[#This Row],[Order 1 Possible]:[Order 3 Possible]] = FALSE),FALSE,TRUE)</f>
        <v>1</v>
      </c>
      <c r="AS369" s="12" cm="1">
        <f t="array" aca="1" ref="AS369" ca="1">IF(OrderSim[[#This Row],[Order 1 Possible]],INDEX(Food[Points],OrderIndex) + INDEX(Food[Points],OrderIndex2) + INDEX(Food[Points],OrderIndex3) + AS368, AS368)</f>
        <v>10165</v>
      </c>
      <c r="AT369" s="12" cm="1">
        <f t="array" aca="1" ref="AT369" ca="1">IF(OrderSim[[#This Row],[Order 2 Possible]],INDEX(Food[Points],$B$30) + INDEX(Food[Points],$C$30) + INDEX(Food[Points],$D$30) + AT368, AT368)</f>
        <v>9800</v>
      </c>
      <c r="AU369" s="12" cm="1">
        <f t="array" aca="1" ref="AU369" ca="1">IF(OrderSim[[#This Row],[Order 3 Possible]],INDEX(Food[Points],$B$31) + INDEX(Food[Points],$C$31) + INDEX(Food[Points],$D$31) + AU368, AU368)</f>
        <v>10500</v>
      </c>
      <c r="AV369" s="12"/>
      <c r="AW369" s="12"/>
      <c r="AX369" s="12"/>
      <c r="AY369" s="12"/>
      <c r="AZ369" s="12"/>
      <c r="BA369" s="12"/>
    </row>
    <row r="370" spans="20:53" x14ac:dyDescent="0.25">
      <c r="T370" t="str" cm="1">
        <f t="array" aca="1" ref="T370" ca="1">INDEX(Food[Name],RANDBETWEEN(1,COUNTA(Food[Name])))</f>
        <v>Lobster</v>
      </c>
      <c r="U370" t="str" cm="1">
        <f t="array" aca="1" ref="U370" ca="1">INDEX(Food[Name],RANDBETWEEN(1,COUNTA(Food[Name])))</f>
        <v>Lettuce</v>
      </c>
      <c r="V370" t="str" cm="1">
        <f t="array" aca="1" ref="V370" ca="1">INDEX(Food[Name],RANDBETWEEN(1,COUNTA(Food[Name])))</f>
        <v>Lettuce</v>
      </c>
      <c r="W370" t="str" cm="1">
        <f t="array" aca="1" ref="W370" ca="1">INDEX(Food[Name],RANDBETWEEN(1,COUNTA(Food[Name])))</f>
        <v>Beef</v>
      </c>
      <c r="X370" t="str" cm="1">
        <f t="array" aca="1" ref="X370" ca="1">INDEX(Food[Name],RANDBETWEEN(1,COUNTA(Food[Name])))</f>
        <v>Bread</v>
      </c>
      <c r="Y370" t="str" cm="1">
        <f t="array" aca="1" ref="Y370" ca="1">INDEX(Food[Name],RANDBETWEEN(1,COUNTA(Food[Name])))</f>
        <v>Chicken</v>
      </c>
      <c r="Z370" t="str" cm="1">
        <f t="array" aca="1" ref="Z370" ca="1">INDEX(Food[Name],RANDBETWEEN(1,COUNTA(Food[Name])))</f>
        <v>Carrot</v>
      </c>
      <c r="AA370" t="str" cm="1">
        <f t="array" aca="1" ref="AA370" ca="1">INDEX(Food[Name],RANDBETWEEN(1,COUNTA(Food[Name])))</f>
        <v>Bread</v>
      </c>
      <c r="AB370" t="str" cm="1">
        <f t="array" aca="1" ref="AB370" ca="1">INDEX(Food[Name],RANDBETWEEN(1,COUNTA(Food[Name])))</f>
        <v>Pasta</v>
      </c>
      <c r="AC370" s="2" t="str">
        <f ca="1">IF(AL369,"-",INDEX(_xlfn.ANCHORARRAY(AvailableItems),RANDBETWEEN(1,COUNTA(_xlfn.ANCHORARRAY(AvailableItems)))))</f>
        <v>Beef</v>
      </c>
      <c r="AD370" s="2" t="str" cm="1">
        <f t="array" aca="1" ref="AD370" ca="1">IF(AL369,"-", INDEX(_xlfn.ANCHORARRAY(AvailableItems),RANDBETWEEN(1,COUNTA(_xlfn.ANCHORARRAY(AvailableItems)))))</f>
        <v>Lobster</v>
      </c>
      <c r="AE370" s="2" t="str" cm="1">
        <f t="array" aca="1" ref="AE370" ca="1">IF(AL369,"-", INDEX(_xlfn.ANCHORARRAY(AvailableItems),RANDBETWEEN(1,COUNTA(_xlfn.ANCHORARRAY(AvailableItems)))))</f>
        <v>Chicken</v>
      </c>
      <c r="AF370" s="21" t="str">
        <f ca="1">IF($AM369,"-",INDEX(_xlfn.ANCHORARRAY(AvailableOrder2),RANDBETWEEN(1,COUNTA(_xlfn.ANCHORARRAY(AvailableOrder2)))))</f>
        <v>Lobster</v>
      </c>
      <c r="AG370" s="21" t="str">
        <f ca="1">IF($AM369,"-",INDEX(_xlfn.ANCHORARRAY(AvailableOrder2),RANDBETWEEN(1,COUNTA(_xlfn.ANCHORARRAY(AvailableOrder2)))))</f>
        <v>Tuna</v>
      </c>
      <c r="AH370" s="21" t="str">
        <f ca="1">IF($AM369,"-",INDEX(_xlfn.ANCHORARRAY(AvailableOrder2),RANDBETWEEN(1,COUNTA(_xlfn.ANCHORARRAY(AvailableOrder2)))))</f>
        <v>Lobster</v>
      </c>
      <c r="AI370" s="5" t="str" cm="1">
        <f t="array" aca="1" ref="AI370" ca="1">IF($AN369,"-", INDEX(_xlfn.ANCHORARRAY(AvailableOrder3),RANDBETWEEN(1,COUNTA(_xlfn.ANCHORARRAY(AvailableOrder3)))))</f>
        <v>-</v>
      </c>
      <c r="AJ370" s="5" t="str" cm="1">
        <f t="array" aca="1" ref="AJ370" ca="1">IF($AN369,"-", INDEX(_xlfn.ANCHORARRAY(AvailableOrder3),RANDBETWEEN(1,COUNTA(_xlfn.ANCHORARRAY(AvailableOrder3)))))</f>
        <v>-</v>
      </c>
      <c r="AK370" s="5" t="str" cm="1">
        <f t="array" aca="1" ref="AK370" ca="1">IF($AN369,"-", INDEX(_xlfn.ANCHORARRAY(AvailableOrder3),RANDBETWEEN(1,COUNTA(_xlfn.ANCHORARRAY(AvailableOrder3)))))</f>
        <v>-</v>
      </c>
      <c r="AL370" t="b">
        <f t="shared" ca="1" si="13"/>
        <v>1</v>
      </c>
      <c r="AM370" t="b">
        <f t="shared" ca="1" si="14"/>
        <v>0</v>
      </c>
      <c r="AN370" t="b">
        <f ca="1">IF(COUNTIF($T370:$AB370,AK370)+COUNTIF($T370:$AB370,AJ370)+COUNTIF($T370:$AB370,AI370)&gt;=3,TRUE, FALSE)</f>
        <v>0</v>
      </c>
      <c r="AP370" t="b" cm="1">
        <f t="array" aca="1" ref="AP370" ca="1">IF(AND(OrderSim[[#This Row],[Order 1 Possible]:[Order 3 Possible]] = TRUE),TRUE,FALSE)</f>
        <v>0</v>
      </c>
      <c r="AQ370" t="b" cm="1">
        <f t="array" aca="1" ref="AQ370" ca="1">IF(AND(OrderSim[[#This Row],[Order 1 Possible]:[Order 3 Possible]] = FALSE),TRUE,FALSE)</f>
        <v>0</v>
      </c>
      <c r="AR370" t="b" cm="1">
        <f t="array" aca="1" ref="AR370" ca="1">IF(AND(OrderSim[[#This Row],[Order 1 Possible]:[Order 3 Possible]] = FALSE),FALSE,TRUE)</f>
        <v>1</v>
      </c>
      <c r="AS370" s="12" cm="1">
        <f t="array" aca="1" ref="AS370" ca="1">IF(OrderSim[[#This Row],[Order 1 Possible]],INDEX(Food[Points],OrderIndex) + INDEX(Food[Points],OrderIndex2) + INDEX(Food[Points],OrderIndex3) + AS369, AS369)</f>
        <v>10260</v>
      </c>
      <c r="AT370" s="12" cm="1">
        <f t="array" aca="1" ref="AT370" ca="1">IF(OrderSim[[#This Row],[Order 2 Possible]],INDEX(Food[Points],$B$30) + INDEX(Food[Points],$C$30) + INDEX(Food[Points],$D$30) + AT369, AT369)</f>
        <v>9800</v>
      </c>
      <c r="AU370" s="12" cm="1">
        <f t="array" aca="1" ref="AU370" ca="1">IF(OrderSim[[#This Row],[Order 3 Possible]],INDEX(Food[Points],$B$31) + INDEX(Food[Points],$C$31) + INDEX(Food[Points],$D$31) + AU369, AU369)</f>
        <v>10500</v>
      </c>
      <c r="AV370" s="12"/>
      <c r="AW370" s="12"/>
      <c r="AX370" s="12"/>
      <c r="AY370" s="12"/>
      <c r="AZ370" s="12"/>
      <c r="BA370" s="12"/>
    </row>
    <row r="371" spans="20:53" x14ac:dyDescent="0.25">
      <c r="T371" t="str" cm="1">
        <f t="array" aca="1" ref="T371" ca="1">INDEX(Food[Name],RANDBETWEEN(1,COUNTA(Food[Name])))</f>
        <v>Pasta</v>
      </c>
      <c r="U371" t="str" cm="1">
        <f t="array" aca="1" ref="U371" ca="1">INDEX(Food[Name],RANDBETWEEN(1,COUNTA(Food[Name])))</f>
        <v>Chicken</v>
      </c>
      <c r="V371" t="str" cm="1">
        <f t="array" aca="1" ref="V371" ca="1">INDEX(Food[Name],RANDBETWEEN(1,COUNTA(Food[Name])))</f>
        <v>Onion</v>
      </c>
      <c r="W371" t="str" cm="1">
        <f t="array" aca="1" ref="W371" ca="1">INDEX(Food[Name],RANDBETWEEN(1,COUNTA(Food[Name])))</f>
        <v>Pork</v>
      </c>
      <c r="X371" t="str" cm="1">
        <f t="array" aca="1" ref="X371" ca="1">INDEX(Food[Name],RANDBETWEEN(1,COUNTA(Food[Name])))</f>
        <v>Lobster</v>
      </c>
      <c r="Y371" t="str" cm="1">
        <f t="array" aca="1" ref="Y371" ca="1">INDEX(Food[Name],RANDBETWEEN(1,COUNTA(Food[Name])))</f>
        <v>Tuna</v>
      </c>
      <c r="Z371" t="str" cm="1">
        <f t="array" aca="1" ref="Z371" ca="1">INDEX(Food[Name],RANDBETWEEN(1,COUNTA(Food[Name])))</f>
        <v>Bread</v>
      </c>
      <c r="AA371" t="str" cm="1">
        <f t="array" aca="1" ref="AA371" ca="1">INDEX(Food[Name],RANDBETWEEN(1,COUNTA(Food[Name])))</f>
        <v>Bread</v>
      </c>
      <c r="AB371" t="str" cm="1">
        <f t="array" aca="1" ref="AB371" ca="1">INDEX(Food[Name],RANDBETWEEN(1,COUNTA(Food[Name])))</f>
        <v>Carrot</v>
      </c>
      <c r="AC371" s="2" t="str">
        <f ca="1">IF(AL370,"-",INDEX(_xlfn.ANCHORARRAY(AvailableItems),RANDBETWEEN(1,COUNTA(_xlfn.ANCHORARRAY(AvailableItems)))))</f>
        <v>-</v>
      </c>
      <c r="AD371" s="2" t="str" cm="1">
        <f t="array" aca="1" ref="AD371" ca="1">IF(AL370,"-", INDEX(_xlfn.ANCHORARRAY(AvailableItems),RANDBETWEEN(1,COUNTA(_xlfn.ANCHORARRAY(AvailableItems)))))</f>
        <v>-</v>
      </c>
      <c r="AE371" s="2" t="str" cm="1">
        <f t="array" aca="1" ref="AE371" ca="1">IF(AL370,"-", INDEX(_xlfn.ANCHORARRAY(AvailableItems),RANDBETWEEN(1,COUNTA(_xlfn.ANCHORARRAY(AvailableItems)))))</f>
        <v>-</v>
      </c>
      <c r="AF371" s="21" t="str">
        <f ca="1">IF($AM370,"-",INDEX(_xlfn.ANCHORARRAY(AvailableOrder2),RANDBETWEEN(1,COUNTA(_xlfn.ANCHORARRAY(AvailableOrder2)))))</f>
        <v>Salmon</v>
      </c>
      <c r="AG371" s="21" t="str">
        <f ca="1">IF($AM370,"-",INDEX(_xlfn.ANCHORARRAY(AvailableOrder2),RANDBETWEEN(1,COUNTA(_xlfn.ANCHORARRAY(AvailableOrder2)))))</f>
        <v>Lobster</v>
      </c>
      <c r="AH371" s="21" t="str">
        <f ca="1">IF($AM370,"-",INDEX(_xlfn.ANCHORARRAY(AvailableOrder2),RANDBETWEEN(1,COUNTA(_xlfn.ANCHORARRAY(AvailableOrder2)))))</f>
        <v>Salmon</v>
      </c>
      <c r="AI371" s="5" t="str" cm="1">
        <f t="array" aca="1" ref="AI371" ca="1">IF($AN370,"-", INDEX(_xlfn.ANCHORARRAY(AvailableOrder3),RANDBETWEEN(1,COUNTA(_xlfn.ANCHORARRAY(AvailableOrder3)))))</f>
        <v>Bread</v>
      </c>
      <c r="AJ371" s="5" t="str" cm="1">
        <f t="array" aca="1" ref="AJ371" ca="1">IF($AN370,"-", INDEX(_xlfn.ANCHORARRAY(AvailableOrder3),RANDBETWEEN(1,COUNTA(_xlfn.ANCHORARRAY(AvailableOrder3)))))</f>
        <v>Pasta</v>
      </c>
      <c r="AK371" s="5" t="str" cm="1">
        <f t="array" aca="1" ref="AK371" ca="1">IF($AN370,"-", INDEX(_xlfn.ANCHORARRAY(AvailableOrder3),RANDBETWEEN(1,COUNTA(_xlfn.ANCHORARRAY(AvailableOrder3)))))</f>
        <v>Rice</v>
      </c>
      <c r="AL371" t="b">
        <f t="shared" ca="1" si="13"/>
        <v>0</v>
      </c>
      <c r="AM371" t="b">
        <f t="shared" ca="1" si="14"/>
        <v>0</v>
      </c>
      <c r="AN371" t="b">
        <f ca="1">IF(COUNTIF($T371:$AB371,AK371)+COUNTIF($T371:$AB371,AJ371)+COUNTIF($T371:$AB371,AI371)&gt;=3,TRUE, FALSE)</f>
        <v>1</v>
      </c>
      <c r="AP371" t="b" cm="1">
        <f t="array" aca="1" ref="AP371" ca="1">IF(AND(OrderSim[[#This Row],[Order 1 Possible]:[Order 3 Possible]] = TRUE),TRUE,FALSE)</f>
        <v>0</v>
      </c>
      <c r="AQ371" t="b" cm="1">
        <f t="array" aca="1" ref="AQ371" ca="1">IF(AND(OrderSim[[#This Row],[Order 1 Possible]:[Order 3 Possible]] = FALSE),TRUE,FALSE)</f>
        <v>0</v>
      </c>
      <c r="AR371" t="b" cm="1">
        <f t="array" aca="1" ref="AR371" ca="1">IF(AND(OrderSim[[#This Row],[Order 1 Possible]:[Order 3 Possible]] = FALSE),FALSE,TRUE)</f>
        <v>1</v>
      </c>
      <c r="AS371" s="12" cm="1">
        <f t="array" aca="1" ref="AS371" ca="1">IF(OrderSim[[#This Row],[Order 1 Possible]],INDEX(Food[Points],OrderIndex) + INDEX(Food[Points],OrderIndex2) + INDEX(Food[Points],OrderIndex3) + AS370, AS370)</f>
        <v>10260</v>
      </c>
      <c r="AT371" s="12" cm="1">
        <f t="array" aca="1" ref="AT371" ca="1">IF(OrderSim[[#This Row],[Order 2 Possible]],INDEX(Food[Points],$B$30) + INDEX(Food[Points],$C$30) + INDEX(Food[Points],$D$30) + AT370, AT370)</f>
        <v>9800</v>
      </c>
      <c r="AU371" s="12" cm="1">
        <f t="array" aca="1" ref="AU371" ca="1">IF(OrderSim[[#This Row],[Order 3 Possible]],INDEX(Food[Points],$B$31) + INDEX(Food[Points],$C$31) + INDEX(Food[Points],$D$31) + AU370, AU370)</f>
        <v>10605</v>
      </c>
      <c r="AV371" s="12"/>
      <c r="AW371" s="12"/>
      <c r="AX371" s="12"/>
      <c r="AY371" s="12"/>
      <c r="AZ371" s="12"/>
      <c r="BA371" s="12"/>
    </row>
    <row r="372" spans="20:53" x14ac:dyDescent="0.25">
      <c r="T372" t="str" cm="1">
        <f t="array" aca="1" ref="T372" ca="1">INDEX(Food[Name],RANDBETWEEN(1,COUNTA(Food[Name])))</f>
        <v>Pasta</v>
      </c>
      <c r="U372" t="str" cm="1">
        <f t="array" aca="1" ref="U372" ca="1">INDEX(Food[Name],RANDBETWEEN(1,COUNTA(Food[Name])))</f>
        <v>Chicken</v>
      </c>
      <c r="V372" t="str" cm="1">
        <f t="array" aca="1" ref="V372" ca="1">INDEX(Food[Name],RANDBETWEEN(1,COUNTA(Food[Name])))</f>
        <v>Beef</v>
      </c>
      <c r="W372" t="str" cm="1">
        <f t="array" aca="1" ref="W372" ca="1">INDEX(Food[Name],RANDBETWEEN(1,COUNTA(Food[Name])))</f>
        <v>Onion</v>
      </c>
      <c r="X372" t="str" cm="1">
        <f t="array" aca="1" ref="X372" ca="1">INDEX(Food[Name],RANDBETWEEN(1,COUNTA(Food[Name])))</f>
        <v>Onion</v>
      </c>
      <c r="Y372" t="str" cm="1">
        <f t="array" aca="1" ref="Y372" ca="1">INDEX(Food[Name],RANDBETWEEN(1,COUNTA(Food[Name])))</f>
        <v>Pasta</v>
      </c>
      <c r="Z372" t="str" cm="1">
        <f t="array" aca="1" ref="Z372" ca="1">INDEX(Food[Name],RANDBETWEEN(1,COUNTA(Food[Name])))</f>
        <v>Lobster</v>
      </c>
      <c r="AA372" t="str" cm="1">
        <f t="array" aca="1" ref="AA372" ca="1">INDEX(Food[Name],RANDBETWEEN(1,COUNTA(Food[Name])))</f>
        <v>Chicken</v>
      </c>
      <c r="AB372" t="str" cm="1">
        <f t="array" aca="1" ref="AB372" ca="1">INDEX(Food[Name],RANDBETWEEN(1,COUNTA(Food[Name])))</f>
        <v>Carrot</v>
      </c>
      <c r="AC372" s="2" t="str">
        <f ca="1">IF(AL371,"-",INDEX(_xlfn.ANCHORARRAY(AvailableItems),RANDBETWEEN(1,COUNTA(_xlfn.ANCHORARRAY(AvailableItems)))))</f>
        <v>Bread</v>
      </c>
      <c r="AD372" s="2" t="str" cm="1">
        <f t="array" aca="1" ref="AD372" ca="1">IF(AL371,"-", INDEX(_xlfn.ANCHORARRAY(AvailableItems),RANDBETWEEN(1,COUNTA(_xlfn.ANCHORARRAY(AvailableItems)))))</f>
        <v>Salmon</v>
      </c>
      <c r="AE372" s="2" t="str" cm="1">
        <f t="array" aca="1" ref="AE372" ca="1">IF(AL371,"-", INDEX(_xlfn.ANCHORARRAY(AvailableItems),RANDBETWEEN(1,COUNTA(_xlfn.ANCHORARRAY(AvailableItems)))))</f>
        <v>Lobster</v>
      </c>
      <c r="AF372" s="21" t="str">
        <f ca="1">IF($AM371,"-",INDEX(_xlfn.ANCHORARRAY(AvailableOrder2),RANDBETWEEN(1,COUNTA(_xlfn.ANCHORARRAY(AvailableOrder2)))))</f>
        <v>Tuna</v>
      </c>
      <c r="AG372" s="21" t="str">
        <f ca="1">IF($AM371,"-",INDEX(_xlfn.ANCHORARRAY(AvailableOrder2),RANDBETWEEN(1,COUNTA(_xlfn.ANCHORARRAY(AvailableOrder2)))))</f>
        <v>Lobster</v>
      </c>
      <c r="AH372" s="21" t="str">
        <f ca="1">IF($AM371,"-",INDEX(_xlfn.ANCHORARRAY(AvailableOrder2),RANDBETWEEN(1,COUNTA(_xlfn.ANCHORARRAY(AvailableOrder2)))))</f>
        <v>Lobster</v>
      </c>
      <c r="AI372" s="5" t="str" cm="1">
        <f t="array" aca="1" ref="AI372" ca="1">IF($AN371,"-", INDEX(_xlfn.ANCHORARRAY(AvailableOrder3),RANDBETWEEN(1,COUNTA(_xlfn.ANCHORARRAY(AvailableOrder3)))))</f>
        <v>-</v>
      </c>
      <c r="AJ372" s="5" t="str" cm="1">
        <f t="array" aca="1" ref="AJ372" ca="1">IF($AN371,"-", INDEX(_xlfn.ANCHORARRAY(AvailableOrder3),RANDBETWEEN(1,COUNTA(_xlfn.ANCHORARRAY(AvailableOrder3)))))</f>
        <v>-</v>
      </c>
      <c r="AK372" s="5" t="str" cm="1">
        <f t="array" aca="1" ref="AK372" ca="1">IF($AN371,"-", INDEX(_xlfn.ANCHORARRAY(AvailableOrder3),RANDBETWEEN(1,COUNTA(_xlfn.ANCHORARRAY(AvailableOrder3)))))</f>
        <v>-</v>
      </c>
      <c r="AL372" t="b">
        <f t="shared" ca="1" si="13"/>
        <v>0</v>
      </c>
      <c r="AM372" t="b">
        <f t="shared" ca="1" si="14"/>
        <v>0</v>
      </c>
      <c r="AN372" t="b">
        <f ca="1">IF(COUNTIF($T372:$AB372,AK372)+COUNTIF($T372:$AB372,AJ372)+COUNTIF($T372:$AB372,AI372)&gt;=3,TRUE, FALSE)</f>
        <v>0</v>
      </c>
      <c r="AP372" t="b" cm="1">
        <f t="array" aca="1" ref="AP372" ca="1">IF(AND(OrderSim[[#This Row],[Order 1 Possible]:[Order 3 Possible]] = TRUE),TRUE,FALSE)</f>
        <v>0</v>
      </c>
      <c r="AQ372" t="b" cm="1">
        <f t="array" aca="1" ref="AQ372" ca="1">IF(AND(OrderSim[[#This Row],[Order 1 Possible]:[Order 3 Possible]] = FALSE),TRUE,FALSE)</f>
        <v>1</v>
      </c>
      <c r="AR372" t="b" cm="1">
        <f t="array" aca="1" ref="AR372" ca="1">IF(AND(OrderSim[[#This Row],[Order 1 Possible]:[Order 3 Possible]] = FALSE),FALSE,TRUE)</f>
        <v>0</v>
      </c>
      <c r="AS372" s="12" cm="1">
        <f t="array" aca="1" ref="AS372" ca="1">IF(OrderSim[[#This Row],[Order 1 Possible]],INDEX(Food[Points],OrderIndex) + INDEX(Food[Points],OrderIndex2) + INDEX(Food[Points],OrderIndex3) + AS371, AS371)</f>
        <v>10260</v>
      </c>
      <c r="AT372" s="12" cm="1">
        <f t="array" aca="1" ref="AT372" ca="1">IF(OrderSim[[#This Row],[Order 2 Possible]],INDEX(Food[Points],$B$30) + INDEX(Food[Points],$C$30) + INDEX(Food[Points],$D$30) + AT371, AT371)</f>
        <v>9800</v>
      </c>
      <c r="AU372" s="12" cm="1">
        <f t="array" aca="1" ref="AU372" ca="1">IF(OrderSim[[#This Row],[Order 3 Possible]],INDEX(Food[Points],$B$31) + INDEX(Food[Points],$C$31) + INDEX(Food[Points],$D$31) + AU371, AU371)</f>
        <v>10605</v>
      </c>
      <c r="AV372" s="12"/>
      <c r="AW372" s="12"/>
      <c r="AX372" s="12"/>
      <c r="AY372" s="12"/>
      <c r="AZ372" s="12"/>
      <c r="BA372" s="12"/>
    </row>
    <row r="373" spans="20:53" x14ac:dyDescent="0.25">
      <c r="T373" t="str" cm="1">
        <f t="array" aca="1" ref="T373" ca="1">INDEX(Food[Name],RANDBETWEEN(1,COUNTA(Food[Name])))</f>
        <v>Beef</v>
      </c>
      <c r="U373" t="str" cm="1">
        <f t="array" aca="1" ref="U373" ca="1">INDEX(Food[Name],RANDBETWEEN(1,COUNTA(Food[Name])))</f>
        <v>Onion</v>
      </c>
      <c r="V373" t="str" cm="1">
        <f t="array" aca="1" ref="V373" ca="1">INDEX(Food[Name],RANDBETWEEN(1,COUNTA(Food[Name])))</f>
        <v>Lettuce</v>
      </c>
      <c r="W373" t="str" cm="1">
        <f t="array" aca="1" ref="W373" ca="1">INDEX(Food[Name],RANDBETWEEN(1,COUNTA(Food[Name])))</f>
        <v>Tuna</v>
      </c>
      <c r="X373" t="str" cm="1">
        <f t="array" aca="1" ref="X373" ca="1">INDEX(Food[Name],RANDBETWEEN(1,COUNTA(Food[Name])))</f>
        <v>Rice</v>
      </c>
      <c r="Y373" t="str" cm="1">
        <f t="array" aca="1" ref="Y373" ca="1">INDEX(Food[Name],RANDBETWEEN(1,COUNTA(Food[Name])))</f>
        <v>Lobster</v>
      </c>
      <c r="Z373" t="str" cm="1">
        <f t="array" aca="1" ref="Z373" ca="1">INDEX(Food[Name],RANDBETWEEN(1,COUNTA(Food[Name])))</f>
        <v>Bread</v>
      </c>
      <c r="AA373" t="str" cm="1">
        <f t="array" aca="1" ref="AA373" ca="1">INDEX(Food[Name],RANDBETWEEN(1,COUNTA(Food[Name])))</f>
        <v>Chicken</v>
      </c>
      <c r="AB373" t="str" cm="1">
        <f t="array" aca="1" ref="AB373" ca="1">INDEX(Food[Name],RANDBETWEEN(1,COUNTA(Food[Name])))</f>
        <v>Onion</v>
      </c>
      <c r="AC373" s="2" t="str">
        <f ca="1">IF(AL372,"-",INDEX(_xlfn.ANCHORARRAY(AvailableItems),RANDBETWEEN(1,COUNTA(_xlfn.ANCHORARRAY(AvailableItems)))))</f>
        <v>Chicken</v>
      </c>
      <c r="AD373" s="2" t="str" cm="1">
        <f t="array" aca="1" ref="AD373" ca="1">IF(AL372,"-", INDEX(_xlfn.ANCHORARRAY(AvailableItems),RANDBETWEEN(1,COUNTA(_xlfn.ANCHORARRAY(AvailableItems)))))</f>
        <v>Rice</v>
      </c>
      <c r="AE373" s="2" t="str" cm="1">
        <f t="array" aca="1" ref="AE373" ca="1">IF(AL372,"-", INDEX(_xlfn.ANCHORARRAY(AvailableItems),RANDBETWEEN(1,COUNTA(_xlfn.ANCHORARRAY(AvailableItems)))))</f>
        <v>Pasta</v>
      </c>
      <c r="AF373" s="21" t="str">
        <f ca="1">IF($AM372,"-",INDEX(_xlfn.ANCHORARRAY(AvailableOrder2),RANDBETWEEN(1,COUNTA(_xlfn.ANCHORARRAY(AvailableOrder2)))))</f>
        <v>Lobster</v>
      </c>
      <c r="AG373" s="21" t="str">
        <f ca="1">IF($AM372,"-",INDEX(_xlfn.ANCHORARRAY(AvailableOrder2),RANDBETWEEN(1,COUNTA(_xlfn.ANCHORARRAY(AvailableOrder2)))))</f>
        <v>Tuna</v>
      </c>
      <c r="AH373" s="21" t="str">
        <f ca="1">IF($AM372,"-",INDEX(_xlfn.ANCHORARRAY(AvailableOrder2),RANDBETWEEN(1,COUNTA(_xlfn.ANCHORARRAY(AvailableOrder2)))))</f>
        <v>Tuna</v>
      </c>
      <c r="AI373" s="5" t="str" cm="1">
        <f t="array" aca="1" ref="AI373" ca="1">IF($AN372,"-", INDEX(_xlfn.ANCHORARRAY(AvailableOrder3),RANDBETWEEN(1,COUNTA(_xlfn.ANCHORARRAY(AvailableOrder3)))))</f>
        <v>Pork</v>
      </c>
      <c r="AJ373" s="5" t="str" cm="1">
        <f t="array" aca="1" ref="AJ373" ca="1">IF($AN372,"-", INDEX(_xlfn.ANCHORARRAY(AvailableOrder3),RANDBETWEEN(1,COUNTA(_xlfn.ANCHORARRAY(AvailableOrder3)))))</f>
        <v>Pork</v>
      </c>
      <c r="AK373" s="5" t="str" cm="1">
        <f t="array" aca="1" ref="AK373" ca="1">IF($AN372,"-", INDEX(_xlfn.ANCHORARRAY(AvailableOrder3),RANDBETWEEN(1,COUNTA(_xlfn.ANCHORARRAY(AvailableOrder3)))))</f>
        <v>Rice</v>
      </c>
      <c r="AL373" t="b">
        <f t="shared" ca="1" si="13"/>
        <v>0</v>
      </c>
      <c r="AM373" t="b">
        <f t="shared" ca="1" si="14"/>
        <v>1</v>
      </c>
      <c r="AN373" t="b">
        <f ca="1">IF(COUNTIF($T373:$AB373,AK373)+COUNTIF($T373:$AB373,AJ373)+COUNTIF($T373:$AB373,AI373)&gt;=3,TRUE, FALSE)</f>
        <v>0</v>
      </c>
      <c r="AP373" t="b" cm="1">
        <f t="array" aca="1" ref="AP373" ca="1">IF(AND(OrderSim[[#This Row],[Order 1 Possible]:[Order 3 Possible]] = TRUE),TRUE,FALSE)</f>
        <v>0</v>
      </c>
      <c r="AQ373" t="b" cm="1">
        <f t="array" aca="1" ref="AQ373" ca="1">IF(AND(OrderSim[[#This Row],[Order 1 Possible]:[Order 3 Possible]] = FALSE),TRUE,FALSE)</f>
        <v>0</v>
      </c>
      <c r="AR373" t="b" cm="1">
        <f t="array" aca="1" ref="AR373" ca="1">IF(AND(OrderSim[[#This Row],[Order 1 Possible]:[Order 3 Possible]] = FALSE),FALSE,TRUE)</f>
        <v>1</v>
      </c>
      <c r="AS373" s="12" cm="1">
        <f t="array" aca="1" ref="AS373" ca="1">IF(OrderSim[[#This Row],[Order 1 Possible]],INDEX(Food[Points],OrderIndex) + INDEX(Food[Points],OrderIndex2) + INDEX(Food[Points],OrderIndex3) + AS372, AS372)</f>
        <v>10260</v>
      </c>
      <c r="AT373" s="12" cm="1">
        <f t="array" aca="1" ref="AT373" ca="1">IF(OrderSim[[#This Row],[Order 2 Possible]],INDEX(Food[Points],$B$30) + INDEX(Food[Points],$C$30) + INDEX(Food[Points],$D$30) + AT372, AT372)</f>
        <v>9900</v>
      </c>
      <c r="AU373" s="12" cm="1">
        <f t="array" aca="1" ref="AU373" ca="1">IF(OrderSim[[#This Row],[Order 3 Possible]],INDEX(Food[Points],$B$31) + INDEX(Food[Points],$C$31) + INDEX(Food[Points],$D$31) + AU372, AU372)</f>
        <v>10605</v>
      </c>
      <c r="AV373" s="12"/>
      <c r="AW373" s="12"/>
      <c r="AX373" s="12"/>
      <c r="AY373" s="12"/>
      <c r="AZ373" s="12"/>
      <c r="BA373" s="12"/>
    </row>
    <row r="374" spans="20:53" x14ac:dyDescent="0.25">
      <c r="T374" t="str" cm="1">
        <f t="array" aca="1" ref="T374" ca="1">INDEX(Food[Name],RANDBETWEEN(1,COUNTA(Food[Name])))</f>
        <v>Lobster</v>
      </c>
      <c r="U374" t="str" cm="1">
        <f t="array" aca="1" ref="U374" ca="1">INDEX(Food[Name],RANDBETWEEN(1,COUNTA(Food[Name])))</f>
        <v>Onion</v>
      </c>
      <c r="V374" t="str" cm="1">
        <f t="array" aca="1" ref="V374" ca="1">INDEX(Food[Name],RANDBETWEEN(1,COUNTA(Food[Name])))</f>
        <v>Carrot</v>
      </c>
      <c r="W374" t="str" cm="1">
        <f t="array" aca="1" ref="W374" ca="1">INDEX(Food[Name],RANDBETWEEN(1,COUNTA(Food[Name])))</f>
        <v>Beef</v>
      </c>
      <c r="X374" t="str" cm="1">
        <f t="array" aca="1" ref="X374" ca="1">INDEX(Food[Name],RANDBETWEEN(1,COUNTA(Food[Name])))</f>
        <v>Bread</v>
      </c>
      <c r="Y374" t="str" cm="1">
        <f t="array" aca="1" ref="Y374" ca="1">INDEX(Food[Name],RANDBETWEEN(1,COUNTA(Food[Name])))</f>
        <v>Beef</v>
      </c>
      <c r="Z374" t="str" cm="1">
        <f t="array" aca="1" ref="Z374" ca="1">INDEX(Food[Name],RANDBETWEEN(1,COUNTA(Food[Name])))</f>
        <v>Bread</v>
      </c>
      <c r="AA374" t="str" cm="1">
        <f t="array" aca="1" ref="AA374" ca="1">INDEX(Food[Name],RANDBETWEEN(1,COUNTA(Food[Name])))</f>
        <v>Beef</v>
      </c>
      <c r="AB374" t="str" cm="1">
        <f t="array" aca="1" ref="AB374" ca="1">INDEX(Food[Name],RANDBETWEEN(1,COUNTA(Food[Name])))</f>
        <v>Lettuce</v>
      </c>
      <c r="AC374" s="2" t="str">
        <f ca="1">IF(AL373,"-",INDEX(_xlfn.ANCHORARRAY(AvailableItems),RANDBETWEEN(1,COUNTA(_xlfn.ANCHORARRAY(AvailableItems)))))</f>
        <v>Chicken</v>
      </c>
      <c r="AD374" s="2" t="str" cm="1">
        <f t="array" aca="1" ref="AD374" ca="1">IF(AL373,"-", INDEX(_xlfn.ANCHORARRAY(AvailableItems),RANDBETWEEN(1,COUNTA(_xlfn.ANCHORARRAY(AvailableItems)))))</f>
        <v>Rice</v>
      </c>
      <c r="AE374" s="2" t="str" cm="1">
        <f t="array" aca="1" ref="AE374" ca="1">IF(AL373,"-", INDEX(_xlfn.ANCHORARRAY(AvailableItems),RANDBETWEEN(1,COUNTA(_xlfn.ANCHORARRAY(AvailableItems)))))</f>
        <v>Rice</v>
      </c>
      <c r="AF374" s="21" t="str">
        <f ca="1">IF($AM373,"-",INDEX(_xlfn.ANCHORARRAY(AvailableOrder2),RANDBETWEEN(1,COUNTA(_xlfn.ANCHORARRAY(AvailableOrder2)))))</f>
        <v>-</v>
      </c>
      <c r="AG374" s="21" t="str">
        <f ca="1">IF($AM373,"-",INDEX(_xlfn.ANCHORARRAY(AvailableOrder2),RANDBETWEEN(1,COUNTA(_xlfn.ANCHORARRAY(AvailableOrder2)))))</f>
        <v>-</v>
      </c>
      <c r="AH374" s="21" t="str">
        <f ca="1">IF($AM373,"-",INDEX(_xlfn.ANCHORARRAY(AvailableOrder2),RANDBETWEEN(1,COUNTA(_xlfn.ANCHORARRAY(AvailableOrder2)))))</f>
        <v>-</v>
      </c>
      <c r="AI374" s="5" t="str" cm="1">
        <f t="array" aca="1" ref="AI374" ca="1">IF($AN373,"-", INDEX(_xlfn.ANCHORARRAY(AvailableOrder3),RANDBETWEEN(1,COUNTA(_xlfn.ANCHORARRAY(AvailableOrder3)))))</f>
        <v>Pasta</v>
      </c>
      <c r="AJ374" s="5" t="str" cm="1">
        <f t="array" aca="1" ref="AJ374" ca="1">IF($AN373,"-", INDEX(_xlfn.ANCHORARRAY(AvailableOrder3),RANDBETWEEN(1,COUNTA(_xlfn.ANCHORARRAY(AvailableOrder3)))))</f>
        <v>Pasta</v>
      </c>
      <c r="AK374" s="5" t="str" cm="1">
        <f t="array" aca="1" ref="AK374" ca="1">IF($AN373,"-", INDEX(_xlfn.ANCHORARRAY(AvailableOrder3),RANDBETWEEN(1,COUNTA(_xlfn.ANCHORARRAY(AvailableOrder3)))))</f>
        <v>Chicken</v>
      </c>
      <c r="AL374" t="b">
        <f t="shared" ca="1" si="13"/>
        <v>0</v>
      </c>
      <c r="AM374" t="b">
        <f t="shared" ca="1" si="14"/>
        <v>0</v>
      </c>
      <c r="AN374" t="b">
        <f ca="1">IF(COUNTIF($T374:$AB374,AK374)+COUNTIF($T374:$AB374,AJ374)+COUNTIF($T374:$AB374,AI374)&gt;=3,TRUE, FALSE)</f>
        <v>0</v>
      </c>
      <c r="AP374" t="b" cm="1">
        <f t="array" aca="1" ref="AP374" ca="1">IF(AND(OrderSim[[#This Row],[Order 1 Possible]:[Order 3 Possible]] = TRUE),TRUE,FALSE)</f>
        <v>0</v>
      </c>
      <c r="AQ374" t="b" cm="1">
        <f t="array" aca="1" ref="AQ374" ca="1">IF(AND(OrderSim[[#This Row],[Order 1 Possible]:[Order 3 Possible]] = FALSE),TRUE,FALSE)</f>
        <v>1</v>
      </c>
      <c r="AR374" t="b" cm="1">
        <f t="array" aca="1" ref="AR374" ca="1">IF(AND(OrderSim[[#This Row],[Order 1 Possible]:[Order 3 Possible]] = FALSE),FALSE,TRUE)</f>
        <v>0</v>
      </c>
      <c r="AS374" s="12" cm="1">
        <f t="array" aca="1" ref="AS374" ca="1">IF(OrderSim[[#This Row],[Order 1 Possible]],INDEX(Food[Points],OrderIndex) + INDEX(Food[Points],OrderIndex2) + INDEX(Food[Points],OrderIndex3) + AS373, AS373)</f>
        <v>10260</v>
      </c>
      <c r="AT374" s="12" cm="1">
        <f t="array" aca="1" ref="AT374" ca="1">IF(OrderSim[[#This Row],[Order 2 Possible]],INDEX(Food[Points],$B$30) + INDEX(Food[Points],$C$30) + INDEX(Food[Points],$D$30) + AT373, AT373)</f>
        <v>9900</v>
      </c>
      <c r="AU374" s="12" cm="1">
        <f t="array" aca="1" ref="AU374" ca="1">IF(OrderSim[[#This Row],[Order 3 Possible]],INDEX(Food[Points],$B$31) + INDEX(Food[Points],$C$31) + INDEX(Food[Points],$D$31) + AU373, AU373)</f>
        <v>10605</v>
      </c>
      <c r="AV374" s="12"/>
      <c r="AW374" s="12"/>
      <c r="AX374" s="12"/>
      <c r="AY374" s="12"/>
      <c r="AZ374" s="12"/>
      <c r="BA374" s="12"/>
    </row>
    <row r="375" spans="20:53" x14ac:dyDescent="0.25">
      <c r="T375" t="str" cm="1">
        <f t="array" aca="1" ref="T375" ca="1">INDEX(Food[Name],RANDBETWEEN(1,COUNTA(Food[Name])))</f>
        <v>Lobster</v>
      </c>
      <c r="U375" t="str" cm="1">
        <f t="array" aca="1" ref="U375" ca="1">INDEX(Food[Name],RANDBETWEEN(1,COUNTA(Food[Name])))</f>
        <v>Carrot</v>
      </c>
      <c r="V375" t="str" cm="1">
        <f t="array" aca="1" ref="V375" ca="1">INDEX(Food[Name],RANDBETWEEN(1,COUNTA(Food[Name])))</f>
        <v>Carrot</v>
      </c>
      <c r="W375" t="str" cm="1">
        <f t="array" aca="1" ref="W375" ca="1">INDEX(Food[Name],RANDBETWEEN(1,COUNTA(Food[Name])))</f>
        <v>Beef</v>
      </c>
      <c r="X375" t="str" cm="1">
        <f t="array" aca="1" ref="X375" ca="1">INDEX(Food[Name],RANDBETWEEN(1,COUNTA(Food[Name])))</f>
        <v>Onion</v>
      </c>
      <c r="Y375" t="str" cm="1">
        <f t="array" aca="1" ref="Y375" ca="1">INDEX(Food[Name],RANDBETWEEN(1,COUNTA(Food[Name])))</f>
        <v>Carrot</v>
      </c>
      <c r="Z375" t="str" cm="1">
        <f t="array" aca="1" ref="Z375" ca="1">INDEX(Food[Name],RANDBETWEEN(1,COUNTA(Food[Name])))</f>
        <v>Lobster</v>
      </c>
      <c r="AA375" t="str" cm="1">
        <f t="array" aca="1" ref="AA375" ca="1">INDEX(Food[Name],RANDBETWEEN(1,COUNTA(Food[Name])))</f>
        <v>Lobster</v>
      </c>
      <c r="AB375" t="str" cm="1">
        <f t="array" aca="1" ref="AB375" ca="1">INDEX(Food[Name],RANDBETWEEN(1,COUNTA(Food[Name])))</f>
        <v>Rice</v>
      </c>
      <c r="AC375" s="2" t="str">
        <f ca="1">IF(AL374,"-",INDEX(_xlfn.ANCHORARRAY(AvailableItems),RANDBETWEEN(1,COUNTA(_xlfn.ANCHORARRAY(AvailableItems)))))</f>
        <v>Pork</v>
      </c>
      <c r="AD375" s="2" t="str" cm="1">
        <f t="array" aca="1" ref="AD375" ca="1">IF(AL374,"-", INDEX(_xlfn.ANCHORARRAY(AvailableItems),RANDBETWEEN(1,COUNTA(_xlfn.ANCHORARRAY(AvailableItems)))))</f>
        <v>Rice</v>
      </c>
      <c r="AE375" s="2" t="str" cm="1">
        <f t="array" aca="1" ref="AE375" ca="1">IF(AL374,"-", INDEX(_xlfn.ANCHORARRAY(AvailableItems),RANDBETWEEN(1,COUNTA(_xlfn.ANCHORARRAY(AvailableItems)))))</f>
        <v>Chicken</v>
      </c>
      <c r="AF375" s="21" t="str">
        <f ca="1">IF($AM374,"-",INDEX(_xlfn.ANCHORARRAY(AvailableOrder2),RANDBETWEEN(1,COUNTA(_xlfn.ANCHORARRAY(AvailableOrder2)))))</f>
        <v>Lobster</v>
      </c>
      <c r="AG375" s="21" t="str">
        <f ca="1">IF($AM374,"-",INDEX(_xlfn.ANCHORARRAY(AvailableOrder2),RANDBETWEEN(1,COUNTA(_xlfn.ANCHORARRAY(AvailableOrder2)))))</f>
        <v>Salmon</v>
      </c>
      <c r="AH375" s="21" t="str">
        <f ca="1">IF($AM374,"-",INDEX(_xlfn.ANCHORARRAY(AvailableOrder2),RANDBETWEEN(1,COUNTA(_xlfn.ANCHORARRAY(AvailableOrder2)))))</f>
        <v>Tuna</v>
      </c>
      <c r="AI375" s="5" t="str" cm="1">
        <f t="array" aca="1" ref="AI375" ca="1">IF($AN374,"-", INDEX(_xlfn.ANCHORARRAY(AvailableOrder3),RANDBETWEEN(1,COUNTA(_xlfn.ANCHORARRAY(AvailableOrder3)))))</f>
        <v>Rice</v>
      </c>
      <c r="AJ375" s="5" t="str" cm="1">
        <f t="array" aca="1" ref="AJ375" ca="1">IF($AN374,"-", INDEX(_xlfn.ANCHORARRAY(AvailableOrder3),RANDBETWEEN(1,COUNTA(_xlfn.ANCHORARRAY(AvailableOrder3)))))</f>
        <v>Bread</v>
      </c>
      <c r="AK375" s="5" t="str" cm="1">
        <f t="array" aca="1" ref="AK375" ca="1">IF($AN374,"-", INDEX(_xlfn.ANCHORARRAY(AvailableOrder3),RANDBETWEEN(1,COUNTA(_xlfn.ANCHORARRAY(AvailableOrder3)))))</f>
        <v>Rice</v>
      </c>
      <c r="AL375" t="b">
        <f t="shared" ca="1" si="13"/>
        <v>0</v>
      </c>
      <c r="AM375" t="b">
        <f t="shared" ca="1" si="14"/>
        <v>1</v>
      </c>
      <c r="AN375" t="b">
        <f ca="1">IF(COUNTIF($T375:$AB375,AK375)+COUNTIF($T375:$AB375,AJ375)+COUNTIF($T375:$AB375,AI375)&gt;=3,TRUE, FALSE)</f>
        <v>0</v>
      </c>
      <c r="AP375" t="b" cm="1">
        <f t="array" aca="1" ref="AP375" ca="1">IF(AND(OrderSim[[#This Row],[Order 1 Possible]:[Order 3 Possible]] = TRUE),TRUE,FALSE)</f>
        <v>0</v>
      </c>
      <c r="AQ375" t="b" cm="1">
        <f t="array" aca="1" ref="AQ375" ca="1">IF(AND(OrderSim[[#This Row],[Order 1 Possible]:[Order 3 Possible]] = FALSE),TRUE,FALSE)</f>
        <v>0</v>
      </c>
      <c r="AR375" t="b" cm="1">
        <f t="array" aca="1" ref="AR375" ca="1">IF(AND(OrderSim[[#This Row],[Order 1 Possible]:[Order 3 Possible]] = FALSE),FALSE,TRUE)</f>
        <v>1</v>
      </c>
      <c r="AS375" s="12" cm="1">
        <f t="array" aca="1" ref="AS375" ca="1">IF(OrderSim[[#This Row],[Order 1 Possible]],INDEX(Food[Points],OrderIndex) + INDEX(Food[Points],OrderIndex2) + INDEX(Food[Points],OrderIndex3) + AS374, AS374)</f>
        <v>10260</v>
      </c>
      <c r="AT375" s="12" cm="1">
        <f t="array" aca="1" ref="AT375" ca="1">IF(OrderSim[[#This Row],[Order 2 Possible]],INDEX(Food[Points],$B$30) + INDEX(Food[Points],$C$30) + INDEX(Food[Points],$D$30) + AT374, AT374)</f>
        <v>10000</v>
      </c>
      <c r="AU375" s="12" cm="1">
        <f t="array" aca="1" ref="AU375" ca="1">IF(OrderSim[[#This Row],[Order 3 Possible]],INDEX(Food[Points],$B$31) + INDEX(Food[Points],$C$31) + INDEX(Food[Points],$D$31) + AU374, AU374)</f>
        <v>10605</v>
      </c>
      <c r="AV375" s="12"/>
      <c r="AW375" s="12"/>
      <c r="AX375" s="12"/>
      <c r="AY375" s="12"/>
      <c r="AZ375" s="12"/>
      <c r="BA375" s="12"/>
    </row>
    <row r="376" spans="20:53" x14ac:dyDescent="0.25">
      <c r="T376" t="str" cm="1">
        <f t="array" aca="1" ref="T376" ca="1">INDEX(Food[Name],RANDBETWEEN(1,COUNTA(Food[Name])))</f>
        <v>Beef</v>
      </c>
      <c r="U376" t="str" cm="1">
        <f t="array" aca="1" ref="U376" ca="1">INDEX(Food[Name],RANDBETWEEN(1,COUNTA(Food[Name])))</f>
        <v>Salmon</v>
      </c>
      <c r="V376" t="str" cm="1">
        <f t="array" aca="1" ref="V376" ca="1">INDEX(Food[Name],RANDBETWEEN(1,COUNTA(Food[Name])))</f>
        <v>Lobster</v>
      </c>
      <c r="W376" t="str" cm="1">
        <f t="array" aca="1" ref="W376" ca="1">INDEX(Food[Name],RANDBETWEEN(1,COUNTA(Food[Name])))</f>
        <v>Lettuce</v>
      </c>
      <c r="X376" t="str" cm="1">
        <f t="array" aca="1" ref="X376" ca="1">INDEX(Food[Name],RANDBETWEEN(1,COUNTA(Food[Name])))</f>
        <v>Lobster</v>
      </c>
      <c r="Y376" t="str" cm="1">
        <f t="array" aca="1" ref="Y376" ca="1">INDEX(Food[Name],RANDBETWEEN(1,COUNTA(Food[Name])))</f>
        <v>Rice</v>
      </c>
      <c r="Z376" t="str" cm="1">
        <f t="array" aca="1" ref="Z376" ca="1">INDEX(Food[Name],RANDBETWEEN(1,COUNTA(Food[Name])))</f>
        <v>Tuna</v>
      </c>
      <c r="AA376" t="str" cm="1">
        <f t="array" aca="1" ref="AA376" ca="1">INDEX(Food[Name],RANDBETWEEN(1,COUNTA(Food[Name])))</f>
        <v>Carrot</v>
      </c>
      <c r="AB376" t="str" cm="1">
        <f t="array" aca="1" ref="AB376" ca="1">INDEX(Food[Name],RANDBETWEEN(1,COUNTA(Food[Name])))</f>
        <v>Tuna</v>
      </c>
      <c r="AC376" s="2" t="str">
        <f ca="1">IF(AL375,"-",INDEX(_xlfn.ANCHORARRAY(AvailableItems),RANDBETWEEN(1,COUNTA(_xlfn.ANCHORARRAY(AvailableItems)))))</f>
        <v>Lobster</v>
      </c>
      <c r="AD376" s="2" t="str" cm="1">
        <f t="array" aca="1" ref="AD376" ca="1">IF(AL375,"-", INDEX(_xlfn.ANCHORARRAY(AvailableItems),RANDBETWEEN(1,COUNTA(_xlfn.ANCHORARRAY(AvailableItems)))))</f>
        <v>Lobster</v>
      </c>
      <c r="AE376" s="2" t="str" cm="1">
        <f t="array" aca="1" ref="AE376" ca="1">IF(AL375,"-", INDEX(_xlfn.ANCHORARRAY(AvailableItems),RANDBETWEEN(1,COUNTA(_xlfn.ANCHORARRAY(AvailableItems)))))</f>
        <v>Lobster</v>
      </c>
      <c r="AF376" s="21" t="str">
        <f ca="1">IF($AM375,"-",INDEX(_xlfn.ANCHORARRAY(AvailableOrder2),RANDBETWEEN(1,COUNTA(_xlfn.ANCHORARRAY(AvailableOrder2)))))</f>
        <v>-</v>
      </c>
      <c r="AG376" s="21" t="str">
        <f ca="1">IF($AM375,"-",INDEX(_xlfn.ANCHORARRAY(AvailableOrder2),RANDBETWEEN(1,COUNTA(_xlfn.ANCHORARRAY(AvailableOrder2)))))</f>
        <v>-</v>
      </c>
      <c r="AH376" s="21" t="str">
        <f ca="1">IF($AM375,"-",INDEX(_xlfn.ANCHORARRAY(AvailableOrder2),RANDBETWEEN(1,COUNTA(_xlfn.ANCHORARRAY(AvailableOrder2)))))</f>
        <v>-</v>
      </c>
      <c r="AI376" s="5" t="str" cm="1">
        <f t="array" aca="1" ref="AI376" ca="1">IF($AN375,"-", INDEX(_xlfn.ANCHORARRAY(AvailableOrder3),RANDBETWEEN(1,COUNTA(_xlfn.ANCHORARRAY(AvailableOrder3)))))</f>
        <v>Pasta</v>
      </c>
      <c r="AJ376" s="5" t="str" cm="1">
        <f t="array" aca="1" ref="AJ376" ca="1">IF($AN375,"-", INDEX(_xlfn.ANCHORARRAY(AvailableOrder3),RANDBETWEEN(1,COUNTA(_xlfn.ANCHORARRAY(AvailableOrder3)))))</f>
        <v>Pork</v>
      </c>
      <c r="AK376" s="5" t="str" cm="1">
        <f t="array" aca="1" ref="AK376" ca="1">IF($AN375,"-", INDEX(_xlfn.ANCHORARRAY(AvailableOrder3),RANDBETWEEN(1,COUNTA(_xlfn.ANCHORARRAY(AvailableOrder3)))))</f>
        <v>Beef</v>
      </c>
      <c r="AL376" t="b">
        <f t="shared" ca="1" si="13"/>
        <v>1</v>
      </c>
      <c r="AM376" t="b">
        <f t="shared" ca="1" si="14"/>
        <v>0</v>
      </c>
      <c r="AN376" t="b">
        <f ca="1">IF(COUNTIF($T376:$AB376,AK376)+COUNTIF($T376:$AB376,AJ376)+COUNTIF($T376:$AB376,AI376)&gt;=3,TRUE, FALSE)</f>
        <v>0</v>
      </c>
      <c r="AP376" t="b" cm="1">
        <f t="array" aca="1" ref="AP376" ca="1">IF(AND(OrderSim[[#This Row],[Order 1 Possible]:[Order 3 Possible]] = TRUE),TRUE,FALSE)</f>
        <v>0</v>
      </c>
      <c r="AQ376" t="b" cm="1">
        <f t="array" aca="1" ref="AQ376" ca="1">IF(AND(OrderSim[[#This Row],[Order 1 Possible]:[Order 3 Possible]] = FALSE),TRUE,FALSE)</f>
        <v>0</v>
      </c>
      <c r="AR376" t="b" cm="1">
        <f t="array" aca="1" ref="AR376" ca="1">IF(AND(OrderSim[[#This Row],[Order 1 Possible]:[Order 3 Possible]] = FALSE),FALSE,TRUE)</f>
        <v>1</v>
      </c>
      <c r="AS376" s="12" cm="1">
        <f t="array" aca="1" ref="AS376" ca="1">IF(OrderSim[[#This Row],[Order 1 Possible]],INDEX(Food[Points],OrderIndex) + INDEX(Food[Points],OrderIndex2) + INDEX(Food[Points],OrderIndex3) + AS375, AS375)</f>
        <v>10355</v>
      </c>
      <c r="AT376" s="12" cm="1">
        <f t="array" aca="1" ref="AT376" ca="1">IF(OrderSim[[#This Row],[Order 2 Possible]],INDEX(Food[Points],$B$30) + INDEX(Food[Points],$C$30) + INDEX(Food[Points],$D$30) + AT375, AT375)</f>
        <v>10000</v>
      </c>
      <c r="AU376" s="12" cm="1">
        <f t="array" aca="1" ref="AU376" ca="1">IF(OrderSim[[#This Row],[Order 3 Possible]],INDEX(Food[Points],$B$31) + INDEX(Food[Points],$C$31) + INDEX(Food[Points],$D$31) + AU375, AU375)</f>
        <v>10605</v>
      </c>
      <c r="AV376" s="12"/>
      <c r="AW376" s="12"/>
      <c r="AX376" s="12"/>
      <c r="AY376" s="12"/>
      <c r="AZ376" s="12"/>
      <c r="BA376" s="12"/>
    </row>
    <row r="377" spans="20:53" x14ac:dyDescent="0.25">
      <c r="T377" t="str" cm="1">
        <f t="array" aca="1" ref="T377" ca="1">INDEX(Food[Name],RANDBETWEEN(1,COUNTA(Food[Name])))</f>
        <v>Carrot</v>
      </c>
      <c r="U377" t="str" cm="1">
        <f t="array" aca="1" ref="U377" ca="1">INDEX(Food[Name],RANDBETWEEN(1,COUNTA(Food[Name])))</f>
        <v>Chicken</v>
      </c>
      <c r="V377" t="str" cm="1">
        <f t="array" aca="1" ref="V377" ca="1">INDEX(Food[Name],RANDBETWEEN(1,COUNTA(Food[Name])))</f>
        <v>Pasta</v>
      </c>
      <c r="W377" t="str" cm="1">
        <f t="array" aca="1" ref="W377" ca="1">INDEX(Food[Name],RANDBETWEEN(1,COUNTA(Food[Name])))</f>
        <v>Beef</v>
      </c>
      <c r="X377" t="str" cm="1">
        <f t="array" aca="1" ref="X377" ca="1">INDEX(Food[Name],RANDBETWEEN(1,COUNTA(Food[Name])))</f>
        <v>Salmon</v>
      </c>
      <c r="Y377" t="str" cm="1">
        <f t="array" aca="1" ref="Y377" ca="1">INDEX(Food[Name],RANDBETWEEN(1,COUNTA(Food[Name])))</f>
        <v>Lettuce</v>
      </c>
      <c r="Z377" t="str" cm="1">
        <f t="array" aca="1" ref="Z377" ca="1">INDEX(Food[Name],RANDBETWEEN(1,COUNTA(Food[Name])))</f>
        <v>Tuna</v>
      </c>
      <c r="AA377" t="str" cm="1">
        <f t="array" aca="1" ref="AA377" ca="1">INDEX(Food[Name],RANDBETWEEN(1,COUNTA(Food[Name])))</f>
        <v>Pasta</v>
      </c>
      <c r="AB377" t="str" cm="1">
        <f t="array" aca="1" ref="AB377" ca="1">INDEX(Food[Name],RANDBETWEEN(1,COUNTA(Food[Name])))</f>
        <v>Salmon</v>
      </c>
      <c r="AC377" s="2" t="str">
        <f ca="1">IF(AL376,"-",INDEX(_xlfn.ANCHORARRAY(AvailableItems),RANDBETWEEN(1,COUNTA(_xlfn.ANCHORARRAY(AvailableItems)))))</f>
        <v>-</v>
      </c>
      <c r="AD377" s="2" t="str" cm="1">
        <f t="array" aca="1" ref="AD377" ca="1">IF(AL376,"-", INDEX(_xlfn.ANCHORARRAY(AvailableItems),RANDBETWEEN(1,COUNTA(_xlfn.ANCHORARRAY(AvailableItems)))))</f>
        <v>-</v>
      </c>
      <c r="AE377" s="2" t="str" cm="1">
        <f t="array" aca="1" ref="AE377" ca="1">IF(AL376,"-", INDEX(_xlfn.ANCHORARRAY(AvailableItems),RANDBETWEEN(1,COUNTA(_xlfn.ANCHORARRAY(AvailableItems)))))</f>
        <v>-</v>
      </c>
      <c r="AF377" s="21" t="str">
        <f ca="1">IF($AM376,"-",INDEX(_xlfn.ANCHORARRAY(AvailableOrder2),RANDBETWEEN(1,COUNTA(_xlfn.ANCHORARRAY(AvailableOrder2)))))</f>
        <v>Salmon</v>
      </c>
      <c r="AG377" s="21" t="str">
        <f ca="1">IF($AM376,"-",INDEX(_xlfn.ANCHORARRAY(AvailableOrder2),RANDBETWEEN(1,COUNTA(_xlfn.ANCHORARRAY(AvailableOrder2)))))</f>
        <v>Lobster</v>
      </c>
      <c r="AH377" s="21" t="str">
        <f ca="1">IF($AM376,"-",INDEX(_xlfn.ANCHORARRAY(AvailableOrder2),RANDBETWEEN(1,COUNTA(_xlfn.ANCHORARRAY(AvailableOrder2)))))</f>
        <v>Tuna</v>
      </c>
      <c r="AI377" s="5" t="str" cm="1">
        <f t="array" aca="1" ref="AI377" ca="1">IF($AN376,"-", INDEX(_xlfn.ANCHORARRAY(AvailableOrder3),RANDBETWEEN(1,COUNTA(_xlfn.ANCHORARRAY(AvailableOrder3)))))</f>
        <v>Pork</v>
      </c>
      <c r="AJ377" s="5" t="str" cm="1">
        <f t="array" aca="1" ref="AJ377" ca="1">IF($AN376,"-", INDEX(_xlfn.ANCHORARRAY(AvailableOrder3),RANDBETWEEN(1,COUNTA(_xlfn.ANCHORARRAY(AvailableOrder3)))))</f>
        <v>Chicken</v>
      </c>
      <c r="AK377" s="5" t="str" cm="1">
        <f t="array" aca="1" ref="AK377" ca="1">IF($AN376,"-", INDEX(_xlfn.ANCHORARRAY(AvailableOrder3),RANDBETWEEN(1,COUNTA(_xlfn.ANCHORARRAY(AvailableOrder3)))))</f>
        <v>Rice</v>
      </c>
      <c r="AL377" t="b">
        <f t="shared" ca="1" si="13"/>
        <v>0</v>
      </c>
      <c r="AM377" t="b">
        <f t="shared" ca="1" si="14"/>
        <v>1</v>
      </c>
      <c r="AN377" t="b">
        <f ca="1">IF(COUNTIF($T377:$AB377,AK377)+COUNTIF($T377:$AB377,AJ377)+COUNTIF($T377:$AB377,AI377)&gt;=3,TRUE, FALSE)</f>
        <v>0</v>
      </c>
      <c r="AP377" t="b" cm="1">
        <f t="array" aca="1" ref="AP377" ca="1">IF(AND(OrderSim[[#This Row],[Order 1 Possible]:[Order 3 Possible]] = TRUE),TRUE,FALSE)</f>
        <v>0</v>
      </c>
      <c r="AQ377" t="b" cm="1">
        <f t="array" aca="1" ref="AQ377" ca="1">IF(AND(OrderSim[[#This Row],[Order 1 Possible]:[Order 3 Possible]] = FALSE),TRUE,FALSE)</f>
        <v>0</v>
      </c>
      <c r="AR377" t="b" cm="1">
        <f t="array" aca="1" ref="AR377" ca="1">IF(AND(OrderSim[[#This Row],[Order 1 Possible]:[Order 3 Possible]] = FALSE),FALSE,TRUE)</f>
        <v>1</v>
      </c>
      <c r="AS377" s="12" cm="1">
        <f t="array" aca="1" ref="AS377" ca="1">IF(OrderSim[[#This Row],[Order 1 Possible]],INDEX(Food[Points],OrderIndex) + INDEX(Food[Points],OrderIndex2) + INDEX(Food[Points],OrderIndex3) + AS376, AS376)</f>
        <v>10355</v>
      </c>
      <c r="AT377" s="12" cm="1">
        <f t="array" aca="1" ref="AT377" ca="1">IF(OrderSim[[#This Row],[Order 2 Possible]],INDEX(Food[Points],$B$30) + INDEX(Food[Points],$C$30) + INDEX(Food[Points],$D$30) + AT376, AT376)</f>
        <v>10100</v>
      </c>
      <c r="AU377" s="12" cm="1">
        <f t="array" aca="1" ref="AU377" ca="1">IF(OrderSim[[#This Row],[Order 3 Possible]],INDEX(Food[Points],$B$31) + INDEX(Food[Points],$C$31) + INDEX(Food[Points],$D$31) + AU376, AU376)</f>
        <v>10605</v>
      </c>
      <c r="AV377" s="12"/>
      <c r="AW377" s="12"/>
      <c r="AX377" s="12"/>
      <c r="AY377" s="12"/>
      <c r="AZ377" s="12"/>
      <c r="BA377" s="12"/>
    </row>
    <row r="378" spans="20:53" x14ac:dyDescent="0.25">
      <c r="T378" t="str" cm="1">
        <f t="array" aca="1" ref="T378" ca="1">INDEX(Food[Name],RANDBETWEEN(1,COUNTA(Food[Name])))</f>
        <v>Salmon</v>
      </c>
      <c r="U378" t="str" cm="1">
        <f t="array" aca="1" ref="U378" ca="1">INDEX(Food[Name],RANDBETWEEN(1,COUNTA(Food[Name])))</f>
        <v>Pork</v>
      </c>
      <c r="V378" t="str" cm="1">
        <f t="array" aca="1" ref="V378" ca="1">INDEX(Food[Name],RANDBETWEEN(1,COUNTA(Food[Name])))</f>
        <v>Lobster</v>
      </c>
      <c r="W378" t="str" cm="1">
        <f t="array" aca="1" ref="W378" ca="1">INDEX(Food[Name],RANDBETWEEN(1,COUNTA(Food[Name])))</f>
        <v>Chicken</v>
      </c>
      <c r="X378" t="str" cm="1">
        <f t="array" aca="1" ref="X378" ca="1">INDEX(Food[Name],RANDBETWEEN(1,COUNTA(Food[Name])))</f>
        <v>Tuna</v>
      </c>
      <c r="Y378" t="str" cm="1">
        <f t="array" aca="1" ref="Y378" ca="1">INDEX(Food[Name],RANDBETWEEN(1,COUNTA(Food[Name])))</f>
        <v>Lobster</v>
      </c>
      <c r="Z378" t="str" cm="1">
        <f t="array" aca="1" ref="Z378" ca="1">INDEX(Food[Name],RANDBETWEEN(1,COUNTA(Food[Name])))</f>
        <v>Rice</v>
      </c>
      <c r="AA378" t="str" cm="1">
        <f t="array" aca="1" ref="AA378" ca="1">INDEX(Food[Name],RANDBETWEEN(1,COUNTA(Food[Name])))</f>
        <v>Bread</v>
      </c>
      <c r="AB378" t="str" cm="1">
        <f t="array" aca="1" ref="AB378" ca="1">INDEX(Food[Name],RANDBETWEEN(1,COUNTA(Food[Name])))</f>
        <v>Rice</v>
      </c>
      <c r="AC378" s="2" t="str">
        <f ca="1">IF(AL377,"-",INDEX(_xlfn.ANCHORARRAY(AvailableItems),RANDBETWEEN(1,COUNTA(_xlfn.ANCHORARRAY(AvailableItems)))))</f>
        <v>Bread</v>
      </c>
      <c r="AD378" s="2" t="str" cm="1">
        <f t="array" aca="1" ref="AD378" ca="1">IF(AL377,"-", INDEX(_xlfn.ANCHORARRAY(AvailableItems),RANDBETWEEN(1,COUNTA(_xlfn.ANCHORARRAY(AvailableItems)))))</f>
        <v>Salmon</v>
      </c>
      <c r="AE378" s="2" t="str" cm="1">
        <f t="array" aca="1" ref="AE378" ca="1">IF(AL377,"-", INDEX(_xlfn.ANCHORARRAY(AvailableItems),RANDBETWEEN(1,COUNTA(_xlfn.ANCHORARRAY(AvailableItems)))))</f>
        <v>Rice</v>
      </c>
      <c r="AF378" s="21" t="str">
        <f ca="1">IF($AM377,"-",INDEX(_xlfn.ANCHORARRAY(AvailableOrder2),RANDBETWEEN(1,COUNTA(_xlfn.ANCHORARRAY(AvailableOrder2)))))</f>
        <v>-</v>
      </c>
      <c r="AG378" s="21" t="str">
        <f ca="1">IF($AM377,"-",INDEX(_xlfn.ANCHORARRAY(AvailableOrder2),RANDBETWEEN(1,COUNTA(_xlfn.ANCHORARRAY(AvailableOrder2)))))</f>
        <v>-</v>
      </c>
      <c r="AH378" s="21" t="str">
        <f ca="1">IF($AM377,"-",INDEX(_xlfn.ANCHORARRAY(AvailableOrder2),RANDBETWEEN(1,COUNTA(_xlfn.ANCHORARRAY(AvailableOrder2)))))</f>
        <v>-</v>
      </c>
      <c r="AI378" s="5" t="str" cm="1">
        <f t="array" aca="1" ref="AI378" ca="1">IF($AN377,"-", INDEX(_xlfn.ANCHORARRAY(AvailableOrder3),RANDBETWEEN(1,COUNTA(_xlfn.ANCHORARRAY(AvailableOrder3)))))</f>
        <v>Beef</v>
      </c>
      <c r="AJ378" s="5" t="str" cm="1">
        <f t="array" aca="1" ref="AJ378" ca="1">IF($AN377,"-", INDEX(_xlfn.ANCHORARRAY(AvailableOrder3),RANDBETWEEN(1,COUNTA(_xlfn.ANCHORARRAY(AvailableOrder3)))))</f>
        <v>Chicken</v>
      </c>
      <c r="AK378" s="5" t="str" cm="1">
        <f t="array" aca="1" ref="AK378" ca="1">IF($AN377,"-", INDEX(_xlfn.ANCHORARRAY(AvailableOrder3),RANDBETWEEN(1,COUNTA(_xlfn.ANCHORARRAY(AvailableOrder3)))))</f>
        <v>Pork</v>
      </c>
      <c r="AL378" t="b">
        <f t="shared" ca="1" si="13"/>
        <v>1</v>
      </c>
      <c r="AM378" t="b">
        <f t="shared" ca="1" si="14"/>
        <v>0</v>
      </c>
      <c r="AN378" t="b">
        <f ca="1">IF(COUNTIF($T378:$AB378,AK378)+COUNTIF($T378:$AB378,AJ378)+COUNTIF($T378:$AB378,AI378)&gt;=3,TRUE, FALSE)</f>
        <v>0</v>
      </c>
      <c r="AP378" t="b" cm="1">
        <f t="array" aca="1" ref="AP378" ca="1">IF(AND(OrderSim[[#This Row],[Order 1 Possible]:[Order 3 Possible]] = TRUE),TRUE,FALSE)</f>
        <v>0</v>
      </c>
      <c r="AQ378" t="b" cm="1">
        <f t="array" aca="1" ref="AQ378" ca="1">IF(AND(OrderSim[[#This Row],[Order 1 Possible]:[Order 3 Possible]] = FALSE),TRUE,FALSE)</f>
        <v>0</v>
      </c>
      <c r="AR378" t="b" cm="1">
        <f t="array" aca="1" ref="AR378" ca="1">IF(AND(OrderSim[[#This Row],[Order 1 Possible]:[Order 3 Possible]] = FALSE),FALSE,TRUE)</f>
        <v>1</v>
      </c>
      <c r="AS378" s="12" cm="1">
        <f t="array" aca="1" ref="AS378" ca="1">IF(OrderSim[[#This Row],[Order 1 Possible]],INDEX(Food[Points],OrderIndex) + INDEX(Food[Points],OrderIndex2) + INDEX(Food[Points],OrderIndex3) + AS377, AS377)</f>
        <v>10450</v>
      </c>
      <c r="AT378" s="12" cm="1">
        <f t="array" aca="1" ref="AT378" ca="1">IF(OrderSim[[#This Row],[Order 2 Possible]],INDEX(Food[Points],$B$30) + INDEX(Food[Points],$C$30) + INDEX(Food[Points],$D$30) + AT377, AT377)</f>
        <v>10100</v>
      </c>
      <c r="AU378" s="12" cm="1">
        <f t="array" aca="1" ref="AU378" ca="1">IF(OrderSim[[#This Row],[Order 3 Possible]],INDEX(Food[Points],$B$31) + INDEX(Food[Points],$C$31) + INDEX(Food[Points],$D$31) + AU377, AU377)</f>
        <v>10605</v>
      </c>
      <c r="AV378" s="12"/>
      <c r="AW378" s="12"/>
      <c r="AX378" s="12"/>
      <c r="AY378" s="12"/>
      <c r="AZ378" s="12"/>
      <c r="BA378" s="12"/>
    </row>
    <row r="379" spans="20:53" x14ac:dyDescent="0.25">
      <c r="T379" t="str" cm="1">
        <f t="array" aca="1" ref="T379" ca="1">INDEX(Food[Name],RANDBETWEEN(1,COUNTA(Food[Name])))</f>
        <v>Beef</v>
      </c>
      <c r="U379" t="str" cm="1">
        <f t="array" aca="1" ref="U379" ca="1">INDEX(Food[Name],RANDBETWEEN(1,COUNTA(Food[Name])))</f>
        <v>Chicken</v>
      </c>
      <c r="V379" t="str" cm="1">
        <f t="array" aca="1" ref="V379" ca="1">INDEX(Food[Name],RANDBETWEEN(1,COUNTA(Food[Name])))</f>
        <v>Beef</v>
      </c>
      <c r="W379" t="str" cm="1">
        <f t="array" aca="1" ref="W379" ca="1">INDEX(Food[Name],RANDBETWEEN(1,COUNTA(Food[Name])))</f>
        <v>Carrot</v>
      </c>
      <c r="X379" t="str" cm="1">
        <f t="array" aca="1" ref="X379" ca="1">INDEX(Food[Name],RANDBETWEEN(1,COUNTA(Food[Name])))</f>
        <v>Beef</v>
      </c>
      <c r="Y379" t="str" cm="1">
        <f t="array" aca="1" ref="Y379" ca="1">INDEX(Food[Name],RANDBETWEEN(1,COUNTA(Food[Name])))</f>
        <v>Pasta</v>
      </c>
      <c r="Z379" t="str" cm="1">
        <f t="array" aca="1" ref="Z379" ca="1">INDEX(Food[Name],RANDBETWEEN(1,COUNTA(Food[Name])))</f>
        <v>Salmon</v>
      </c>
      <c r="AA379" t="str" cm="1">
        <f t="array" aca="1" ref="AA379" ca="1">INDEX(Food[Name],RANDBETWEEN(1,COUNTA(Food[Name])))</f>
        <v>Onion</v>
      </c>
      <c r="AB379" t="str" cm="1">
        <f t="array" aca="1" ref="AB379" ca="1">INDEX(Food[Name],RANDBETWEEN(1,COUNTA(Food[Name])))</f>
        <v>Carrot</v>
      </c>
      <c r="AC379" s="2" t="str">
        <f ca="1">IF(AL378,"-",INDEX(_xlfn.ANCHORARRAY(AvailableItems),RANDBETWEEN(1,COUNTA(_xlfn.ANCHORARRAY(AvailableItems)))))</f>
        <v>-</v>
      </c>
      <c r="AD379" s="2" t="str" cm="1">
        <f t="array" aca="1" ref="AD379" ca="1">IF(AL378,"-", INDEX(_xlfn.ANCHORARRAY(AvailableItems),RANDBETWEEN(1,COUNTA(_xlfn.ANCHORARRAY(AvailableItems)))))</f>
        <v>-</v>
      </c>
      <c r="AE379" s="2" t="str" cm="1">
        <f t="array" aca="1" ref="AE379" ca="1">IF(AL378,"-", INDEX(_xlfn.ANCHORARRAY(AvailableItems),RANDBETWEEN(1,COUNTA(_xlfn.ANCHORARRAY(AvailableItems)))))</f>
        <v>-</v>
      </c>
      <c r="AF379" s="21" t="str">
        <f ca="1">IF($AM378,"-",INDEX(_xlfn.ANCHORARRAY(AvailableOrder2),RANDBETWEEN(1,COUNTA(_xlfn.ANCHORARRAY(AvailableOrder2)))))</f>
        <v>Salmon</v>
      </c>
      <c r="AG379" s="21" t="str">
        <f ca="1">IF($AM378,"-",INDEX(_xlfn.ANCHORARRAY(AvailableOrder2),RANDBETWEEN(1,COUNTA(_xlfn.ANCHORARRAY(AvailableOrder2)))))</f>
        <v>Tuna</v>
      </c>
      <c r="AH379" s="21" t="str">
        <f ca="1">IF($AM378,"-",INDEX(_xlfn.ANCHORARRAY(AvailableOrder2),RANDBETWEEN(1,COUNTA(_xlfn.ANCHORARRAY(AvailableOrder2)))))</f>
        <v>Lobster</v>
      </c>
      <c r="AI379" s="5" t="str" cm="1">
        <f t="array" aca="1" ref="AI379" ca="1">IF($AN378,"-", INDEX(_xlfn.ANCHORARRAY(AvailableOrder3),RANDBETWEEN(1,COUNTA(_xlfn.ANCHORARRAY(AvailableOrder3)))))</f>
        <v>Pasta</v>
      </c>
      <c r="AJ379" s="5" t="str" cm="1">
        <f t="array" aca="1" ref="AJ379" ca="1">IF($AN378,"-", INDEX(_xlfn.ANCHORARRAY(AvailableOrder3),RANDBETWEEN(1,COUNTA(_xlfn.ANCHORARRAY(AvailableOrder3)))))</f>
        <v>Chicken</v>
      </c>
      <c r="AK379" s="5" t="str" cm="1">
        <f t="array" aca="1" ref="AK379" ca="1">IF($AN378,"-", INDEX(_xlfn.ANCHORARRAY(AvailableOrder3),RANDBETWEEN(1,COUNTA(_xlfn.ANCHORARRAY(AvailableOrder3)))))</f>
        <v>Bread</v>
      </c>
      <c r="AL379" t="b">
        <f t="shared" ca="1" si="13"/>
        <v>0</v>
      </c>
      <c r="AM379" t="b">
        <f t="shared" ca="1" si="14"/>
        <v>0</v>
      </c>
      <c r="AN379" t="b">
        <f ca="1">IF(COUNTIF($T379:$AB379,AK379)+COUNTIF($T379:$AB379,AJ379)+COUNTIF($T379:$AB379,AI379)&gt;=3,TRUE, FALSE)</f>
        <v>0</v>
      </c>
      <c r="AP379" t="b" cm="1">
        <f t="array" aca="1" ref="AP379" ca="1">IF(AND(OrderSim[[#This Row],[Order 1 Possible]:[Order 3 Possible]] = TRUE),TRUE,FALSE)</f>
        <v>0</v>
      </c>
      <c r="AQ379" t="b" cm="1">
        <f t="array" aca="1" ref="AQ379" ca="1">IF(AND(OrderSim[[#This Row],[Order 1 Possible]:[Order 3 Possible]] = FALSE),TRUE,FALSE)</f>
        <v>1</v>
      </c>
      <c r="AR379" t="b" cm="1">
        <f t="array" aca="1" ref="AR379" ca="1">IF(AND(OrderSim[[#This Row],[Order 1 Possible]:[Order 3 Possible]] = FALSE),FALSE,TRUE)</f>
        <v>0</v>
      </c>
      <c r="AS379" s="12" cm="1">
        <f t="array" aca="1" ref="AS379" ca="1">IF(OrderSim[[#This Row],[Order 1 Possible]],INDEX(Food[Points],OrderIndex) + INDEX(Food[Points],OrderIndex2) + INDEX(Food[Points],OrderIndex3) + AS378, AS378)</f>
        <v>10450</v>
      </c>
      <c r="AT379" s="12" cm="1">
        <f t="array" aca="1" ref="AT379" ca="1">IF(OrderSim[[#This Row],[Order 2 Possible]],INDEX(Food[Points],$B$30) + INDEX(Food[Points],$C$30) + INDEX(Food[Points],$D$30) + AT378, AT378)</f>
        <v>10100</v>
      </c>
      <c r="AU379" s="12" cm="1">
        <f t="array" aca="1" ref="AU379" ca="1">IF(OrderSim[[#This Row],[Order 3 Possible]],INDEX(Food[Points],$B$31) + INDEX(Food[Points],$C$31) + INDEX(Food[Points],$D$31) + AU378, AU378)</f>
        <v>10605</v>
      </c>
      <c r="AV379" s="12"/>
      <c r="AW379" s="12"/>
      <c r="AX379" s="12"/>
      <c r="AY379" s="12"/>
      <c r="AZ379" s="12"/>
      <c r="BA379" s="12"/>
    </row>
    <row r="380" spans="20:53" x14ac:dyDescent="0.25">
      <c r="T380" t="str" cm="1">
        <f t="array" aca="1" ref="T380" ca="1">INDEX(Food[Name],RANDBETWEEN(1,COUNTA(Food[Name])))</f>
        <v>Salmon</v>
      </c>
      <c r="U380" t="str" cm="1">
        <f t="array" aca="1" ref="U380" ca="1">INDEX(Food[Name],RANDBETWEEN(1,COUNTA(Food[Name])))</f>
        <v>Pork</v>
      </c>
      <c r="V380" t="str" cm="1">
        <f t="array" aca="1" ref="V380" ca="1">INDEX(Food[Name],RANDBETWEEN(1,COUNTA(Food[Name])))</f>
        <v>Salmon</v>
      </c>
      <c r="W380" t="str" cm="1">
        <f t="array" aca="1" ref="W380" ca="1">INDEX(Food[Name],RANDBETWEEN(1,COUNTA(Food[Name])))</f>
        <v>Tuna</v>
      </c>
      <c r="X380" t="str" cm="1">
        <f t="array" aca="1" ref="X380" ca="1">INDEX(Food[Name],RANDBETWEEN(1,COUNTA(Food[Name])))</f>
        <v>Salmon</v>
      </c>
      <c r="Y380" t="str" cm="1">
        <f t="array" aca="1" ref="Y380" ca="1">INDEX(Food[Name],RANDBETWEEN(1,COUNTA(Food[Name])))</f>
        <v>Chicken</v>
      </c>
      <c r="Z380" t="str" cm="1">
        <f t="array" aca="1" ref="Z380" ca="1">INDEX(Food[Name],RANDBETWEEN(1,COUNTA(Food[Name])))</f>
        <v>Pasta</v>
      </c>
      <c r="AA380" t="str" cm="1">
        <f t="array" aca="1" ref="AA380" ca="1">INDEX(Food[Name],RANDBETWEEN(1,COUNTA(Food[Name])))</f>
        <v>Lettuce</v>
      </c>
      <c r="AB380" t="str" cm="1">
        <f t="array" aca="1" ref="AB380" ca="1">INDEX(Food[Name],RANDBETWEEN(1,COUNTA(Food[Name])))</f>
        <v>Chicken</v>
      </c>
      <c r="AC380" s="2" t="str">
        <f ca="1">IF(AL379,"-",INDEX(_xlfn.ANCHORARRAY(AvailableItems),RANDBETWEEN(1,COUNTA(_xlfn.ANCHORARRAY(AvailableItems)))))</f>
        <v>Lobster</v>
      </c>
      <c r="AD380" s="2" t="str" cm="1">
        <f t="array" aca="1" ref="AD380" ca="1">IF(AL379,"-", INDEX(_xlfn.ANCHORARRAY(AvailableItems),RANDBETWEEN(1,COUNTA(_xlfn.ANCHORARRAY(AvailableItems)))))</f>
        <v>Beef</v>
      </c>
      <c r="AE380" s="2" t="str" cm="1">
        <f t="array" aca="1" ref="AE380" ca="1">IF(AL379,"-", INDEX(_xlfn.ANCHORARRAY(AvailableItems),RANDBETWEEN(1,COUNTA(_xlfn.ANCHORARRAY(AvailableItems)))))</f>
        <v>Chicken</v>
      </c>
      <c r="AF380" s="21" t="str">
        <f ca="1">IF($AM379,"-",INDEX(_xlfn.ANCHORARRAY(AvailableOrder2),RANDBETWEEN(1,COUNTA(_xlfn.ANCHORARRAY(AvailableOrder2)))))</f>
        <v>Lobster</v>
      </c>
      <c r="AG380" s="21" t="str">
        <f ca="1">IF($AM379,"-",INDEX(_xlfn.ANCHORARRAY(AvailableOrder2),RANDBETWEEN(1,COUNTA(_xlfn.ANCHORARRAY(AvailableOrder2)))))</f>
        <v>Tuna</v>
      </c>
      <c r="AH380" s="21" t="str">
        <f ca="1">IF($AM379,"-",INDEX(_xlfn.ANCHORARRAY(AvailableOrder2),RANDBETWEEN(1,COUNTA(_xlfn.ANCHORARRAY(AvailableOrder2)))))</f>
        <v>Lobster</v>
      </c>
      <c r="AI380" s="5" t="str" cm="1">
        <f t="array" aca="1" ref="AI380" ca="1">IF($AN379,"-", INDEX(_xlfn.ANCHORARRAY(AvailableOrder3),RANDBETWEEN(1,COUNTA(_xlfn.ANCHORARRAY(AvailableOrder3)))))</f>
        <v>Beef</v>
      </c>
      <c r="AJ380" s="5" t="str" cm="1">
        <f t="array" aca="1" ref="AJ380" ca="1">IF($AN379,"-", INDEX(_xlfn.ANCHORARRAY(AvailableOrder3),RANDBETWEEN(1,COUNTA(_xlfn.ANCHORARRAY(AvailableOrder3)))))</f>
        <v>Beef</v>
      </c>
      <c r="AK380" s="5" t="str" cm="1">
        <f t="array" aca="1" ref="AK380" ca="1">IF($AN379,"-", INDEX(_xlfn.ANCHORARRAY(AvailableOrder3),RANDBETWEEN(1,COUNTA(_xlfn.ANCHORARRAY(AvailableOrder3)))))</f>
        <v>Beef</v>
      </c>
      <c r="AL380" t="b">
        <f t="shared" ca="1" si="13"/>
        <v>0</v>
      </c>
      <c r="AM380" t="b">
        <f t="shared" ca="1" si="14"/>
        <v>0</v>
      </c>
      <c r="AN380" t="b">
        <f ca="1">IF(COUNTIF($T380:$AB380,AK380)+COUNTIF($T380:$AB380,AJ380)+COUNTIF($T380:$AB380,AI380)&gt;=3,TRUE, FALSE)</f>
        <v>0</v>
      </c>
      <c r="AP380" t="b" cm="1">
        <f t="array" aca="1" ref="AP380" ca="1">IF(AND(OrderSim[[#This Row],[Order 1 Possible]:[Order 3 Possible]] = TRUE),TRUE,FALSE)</f>
        <v>0</v>
      </c>
      <c r="AQ380" t="b" cm="1">
        <f t="array" aca="1" ref="AQ380" ca="1">IF(AND(OrderSim[[#This Row],[Order 1 Possible]:[Order 3 Possible]] = FALSE),TRUE,FALSE)</f>
        <v>1</v>
      </c>
      <c r="AR380" t="b" cm="1">
        <f t="array" aca="1" ref="AR380" ca="1">IF(AND(OrderSim[[#This Row],[Order 1 Possible]:[Order 3 Possible]] = FALSE),FALSE,TRUE)</f>
        <v>0</v>
      </c>
      <c r="AS380" s="12" cm="1">
        <f t="array" aca="1" ref="AS380" ca="1">IF(OrderSim[[#This Row],[Order 1 Possible]],INDEX(Food[Points],OrderIndex) + INDEX(Food[Points],OrderIndex2) + INDEX(Food[Points],OrderIndex3) + AS379, AS379)</f>
        <v>10450</v>
      </c>
      <c r="AT380" s="12" cm="1">
        <f t="array" aca="1" ref="AT380" ca="1">IF(OrderSim[[#This Row],[Order 2 Possible]],INDEX(Food[Points],$B$30) + INDEX(Food[Points],$C$30) + INDEX(Food[Points],$D$30) + AT379, AT379)</f>
        <v>10100</v>
      </c>
      <c r="AU380" s="12" cm="1">
        <f t="array" aca="1" ref="AU380" ca="1">IF(OrderSim[[#This Row],[Order 3 Possible]],INDEX(Food[Points],$B$31) + INDEX(Food[Points],$C$31) + INDEX(Food[Points],$D$31) + AU379, AU379)</f>
        <v>10605</v>
      </c>
      <c r="AV380" s="12"/>
      <c r="AW380" s="12"/>
      <c r="AX380" s="12"/>
      <c r="AY380" s="12"/>
      <c r="AZ380" s="12"/>
      <c r="BA380" s="12"/>
    </row>
    <row r="381" spans="20:53" x14ac:dyDescent="0.25">
      <c r="T381" t="str" cm="1">
        <f t="array" aca="1" ref="T381" ca="1">INDEX(Food[Name],RANDBETWEEN(1,COUNTA(Food[Name])))</f>
        <v>Chicken</v>
      </c>
      <c r="U381" t="str" cm="1">
        <f t="array" aca="1" ref="U381" ca="1">INDEX(Food[Name],RANDBETWEEN(1,COUNTA(Food[Name])))</f>
        <v>Rice</v>
      </c>
      <c r="V381" t="str" cm="1">
        <f t="array" aca="1" ref="V381" ca="1">INDEX(Food[Name],RANDBETWEEN(1,COUNTA(Food[Name])))</f>
        <v>Carrot</v>
      </c>
      <c r="W381" t="str" cm="1">
        <f t="array" aca="1" ref="W381" ca="1">INDEX(Food[Name],RANDBETWEEN(1,COUNTA(Food[Name])))</f>
        <v>Chicken</v>
      </c>
      <c r="X381" t="str" cm="1">
        <f t="array" aca="1" ref="X381" ca="1">INDEX(Food[Name],RANDBETWEEN(1,COUNTA(Food[Name])))</f>
        <v>Carrot</v>
      </c>
      <c r="Y381" t="str" cm="1">
        <f t="array" aca="1" ref="Y381" ca="1">INDEX(Food[Name],RANDBETWEEN(1,COUNTA(Food[Name])))</f>
        <v>Salmon</v>
      </c>
      <c r="Z381" t="str" cm="1">
        <f t="array" aca="1" ref="Z381" ca="1">INDEX(Food[Name],RANDBETWEEN(1,COUNTA(Food[Name])))</f>
        <v>Lobster</v>
      </c>
      <c r="AA381" t="str" cm="1">
        <f t="array" aca="1" ref="AA381" ca="1">INDEX(Food[Name],RANDBETWEEN(1,COUNTA(Food[Name])))</f>
        <v>Rice</v>
      </c>
      <c r="AB381" t="str" cm="1">
        <f t="array" aca="1" ref="AB381" ca="1">INDEX(Food[Name],RANDBETWEEN(1,COUNTA(Food[Name])))</f>
        <v>Lobster</v>
      </c>
      <c r="AC381" s="2" t="str">
        <f ca="1">IF(AL380,"-",INDEX(_xlfn.ANCHORARRAY(AvailableItems),RANDBETWEEN(1,COUNTA(_xlfn.ANCHORARRAY(AvailableItems)))))</f>
        <v>Lobster</v>
      </c>
      <c r="AD381" s="2" t="str" cm="1">
        <f t="array" aca="1" ref="AD381" ca="1">IF(AL380,"-", INDEX(_xlfn.ANCHORARRAY(AvailableItems),RANDBETWEEN(1,COUNTA(_xlfn.ANCHORARRAY(AvailableItems)))))</f>
        <v>Pork</v>
      </c>
      <c r="AE381" s="2" t="str" cm="1">
        <f t="array" aca="1" ref="AE381" ca="1">IF(AL380,"-", INDEX(_xlfn.ANCHORARRAY(AvailableItems),RANDBETWEEN(1,COUNTA(_xlfn.ANCHORARRAY(AvailableItems)))))</f>
        <v>Beef</v>
      </c>
      <c r="AF381" s="21" t="str">
        <f ca="1">IF($AM380,"-",INDEX(_xlfn.ANCHORARRAY(AvailableOrder2),RANDBETWEEN(1,COUNTA(_xlfn.ANCHORARRAY(AvailableOrder2)))))</f>
        <v>Tuna</v>
      </c>
      <c r="AG381" s="21" t="str">
        <f ca="1">IF($AM380,"-",INDEX(_xlfn.ANCHORARRAY(AvailableOrder2),RANDBETWEEN(1,COUNTA(_xlfn.ANCHORARRAY(AvailableOrder2)))))</f>
        <v>Tuna</v>
      </c>
      <c r="AH381" s="21" t="str">
        <f ca="1">IF($AM380,"-",INDEX(_xlfn.ANCHORARRAY(AvailableOrder2),RANDBETWEEN(1,COUNTA(_xlfn.ANCHORARRAY(AvailableOrder2)))))</f>
        <v>Salmon</v>
      </c>
      <c r="AI381" s="5" t="str" cm="1">
        <f t="array" aca="1" ref="AI381" ca="1">IF($AN380,"-", INDEX(_xlfn.ANCHORARRAY(AvailableOrder3),RANDBETWEEN(1,COUNTA(_xlfn.ANCHORARRAY(AvailableOrder3)))))</f>
        <v>Pork</v>
      </c>
      <c r="AJ381" s="5" t="str" cm="1">
        <f t="array" aca="1" ref="AJ381" ca="1">IF($AN380,"-", INDEX(_xlfn.ANCHORARRAY(AvailableOrder3),RANDBETWEEN(1,COUNTA(_xlfn.ANCHORARRAY(AvailableOrder3)))))</f>
        <v>Bread</v>
      </c>
      <c r="AK381" s="5" t="str" cm="1">
        <f t="array" aca="1" ref="AK381" ca="1">IF($AN380,"-", INDEX(_xlfn.ANCHORARRAY(AvailableOrder3),RANDBETWEEN(1,COUNTA(_xlfn.ANCHORARRAY(AvailableOrder3)))))</f>
        <v>Beef</v>
      </c>
      <c r="AL381" t="b">
        <f t="shared" ca="1" si="13"/>
        <v>0</v>
      </c>
      <c r="AM381" t="b">
        <f t="shared" ca="1" si="14"/>
        <v>0</v>
      </c>
      <c r="AN381" t="b">
        <f ca="1">IF(COUNTIF($T381:$AB381,AK381)+COUNTIF($T381:$AB381,AJ381)+COUNTIF($T381:$AB381,AI381)&gt;=3,TRUE, FALSE)</f>
        <v>0</v>
      </c>
      <c r="AP381" t="b" cm="1">
        <f t="array" aca="1" ref="AP381" ca="1">IF(AND(OrderSim[[#This Row],[Order 1 Possible]:[Order 3 Possible]] = TRUE),TRUE,FALSE)</f>
        <v>0</v>
      </c>
      <c r="AQ381" t="b" cm="1">
        <f t="array" aca="1" ref="AQ381" ca="1">IF(AND(OrderSim[[#This Row],[Order 1 Possible]:[Order 3 Possible]] = FALSE),TRUE,FALSE)</f>
        <v>1</v>
      </c>
      <c r="AR381" t="b" cm="1">
        <f t="array" aca="1" ref="AR381" ca="1">IF(AND(OrderSim[[#This Row],[Order 1 Possible]:[Order 3 Possible]] = FALSE),FALSE,TRUE)</f>
        <v>0</v>
      </c>
      <c r="AS381" s="12" cm="1">
        <f t="array" aca="1" ref="AS381" ca="1">IF(OrderSim[[#This Row],[Order 1 Possible]],INDEX(Food[Points],OrderIndex) + INDEX(Food[Points],OrderIndex2) + INDEX(Food[Points],OrderIndex3) + AS380, AS380)</f>
        <v>10450</v>
      </c>
      <c r="AT381" s="12" cm="1">
        <f t="array" aca="1" ref="AT381" ca="1">IF(OrderSim[[#This Row],[Order 2 Possible]],INDEX(Food[Points],$B$30) + INDEX(Food[Points],$C$30) + INDEX(Food[Points],$D$30) + AT380, AT380)</f>
        <v>10100</v>
      </c>
      <c r="AU381" s="12" cm="1">
        <f t="array" aca="1" ref="AU381" ca="1">IF(OrderSim[[#This Row],[Order 3 Possible]],INDEX(Food[Points],$B$31) + INDEX(Food[Points],$C$31) + INDEX(Food[Points],$D$31) + AU380, AU380)</f>
        <v>10605</v>
      </c>
      <c r="AV381" s="12"/>
      <c r="AW381" s="12"/>
      <c r="AX381" s="12"/>
      <c r="AY381" s="12"/>
      <c r="AZ381" s="12"/>
      <c r="BA381" s="12"/>
    </row>
    <row r="382" spans="20:53" x14ac:dyDescent="0.25">
      <c r="T382" t="str" cm="1">
        <f t="array" aca="1" ref="T382" ca="1">INDEX(Food[Name],RANDBETWEEN(1,COUNTA(Food[Name])))</f>
        <v>Beef</v>
      </c>
      <c r="U382" t="str" cm="1">
        <f t="array" aca="1" ref="U382" ca="1">INDEX(Food[Name],RANDBETWEEN(1,COUNTA(Food[Name])))</f>
        <v>Onion</v>
      </c>
      <c r="V382" t="str" cm="1">
        <f t="array" aca="1" ref="V382" ca="1">INDEX(Food[Name],RANDBETWEEN(1,COUNTA(Food[Name])))</f>
        <v>Pasta</v>
      </c>
      <c r="W382" t="str" cm="1">
        <f t="array" aca="1" ref="W382" ca="1">INDEX(Food[Name],RANDBETWEEN(1,COUNTA(Food[Name])))</f>
        <v>Rice</v>
      </c>
      <c r="X382" t="str" cm="1">
        <f t="array" aca="1" ref="X382" ca="1">INDEX(Food[Name],RANDBETWEEN(1,COUNTA(Food[Name])))</f>
        <v>Chicken</v>
      </c>
      <c r="Y382" t="str" cm="1">
        <f t="array" aca="1" ref="Y382" ca="1">INDEX(Food[Name],RANDBETWEEN(1,COUNTA(Food[Name])))</f>
        <v>Salmon</v>
      </c>
      <c r="Z382" t="str" cm="1">
        <f t="array" aca="1" ref="Z382" ca="1">INDEX(Food[Name],RANDBETWEEN(1,COUNTA(Food[Name])))</f>
        <v>Chicken</v>
      </c>
      <c r="AA382" t="str" cm="1">
        <f t="array" aca="1" ref="AA382" ca="1">INDEX(Food[Name],RANDBETWEEN(1,COUNTA(Food[Name])))</f>
        <v>Beef</v>
      </c>
      <c r="AB382" t="str" cm="1">
        <f t="array" aca="1" ref="AB382" ca="1">INDEX(Food[Name],RANDBETWEEN(1,COUNTA(Food[Name])))</f>
        <v>Beef</v>
      </c>
      <c r="AC382" s="2" t="str">
        <f ca="1">IF(AL381,"-",INDEX(_xlfn.ANCHORARRAY(AvailableItems),RANDBETWEEN(1,COUNTA(_xlfn.ANCHORARRAY(AvailableItems)))))</f>
        <v>Beef</v>
      </c>
      <c r="AD382" s="2" t="str" cm="1">
        <f t="array" aca="1" ref="AD382" ca="1">IF(AL381,"-", INDEX(_xlfn.ANCHORARRAY(AvailableItems),RANDBETWEEN(1,COUNTA(_xlfn.ANCHORARRAY(AvailableItems)))))</f>
        <v>Beef</v>
      </c>
      <c r="AE382" s="2" t="str" cm="1">
        <f t="array" aca="1" ref="AE382" ca="1">IF(AL381,"-", INDEX(_xlfn.ANCHORARRAY(AvailableItems),RANDBETWEEN(1,COUNTA(_xlfn.ANCHORARRAY(AvailableItems)))))</f>
        <v>Tuna</v>
      </c>
      <c r="AF382" s="21" t="str">
        <f ca="1">IF($AM381,"-",INDEX(_xlfn.ANCHORARRAY(AvailableOrder2),RANDBETWEEN(1,COUNTA(_xlfn.ANCHORARRAY(AvailableOrder2)))))</f>
        <v>Salmon</v>
      </c>
      <c r="AG382" s="21" t="str">
        <f ca="1">IF($AM381,"-",INDEX(_xlfn.ANCHORARRAY(AvailableOrder2),RANDBETWEEN(1,COUNTA(_xlfn.ANCHORARRAY(AvailableOrder2)))))</f>
        <v>Tuna</v>
      </c>
      <c r="AH382" s="21" t="str">
        <f ca="1">IF($AM381,"-",INDEX(_xlfn.ANCHORARRAY(AvailableOrder2),RANDBETWEEN(1,COUNTA(_xlfn.ANCHORARRAY(AvailableOrder2)))))</f>
        <v>Lobster</v>
      </c>
      <c r="AI382" s="5" t="str" cm="1">
        <f t="array" aca="1" ref="AI382" ca="1">IF($AN381,"-", INDEX(_xlfn.ANCHORARRAY(AvailableOrder3),RANDBETWEEN(1,COUNTA(_xlfn.ANCHORARRAY(AvailableOrder3)))))</f>
        <v>Beef</v>
      </c>
      <c r="AJ382" s="5" t="str" cm="1">
        <f t="array" aca="1" ref="AJ382" ca="1">IF($AN381,"-", INDEX(_xlfn.ANCHORARRAY(AvailableOrder3),RANDBETWEEN(1,COUNTA(_xlfn.ANCHORARRAY(AvailableOrder3)))))</f>
        <v>Chicken</v>
      </c>
      <c r="AK382" s="5" t="str" cm="1">
        <f t="array" aca="1" ref="AK382" ca="1">IF($AN381,"-", INDEX(_xlfn.ANCHORARRAY(AvailableOrder3),RANDBETWEEN(1,COUNTA(_xlfn.ANCHORARRAY(AvailableOrder3)))))</f>
        <v>Pork</v>
      </c>
      <c r="AL382" t="b">
        <f t="shared" ca="1" si="13"/>
        <v>1</v>
      </c>
      <c r="AM382" t="b">
        <f t="shared" ca="1" si="14"/>
        <v>0</v>
      </c>
      <c r="AN382" t="b">
        <f ca="1">IF(COUNTIF($T382:$AB382,AK382)+COUNTIF($T382:$AB382,AJ382)+COUNTIF($T382:$AB382,AI382)&gt;=3,TRUE, FALSE)</f>
        <v>1</v>
      </c>
      <c r="AP382" t="b" cm="1">
        <f t="array" aca="1" ref="AP382" ca="1">IF(AND(OrderSim[[#This Row],[Order 1 Possible]:[Order 3 Possible]] = TRUE),TRUE,FALSE)</f>
        <v>0</v>
      </c>
      <c r="AQ382" t="b" cm="1">
        <f t="array" aca="1" ref="AQ382" ca="1">IF(AND(OrderSim[[#This Row],[Order 1 Possible]:[Order 3 Possible]] = FALSE),TRUE,FALSE)</f>
        <v>0</v>
      </c>
      <c r="AR382" t="b" cm="1">
        <f t="array" aca="1" ref="AR382" ca="1">IF(AND(OrderSim[[#This Row],[Order 1 Possible]:[Order 3 Possible]] = FALSE),FALSE,TRUE)</f>
        <v>1</v>
      </c>
      <c r="AS382" s="12" cm="1">
        <f t="array" aca="1" ref="AS382" ca="1">IF(OrderSim[[#This Row],[Order 1 Possible]],INDEX(Food[Points],OrderIndex) + INDEX(Food[Points],OrderIndex2) + INDEX(Food[Points],OrderIndex3) + AS381, AS381)</f>
        <v>10545</v>
      </c>
      <c r="AT382" s="12" cm="1">
        <f t="array" aca="1" ref="AT382" ca="1">IF(OrderSim[[#This Row],[Order 2 Possible]],INDEX(Food[Points],$B$30) + INDEX(Food[Points],$C$30) + INDEX(Food[Points],$D$30) + AT381, AT381)</f>
        <v>10100</v>
      </c>
      <c r="AU382" s="12" cm="1">
        <f t="array" aca="1" ref="AU382" ca="1">IF(OrderSim[[#This Row],[Order 3 Possible]],INDEX(Food[Points],$B$31) + INDEX(Food[Points],$C$31) + INDEX(Food[Points],$D$31) + AU381, AU381)</f>
        <v>10710</v>
      </c>
      <c r="AV382" s="12"/>
      <c r="AW382" s="12"/>
      <c r="AX382" s="12"/>
      <c r="AY382" s="12"/>
      <c r="AZ382" s="12"/>
      <c r="BA382" s="12"/>
    </row>
    <row r="383" spans="20:53" x14ac:dyDescent="0.25">
      <c r="T383" t="str" cm="1">
        <f t="array" aca="1" ref="T383" ca="1">INDEX(Food[Name],RANDBETWEEN(1,COUNTA(Food[Name])))</f>
        <v>Pasta</v>
      </c>
      <c r="U383" t="str" cm="1">
        <f t="array" aca="1" ref="U383" ca="1">INDEX(Food[Name],RANDBETWEEN(1,COUNTA(Food[Name])))</f>
        <v>Bread</v>
      </c>
      <c r="V383" t="str" cm="1">
        <f t="array" aca="1" ref="V383" ca="1">INDEX(Food[Name],RANDBETWEEN(1,COUNTA(Food[Name])))</f>
        <v>Beef</v>
      </c>
      <c r="W383" t="str" cm="1">
        <f t="array" aca="1" ref="W383" ca="1">INDEX(Food[Name],RANDBETWEEN(1,COUNTA(Food[Name])))</f>
        <v>Carrot</v>
      </c>
      <c r="X383" t="str" cm="1">
        <f t="array" aca="1" ref="X383" ca="1">INDEX(Food[Name],RANDBETWEEN(1,COUNTA(Food[Name])))</f>
        <v>Tuna</v>
      </c>
      <c r="Y383" t="str" cm="1">
        <f t="array" aca="1" ref="Y383" ca="1">INDEX(Food[Name],RANDBETWEEN(1,COUNTA(Food[Name])))</f>
        <v>Salmon</v>
      </c>
      <c r="Z383" t="str" cm="1">
        <f t="array" aca="1" ref="Z383" ca="1">INDEX(Food[Name],RANDBETWEEN(1,COUNTA(Food[Name])))</f>
        <v>Carrot</v>
      </c>
      <c r="AA383" t="str" cm="1">
        <f t="array" aca="1" ref="AA383" ca="1">INDEX(Food[Name],RANDBETWEEN(1,COUNTA(Food[Name])))</f>
        <v>Bread</v>
      </c>
      <c r="AB383" t="str" cm="1">
        <f t="array" aca="1" ref="AB383" ca="1">INDEX(Food[Name],RANDBETWEEN(1,COUNTA(Food[Name])))</f>
        <v>Onion</v>
      </c>
      <c r="AC383" s="2" t="str">
        <f ca="1">IF(AL382,"-",INDEX(_xlfn.ANCHORARRAY(AvailableItems),RANDBETWEEN(1,COUNTA(_xlfn.ANCHORARRAY(AvailableItems)))))</f>
        <v>-</v>
      </c>
      <c r="AD383" s="2" t="str" cm="1">
        <f t="array" aca="1" ref="AD383" ca="1">IF(AL382,"-", INDEX(_xlfn.ANCHORARRAY(AvailableItems),RANDBETWEEN(1,COUNTA(_xlfn.ANCHORARRAY(AvailableItems)))))</f>
        <v>-</v>
      </c>
      <c r="AE383" s="2" t="str" cm="1">
        <f t="array" aca="1" ref="AE383" ca="1">IF(AL382,"-", INDEX(_xlfn.ANCHORARRAY(AvailableItems),RANDBETWEEN(1,COUNTA(_xlfn.ANCHORARRAY(AvailableItems)))))</f>
        <v>-</v>
      </c>
      <c r="AF383" s="21" t="str">
        <f ca="1">IF($AM382,"-",INDEX(_xlfn.ANCHORARRAY(AvailableOrder2),RANDBETWEEN(1,COUNTA(_xlfn.ANCHORARRAY(AvailableOrder2)))))</f>
        <v>Lobster</v>
      </c>
      <c r="AG383" s="21" t="str">
        <f ca="1">IF($AM382,"-",INDEX(_xlfn.ANCHORARRAY(AvailableOrder2),RANDBETWEEN(1,COUNTA(_xlfn.ANCHORARRAY(AvailableOrder2)))))</f>
        <v>Salmon</v>
      </c>
      <c r="AH383" s="21" t="str">
        <f ca="1">IF($AM382,"-",INDEX(_xlfn.ANCHORARRAY(AvailableOrder2),RANDBETWEEN(1,COUNTA(_xlfn.ANCHORARRAY(AvailableOrder2)))))</f>
        <v>Lobster</v>
      </c>
      <c r="AI383" s="5" t="str" cm="1">
        <f t="array" aca="1" ref="AI383" ca="1">IF($AN382,"-", INDEX(_xlfn.ANCHORARRAY(AvailableOrder3),RANDBETWEEN(1,COUNTA(_xlfn.ANCHORARRAY(AvailableOrder3)))))</f>
        <v>-</v>
      </c>
      <c r="AJ383" s="5" t="str" cm="1">
        <f t="array" aca="1" ref="AJ383" ca="1">IF($AN382,"-", INDEX(_xlfn.ANCHORARRAY(AvailableOrder3),RANDBETWEEN(1,COUNTA(_xlfn.ANCHORARRAY(AvailableOrder3)))))</f>
        <v>-</v>
      </c>
      <c r="AK383" s="5" t="str" cm="1">
        <f t="array" aca="1" ref="AK383" ca="1">IF($AN382,"-", INDEX(_xlfn.ANCHORARRAY(AvailableOrder3),RANDBETWEEN(1,COUNTA(_xlfn.ANCHORARRAY(AvailableOrder3)))))</f>
        <v>-</v>
      </c>
      <c r="AL383" t="b">
        <f t="shared" ca="1" si="13"/>
        <v>0</v>
      </c>
      <c r="AM383" t="b">
        <f t="shared" ca="1" si="14"/>
        <v>0</v>
      </c>
      <c r="AN383" t="b">
        <f ca="1">IF(COUNTIF($T383:$AB383,AK383)+COUNTIF($T383:$AB383,AJ383)+COUNTIF($T383:$AB383,AI383)&gt;=3,TRUE, FALSE)</f>
        <v>0</v>
      </c>
      <c r="AP383" t="b" cm="1">
        <f t="array" aca="1" ref="AP383" ca="1">IF(AND(OrderSim[[#This Row],[Order 1 Possible]:[Order 3 Possible]] = TRUE),TRUE,FALSE)</f>
        <v>0</v>
      </c>
      <c r="AQ383" t="b" cm="1">
        <f t="array" aca="1" ref="AQ383" ca="1">IF(AND(OrderSim[[#This Row],[Order 1 Possible]:[Order 3 Possible]] = FALSE),TRUE,FALSE)</f>
        <v>1</v>
      </c>
      <c r="AR383" t="b" cm="1">
        <f t="array" aca="1" ref="AR383" ca="1">IF(AND(OrderSim[[#This Row],[Order 1 Possible]:[Order 3 Possible]] = FALSE),FALSE,TRUE)</f>
        <v>0</v>
      </c>
      <c r="AS383" s="12" cm="1">
        <f t="array" aca="1" ref="AS383" ca="1">IF(OrderSim[[#This Row],[Order 1 Possible]],INDEX(Food[Points],OrderIndex) + INDEX(Food[Points],OrderIndex2) + INDEX(Food[Points],OrderIndex3) + AS382, AS382)</f>
        <v>10545</v>
      </c>
      <c r="AT383" s="12" cm="1">
        <f t="array" aca="1" ref="AT383" ca="1">IF(OrderSim[[#This Row],[Order 2 Possible]],INDEX(Food[Points],$B$30) + INDEX(Food[Points],$C$30) + INDEX(Food[Points],$D$30) + AT382, AT382)</f>
        <v>10100</v>
      </c>
      <c r="AU383" s="12" cm="1">
        <f t="array" aca="1" ref="AU383" ca="1">IF(OrderSim[[#This Row],[Order 3 Possible]],INDEX(Food[Points],$B$31) + INDEX(Food[Points],$C$31) + INDEX(Food[Points],$D$31) + AU382, AU382)</f>
        <v>10710</v>
      </c>
      <c r="AV383" s="12"/>
      <c r="AW383" s="12"/>
      <c r="AX383" s="12"/>
      <c r="AY383" s="12"/>
      <c r="AZ383" s="12"/>
      <c r="BA383" s="12"/>
    </row>
    <row r="384" spans="20:53" x14ac:dyDescent="0.25">
      <c r="T384" t="str" cm="1">
        <f t="array" aca="1" ref="T384" ca="1">INDEX(Food[Name],RANDBETWEEN(1,COUNTA(Food[Name])))</f>
        <v>Onion</v>
      </c>
      <c r="U384" t="str" cm="1">
        <f t="array" aca="1" ref="U384" ca="1">INDEX(Food[Name],RANDBETWEEN(1,COUNTA(Food[Name])))</f>
        <v>Chicken</v>
      </c>
      <c r="V384" t="str" cm="1">
        <f t="array" aca="1" ref="V384" ca="1">INDEX(Food[Name],RANDBETWEEN(1,COUNTA(Food[Name])))</f>
        <v>Carrot</v>
      </c>
      <c r="W384" t="str" cm="1">
        <f t="array" aca="1" ref="W384" ca="1">INDEX(Food[Name],RANDBETWEEN(1,COUNTA(Food[Name])))</f>
        <v>Pasta</v>
      </c>
      <c r="X384" t="str" cm="1">
        <f t="array" aca="1" ref="X384" ca="1">INDEX(Food[Name],RANDBETWEEN(1,COUNTA(Food[Name])))</f>
        <v>Salmon</v>
      </c>
      <c r="Y384" t="str" cm="1">
        <f t="array" aca="1" ref="Y384" ca="1">INDEX(Food[Name],RANDBETWEEN(1,COUNTA(Food[Name])))</f>
        <v>Tuna</v>
      </c>
      <c r="Z384" t="str" cm="1">
        <f t="array" aca="1" ref="Z384" ca="1">INDEX(Food[Name],RANDBETWEEN(1,COUNTA(Food[Name])))</f>
        <v>Lettuce</v>
      </c>
      <c r="AA384" t="str" cm="1">
        <f t="array" aca="1" ref="AA384" ca="1">INDEX(Food[Name],RANDBETWEEN(1,COUNTA(Food[Name])))</f>
        <v>Onion</v>
      </c>
      <c r="AB384" t="str" cm="1">
        <f t="array" aca="1" ref="AB384" ca="1">INDEX(Food[Name],RANDBETWEEN(1,COUNTA(Food[Name])))</f>
        <v>Rice</v>
      </c>
      <c r="AC384" s="2" t="str">
        <f ca="1">IF(AL383,"-",INDEX(_xlfn.ANCHORARRAY(AvailableItems),RANDBETWEEN(1,COUNTA(_xlfn.ANCHORARRAY(AvailableItems)))))</f>
        <v>Bread</v>
      </c>
      <c r="AD384" s="2" t="str" cm="1">
        <f t="array" aca="1" ref="AD384" ca="1">IF(AL383,"-", INDEX(_xlfn.ANCHORARRAY(AvailableItems),RANDBETWEEN(1,COUNTA(_xlfn.ANCHORARRAY(AvailableItems)))))</f>
        <v>Beef</v>
      </c>
      <c r="AE384" s="2" t="str" cm="1">
        <f t="array" aca="1" ref="AE384" ca="1">IF(AL383,"-", INDEX(_xlfn.ANCHORARRAY(AvailableItems),RANDBETWEEN(1,COUNTA(_xlfn.ANCHORARRAY(AvailableItems)))))</f>
        <v>Salmon</v>
      </c>
      <c r="AF384" s="21" t="str">
        <f ca="1">IF($AM383,"-",INDEX(_xlfn.ANCHORARRAY(AvailableOrder2),RANDBETWEEN(1,COUNTA(_xlfn.ANCHORARRAY(AvailableOrder2)))))</f>
        <v>Tuna</v>
      </c>
      <c r="AG384" s="21" t="str">
        <f ca="1">IF($AM383,"-",INDEX(_xlfn.ANCHORARRAY(AvailableOrder2),RANDBETWEEN(1,COUNTA(_xlfn.ANCHORARRAY(AvailableOrder2)))))</f>
        <v>Tuna</v>
      </c>
      <c r="AH384" s="21" t="str">
        <f ca="1">IF($AM383,"-",INDEX(_xlfn.ANCHORARRAY(AvailableOrder2),RANDBETWEEN(1,COUNTA(_xlfn.ANCHORARRAY(AvailableOrder2)))))</f>
        <v>Lobster</v>
      </c>
      <c r="AI384" s="5" t="str" cm="1">
        <f t="array" aca="1" ref="AI384" ca="1">IF($AN383,"-", INDEX(_xlfn.ANCHORARRAY(AvailableOrder3),RANDBETWEEN(1,COUNTA(_xlfn.ANCHORARRAY(AvailableOrder3)))))</f>
        <v>Chicken</v>
      </c>
      <c r="AJ384" s="5" t="str" cm="1">
        <f t="array" aca="1" ref="AJ384" ca="1">IF($AN383,"-", INDEX(_xlfn.ANCHORARRAY(AvailableOrder3),RANDBETWEEN(1,COUNTA(_xlfn.ANCHORARRAY(AvailableOrder3)))))</f>
        <v>Pasta</v>
      </c>
      <c r="AK384" s="5" t="str" cm="1">
        <f t="array" aca="1" ref="AK384" ca="1">IF($AN383,"-", INDEX(_xlfn.ANCHORARRAY(AvailableOrder3),RANDBETWEEN(1,COUNTA(_xlfn.ANCHORARRAY(AvailableOrder3)))))</f>
        <v>Beef</v>
      </c>
      <c r="AL384" t="b">
        <f t="shared" ca="1" si="13"/>
        <v>0</v>
      </c>
      <c r="AM384" t="b">
        <f t="shared" ca="1" si="14"/>
        <v>0</v>
      </c>
      <c r="AN384" t="b">
        <f ca="1">IF(COUNTIF($T384:$AB384,AK384)+COUNTIF($T384:$AB384,AJ384)+COUNTIF($T384:$AB384,AI384)&gt;=3,TRUE, FALSE)</f>
        <v>0</v>
      </c>
      <c r="AP384" t="b" cm="1">
        <f t="array" aca="1" ref="AP384" ca="1">IF(AND(OrderSim[[#This Row],[Order 1 Possible]:[Order 3 Possible]] = TRUE),TRUE,FALSE)</f>
        <v>0</v>
      </c>
      <c r="AQ384" t="b" cm="1">
        <f t="array" aca="1" ref="AQ384" ca="1">IF(AND(OrderSim[[#This Row],[Order 1 Possible]:[Order 3 Possible]] = FALSE),TRUE,FALSE)</f>
        <v>1</v>
      </c>
      <c r="AR384" t="b" cm="1">
        <f t="array" aca="1" ref="AR384" ca="1">IF(AND(OrderSim[[#This Row],[Order 1 Possible]:[Order 3 Possible]] = FALSE),FALSE,TRUE)</f>
        <v>0</v>
      </c>
      <c r="AS384" s="12" cm="1">
        <f t="array" aca="1" ref="AS384" ca="1">IF(OrderSim[[#This Row],[Order 1 Possible]],INDEX(Food[Points],OrderIndex) + INDEX(Food[Points],OrderIndex2) + INDEX(Food[Points],OrderIndex3) + AS383, AS383)</f>
        <v>10545</v>
      </c>
      <c r="AT384" s="12" cm="1">
        <f t="array" aca="1" ref="AT384" ca="1">IF(OrderSim[[#This Row],[Order 2 Possible]],INDEX(Food[Points],$B$30) + INDEX(Food[Points],$C$30) + INDEX(Food[Points],$D$30) + AT383, AT383)</f>
        <v>10100</v>
      </c>
      <c r="AU384" s="12" cm="1">
        <f t="array" aca="1" ref="AU384" ca="1">IF(OrderSim[[#This Row],[Order 3 Possible]],INDEX(Food[Points],$B$31) + INDEX(Food[Points],$C$31) + INDEX(Food[Points],$D$31) + AU383, AU383)</f>
        <v>10710</v>
      </c>
      <c r="AV384" s="12"/>
      <c r="AW384" s="12"/>
      <c r="AX384" s="12"/>
      <c r="AY384" s="12"/>
      <c r="AZ384" s="12"/>
      <c r="BA384" s="12"/>
    </row>
    <row r="385" spans="20:53" x14ac:dyDescent="0.25">
      <c r="T385" t="str" cm="1">
        <f t="array" aca="1" ref="T385" ca="1">INDEX(Food[Name],RANDBETWEEN(1,COUNTA(Food[Name])))</f>
        <v>Chicken</v>
      </c>
      <c r="U385" t="str" cm="1">
        <f t="array" aca="1" ref="U385" ca="1">INDEX(Food[Name],RANDBETWEEN(1,COUNTA(Food[Name])))</f>
        <v>Salmon</v>
      </c>
      <c r="V385" t="str" cm="1">
        <f t="array" aca="1" ref="V385" ca="1">INDEX(Food[Name],RANDBETWEEN(1,COUNTA(Food[Name])))</f>
        <v>Onion</v>
      </c>
      <c r="W385" t="str" cm="1">
        <f t="array" aca="1" ref="W385" ca="1">INDEX(Food[Name],RANDBETWEEN(1,COUNTA(Food[Name])))</f>
        <v>Chicken</v>
      </c>
      <c r="X385" t="str" cm="1">
        <f t="array" aca="1" ref="X385" ca="1">INDEX(Food[Name],RANDBETWEEN(1,COUNTA(Food[Name])))</f>
        <v>Lettuce</v>
      </c>
      <c r="Y385" t="str" cm="1">
        <f t="array" aca="1" ref="Y385" ca="1">INDEX(Food[Name],RANDBETWEEN(1,COUNTA(Food[Name])))</f>
        <v>Chicken</v>
      </c>
      <c r="Z385" t="str" cm="1">
        <f t="array" aca="1" ref="Z385" ca="1">INDEX(Food[Name],RANDBETWEEN(1,COUNTA(Food[Name])))</f>
        <v>Beef</v>
      </c>
      <c r="AA385" t="str" cm="1">
        <f t="array" aca="1" ref="AA385" ca="1">INDEX(Food[Name],RANDBETWEEN(1,COUNTA(Food[Name])))</f>
        <v>Tuna</v>
      </c>
      <c r="AB385" t="str" cm="1">
        <f t="array" aca="1" ref="AB385" ca="1">INDEX(Food[Name],RANDBETWEEN(1,COUNTA(Food[Name])))</f>
        <v>Salmon</v>
      </c>
      <c r="AC385" s="2" t="str">
        <f ca="1">IF(AL384,"-",INDEX(_xlfn.ANCHORARRAY(AvailableItems),RANDBETWEEN(1,COUNTA(_xlfn.ANCHORARRAY(AvailableItems)))))</f>
        <v>Pork</v>
      </c>
      <c r="AD385" s="2" t="str" cm="1">
        <f t="array" aca="1" ref="AD385" ca="1">IF(AL384,"-", INDEX(_xlfn.ANCHORARRAY(AvailableItems),RANDBETWEEN(1,COUNTA(_xlfn.ANCHORARRAY(AvailableItems)))))</f>
        <v>Beef</v>
      </c>
      <c r="AE385" s="2" t="str" cm="1">
        <f t="array" aca="1" ref="AE385" ca="1">IF(AL384,"-", INDEX(_xlfn.ANCHORARRAY(AvailableItems),RANDBETWEEN(1,COUNTA(_xlfn.ANCHORARRAY(AvailableItems)))))</f>
        <v>Lobster</v>
      </c>
      <c r="AF385" s="21" t="str">
        <f ca="1">IF($AM384,"-",INDEX(_xlfn.ANCHORARRAY(AvailableOrder2),RANDBETWEEN(1,COUNTA(_xlfn.ANCHORARRAY(AvailableOrder2)))))</f>
        <v>Salmon</v>
      </c>
      <c r="AG385" s="21" t="str">
        <f ca="1">IF($AM384,"-",INDEX(_xlfn.ANCHORARRAY(AvailableOrder2),RANDBETWEEN(1,COUNTA(_xlfn.ANCHORARRAY(AvailableOrder2)))))</f>
        <v>Salmon</v>
      </c>
      <c r="AH385" s="21" t="str">
        <f ca="1">IF($AM384,"-",INDEX(_xlfn.ANCHORARRAY(AvailableOrder2),RANDBETWEEN(1,COUNTA(_xlfn.ANCHORARRAY(AvailableOrder2)))))</f>
        <v>Tuna</v>
      </c>
      <c r="AI385" s="5" t="str" cm="1">
        <f t="array" aca="1" ref="AI385" ca="1">IF($AN384,"-", INDEX(_xlfn.ANCHORARRAY(AvailableOrder3),RANDBETWEEN(1,COUNTA(_xlfn.ANCHORARRAY(AvailableOrder3)))))</f>
        <v>Pork</v>
      </c>
      <c r="AJ385" s="5" t="str" cm="1">
        <f t="array" aca="1" ref="AJ385" ca="1">IF($AN384,"-", INDEX(_xlfn.ANCHORARRAY(AvailableOrder3),RANDBETWEEN(1,COUNTA(_xlfn.ANCHORARRAY(AvailableOrder3)))))</f>
        <v>Rice</v>
      </c>
      <c r="AK385" s="5" t="str" cm="1">
        <f t="array" aca="1" ref="AK385" ca="1">IF($AN384,"-", INDEX(_xlfn.ANCHORARRAY(AvailableOrder3),RANDBETWEEN(1,COUNTA(_xlfn.ANCHORARRAY(AvailableOrder3)))))</f>
        <v>Pasta</v>
      </c>
      <c r="AL385" t="b">
        <f t="shared" ca="1" si="13"/>
        <v>0</v>
      </c>
      <c r="AM385" t="b">
        <f t="shared" ca="1" si="14"/>
        <v>1</v>
      </c>
      <c r="AN385" t="b">
        <f ca="1">IF(COUNTIF($T385:$AB385,AK385)+COUNTIF($T385:$AB385,AJ385)+COUNTIF($T385:$AB385,AI385)&gt;=3,TRUE, FALSE)</f>
        <v>0</v>
      </c>
      <c r="AP385" t="b" cm="1">
        <f t="array" aca="1" ref="AP385" ca="1">IF(AND(OrderSim[[#This Row],[Order 1 Possible]:[Order 3 Possible]] = TRUE),TRUE,FALSE)</f>
        <v>0</v>
      </c>
      <c r="AQ385" t="b" cm="1">
        <f t="array" aca="1" ref="AQ385" ca="1">IF(AND(OrderSim[[#This Row],[Order 1 Possible]:[Order 3 Possible]] = FALSE),TRUE,FALSE)</f>
        <v>0</v>
      </c>
      <c r="AR385" t="b" cm="1">
        <f t="array" aca="1" ref="AR385" ca="1">IF(AND(OrderSim[[#This Row],[Order 1 Possible]:[Order 3 Possible]] = FALSE),FALSE,TRUE)</f>
        <v>1</v>
      </c>
      <c r="AS385" s="12" cm="1">
        <f t="array" aca="1" ref="AS385" ca="1">IF(OrderSim[[#This Row],[Order 1 Possible]],INDEX(Food[Points],OrderIndex) + INDEX(Food[Points],OrderIndex2) + INDEX(Food[Points],OrderIndex3) + AS384, AS384)</f>
        <v>10545</v>
      </c>
      <c r="AT385" s="12" cm="1">
        <f t="array" aca="1" ref="AT385" ca="1">IF(OrderSim[[#This Row],[Order 2 Possible]],INDEX(Food[Points],$B$30) + INDEX(Food[Points],$C$30) + INDEX(Food[Points],$D$30) + AT384, AT384)</f>
        <v>10200</v>
      </c>
      <c r="AU385" s="12" cm="1">
        <f t="array" aca="1" ref="AU385" ca="1">IF(OrderSim[[#This Row],[Order 3 Possible]],INDEX(Food[Points],$B$31) + INDEX(Food[Points],$C$31) + INDEX(Food[Points],$D$31) + AU384, AU384)</f>
        <v>10710</v>
      </c>
      <c r="AV385" s="12"/>
      <c r="AW385" s="12"/>
      <c r="AX385" s="12"/>
      <c r="AY385" s="12"/>
      <c r="AZ385" s="12"/>
      <c r="BA385" s="12"/>
    </row>
    <row r="386" spans="20:53" x14ac:dyDescent="0.25">
      <c r="T386" t="str" cm="1">
        <f t="array" aca="1" ref="T386" ca="1">INDEX(Food[Name],RANDBETWEEN(1,COUNTA(Food[Name])))</f>
        <v>Pasta</v>
      </c>
      <c r="U386" t="str" cm="1">
        <f t="array" aca="1" ref="U386" ca="1">INDEX(Food[Name],RANDBETWEEN(1,COUNTA(Food[Name])))</f>
        <v>Lettuce</v>
      </c>
      <c r="V386" t="str" cm="1">
        <f t="array" aca="1" ref="V386" ca="1">INDEX(Food[Name],RANDBETWEEN(1,COUNTA(Food[Name])))</f>
        <v>Beef</v>
      </c>
      <c r="W386" t="str" cm="1">
        <f t="array" aca="1" ref="W386" ca="1">INDEX(Food[Name],RANDBETWEEN(1,COUNTA(Food[Name])))</f>
        <v>Bread</v>
      </c>
      <c r="X386" t="str" cm="1">
        <f t="array" aca="1" ref="X386" ca="1">INDEX(Food[Name],RANDBETWEEN(1,COUNTA(Food[Name])))</f>
        <v>Pork</v>
      </c>
      <c r="Y386" t="str" cm="1">
        <f t="array" aca="1" ref="Y386" ca="1">INDEX(Food[Name],RANDBETWEEN(1,COUNTA(Food[Name])))</f>
        <v>Pork</v>
      </c>
      <c r="Z386" t="str" cm="1">
        <f t="array" aca="1" ref="Z386" ca="1">INDEX(Food[Name],RANDBETWEEN(1,COUNTA(Food[Name])))</f>
        <v>Tuna</v>
      </c>
      <c r="AA386" t="str" cm="1">
        <f t="array" aca="1" ref="AA386" ca="1">INDEX(Food[Name],RANDBETWEEN(1,COUNTA(Food[Name])))</f>
        <v>Salmon</v>
      </c>
      <c r="AB386" t="str" cm="1">
        <f t="array" aca="1" ref="AB386" ca="1">INDEX(Food[Name],RANDBETWEEN(1,COUNTA(Food[Name])))</f>
        <v>Tuna</v>
      </c>
      <c r="AC386" s="2" t="str">
        <f ca="1">IF(AL385,"-",INDEX(_xlfn.ANCHORARRAY(AvailableItems),RANDBETWEEN(1,COUNTA(_xlfn.ANCHORARRAY(AvailableItems)))))</f>
        <v>Pasta</v>
      </c>
      <c r="AD386" s="2" t="str" cm="1">
        <f t="array" aca="1" ref="AD386" ca="1">IF(AL385,"-", INDEX(_xlfn.ANCHORARRAY(AvailableItems),RANDBETWEEN(1,COUNTA(_xlfn.ANCHORARRAY(AvailableItems)))))</f>
        <v>Tuna</v>
      </c>
      <c r="AE386" s="2" t="str" cm="1">
        <f t="array" aca="1" ref="AE386" ca="1">IF(AL385,"-", INDEX(_xlfn.ANCHORARRAY(AvailableItems),RANDBETWEEN(1,COUNTA(_xlfn.ANCHORARRAY(AvailableItems)))))</f>
        <v>Lobster</v>
      </c>
      <c r="AF386" s="21" t="str">
        <f ca="1">IF($AM385,"-",INDEX(_xlfn.ANCHORARRAY(AvailableOrder2),RANDBETWEEN(1,COUNTA(_xlfn.ANCHORARRAY(AvailableOrder2)))))</f>
        <v>-</v>
      </c>
      <c r="AG386" s="21" t="str">
        <f ca="1">IF($AM385,"-",INDEX(_xlfn.ANCHORARRAY(AvailableOrder2),RANDBETWEEN(1,COUNTA(_xlfn.ANCHORARRAY(AvailableOrder2)))))</f>
        <v>-</v>
      </c>
      <c r="AH386" s="21" t="str">
        <f ca="1">IF($AM385,"-",INDEX(_xlfn.ANCHORARRAY(AvailableOrder2),RANDBETWEEN(1,COUNTA(_xlfn.ANCHORARRAY(AvailableOrder2)))))</f>
        <v>-</v>
      </c>
      <c r="AI386" s="5" t="str" cm="1">
        <f t="array" aca="1" ref="AI386" ca="1">IF($AN385,"-", INDEX(_xlfn.ANCHORARRAY(AvailableOrder3),RANDBETWEEN(1,COUNTA(_xlfn.ANCHORARRAY(AvailableOrder3)))))</f>
        <v>Pasta</v>
      </c>
      <c r="AJ386" s="5" t="str" cm="1">
        <f t="array" aca="1" ref="AJ386" ca="1">IF($AN385,"-", INDEX(_xlfn.ANCHORARRAY(AvailableOrder3),RANDBETWEEN(1,COUNTA(_xlfn.ANCHORARRAY(AvailableOrder3)))))</f>
        <v>Chicken</v>
      </c>
      <c r="AK386" s="5" t="str" cm="1">
        <f t="array" aca="1" ref="AK386" ca="1">IF($AN385,"-", INDEX(_xlfn.ANCHORARRAY(AvailableOrder3),RANDBETWEEN(1,COUNTA(_xlfn.ANCHORARRAY(AvailableOrder3)))))</f>
        <v>Pork</v>
      </c>
      <c r="AL386" t="b">
        <f t="shared" ca="1" si="13"/>
        <v>1</v>
      </c>
      <c r="AM386" t="b">
        <f t="shared" ca="1" si="14"/>
        <v>0</v>
      </c>
      <c r="AN386" t="b">
        <f ca="1">IF(COUNTIF($T386:$AB386,AK386)+COUNTIF($T386:$AB386,AJ386)+COUNTIF($T386:$AB386,AI386)&gt;=3,TRUE, FALSE)</f>
        <v>1</v>
      </c>
      <c r="AP386" t="b" cm="1">
        <f t="array" aca="1" ref="AP386" ca="1">IF(AND(OrderSim[[#This Row],[Order 1 Possible]:[Order 3 Possible]] = TRUE),TRUE,FALSE)</f>
        <v>0</v>
      </c>
      <c r="AQ386" t="b" cm="1">
        <f t="array" aca="1" ref="AQ386" ca="1">IF(AND(OrderSim[[#This Row],[Order 1 Possible]:[Order 3 Possible]] = FALSE),TRUE,FALSE)</f>
        <v>0</v>
      </c>
      <c r="AR386" t="b" cm="1">
        <f t="array" aca="1" ref="AR386" ca="1">IF(AND(OrderSim[[#This Row],[Order 1 Possible]:[Order 3 Possible]] = FALSE),FALSE,TRUE)</f>
        <v>1</v>
      </c>
      <c r="AS386" s="12" cm="1">
        <f t="array" aca="1" ref="AS386" ca="1">IF(OrderSim[[#This Row],[Order 1 Possible]],INDEX(Food[Points],OrderIndex) + INDEX(Food[Points],OrderIndex2) + INDEX(Food[Points],OrderIndex3) + AS385, AS385)</f>
        <v>10640</v>
      </c>
      <c r="AT386" s="12" cm="1">
        <f t="array" aca="1" ref="AT386" ca="1">IF(OrderSim[[#This Row],[Order 2 Possible]],INDEX(Food[Points],$B$30) + INDEX(Food[Points],$C$30) + INDEX(Food[Points],$D$30) + AT385, AT385)</f>
        <v>10200</v>
      </c>
      <c r="AU386" s="12" cm="1">
        <f t="array" aca="1" ref="AU386" ca="1">IF(OrderSim[[#This Row],[Order 3 Possible]],INDEX(Food[Points],$B$31) + INDEX(Food[Points],$C$31) + INDEX(Food[Points],$D$31) + AU385, AU385)</f>
        <v>10815</v>
      </c>
      <c r="AV386" s="12"/>
      <c r="AW386" s="12"/>
      <c r="AX386" s="12"/>
      <c r="AY386" s="12"/>
      <c r="AZ386" s="12"/>
      <c r="BA386" s="12"/>
    </row>
    <row r="387" spans="20:53" x14ac:dyDescent="0.25">
      <c r="T387" t="str" cm="1">
        <f t="array" aca="1" ref="T387" ca="1">INDEX(Food[Name],RANDBETWEEN(1,COUNTA(Food[Name])))</f>
        <v>Beef</v>
      </c>
      <c r="U387" t="str" cm="1">
        <f t="array" aca="1" ref="U387" ca="1">INDEX(Food[Name],RANDBETWEEN(1,COUNTA(Food[Name])))</f>
        <v>Rice</v>
      </c>
      <c r="V387" t="str" cm="1">
        <f t="array" aca="1" ref="V387" ca="1">INDEX(Food[Name],RANDBETWEEN(1,COUNTA(Food[Name])))</f>
        <v>Salmon</v>
      </c>
      <c r="W387" t="str" cm="1">
        <f t="array" aca="1" ref="W387" ca="1">INDEX(Food[Name],RANDBETWEEN(1,COUNTA(Food[Name])))</f>
        <v>Chicken</v>
      </c>
      <c r="X387" t="str" cm="1">
        <f t="array" aca="1" ref="X387" ca="1">INDEX(Food[Name],RANDBETWEEN(1,COUNTA(Food[Name])))</f>
        <v>Bread</v>
      </c>
      <c r="Y387" t="str" cm="1">
        <f t="array" aca="1" ref="Y387" ca="1">INDEX(Food[Name],RANDBETWEEN(1,COUNTA(Food[Name])))</f>
        <v>Lettuce</v>
      </c>
      <c r="Z387" t="str" cm="1">
        <f t="array" aca="1" ref="Z387" ca="1">INDEX(Food[Name],RANDBETWEEN(1,COUNTA(Food[Name])))</f>
        <v>Salmon</v>
      </c>
      <c r="AA387" t="str" cm="1">
        <f t="array" aca="1" ref="AA387" ca="1">INDEX(Food[Name],RANDBETWEEN(1,COUNTA(Food[Name])))</f>
        <v>Carrot</v>
      </c>
      <c r="AB387" t="str" cm="1">
        <f t="array" aca="1" ref="AB387" ca="1">INDEX(Food[Name],RANDBETWEEN(1,COUNTA(Food[Name])))</f>
        <v>Beef</v>
      </c>
      <c r="AC387" s="2" t="str">
        <f ca="1">IF(AL386,"-",INDEX(_xlfn.ANCHORARRAY(AvailableItems),RANDBETWEEN(1,COUNTA(_xlfn.ANCHORARRAY(AvailableItems)))))</f>
        <v>-</v>
      </c>
      <c r="AD387" s="2" t="str" cm="1">
        <f t="array" aca="1" ref="AD387" ca="1">IF(AL386,"-", INDEX(_xlfn.ANCHORARRAY(AvailableItems),RANDBETWEEN(1,COUNTA(_xlfn.ANCHORARRAY(AvailableItems)))))</f>
        <v>-</v>
      </c>
      <c r="AE387" s="2" t="str" cm="1">
        <f t="array" aca="1" ref="AE387" ca="1">IF(AL386,"-", INDEX(_xlfn.ANCHORARRAY(AvailableItems),RANDBETWEEN(1,COUNTA(_xlfn.ANCHORARRAY(AvailableItems)))))</f>
        <v>-</v>
      </c>
      <c r="AF387" s="21" t="str">
        <f ca="1">IF($AM386,"-",INDEX(_xlfn.ANCHORARRAY(AvailableOrder2),RANDBETWEEN(1,COUNTA(_xlfn.ANCHORARRAY(AvailableOrder2)))))</f>
        <v>Lobster</v>
      </c>
      <c r="AG387" s="21" t="str">
        <f ca="1">IF($AM386,"-",INDEX(_xlfn.ANCHORARRAY(AvailableOrder2),RANDBETWEEN(1,COUNTA(_xlfn.ANCHORARRAY(AvailableOrder2)))))</f>
        <v>Tuna</v>
      </c>
      <c r="AH387" s="21" t="str">
        <f ca="1">IF($AM386,"-",INDEX(_xlfn.ANCHORARRAY(AvailableOrder2),RANDBETWEEN(1,COUNTA(_xlfn.ANCHORARRAY(AvailableOrder2)))))</f>
        <v>Lobster</v>
      </c>
      <c r="AI387" s="5" t="str" cm="1">
        <f t="array" aca="1" ref="AI387" ca="1">IF($AN386,"-", INDEX(_xlfn.ANCHORARRAY(AvailableOrder3),RANDBETWEEN(1,COUNTA(_xlfn.ANCHORARRAY(AvailableOrder3)))))</f>
        <v>-</v>
      </c>
      <c r="AJ387" s="5" t="str" cm="1">
        <f t="array" aca="1" ref="AJ387" ca="1">IF($AN386,"-", INDEX(_xlfn.ANCHORARRAY(AvailableOrder3),RANDBETWEEN(1,COUNTA(_xlfn.ANCHORARRAY(AvailableOrder3)))))</f>
        <v>-</v>
      </c>
      <c r="AK387" s="5" t="str" cm="1">
        <f t="array" aca="1" ref="AK387" ca="1">IF($AN386,"-", INDEX(_xlfn.ANCHORARRAY(AvailableOrder3),RANDBETWEEN(1,COUNTA(_xlfn.ANCHORARRAY(AvailableOrder3)))))</f>
        <v>-</v>
      </c>
      <c r="AL387" t="b">
        <f t="shared" ca="1" si="13"/>
        <v>0</v>
      </c>
      <c r="AM387" t="b">
        <f t="shared" ca="1" si="14"/>
        <v>0</v>
      </c>
      <c r="AN387" t="b">
        <f ca="1">IF(COUNTIF($T387:$AB387,AK387)+COUNTIF($T387:$AB387,AJ387)+COUNTIF($T387:$AB387,AI387)&gt;=3,TRUE, FALSE)</f>
        <v>0</v>
      </c>
      <c r="AP387" t="b" cm="1">
        <f t="array" aca="1" ref="AP387" ca="1">IF(AND(OrderSim[[#This Row],[Order 1 Possible]:[Order 3 Possible]] = TRUE),TRUE,FALSE)</f>
        <v>0</v>
      </c>
      <c r="AQ387" t="b" cm="1">
        <f t="array" aca="1" ref="AQ387" ca="1">IF(AND(OrderSim[[#This Row],[Order 1 Possible]:[Order 3 Possible]] = FALSE),TRUE,FALSE)</f>
        <v>1</v>
      </c>
      <c r="AR387" t="b" cm="1">
        <f t="array" aca="1" ref="AR387" ca="1">IF(AND(OrderSim[[#This Row],[Order 1 Possible]:[Order 3 Possible]] = FALSE),FALSE,TRUE)</f>
        <v>0</v>
      </c>
      <c r="AS387" s="12" cm="1">
        <f t="array" aca="1" ref="AS387" ca="1">IF(OrderSim[[#This Row],[Order 1 Possible]],INDEX(Food[Points],OrderIndex) + INDEX(Food[Points],OrderIndex2) + INDEX(Food[Points],OrderIndex3) + AS386, AS386)</f>
        <v>10640</v>
      </c>
      <c r="AT387" s="12" cm="1">
        <f t="array" aca="1" ref="AT387" ca="1">IF(OrderSim[[#This Row],[Order 2 Possible]],INDEX(Food[Points],$B$30) + INDEX(Food[Points],$C$30) + INDEX(Food[Points],$D$30) + AT386, AT386)</f>
        <v>10200</v>
      </c>
      <c r="AU387" s="12" cm="1">
        <f t="array" aca="1" ref="AU387" ca="1">IF(OrderSim[[#This Row],[Order 3 Possible]],INDEX(Food[Points],$B$31) + INDEX(Food[Points],$C$31) + INDEX(Food[Points],$D$31) + AU386, AU386)</f>
        <v>10815</v>
      </c>
      <c r="AV387" s="12"/>
      <c r="AW387" s="12"/>
      <c r="AX387" s="12"/>
      <c r="AY387" s="12"/>
      <c r="AZ387" s="12"/>
      <c r="BA387" s="12"/>
    </row>
    <row r="388" spans="20:53" x14ac:dyDescent="0.25">
      <c r="T388" t="str" cm="1">
        <f t="array" aca="1" ref="T388" ca="1">INDEX(Food[Name],RANDBETWEEN(1,COUNTA(Food[Name])))</f>
        <v>Carrot</v>
      </c>
      <c r="U388" t="str" cm="1">
        <f t="array" aca="1" ref="U388" ca="1">INDEX(Food[Name],RANDBETWEEN(1,COUNTA(Food[Name])))</f>
        <v>Rice</v>
      </c>
      <c r="V388" t="str" cm="1">
        <f t="array" aca="1" ref="V388" ca="1">INDEX(Food[Name],RANDBETWEEN(1,COUNTA(Food[Name])))</f>
        <v>Pork</v>
      </c>
      <c r="W388" t="str" cm="1">
        <f t="array" aca="1" ref="W388" ca="1">INDEX(Food[Name],RANDBETWEEN(1,COUNTA(Food[Name])))</f>
        <v>Carrot</v>
      </c>
      <c r="X388" t="str" cm="1">
        <f t="array" aca="1" ref="X388" ca="1">INDEX(Food[Name],RANDBETWEEN(1,COUNTA(Food[Name])))</f>
        <v>Beef</v>
      </c>
      <c r="Y388" t="str" cm="1">
        <f t="array" aca="1" ref="Y388" ca="1">INDEX(Food[Name],RANDBETWEEN(1,COUNTA(Food[Name])))</f>
        <v>Tuna</v>
      </c>
      <c r="Z388" t="str" cm="1">
        <f t="array" aca="1" ref="Z388" ca="1">INDEX(Food[Name],RANDBETWEEN(1,COUNTA(Food[Name])))</f>
        <v>Onion</v>
      </c>
      <c r="AA388" t="str" cm="1">
        <f t="array" aca="1" ref="AA388" ca="1">INDEX(Food[Name],RANDBETWEEN(1,COUNTA(Food[Name])))</f>
        <v>Chicken</v>
      </c>
      <c r="AB388" t="str" cm="1">
        <f t="array" aca="1" ref="AB388" ca="1">INDEX(Food[Name],RANDBETWEEN(1,COUNTA(Food[Name])))</f>
        <v>Beef</v>
      </c>
      <c r="AC388" s="2" t="str">
        <f ca="1">IF(AL387,"-",INDEX(_xlfn.ANCHORARRAY(AvailableItems),RANDBETWEEN(1,COUNTA(_xlfn.ANCHORARRAY(AvailableItems)))))</f>
        <v>Beef</v>
      </c>
      <c r="AD388" s="2" t="str" cm="1">
        <f t="array" aca="1" ref="AD388" ca="1">IF(AL387,"-", INDEX(_xlfn.ANCHORARRAY(AvailableItems),RANDBETWEEN(1,COUNTA(_xlfn.ANCHORARRAY(AvailableItems)))))</f>
        <v>Pasta</v>
      </c>
      <c r="AE388" s="2" t="str" cm="1">
        <f t="array" aca="1" ref="AE388" ca="1">IF(AL387,"-", INDEX(_xlfn.ANCHORARRAY(AvailableItems),RANDBETWEEN(1,COUNTA(_xlfn.ANCHORARRAY(AvailableItems)))))</f>
        <v>Lobster</v>
      </c>
      <c r="AF388" s="21" t="str">
        <f ca="1">IF($AM387,"-",INDEX(_xlfn.ANCHORARRAY(AvailableOrder2),RANDBETWEEN(1,COUNTA(_xlfn.ANCHORARRAY(AvailableOrder2)))))</f>
        <v>Salmon</v>
      </c>
      <c r="AG388" s="21" t="str">
        <f ca="1">IF($AM387,"-",INDEX(_xlfn.ANCHORARRAY(AvailableOrder2),RANDBETWEEN(1,COUNTA(_xlfn.ANCHORARRAY(AvailableOrder2)))))</f>
        <v>Lobster</v>
      </c>
      <c r="AH388" s="21" t="str">
        <f ca="1">IF($AM387,"-",INDEX(_xlfn.ANCHORARRAY(AvailableOrder2),RANDBETWEEN(1,COUNTA(_xlfn.ANCHORARRAY(AvailableOrder2)))))</f>
        <v>Lobster</v>
      </c>
      <c r="AI388" s="5" t="str" cm="1">
        <f t="array" aca="1" ref="AI388" ca="1">IF($AN387,"-", INDEX(_xlfn.ANCHORARRAY(AvailableOrder3),RANDBETWEEN(1,COUNTA(_xlfn.ANCHORARRAY(AvailableOrder3)))))</f>
        <v>Chicken</v>
      </c>
      <c r="AJ388" s="5" t="str" cm="1">
        <f t="array" aca="1" ref="AJ388" ca="1">IF($AN387,"-", INDEX(_xlfn.ANCHORARRAY(AvailableOrder3),RANDBETWEEN(1,COUNTA(_xlfn.ANCHORARRAY(AvailableOrder3)))))</f>
        <v>Pork</v>
      </c>
      <c r="AK388" s="5" t="str" cm="1">
        <f t="array" aca="1" ref="AK388" ca="1">IF($AN387,"-", INDEX(_xlfn.ANCHORARRAY(AvailableOrder3),RANDBETWEEN(1,COUNTA(_xlfn.ANCHORARRAY(AvailableOrder3)))))</f>
        <v>Pasta</v>
      </c>
      <c r="AL388" t="b">
        <f t="shared" ca="1" si="13"/>
        <v>0</v>
      </c>
      <c r="AM388" t="b">
        <f t="shared" ca="1" si="14"/>
        <v>0</v>
      </c>
      <c r="AN388" t="b">
        <f ca="1">IF(COUNTIF($T388:$AB388,AK388)+COUNTIF($T388:$AB388,AJ388)+COUNTIF($T388:$AB388,AI388)&gt;=3,TRUE, FALSE)</f>
        <v>0</v>
      </c>
      <c r="AP388" t="b" cm="1">
        <f t="array" aca="1" ref="AP388" ca="1">IF(AND(OrderSim[[#This Row],[Order 1 Possible]:[Order 3 Possible]] = TRUE),TRUE,FALSE)</f>
        <v>0</v>
      </c>
      <c r="AQ388" t="b" cm="1">
        <f t="array" aca="1" ref="AQ388" ca="1">IF(AND(OrderSim[[#This Row],[Order 1 Possible]:[Order 3 Possible]] = FALSE),TRUE,FALSE)</f>
        <v>1</v>
      </c>
      <c r="AR388" t="b" cm="1">
        <f t="array" aca="1" ref="AR388" ca="1">IF(AND(OrderSim[[#This Row],[Order 1 Possible]:[Order 3 Possible]] = FALSE),FALSE,TRUE)</f>
        <v>0</v>
      </c>
      <c r="AS388" s="12" cm="1">
        <f t="array" aca="1" ref="AS388" ca="1">IF(OrderSim[[#This Row],[Order 1 Possible]],INDEX(Food[Points],OrderIndex) + INDEX(Food[Points],OrderIndex2) + INDEX(Food[Points],OrderIndex3) + AS387, AS387)</f>
        <v>10640</v>
      </c>
      <c r="AT388" s="12" cm="1">
        <f t="array" aca="1" ref="AT388" ca="1">IF(OrderSim[[#This Row],[Order 2 Possible]],INDEX(Food[Points],$B$30) + INDEX(Food[Points],$C$30) + INDEX(Food[Points],$D$30) + AT387, AT387)</f>
        <v>10200</v>
      </c>
      <c r="AU388" s="12" cm="1">
        <f t="array" aca="1" ref="AU388" ca="1">IF(OrderSim[[#This Row],[Order 3 Possible]],INDEX(Food[Points],$B$31) + INDEX(Food[Points],$C$31) + INDEX(Food[Points],$D$31) + AU387, AU387)</f>
        <v>10815</v>
      </c>
      <c r="AV388" s="12"/>
      <c r="AW388" s="12"/>
      <c r="AX388" s="12"/>
      <c r="AY388" s="12"/>
      <c r="AZ388" s="12"/>
      <c r="BA388" s="12"/>
    </row>
    <row r="389" spans="20:53" x14ac:dyDescent="0.25">
      <c r="T389" t="str" cm="1">
        <f t="array" aca="1" ref="T389" ca="1">INDEX(Food[Name],RANDBETWEEN(1,COUNTA(Food[Name])))</f>
        <v>Lettuce</v>
      </c>
      <c r="U389" t="str" cm="1">
        <f t="array" aca="1" ref="U389" ca="1">INDEX(Food[Name],RANDBETWEEN(1,COUNTA(Food[Name])))</f>
        <v>Tuna</v>
      </c>
      <c r="V389" t="str" cm="1">
        <f t="array" aca="1" ref="V389" ca="1">INDEX(Food[Name],RANDBETWEEN(1,COUNTA(Food[Name])))</f>
        <v>Chicken</v>
      </c>
      <c r="W389" t="str" cm="1">
        <f t="array" aca="1" ref="W389" ca="1">INDEX(Food[Name],RANDBETWEEN(1,COUNTA(Food[Name])))</f>
        <v>Beef</v>
      </c>
      <c r="X389" t="str" cm="1">
        <f t="array" aca="1" ref="X389" ca="1">INDEX(Food[Name],RANDBETWEEN(1,COUNTA(Food[Name])))</f>
        <v>Salmon</v>
      </c>
      <c r="Y389" t="str" cm="1">
        <f t="array" aca="1" ref="Y389" ca="1">INDEX(Food[Name],RANDBETWEEN(1,COUNTA(Food[Name])))</f>
        <v>Lettuce</v>
      </c>
      <c r="Z389" t="str" cm="1">
        <f t="array" aca="1" ref="Z389" ca="1">INDEX(Food[Name],RANDBETWEEN(1,COUNTA(Food[Name])))</f>
        <v>Pork</v>
      </c>
      <c r="AA389" t="str" cm="1">
        <f t="array" aca="1" ref="AA389" ca="1">INDEX(Food[Name],RANDBETWEEN(1,COUNTA(Food[Name])))</f>
        <v>Onion</v>
      </c>
      <c r="AB389" t="str" cm="1">
        <f t="array" aca="1" ref="AB389" ca="1">INDEX(Food[Name],RANDBETWEEN(1,COUNTA(Food[Name])))</f>
        <v>Tuna</v>
      </c>
      <c r="AC389" s="2" t="str">
        <f ca="1">IF(AL388,"-",INDEX(_xlfn.ANCHORARRAY(AvailableItems),RANDBETWEEN(1,COUNTA(_xlfn.ANCHORARRAY(AvailableItems)))))</f>
        <v>Pasta</v>
      </c>
      <c r="AD389" s="2" t="str" cm="1">
        <f t="array" aca="1" ref="AD389" ca="1">IF(AL388,"-", INDEX(_xlfn.ANCHORARRAY(AvailableItems),RANDBETWEEN(1,COUNTA(_xlfn.ANCHORARRAY(AvailableItems)))))</f>
        <v>Pork</v>
      </c>
      <c r="AE389" s="2" t="str" cm="1">
        <f t="array" aca="1" ref="AE389" ca="1">IF(AL388,"-", INDEX(_xlfn.ANCHORARRAY(AvailableItems),RANDBETWEEN(1,COUNTA(_xlfn.ANCHORARRAY(AvailableItems)))))</f>
        <v>Rice</v>
      </c>
      <c r="AF389" s="21" t="str">
        <f ca="1">IF($AM388,"-",INDEX(_xlfn.ANCHORARRAY(AvailableOrder2),RANDBETWEEN(1,COUNTA(_xlfn.ANCHORARRAY(AvailableOrder2)))))</f>
        <v>Lobster</v>
      </c>
      <c r="AG389" s="21" t="str">
        <f ca="1">IF($AM388,"-",INDEX(_xlfn.ANCHORARRAY(AvailableOrder2),RANDBETWEEN(1,COUNTA(_xlfn.ANCHORARRAY(AvailableOrder2)))))</f>
        <v>Tuna</v>
      </c>
      <c r="AH389" s="21" t="str">
        <f ca="1">IF($AM388,"-",INDEX(_xlfn.ANCHORARRAY(AvailableOrder2),RANDBETWEEN(1,COUNTA(_xlfn.ANCHORARRAY(AvailableOrder2)))))</f>
        <v>Tuna</v>
      </c>
      <c r="AI389" s="5" t="str" cm="1">
        <f t="array" aca="1" ref="AI389" ca="1">IF($AN388,"-", INDEX(_xlfn.ANCHORARRAY(AvailableOrder3),RANDBETWEEN(1,COUNTA(_xlfn.ANCHORARRAY(AvailableOrder3)))))</f>
        <v>Rice</v>
      </c>
      <c r="AJ389" s="5" t="str" cm="1">
        <f t="array" aca="1" ref="AJ389" ca="1">IF($AN388,"-", INDEX(_xlfn.ANCHORARRAY(AvailableOrder3),RANDBETWEEN(1,COUNTA(_xlfn.ANCHORARRAY(AvailableOrder3)))))</f>
        <v>Pork</v>
      </c>
      <c r="AK389" s="5" t="str" cm="1">
        <f t="array" aca="1" ref="AK389" ca="1">IF($AN388,"-", INDEX(_xlfn.ANCHORARRAY(AvailableOrder3),RANDBETWEEN(1,COUNTA(_xlfn.ANCHORARRAY(AvailableOrder3)))))</f>
        <v>Beef</v>
      </c>
      <c r="AL389" t="b">
        <f t="shared" ca="1" si="13"/>
        <v>0</v>
      </c>
      <c r="AM389" t="b">
        <f t="shared" ca="1" si="14"/>
        <v>1</v>
      </c>
      <c r="AN389" t="b">
        <f ca="1">IF(COUNTIF($T389:$AB389,AK389)+COUNTIF($T389:$AB389,AJ389)+COUNTIF($T389:$AB389,AI389)&gt;=3,TRUE, FALSE)</f>
        <v>0</v>
      </c>
      <c r="AP389" t="b" cm="1">
        <f t="array" aca="1" ref="AP389" ca="1">IF(AND(OrderSim[[#This Row],[Order 1 Possible]:[Order 3 Possible]] = TRUE),TRUE,FALSE)</f>
        <v>0</v>
      </c>
      <c r="AQ389" t="b" cm="1">
        <f t="array" aca="1" ref="AQ389" ca="1">IF(AND(OrderSim[[#This Row],[Order 1 Possible]:[Order 3 Possible]] = FALSE),TRUE,FALSE)</f>
        <v>0</v>
      </c>
      <c r="AR389" t="b" cm="1">
        <f t="array" aca="1" ref="AR389" ca="1">IF(AND(OrderSim[[#This Row],[Order 1 Possible]:[Order 3 Possible]] = FALSE),FALSE,TRUE)</f>
        <v>1</v>
      </c>
      <c r="AS389" s="12" cm="1">
        <f t="array" aca="1" ref="AS389" ca="1">IF(OrderSim[[#This Row],[Order 1 Possible]],INDEX(Food[Points],OrderIndex) + INDEX(Food[Points],OrderIndex2) + INDEX(Food[Points],OrderIndex3) + AS388, AS388)</f>
        <v>10640</v>
      </c>
      <c r="AT389" s="12" cm="1">
        <f t="array" aca="1" ref="AT389" ca="1">IF(OrderSim[[#This Row],[Order 2 Possible]],INDEX(Food[Points],$B$30) + INDEX(Food[Points],$C$30) + INDEX(Food[Points],$D$30) + AT388, AT388)</f>
        <v>10300</v>
      </c>
      <c r="AU389" s="12" cm="1">
        <f t="array" aca="1" ref="AU389" ca="1">IF(OrderSim[[#This Row],[Order 3 Possible]],INDEX(Food[Points],$B$31) + INDEX(Food[Points],$C$31) + INDEX(Food[Points],$D$31) + AU388, AU388)</f>
        <v>10815</v>
      </c>
      <c r="AV389" s="12"/>
      <c r="AW389" s="12"/>
      <c r="AX389" s="12"/>
      <c r="AY389" s="12"/>
      <c r="AZ389" s="12"/>
      <c r="BA389" s="12"/>
    </row>
    <row r="390" spans="20:53" x14ac:dyDescent="0.25">
      <c r="T390" t="str" cm="1">
        <f t="array" aca="1" ref="T390" ca="1">INDEX(Food[Name],RANDBETWEEN(1,COUNTA(Food[Name])))</f>
        <v>Bread</v>
      </c>
      <c r="U390" t="str" cm="1">
        <f t="array" aca="1" ref="U390" ca="1">INDEX(Food[Name],RANDBETWEEN(1,COUNTA(Food[Name])))</f>
        <v>Bread</v>
      </c>
      <c r="V390" t="str" cm="1">
        <f t="array" aca="1" ref="V390" ca="1">INDEX(Food[Name],RANDBETWEEN(1,COUNTA(Food[Name])))</f>
        <v>Onion</v>
      </c>
      <c r="W390" t="str" cm="1">
        <f t="array" aca="1" ref="W390" ca="1">INDEX(Food[Name],RANDBETWEEN(1,COUNTA(Food[Name])))</f>
        <v>Rice</v>
      </c>
      <c r="X390" t="str" cm="1">
        <f t="array" aca="1" ref="X390" ca="1">INDEX(Food[Name],RANDBETWEEN(1,COUNTA(Food[Name])))</f>
        <v>Lettuce</v>
      </c>
      <c r="Y390" t="str" cm="1">
        <f t="array" aca="1" ref="Y390" ca="1">INDEX(Food[Name],RANDBETWEEN(1,COUNTA(Food[Name])))</f>
        <v>Salmon</v>
      </c>
      <c r="Z390" t="str" cm="1">
        <f t="array" aca="1" ref="Z390" ca="1">INDEX(Food[Name],RANDBETWEEN(1,COUNTA(Food[Name])))</f>
        <v>Beef</v>
      </c>
      <c r="AA390" t="str" cm="1">
        <f t="array" aca="1" ref="AA390" ca="1">INDEX(Food[Name],RANDBETWEEN(1,COUNTA(Food[Name])))</f>
        <v>Rice</v>
      </c>
      <c r="AB390" t="str" cm="1">
        <f t="array" aca="1" ref="AB390" ca="1">INDEX(Food[Name],RANDBETWEEN(1,COUNTA(Food[Name])))</f>
        <v>Tuna</v>
      </c>
      <c r="AC390" s="2" t="str">
        <f ca="1">IF(AL389,"-",INDEX(_xlfn.ANCHORARRAY(AvailableItems),RANDBETWEEN(1,COUNTA(_xlfn.ANCHORARRAY(AvailableItems)))))</f>
        <v>Pork</v>
      </c>
      <c r="AD390" s="2" t="str" cm="1">
        <f t="array" aca="1" ref="AD390" ca="1">IF(AL389,"-", INDEX(_xlfn.ANCHORARRAY(AvailableItems),RANDBETWEEN(1,COUNTA(_xlfn.ANCHORARRAY(AvailableItems)))))</f>
        <v>Lobster</v>
      </c>
      <c r="AE390" s="2" t="str" cm="1">
        <f t="array" aca="1" ref="AE390" ca="1">IF(AL389,"-", INDEX(_xlfn.ANCHORARRAY(AvailableItems),RANDBETWEEN(1,COUNTA(_xlfn.ANCHORARRAY(AvailableItems)))))</f>
        <v>Tuna</v>
      </c>
      <c r="AF390" s="21" t="str">
        <f ca="1">IF($AM389,"-",INDEX(_xlfn.ANCHORARRAY(AvailableOrder2),RANDBETWEEN(1,COUNTA(_xlfn.ANCHORARRAY(AvailableOrder2)))))</f>
        <v>-</v>
      </c>
      <c r="AG390" s="21" t="str">
        <f ca="1">IF($AM389,"-",INDEX(_xlfn.ANCHORARRAY(AvailableOrder2),RANDBETWEEN(1,COUNTA(_xlfn.ANCHORARRAY(AvailableOrder2)))))</f>
        <v>-</v>
      </c>
      <c r="AH390" s="21" t="str">
        <f ca="1">IF($AM389,"-",INDEX(_xlfn.ANCHORARRAY(AvailableOrder2),RANDBETWEEN(1,COUNTA(_xlfn.ANCHORARRAY(AvailableOrder2)))))</f>
        <v>-</v>
      </c>
      <c r="AI390" s="5" t="str" cm="1">
        <f t="array" aca="1" ref="AI390" ca="1">IF($AN389,"-", INDEX(_xlfn.ANCHORARRAY(AvailableOrder3),RANDBETWEEN(1,COUNTA(_xlfn.ANCHORARRAY(AvailableOrder3)))))</f>
        <v>Beef</v>
      </c>
      <c r="AJ390" s="5" t="str" cm="1">
        <f t="array" aca="1" ref="AJ390" ca="1">IF($AN389,"-", INDEX(_xlfn.ANCHORARRAY(AvailableOrder3),RANDBETWEEN(1,COUNTA(_xlfn.ANCHORARRAY(AvailableOrder3)))))</f>
        <v>Bread</v>
      </c>
      <c r="AK390" s="5" t="str" cm="1">
        <f t="array" aca="1" ref="AK390" ca="1">IF($AN389,"-", INDEX(_xlfn.ANCHORARRAY(AvailableOrder3),RANDBETWEEN(1,COUNTA(_xlfn.ANCHORARRAY(AvailableOrder3)))))</f>
        <v>Rice</v>
      </c>
      <c r="AL390" t="b">
        <f t="shared" ca="1" si="13"/>
        <v>0</v>
      </c>
      <c r="AM390" t="b">
        <f t="shared" ca="1" si="14"/>
        <v>0</v>
      </c>
      <c r="AN390" t="b">
        <f ca="1">IF(COUNTIF($T390:$AB390,AK390)+COUNTIF($T390:$AB390,AJ390)+COUNTIF($T390:$AB390,AI390)&gt;=3,TRUE, FALSE)</f>
        <v>1</v>
      </c>
      <c r="AP390" t="b" cm="1">
        <f t="array" aca="1" ref="AP390" ca="1">IF(AND(OrderSim[[#This Row],[Order 1 Possible]:[Order 3 Possible]] = TRUE),TRUE,FALSE)</f>
        <v>0</v>
      </c>
      <c r="AQ390" t="b" cm="1">
        <f t="array" aca="1" ref="AQ390" ca="1">IF(AND(OrderSim[[#This Row],[Order 1 Possible]:[Order 3 Possible]] = FALSE),TRUE,FALSE)</f>
        <v>0</v>
      </c>
      <c r="AR390" t="b" cm="1">
        <f t="array" aca="1" ref="AR390" ca="1">IF(AND(OrderSim[[#This Row],[Order 1 Possible]:[Order 3 Possible]] = FALSE),FALSE,TRUE)</f>
        <v>1</v>
      </c>
      <c r="AS390" s="12" cm="1">
        <f t="array" aca="1" ref="AS390" ca="1">IF(OrderSim[[#This Row],[Order 1 Possible]],INDEX(Food[Points],OrderIndex) + INDEX(Food[Points],OrderIndex2) + INDEX(Food[Points],OrderIndex3) + AS389, AS389)</f>
        <v>10640</v>
      </c>
      <c r="AT390" s="12" cm="1">
        <f t="array" aca="1" ref="AT390" ca="1">IF(OrderSim[[#This Row],[Order 2 Possible]],INDEX(Food[Points],$B$30) + INDEX(Food[Points],$C$30) + INDEX(Food[Points],$D$30) + AT389, AT389)</f>
        <v>10300</v>
      </c>
      <c r="AU390" s="12" cm="1">
        <f t="array" aca="1" ref="AU390" ca="1">IF(OrderSim[[#This Row],[Order 3 Possible]],INDEX(Food[Points],$B$31) + INDEX(Food[Points],$C$31) + INDEX(Food[Points],$D$31) + AU389, AU389)</f>
        <v>10920</v>
      </c>
      <c r="AV390" s="12"/>
      <c r="AW390" s="12"/>
      <c r="AX390" s="12"/>
      <c r="AY390" s="12"/>
      <c r="AZ390" s="12"/>
      <c r="BA390" s="12"/>
    </row>
    <row r="391" spans="20:53" x14ac:dyDescent="0.25">
      <c r="T391" t="str" cm="1">
        <f t="array" aca="1" ref="T391" ca="1">INDEX(Food[Name],RANDBETWEEN(1,COUNTA(Food[Name])))</f>
        <v>Salmon</v>
      </c>
      <c r="U391" t="str" cm="1">
        <f t="array" aca="1" ref="U391" ca="1">INDEX(Food[Name],RANDBETWEEN(1,COUNTA(Food[Name])))</f>
        <v>Lettuce</v>
      </c>
      <c r="V391" t="str" cm="1">
        <f t="array" aca="1" ref="V391" ca="1">INDEX(Food[Name],RANDBETWEEN(1,COUNTA(Food[Name])))</f>
        <v>Pasta</v>
      </c>
      <c r="W391" t="str" cm="1">
        <f t="array" aca="1" ref="W391" ca="1">INDEX(Food[Name],RANDBETWEEN(1,COUNTA(Food[Name])))</f>
        <v>Carrot</v>
      </c>
      <c r="X391" t="str" cm="1">
        <f t="array" aca="1" ref="X391" ca="1">INDEX(Food[Name],RANDBETWEEN(1,COUNTA(Food[Name])))</f>
        <v>Salmon</v>
      </c>
      <c r="Y391" t="str" cm="1">
        <f t="array" aca="1" ref="Y391" ca="1">INDEX(Food[Name],RANDBETWEEN(1,COUNTA(Food[Name])))</f>
        <v>Lobster</v>
      </c>
      <c r="Z391" t="str" cm="1">
        <f t="array" aca="1" ref="Z391" ca="1">INDEX(Food[Name],RANDBETWEEN(1,COUNTA(Food[Name])))</f>
        <v>Chicken</v>
      </c>
      <c r="AA391" t="str" cm="1">
        <f t="array" aca="1" ref="AA391" ca="1">INDEX(Food[Name],RANDBETWEEN(1,COUNTA(Food[Name])))</f>
        <v>Pork</v>
      </c>
      <c r="AB391" t="str" cm="1">
        <f t="array" aca="1" ref="AB391" ca="1">INDEX(Food[Name],RANDBETWEEN(1,COUNTA(Food[Name])))</f>
        <v>Rice</v>
      </c>
      <c r="AC391" s="2" t="str">
        <f ca="1">IF(AL390,"-",INDEX(_xlfn.ANCHORARRAY(AvailableItems),RANDBETWEEN(1,COUNTA(_xlfn.ANCHORARRAY(AvailableItems)))))</f>
        <v>Rice</v>
      </c>
      <c r="AD391" s="2" t="str" cm="1">
        <f t="array" aca="1" ref="AD391" ca="1">IF(AL390,"-", INDEX(_xlfn.ANCHORARRAY(AvailableItems),RANDBETWEEN(1,COUNTA(_xlfn.ANCHORARRAY(AvailableItems)))))</f>
        <v>Bread</v>
      </c>
      <c r="AE391" s="2" t="str" cm="1">
        <f t="array" aca="1" ref="AE391" ca="1">IF(AL390,"-", INDEX(_xlfn.ANCHORARRAY(AvailableItems),RANDBETWEEN(1,COUNTA(_xlfn.ANCHORARRAY(AvailableItems)))))</f>
        <v>Lobster</v>
      </c>
      <c r="AF391" s="21" t="str">
        <f ca="1">IF($AM390,"-",INDEX(_xlfn.ANCHORARRAY(AvailableOrder2),RANDBETWEEN(1,COUNTA(_xlfn.ANCHORARRAY(AvailableOrder2)))))</f>
        <v>Salmon</v>
      </c>
      <c r="AG391" s="21" t="str">
        <f ca="1">IF($AM390,"-",INDEX(_xlfn.ANCHORARRAY(AvailableOrder2),RANDBETWEEN(1,COUNTA(_xlfn.ANCHORARRAY(AvailableOrder2)))))</f>
        <v>Lobster</v>
      </c>
      <c r="AH391" s="21" t="str">
        <f ca="1">IF($AM390,"-",INDEX(_xlfn.ANCHORARRAY(AvailableOrder2),RANDBETWEEN(1,COUNTA(_xlfn.ANCHORARRAY(AvailableOrder2)))))</f>
        <v>Tuna</v>
      </c>
      <c r="AI391" s="5" t="str" cm="1">
        <f t="array" aca="1" ref="AI391" ca="1">IF($AN390,"-", INDEX(_xlfn.ANCHORARRAY(AvailableOrder3),RANDBETWEEN(1,COUNTA(_xlfn.ANCHORARRAY(AvailableOrder3)))))</f>
        <v>-</v>
      </c>
      <c r="AJ391" s="5" t="str" cm="1">
        <f t="array" aca="1" ref="AJ391" ca="1">IF($AN390,"-", INDEX(_xlfn.ANCHORARRAY(AvailableOrder3),RANDBETWEEN(1,COUNTA(_xlfn.ANCHORARRAY(AvailableOrder3)))))</f>
        <v>-</v>
      </c>
      <c r="AK391" s="5" t="str" cm="1">
        <f t="array" aca="1" ref="AK391" ca="1">IF($AN390,"-", INDEX(_xlfn.ANCHORARRAY(AvailableOrder3),RANDBETWEEN(1,COUNTA(_xlfn.ANCHORARRAY(AvailableOrder3)))))</f>
        <v>-</v>
      </c>
      <c r="AL391" t="b">
        <f t="shared" ca="1" si="13"/>
        <v>0</v>
      </c>
      <c r="AM391" t="b">
        <f t="shared" ca="1" si="14"/>
        <v>1</v>
      </c>
      <c r="AN391" t="b">
        <f ca="1">IF(COUNTIF($T391:$AB391,AK391)+COUNTIF($T391:$AB391,AJ391)+COUNTIF($T391:$AB391,AI391)&gt;=3,TRUE, FALSE)</f>
        <v>0</v>
      </c>
      <c r="AP391" t="b" cm="1">
        <f t="array" aca="1" ref="AP391" ca="1">IF(AND(OrderSim[[#This Row],[Order 1 Possible]:[Order 3 Possible]] = TRUE),TRUE,FALSE)</f>
        <v>0</v>
      </c>
      <c r="AQ391" t="b" cm="1">
        <f t="array" aca="1" ref="AQ391" ca="1">IF(AND(OrderSim[[#This Row],[Order 1 Possible]:[Order 3 Possible]] = FALSE),TRUE,FALSE)</f>
        <v>0</v>
      </c>
      <c r="AR391" t="b" cm="1">
        <f t="array" aca="1" ref="AR391" ca="1">IF(AND(OrderSim[[#This Row],[Order 1 Possible]:[Order 3 Possible]] = FALSE),FALSE,TRUE)</f>
        <v>1</v>
      </c>
      <c r="AS391" s="12" cm="1">
        <f t="array" aca="1" ref="AS391" ca="1">IF(OrderSim[[#This Row],[Order 1 Possible]],INDEX(Food[Points],OrderIndex) + INDEX(Food[Points],OrderIndex2) + INDEX(Food[Points],OrderIndex3) + AS390, AS390)</f>
        <v>10640</v>
      </c>
      <c r="AT391" s="12" cm="1">
        <f t="array" aca="1" ref="AT391" ca="1">IF(OrderSim[[#This Row],[Order 2 Possible]],INDEX(Food[Points],$B$30) + INDEX(Food[Points],$C$30) + INDEX(Food[Points],$D$30) + AT390, AT390)</f>
        <v>10400</v>
      </c>
      <c r="AU391" s="12" cm="1">
        <f t="array" aca="1" ref="AU391" ca="1">IF(OrderSim[[#This Row],[Order 3 Possible]],INDEX(Food[Points],$B$31) + INDEX(Food[Points],$C$31) + INDEX(Food[Points],$D$31) + AU390, AU390)</f>
        <v>10920</v>
      </c>
      <c r="AV391" s="12"/>
      <c r="AW391" s="12"/>
      <c r="AX391" s="12"/>
      <c r="AY391" s="12"/>
      <c r="AZ391" s="12"/>
      <c r="BA391" s="12"/>
    </row>
    <row r="392" spans="20:53" x14ac:dyDescent="0.25">
      <c r="T392" t="str" cm="1">
        <f t="array" aca="1" ref="T392" ca="1">INDEX(Food[Name],RANDBETWEEN(1,COUNTA(Food[Name])))</f>
        <v>Bread</v>
      </c>
      <c r="U392" t="str" cm="1">
        <f t="array" aca="1" ref="U392" ca="1">INDEX(Food[Name],RANDBETWEEN(1,COUNTA(Food[Name])))</f>
        <v>Carrot</v>
      </c>
      <c r="V392" t="str" cm="1">
        <f t="array" aca="1" ref="V392" ca="1">INDEX(Food[Name],RANDBETWEEN(1,COUNTA(Food[Name])))</f>
        <v>Lettuce</v>
      </c>
      <c r="W392" t="str" cm="1">
        <f t="array" aca="1" ref="W392" ca="1">INDEX(Food[Name],RANDBETWEEN(1,COUNTA(Food[Name])))</f>
        <v>Carrot</v>
      </c>
      <c r="X392" t="str" cm="1">
        <f t="array" aca="1" ref="X392" ca="1">INDEX(Food[Name],RANDBETWEEN(1,COUNTA(Food[Name])))</f>
        <v>Chicken</v>
      </c>
      <c r="Y392" t="str" cm="1">
        <f t="array" aca="1" ref="Y392" ca="1">INDEX(Food[Name],RANDBETWEEN(1,COUNTA(Food[Name])))</f>
        <v>Salmon</v>
      </c>
      <c r="Z392" t="str" cm="1">
        <f t="array" aca="1" ref="Z392" ca="1">INDEX(Food[Name],RANDBETWEEN(1,COUNTA(Food[Name])))</f>
        <v>Bread</v>
      </c>
      <c r="AA392" t="str" cm="1">
        <f t="array" aca="1" ref="AA392" ca="1">INDEX(Food[Name],RANDBETWEEN(1,COUNTA(Food[Name])))</f>
        <v>Chicken</v>
      </c>
      <c r="AB392" t="str" cm="1">
        <f t="array" aca="1" ref="AB392" ca="1">INDEX(Food[Name],RANDBETWEEN(1,COUNTA(Food[Name])))</f>
        <v>Carrot</v>
      </c>
      <c r="AC392" s="2" t="str">
        <f ca="1">IF(AL391,"-",INDEX(_xlfn.ANCHORARRAY(AvailableItems),RANDBETWEEN(1,COUNTA(_xlfn.ANCHORARRAY(AvailableItems)))))</f>
        <v>Lobster</v>
      </c>
      <c r="AD392" s="2" t="str" cm="1">
        <f t="array" aca="1" ref="AD392" ca="1">IF(AL391,"-", INDEX(_xlfn.ANCHORARRAY(AvailableItems),RANDBETWEEN(1,COUNTA(_xlfn.ANCHORARRAY(AvailableItems)))))</f>
        <v>Pork</v>
      </c>
      <c r="AE392" s="2" t="str" cm="1">
        <f t="array" aca="1" ref="AE392" ca="1">IF(AL391,"-", INDEX(_xlfn.ANCHORARRAY(AvailableItems),RANDBETWEEN(1,COUNTA(_xlfn.ANCHORARRAY(AvailableItems)))))</f>
        <v>Lobster</v>
      </c>
      <c r="AF392" s="21" t="str">
        <f ca="1">IF($AM391,"-",INDEX(_xlfn.ANCHORARRAY(AvailableOrder2),RANDBETWEEN(1,COUNTA(_xlfn.ANCHORARRAY(AvailableOrder2)))))</f>
        <v>-</v>
      </c>
      <c r="AG392" s="21" t="str">
        <f ca="1">IF($AM391,"-",INDEX(_xlfn.ANCHORARRAY(AvailableOrder2),RANDBETWEEN(1,COUNTA(_xlfn.ANCHORARRAY(AvailableOrder2)))))</f>
        <v>-</v>
      </c>
      <c r="AH392" s="21" t="str">
        <f ca="1">IF($AM391,"-",INDEX(_xlfn.ANCHORARRAY(AvailableOrder2),RANDBETWEEN(1,COUNTA(_xlfn.ANCHORARRAY(AvailableOrder2)))))</f>
        <v>-</v>
      </c>
      <c r="AI392" s="5" t="str" cm="1">
        <f t="array" aca="1" ref="AI392" ca="1">IF($AN391,"-", INDEX(_xlfn.ANCHORARRAY(AvailableOrder3),RANDBETWEEN(1,COUNTA(_xlfn.ANCHORARRAY(AvailableOrder3)))))</f>
        <v>Bread</v>
      </c>
      <c r="AJ392" s="5" t="str" cm="1">
        <f t="array" aca="1" ref="AJ392" ca="1">IF($AN391,"-", INDEX(_xlfn.ANCHORARRAY(AvailableOrder3),RANDBETWEEN(1,COUNTA(_xlfn.ANCHORARRAY(AvailableOrder3)))))</f>
        <v>Pasta</v>
      </c>
      <c r="AK392" s="5" t="str" cm="1">
        <f t="array" aca="1" ref="AK392" ca="1">IF($AN391,"-", INDEX(_xlfn.ANCHORARRAY(AvailableOrder3),RANDBETWEEN(1,COUNTA(_xlfn.ANCHORARRAY(AvailableOrder3)))))</f>
        <v>Pasta</v>
      </c>
      <c r="AL392" t="b">
        <f t="shared" ca="1" si="13"/>
        <v>0</v>
      </c>
      <c r="AM392" t="b">
        <f t="shared" ca="1" si="14"/>
        <v>0</v>
      </c>
      <c r="AN392" t="b">
        <f ca="1">IF(COUNTIF($T392:$AB392,AK392)+COUNTIF($T392:$AB392,AJ392)+COUNTIF($T392:$AB392,AI392)&gt;=3,TRUE, FALSE)</f>
        <v>0</v>
      </c>
      <c r="AP392" t="b" cm="1">
        <f t="array" aca="1" ref="AP392" ca="1">IF(AND(OrderSim[[#This Row],[Order 1 Possible]:[Order 3 Possible]] = TRUE),TRUE,FALSE)</f>
        <v>0</v>
      </c>
      <c r="AQ392" t="b" cm="1">
        <f t="array" aca="1" ref="AQ392" ca="1">IF(AND(OrderSim[[#This Row],[Order 1 Possible]:[Order 3 Possible]] = FALSE),TRUE,FALSE)</f>
        <v>1</v>
      </c>
      <c r="AR392" t="b" cm="1">
        <f t="array" aca="1" ref="AR392" ca="1">IF(AND(OrderSim[[#This Row],[Order 1 Possible]:[Order 3 Possible]] = FALSE),FALSE,TRUE)</f>
        <v>0</v>
      </c>
      <c r="AS392" s="12" cm="1">
        <f t="array" aca="1" ref="AS392" ca="1">IF(OrderSim[[#This Row],[Order 1 Possible]],INDEX(Food[Points],OrderIndex) + INDEX(Food[Points],OrderIndex2) + INDEX(Food[Points],OrderIndex3) + AS391, AS391)</f>
        <v>10640</v>
      </c>
      <c r="AT392" s="12" cm="1">
        <f t="array" aca="1" ref="AT392" ca="1">IF(OrderSim[[#This Row],[Order 2 Possible]],INDEX(Food[Points],$B$30) + INDEX(Food[Points],$C$30) + INDEX(Food[Points],$D$30) + AT391, AT391)</f>
        <v>10400</v>
      </c>
      <c r="AU392" s="12" cm="1">
        <f t="array" aca="1" ref="AU392" ca="1">IF(OrderSim[[#This Row],[Order 3 Possible]],INDEX(Food[Points],$B$31) + INDEX(Food[Points],$C$31) + INDEX(Food[Points],$D$31) + AU391, AU391)</f>
        <v>10920</v>
      </c>
      <c r="AV392" s="12"/>
      <c r="AW392" s="12"/>
      <c r="AX392" s="12"/>
      <c r="AY392" s="12"/>
      <c r="AZ392" s="12"/>
      <c r="BA392" s="12"/>
    </row>
    <row r="393" spans="20:53" x14ac:dyDescent="0.25">
      <c r="T393" t="str" cm="1">
        <f t="array" aca="1" ref="T393" ca="1">INDEX(Food[Name],RANDBETWEEN(1,COUNTA(Food[Name])))</f>
        <v>Bread</v>
      </c>
      <c r="U393" t="str" cm="1">
        <f t="array" aca="1" ref="U393" ca="1">INDEX(Food[Name],RANDBETWEEN(1,COUNTA(Food[Name])))</f>
        <v>Bread</v>
      </c>
      <c r="V393" t="str" cm="1">
        <f t="array" aca="1" ref="V393" ca="1">INDEX(Food[Name],RANDBETWEEN(1,COUNTA(Food[Name])))</f>
        <v>Carrot</v>
      </c>
      <c r="W393" t="str" cm="1">
        <f t="array" aca="1" ref="W393" ca="1">INDEX(Food[Name],RANDBETWEEN(1,COUNTA(Food[Name])))</f>
        <v>Pasta</v>
      </c>
      <c r="X393" t="str" cm="1">
        <f t="array" aca="1" ref="X393" ca="1">INDEX(Food[Name],RANDBETWEEN(1,COUNTA(Food[Name])))</f>
        <v>Rice</v>
      </c>
      <c r="Y393" t="str" cm="1">
        <f t="array" aca="1" ref="Y393" ca="1">INDEX(Food[Name],RANDBETWEEN(1,COUNTA(Food[Name])))</f>
        <v>Lobster</v>
      </c>
      <c r="Z393" t="str" cm="1">
        <f t="array" aca="1" ref="Z393" ca="1">INDEX(Food[Name],RANDBETWEEN(1,COUNTA(Food[Name])))</f>
        <v>Carrot</v>
      </c>
      <c r="AA393" t="str" cm="1">
        <f t="array" aca="1" ref="AA393" ca="1">INDEX(Food[Name],RANDBETWEEN(1,COUNTA(Food[Name])))</f>
        <v>Pasta</v>
      </c>
      <c r="AB393" t="str" cm="1">
        <f t="array" aca="1" ref="AB393" ca="1">INDEX(Food[Name],RANDBETWEEN(1,COUNTA(Food[Name])))</f>
        <v>Carrot</v>
      </c>
      <c r="AC393" s="2" t="str">
        <f ca="1">IF(AL392,"-",INDEX(_xlfn.ANCHORARRAY(AvailableItems),RANDBETWEEN(1,COUNTA(_xlfn.ANCHORARRAY(AvailableItems)))))</f>
        <v>Pasta</v>
      </c>
      <c r="AD393" s="2" t="str" cm="1">
        <f t="array" aca="1" ref="AD393" ca="1">IF(AL392,"-", INDEX(_xlfn.ANCHORARRAY(AvailableItems),RANDBETWEEN(1,COUNTA(_xlfn.ANCHORARRAY(AvailableItems)))))</f>
        <v>Tuna</v>
      </c>
      <c r="AE393" s="2" t="str" cm="1">
        <f t="array" aca="1" ref="AE393" ca="1">IF(AL392,"-", INDEX(_xlfn.ANCHORARRAY(AvailableItems),RANDBETWEEN(1,COUNTA(_xlfn.ANCHORARRAY(AvailableItems)))))</f>
        <v>Rice</v>
      </c>
      <c r="AF393" s="21" t="str">
        <f ca="1">IF($AM392,"-",INDEX(_xlfn.ANCHORARRAY(AvailableOrder2),RANDBETWEEN(1,COUNTA(_xlfn.ANCHORARRAY(AvailableOrder2)))))</f>
        <v>Tuna</v>
      </c>
      <c r="AG393" s="21" t="str">
        <f ca="1">IF($AM392,"-",INDEX(_xlfn.ANCHORARRAY(AvailableOrder2),RANDBETWEEN(1,COUNTA(_xlfn.ANCHORARRAY(AvailableOrder2)))))</f>
        <v>Salmon</v>
      </c>
      <c r="AH393" s="21" t="str">
        <f ca="1">IF($AM392,"-",INDEX(_xlfn.ANCHORARRAY(AvailableOrder2),RANDBETWEEN(1,COUNTA(_xlfn.ANCHORARRAY(AvailableOrder2)))))</f>
        <v>Salmon</v>
      </c>
      <c r="AI393" s="5" t="str" cm="1">
        <f t="array" aca="1" ref="AI393" ca="1">IF($AN392,"-", INDEX(_xlfn.ANCHORARRAY(AvailableOrder3),RANDBETWEEN(1,COUNTA(_xlfn.ANCHORARRAY(AvailableOrder3)))))</f>
        <v>Pork</v>
      </c>
      <c r="AJ393" s="5" t="str" cm="1">
        <f t="array" aca="1" ref="AJ393" ca="1">IF($AN392,"-", INDEX(_xlfn.ANCHORARRAY(AvailableOrder3),RANDBETWEEN(1,COUNTA(_xlfn.ANCHORARRAY(AvailableOrder3)))))</f>
        <v>Bread</v>
      </c>
      <c r="AK393" s="5" t="str" cm="1">
        <f t="array" aca="1" ref="AK393" ca="1">IF($AN392,"-", INDEX(_xlfn.ANCHORARRAY(AvailableOrder3),RANDBETWEEN(1,COUNTA(_xlfn.ANCHORARRAY(AvailableOrder3)))))</f>
        <v>Bread</v>
      </c>
      <c r="AL393" t="b">
        <f t="shared" ca="1" si="13"/>
        <v>1</v>
      </c>
      <c r="AM393" t="b">
        <f t="shared" ca="1" si="14"/>
        <v>0</v>
      </c>
      <c r="AN393" t="b">
        <f ca="1">IF(COUNTIF($T393:$AB393,AK393)+COUNTIF($T393:$AB393,AJ393)+COUNTIF($T393:$AB393,AI393)&gt;=3,TRUE, FALSE)</f>
        <v>1</v>
      </c>
      <c r="AP393" t="b" cm="1">
        <f t="array" aca="1" ref="AP393" ca="1">IF(AND(OrderSim[[#This Row],[Order 1 Possible]:[Order 3 Possible]] = TRUE),TRUE,FALSE)</f>
        <v>0</v>
      </c>
      <c r="AQ393" t="b" cm="1">
        <f t="array" aca="1" ref="AQ393" ca="1">IF(AND(OrderSim[[#This Row],[Order 1 Possible]:[Order 3 Possible]] = FALSE),TRUE,FALSE)</f>
        <v>0</v>
      </c>
      <c r="AR393" t="b" cm="1">
        <f t="array" aca="1" ref="AR393" ca="1">IF(AND(OrderSim[[#This Row],[Order 1 Possible]:[Order 3 Possible]] = FALSE),FALSE,TRUE)</f>
        <v>1</v>
      </c>
      <c r="AS393" s="12" cm="1">
        <f t="array" aca="1" ref="AS393" ca="1">IF(OrderSim[[#This Row],[Order 1 Possible]],INDEX(Food[Points],OrderIndex) + INDEX(Food[Points],OrderIndex2) + INDEX(Food[Points],OrderIndex3) + AS392, AS392)</f>
        <v>10735</v>
      </c>
      <c r="AT393" s="12" cm="1">
        <f t="array" aca="1" ref="AT393" ca="1">IF(OrderSim[[#This Row],[Order 2 Possible]],INDEX(Food[Points],$B$30) + INDEX(Food[Points],$C$30) + INDEX(Food[Points],$D$30) + AT392, AT392)</f>
        <v>10400</v>
      </c>
      <c r="AU393" s="12" cm="1">
        <f t="array" aca="1" ref="AU393" ca="1">IF(OrderSim[[#This Row],[Order 3 Possible]],INDEX(Food[Points],$B$31) + INDEX(Food[Points],$C$31) + INDEX(Food[Points],$D$31) + AU392, AU392)</f>
        <v>11025</v>
      </c>
      <c r="AV393" s="12"/>
      <c r="AW393" s="12"/>
      <c r="AX393" s="12"/>
      <c r="AY393" s="12"/>
      <c r="AZ393" s="12"/>
      <c r="BA393" s="12"/>
    </row>
    <row r="394" spans="20:53" x14ac:dyDescent="0.25">
      <c r="T394" t="str" cm="1">
        <f t="array" aca="1" ref="T394" ca="1">INDEX(Food[Name],RANDBETWEEN(1,COUNTA(Food[Name])))</f>
        <v>Tuna</v>
      </c>
      <c r="U394" t="str" cm="1">
        <f t="array" aca="1" ref="U394" ca="1">INDEX(Food[Name],RANDBETWEEN(1,COUNTA(Food[Name])))</f>
        <v>Pasta</v>
      </c>
      <c r="V394" t="str" cm="1">
        <f t="array" aca="1" ref="V394" ca="1">INDEX(Food[Name],RANDBETWEEN(1,COUNTA(Food[Name])))</f>
        <v>Carrot</v>
      </c>
      <c r="W394" t="str" cm="1">
        <f t="array" aca="1" ref="W394" ca="1">INDEX(Food[Name],RANDBETWEEN(1,COUNTA(Food[Name])))</f>
        <v>Lettuce</v>
      </c>
      <c r="X394" t="str" cm="1">
        <f t="array" aca="1" ref="X394" ca="1">INDEX(Food[Name],RANDBETWEEN(1,COUNTA(Food[Name])))</f>
        <v>Beef</v>
      </c>
      <c r="Y394" t="str" cm="1">
        <f t="array" aca="1" ref="Y394" ca="1">INDEX(Food[Name],RANDBETWEEN(1,COUNTA(Food[Name])))</f>
        <v>Pork</v>
      </c>
      <c r="Z394" t="str" cm="1">
        <f t="array" aca="1" ref="Z394" ca="1">INDEX(Food[Name],RANDBETWEEN(1,COUNTA(Food[Name])))</f>
        <v>Pork</v>
      </c>
      <c r="AA394" t="str" cm="1">
        <f t="array" aca="1" ref="AA394" ca="1">INDEX(Food[Name],RANDBETWEEN(1,COUNTA(Food[Name])))</f>
        <v>Rice</v>
      </c>
      <c r="AB394" t="str" cm="1">
        <f t="array" aca="1" ref="AB394" ca="1">INDEX(Food[Name],RANDBETWEEN(1,COUNTA(Food[Name])))</f>
        <v>Pork</v>
      </c>
      <c r="AC394" s="2" t="str">
        <f ca="1">IF(AL393,"-",INDEX(_xlfn.ANCHORARRAY(AvailableItems),RANDBETWEEN(1,COUNTA(_xlfn.ANCHORARRAY(AvailableItems)))))</f>
        <v>-</v>
      </c>
      <c r="AD394" s="2" t="str" cm="1">
        <f t="array" aca="1" ref="AD394" ca="1">IF(AL393,"-", INDEX(_xlfn.ANCHORARRAY(AvailableItems),RANDBETWEEN(1,COUNTA(_xlfn.ANCHORARRAY(AvailableItems)))))</f>
        <v>-</v>
      </c>
      <c r="AE394" s="2" t="str" cm="1">
        <f t="array" aca="1" ref="AE394" ca="1">IF(AL393,"-", INDEX(_xlfn.ANCHORARRAY(AvailableItems),RANDBETWEEN(1,COUNTA(_xlfn.ANCHORARRAY(AvailableItems)))))</f>
        <v>-</v>
      </c>
      <c r="AF394" s="21" t="str">
        <f ca="1">IF($AM393,"-",INDEX(_xlfn.ANCHORARRAY(AvailableOrder2),RANDBETWEEN(1,COUNTA(_xlfn.ANCHORARRAY(AvailableOrder2)))))</f>
        <v>Tuna</v>
      </c>
      <c r="AG394" s="21" t="str">
        <f ca="1">IF($AM393,"-",INDEX(_xlfn.ANCHORARRAY(AvailableOrder2),RANDBETWEEN(1,COUNTA(_xlfn.ANCHORARRAY(AvailableOrder2)))))</f>
        <v>Salmon</v>
      </c>
      <c r="AH394" s="21" t="str">
        <f ca="1">IF($AM393,"-",INDEX(_xlfn.ANCHORARRAY(AvailableOrder2),RANDBETWEEN(1,COUNTA(_xlfn.ANCHORARRAY(AvailableOrder2)))))</f>
        <v>Salmon</v>
      </c>
      <c r="AI394" s="5" t="str" cm="1">
        <f t="array" aca="1" ref="AI394" ca="1">IF($AN393,"-", INDEX(_xlfn.ANCHORARRAY(AvailableOrder3),RANDBETWEEN(1,COUNTA(_xlfn.ANCHORARRAY(AvailableOrder3)))))</f>
        <v>-</v>
      </c>
      <c r="AJ394" s="5" t="str" cm="1">
        <f t="array" aca="1" ref="AJ394" ca="1">IF($AN393,"-", INDEX(_xlfn.ANCHORARRAY(AvailableOrder3),RANDBETWEEN(1,COUNTA(_xlfn.ANCHORARRAY(AvailableOrder3)))))</f>
        <v>-</v>
      </c>
      <c r="AK394" s="5" t="str" cm="1">
        <f t="array" aca="1" ref="AK394" ca="1">IF($AN393,"-", INDEX(_xlfn.ANCHORARRAY(AvailableOrder3),RANDBETWEEN(1,COUNTA(_xlfn.ANCHORARRAY(AvailableOrder3)))))</f>
        <v>-</v>
      </c>
      <c r="AL394" t="b">
        <f t="shared" ref="AL394:AL457" ca="1" si="15">IF(COUNTIF($T394:$AB394,AC394)+COUNTIF($T394:$AB394,AD394)+COUNTIF($T394:$AB394,AE394)&gt;=3,TRUE, FALSE)</f>
        <v>0</v>
      </c>
      <c r="AM394" t="b">
        <f t="shared" ref="AM394:AM457" ca="1" si="16">IF(COUNTIF($T394:$AB394,AH394)+COUNTIF($T394:$AB394,AG394)+COUNTIF($T394:$AB394,AF394)&gt;=3,TRUE, FALSE)</f>
        <v>0</v>
      </c>
      <c r="AN394" t="b">
        <f ca="1">IF(COUNTIF($T394:$AB394,AK394)+COUNTIF($T394:$AB394,AJ394)+COUNTIF($T394:$AB394,AI394)&gt;=3,TRUE, FALSE)</f>
        <v>0</v>
      </c>
      <c r="AP394" t="b" cm="1">
        <f t="array" aca="1" ref="AP394" ca="1">IF(AND(OrderSim[[#This Row],[Order 1 Possible]:[Order 3 Possible]] = TRUE),TRUE,FALSE)</f>
        <v>0</v>
      </c>
      <c r="AQ394" t="b" cm="1">
        <f t="array" aca="1" ref="AQ394" ca="1">IF(AND(OrderSim[[#This Row],[Order 1 Possible]:[Order 3 Possible]] = FALSE),TRUE,FALSE)</f>
        <v>1</v>
      </c>
      <c r="AR394" t="b" cm="1">
        <f t="array" aca="1" ref="AR394" ca="1">IF(AND(OrderSim[[#This Row],[Order 1 Possible]:[Order 3 Possible]] = FALSE),FALSE,TRUE)</f>
        <v>0</v>
      </c>
      <c r="AS394" s="12" cm="1">
        <f t="array" aca="1" ref="AS394" ca="1">IF(OrderSim[[#This Row],[Order 1 Possible]],INDEX(Food[Points],OrderIndex) + INDEX(Food[Points],OrderIndex2) + INDEX(Food[Points],OrderIndex3) + AS393, AS393)</f>
        <v>10735</v>
      </c>
      <c r="AT394" s="12" cm="1">
        <f t="array" aca="1" ref="AT394" ca="1">IF(OrderSim[[#This Row],[Order 2 Possible]],INDEX(Food[Points],$B$30) + INDEX(Food[Points],$C$30) + INDEX(Food[Points],$D$30) + AT393, AT393)</f>
        <v>10400</v>
      </c>
      <c r="AU394" s="12" cm="1">
        <f t="array" aca="1" ref="AU394" ca="1">IF(OrderSim[[#This Row],[Order 3 Possible]],INDEX(Food[Points],$B$31) + INDEX(Food[Points],$C$31) + INDEX(Food[Points],$D$31) + AU393, AU393)</f>
        <v>11025</v>
      </c>
      <c r="AV394" s="12"/>
      <c r="AW394" s="12"/>
      <c r="AX394" s="12"/>
      <c r="AY394" s="12"/>
      <c r="AZ394" s="12"/>
      <c r="BA394" s="12"/>
    </row>
    <row r="395" spans="20:53" x14ac:dyDescent="0.25">
      <c r="T395" t="str" cm="1">
        <f t="array" aca="1" ref="T395" ca="1">INDEX(Food[Name],RANDBETWEEN(1,COUNTA(Food[Name])))</f>
        <v>Rice</v>
      </c>
      <c r="U395" t="str" cm="1">
        <f t="array" aca="1" ref="U395" ca="1">INDEX(Food[Name],RANDBETWEEN(1,COUNTA(Food[Name])))</f>
        <v>Chicken</v>
      </c>
      <c r="V395" t="str" cm="1">
        <f t="array" aca="1" ref="V395" ca="1">INDEX(Food[Name],RANDBETWEEN(1,COUNTA(Food[Name])))</f>
        <v>Bread</v>
      </c>
      <c r="W395" t="str" cm="1">
        <f t="array" aca="1" ref="W395" ca="1">INDEX(Food[Name],RANDBETWEEN(1,COUNTA(Food[Name])))</f>
        <v>Lettuce</v>
      </c>
      <c r="X395" t="str" cm="1">
        <f t="array" aca="1" ref="X395" ca="1">INDEX(Food[Name],RANDBETWEEN(1,COUNTA(Food[Name])))</f>
        <v>Chicken</v>
      </c>
      <c r="Y395" t="str" cm="1">
        <f t="array" aca="1" ref="Y395" ca="1">INDEX(Food[Name],RANDBETWEEN(1,COUNTA(Food[Name])))</f>
        <v>Tuna</v>
      </c>
      <c r="Z395" t="str" cm="1">
        <f t="array" aca="1" ref="Z395" ca="1">INDEX(Food[Name],RANDBETWEEN(1,COUNTA(Food[Name])))</f>
        <v>Carrot</v>
      </c>
      <c r="AA395" t="str" cm="1">
        <f t="array" aca="1" ref="AA395" ca="1">INDEX(Food[Name],RANDBETWEEN(1,COUNTA(Food[Name])))</f>
        <v>Chicken</v>
      </c>
      <c r="AB395" t="str" cm="1">
        <f t="array" aca="1" ref="AB395" ca="1">INDEX(Food[Name],RANDBETWEEN(1,COUNTA(Food[Name])))</f>
        <v>Chicken</v>
      </c>
      <c r="AC395" s="2" t="str">
        <f ca="1">IF(AL394,"-",INDEX(_xlfn.ANCHORARRAY(AvailableItems),RANDBETWEEN(1,COUNTA(_xlfn.ANCHORARRAY(AvailableItems)))))</f>
        <v>Rice</v>
      </c>
      <c r="AD395" s="2" t="str" cm="1">
        <f t="array" aca="1" ref="AD395" ca="1">IF(AL394,"-", INDEX(_xlfn.ANCHORARRAY(AvailableItems),RANDBETWEEN(1,COUNTA(_xlfn.ANCHORARRAY(AvailableItems)))))</f>
        <v>Salmon</v>
      </c>
      <c r="AE395" s="2" t="str" cm="1">
        <f t="array" aca="1" ref="AE395" ca="1">IF(AL394,"-", INDEX(_xlfn.ANCHORARRAY(AvailableItems),RANDBETWEEN(1,COUNTA(_xlfn.ANCHORARRAY(AvailableItems)))))</f>
        <v>Pasta</v>
      </c>
      <c r="AF395" s="21" t="str">
        <f ca="1">IF($AM394,"-",INDEX(_xlfn.ANCHORARRAY(AvailableOrder2),RANDBETWEEN(1,COUNTA(_xlfn.ANCHORARRAY(AvailableOrder2)))))</f>
        <v>Tuna</v>
      </c>
      <c r="AG395" s="21" t="str">
        <f ca="1">IF($AM394,"-",INDEX(_xlfn.ANCHORARRAY(AvailableOrder2),RANDBETWEEN(1,COUNTA(_xlfn.ANCHORARRAY(AvailableOrder2)))))</f>
        <v>Lobster</v>
      </c>
      <c r="AH395" s="21" t="str">
        <f ca="1">IF($AM394,"-",INDEX(_xlfn.ANCHORARRAY(AvailableOrder2),RANDBETWEEN(1,COUNTA(_xlfn.ANCHORARRAY(AvailableOrder2)))))</f>
        <v>Tuna</v>
      </c>
      <c r="AI395" s="5" t="str" cm="1">
        <f t="array" aca="1" ref="AI395" ca="1">IF($AN394,"-", INDEX(_xlfn.ANCHORARRAY(AvailableOrder3),RANDBETWEEN(1,COUNTA(_xlfn.ANCHORARRAY(AvailableOrder3)))))</f>
        <v>Bread</v>
      </c>
      <c r="AJ395" s="5" t="str" cm="1">
        <f t="array" aca="1" ref="AJ395" ca="1">IF($AN394,"-", INDEX(_xlfn.ANCHORARRAY(AvailableOrder3),RANDBETWEEN(1,COUNTA(_xlfn.ANCHORARRAY(AvailableOrder3)))))</f>
        <v>Rice</v>
      </c>
      <c r="AK395" s="5" t="str" cm="1">
        <f t="array" aca="1" ref="AK395" ca="1">IF($AN394,"-", INDEX(_xlfn.ANCHORARRAY(AvailableOrder3),RANDBETWEEN(1,COUNTA(_xlfn.ANCHORARRAY(AvailableOrder3)))))</f>
        <v>Beef</v>
      </c>
      <c r="AL395" t="b">
        <f t="shared" ca="1" si="15"/>
        <v>0</v>
      </c>
      <c r="AM395" t="b">
        <f t="shared" ca="1" si="16"/>
        <v>0</v>
      </c>
      <c r="AN395" t="b">
        <f ca="1">IF(COUNTIF($T395:$AB395,AK395)+COUNTIF($T395:$AB395,AJ395)+COUNTIF($T395:$AB395,AI395)&gt;=3,TRUE, FALSE)</f>
        <v>0</v>
      </c>
      <c r="AP395" t="b" cm="1">
        <f t="array" aca="1" ref="AP395" ca="1">IF(AND(OrderSim[[#This Row],[Order 1 Possible]:[Order 3 Possible]] = TRUE),TRUE,FALSE)</f>
        <v>0</v>
      </c>
      <c r="AQ395" t="b" cm="1">
        <f t="array" aca="1" ref="AQ395" ca="1">IF(AND(OrderSim[[#This Row],[Order 1 Possible]:[Order 3 Possible]] = FALSE),TRUE,FALSE)</f>
        <v>1</v>
      </c>
      <c r="AR395" t="b" cm="1">
        <f t="array" aca="1" ref="AR395" ca="1">IF(AND(OrderSim[[#This Row],[Order 1 Possible]:[Order 3 Possible]] = FALSE),FALSE,TRUE)</f>
        <v>0</v>
      </c>
      <c r="AS395" s="12" cm="1">
        <f t="array" aca="1" ref="AS395" ca="1">IF(OrderSim[[#This Row],[Order 1 Possible]],INDEX(Food[Points],OrderIndex) + INDEX(Food[Points],OrderIndex2) + INDEX(Food[Points],OrderIndex3) + AS394, AS394)</f>
        <v>10735</v>
      </c>
      <c r="AT395" s="12" cm="1">
        <f t="array" aca="1" ref="AT395" ca="1">IF(OrderSim[[#This Row],[Order 2 Possible]],INDEX(Food[Points],$B$30) + INDEX(Food[Points],$C$30) + INDEX(Food[Points],$D$30) + AT394, AT394)</f>
        <v>10400</v>
      </c>
      <c r="AU395" s="12" cm="1">
        <f t="array" aca="1" ref="AU395" ca="1">IF(OrderSim[[#This Row],[Order 3 Possible]],INDEX(Food[Points],$B$31) + INDEX(Food[Points],$C$31) + INDEX(Food[Points],$D$31) + AU394, AU394)</f>
        <v>11025</v>
      </c>
      <c r="AV395" s="12"/>
      <c r="AW395" s="12"/>
      <c r="AX395" s="12"/>
      <c r="AY395" s="12"/>
      <c r="AZ395" s="12"/>
      <c r="BA395" s="12"/>
    </row>
    <row r="396" spans="20:53" x14ac:dyDescent="0.25">
      <c r="T396" t="str" cm="1">
        <f t="array" aca="1" ref="T396" ca="1">INDEX(Food[Name],RANDBETWEEN(1,COUNTA(Food[Name])))</f>
        <v>Salmon</v>
      </c>
      <c r="U396" t="str" cm="1">
        <f t="array" aca="1" ref="U396" ca="1">INDEX(Food[Name],RANDBETWEEN(1,COUNTA(Food[Name])))</f>
        <v>Salmon</v>
      </c>
      <c r="V396" t="str" cm="1">
        <f t="array" aca="1" ref="V396" ca="1">INDEX(Food[Name],RANDBETWEEN(1,COUNTA(Food[Name])))</f>
        <v>Chicken</v>
      </c>
      <c r="W396" t="str" cm="1">
        <f t="array" aca="1" ref="W396" ca="1">INDEX(Food[Name],RANDBETWEEN(1,COUNTA(Food[Name])))</f>
        <v>Pork</v>
      </c>
      <c r="X396" t="str" cm="1">
        <f t="array" aca="1" ref="X396" ca="1">INDEX(Food[Name],RANDBETWEEN(1,COUNTA(Food[Name])))</f>
        <v>Carrot</v>
      </c>
      <c r="Y396" t="str" cm="1">
        <f t="array" aca="1" ref="Y396" ca="1">INDEX(Food[Name],RANDBETWEEN(1,COUNTA(Food[Name])))</f>
        <v>Carrot</v>
      </c>
      <c r="Z396" t="str" cm="1">
        <f t="array" aca="1" ref="Z396" ca="1">INDEX(Food[Name],RANDBETWEEN(1,COUNTA(Food[Name])))</f>
        <v>Salmon</v>
      </c>
      <c r="AA396" t="str" cm="1">
        <f t="array" aca="1" ref="AA396" ca="1">INDEX(Food[Name],RANDBETWEEN(1,COUNTA(Food[Name])))</f>
        <v>Tuna</v>
      </c>
      <c r="AB396" t="str" cm="1">
        <f t="array" aca="1" ref="AB396" ca="1">INDEX(Food[Name],RANDBETWEEN(1,COUNTA(Food[Name])))</f>
        <v>Onion</v>
      </c>
      <c r="AC396" s="2" t="str">
        <f ca="1">IF(AL395,"-",INDEX(_xlfn.ANCHORARRAY(AvailableItems),RANDBETWEEN(1,COUNTA(_xlfn.ANCHORARRAY(AvailableItems)))))</f>
        <v>Pork</v>
      </c>
      <c r="AD396" s="2" t="str" cm="1">
        <f t="array" aca="1" ref="AD396" ca="1">IF(AL395,"-", INDEX(_xlfn.ANCHORARRAY(AvailableItems),RANDBETWEEN(1,COUNTA(_xlfn.ANCHORARRAY(AvailableItems)))))</f>
        <v>Beef</v>
      </c>
      <c r="AE396" s="2" t="str" cm="1">
        <f t="array" aca="1" ref="AE396" ca="1">IF(AL395,"-", INDEX(_xlfn.ANCHORARRAY(AvailableItems),RANDBETWEEN(1,COUNTA(_xlfn.ANCHORARRAY(AvailableItems)))))</f>
        <v>Pasta</v>
      </c>
      <c r="AF396" s="21" t="str">
        <f ca="1">IF($AM395,"-",INDEX(_xlfn.ANCHORARRAY(AvailableOrder2),RANDBETWEEN(1,COUNTA(_xlfn.ANCHORARRAY(AvailableOrder2)))))</f>
        <v>Lobster</v>
      </c>
      <c r="AG396" s="21" t="str">
        <f ca="1">IF($AM395,"-",INDEX(_xlfn.ANCHORARRAY(AvailableOrder2),RANDBETWEEN(1,COUNTA(_xlfn.ANCHORARRAY(AvailableOrder2)))))</f>
        <v>Tuna</v>
      </c>
      <c r="AH396" s="21" t="str">
        <f ca="1">IF($AM395,"-",INDEX(_xlfn.ANCHORARRAY(AvailableOrder2),RANDBETWEEN(1,COUNTA(_xlfn.ANCHORARRAY(AvailableOrder2)))))</f>
        <v>Lobster</v>
      </c>
      <c r="AI396" s="5" t="str" cm="1">
        <f t="array" aca="1" ref="AI396" ca="1">IF($AN395,"-", INDEX(_xlfn.ANCHORARRAY(AvailableOrder3),RANDBETWEEN(1,COUNTA(_xlfn.ANCHORARRAY(AvailableOrder3)))))</f>
        <v>Pasta</v>
      </c>
      <c r="AJ396" s="5" t="str" cm="1">
        <f t="array" aca="1" ref="AJ396" ca="1">IF($AN395,"-", INDEX(_xlfn.ANCHORARRAY(AvailableOrder3),RANDBETWEEN(1,COUNTA(_xlfn.ANCHORARRAY(AvailableOrder3)))))</f>
        <v>Bread</v>
      </c>
      <c r="AK396" s="5" t="str" cm="1">
        <f t="array" aca="1" ref="AK396" ca="1">IF($AN395,"-", INDEX(_xlfn.ANCHORARRAY(AvailableOrder3),RANDBETWEEN(1,COUNTA(_xlfn.ANCHORARRAY(AvailableOrder3)))))</f>
        <v>Chicken</v>
      </c>
      <c r="AL396" t="b">
        <f t="shared" ca="1" si="15"/>
        <v>0</v>
      </c>
      <c r="AM396" t="b">
        <f t="shared" ca="1" si="16"/>
        <v>0</v>
      </c>
      <c r="AN396" t="b">
        <f ca="1">IF(COUNTIF($T396:$AB396,AK396)+COUNTIF($T396:$AB396,AJ396)+COUNTIF($T396:$AB396,AI396)&gt;=3,TRUE, FALSE)</f>
        <v>0</v>
      </c>
      <c r="AP396" t="b" cm="1">
        <f t="array" aca="1" ref="AP396" ca="1">IF(AND(OrderSim[[#This Row],[Order 1 Possible]:[Order 3 Possible]] = TRUE),TRUE,FALSE)</f>
        <v>0</v>
      </c>
      <c r="AQ396" t="b" cm="1">
        <f t="array" aca="1" ref="AQ396" ca="1">IF(AND(OrderSim[[#This Row],[Order 1 Possible]:[Order 3 Possible]] = FALSE),TRUE,FALSE)</f>
        <v>1</v>
      </c>
      <c r="AR396" t="b" cm="1">
        <f t="array" aca="1" ref="AR396" ca="1">IF(AND(OrderSim[[#This Row],[Order 1 Possible]:[Order 3 Possible]] = FALSE),FALSE,TRUE)</f>
        <v>0</v>
      </c>
      <c r="AS396" s="12" cm="1">
        <f t="array" aca="1" ref="AS396" ca="1">IF(OrderSim[[#This Row],[Order 1 Possible]],INDEX(Food[Points],OrderIndex) + INDEX(Food[Points],OrderIndex2) + INDEX(Food[Points],OrderIndex3) + AS395, AS395)</f>
        <v>10735</v>
      </c>
      <c r="AT396" s="12" cm="1">
        <f t="array" aca="1" ref="AT396" ca="1">IF(OrderSim[[#This Row],[Order 2 Possible]],INDEX(Food[Points],$B$30) + INDEX(Food[Points],$C$30) + INDEX(Food[Points],$D$30) + AT395, AT395)</f>
        <v>10400</v>
      </c>
      <c r="AU396" s="12" cm="1">
        <f t="array" aca="1" ref="AU396" ca="1">IF(OrderSim[[#This Row],[Order 3 Possible]],INDEX(Food[Points],$B$31) + INDEX(Food[Points],$C$31) + INDEX(Food[Points],$D$31) + AU395, AU395)</f>
        <v>11025</v>
      </c>
      <c r="AV396" s="12"/>
      <c r="AW396" s="12"/>
      <c r="AX396" s="12"/>
      <c r="AY396" s="12"/>
      <c r="AZ396" s="12"/>
      <c r="BA396" s="12"/>
    </row>
    <row r="397" spans="20:53" x14ac:dyDescent="0.25">
      <c r="T397" t="str" cm="1">
        <f t="array" aca="1" ref="T397" ca="1">INDEX(Food[Name],RANDBETWEEN(1,COUNTA(Food[Name])))</f>
        <v>Chicken</v>
      </c>
      <c r="U397" t="str" cm="1">
        <f t="array" aca="1" ref="U397" ca="1">INDEX(Food[Name],RANDBETWEEN(1,COUNTA(Food[Name])))</f>
        <v>Pasta</v>
      </c>
      <c r="V397" t="str" cm="1">
        <f t="array" aca="1" ref="V397" ca="1">INDEX(Food[Name],RANDBETWEEN(1,COUNTA(Food[Name])))</f>
        <v>Lobster</v>
      </c>
      <c r="W397" t="str" cm="1">
        <f t="array" aca="1" ref="W397" ca="1">INDEX(Food[Name],RANDBETWEEN(1,COUNTA(Food[Name])))</f>
        <v>Onion</v>
      </c>
      <c r="X397" t="str" cm="1">
        <f t="array" aca="1" ref="X397" ca="1">INDEX(Food[Name],RANDBETWEEN(1,COUNTA(Food[Name])))</f>
        <v>Tuna</v>
      </c>
      <c r="Y397" t="str" cm="1">
        <f t="array" aca="1" ref="Y397" ca="1">INDEX(Food[Name],RANDBETWEEN(1,COUNTA(Food[Name])))</f>
        <v>Pasta</v>
      </c>
      <c r="Z397" t="str" cm="1">
        <f t="array" aca="1" ref="Z397" ca="1">INDEX(Food[Name],RANDBETWEEN(1,COUNTA(Food[Name])))</f>
        <v>Onion</v>
      </c>
      <c r="AA397" t="str" cm="1">
        <f t="array" aca="1" ref="AA397" ca="1">INDEX(Food[Name],RANDBETWEEN(1,COUNTA(Food[Name])))</f>
        <v>Chicken</v>
      </c>
      <c r="AB397" t="str" cm="1">
        <f t="array" aca="1" ref="AB397" ca="1">INDEX(Food[Name],RANDBETWEEN(1,COUNTA(Food[Name])))</f>
        <v>Pasta</v>
      </c>
      <c r="AC397" s="2" t="str">
        <f ca="1">IF(AL396,"-",INDEX(_xlfn.ANCHORARRAY(AvailableItems),RANDBETWEEN(1,COUNTA(_xlfn.ANCHORARRAY(AvailableItems)))))</f>
        <v>Tuna</v>
      </c>
      <c r="AD397" s="2" t="str" cm="1">
        <f t="array" aca="1" ref="AD397" ca="1">IF(AL396,"-", INDEX(_xlfn.ANCHORARRAY(AvailableItems),RANDBETWEEN(1,COUNTA(_xlfn.ANCHORARRAY(AvailableItems)))))</f>
        <v>Salmon</v>
      </c>
      <c r="AE397" s="2" t="str" cm="1">
        <f t="array" aca="1" ref="AE397" ca="1">IF(AL396,"-", INDEX(_xlfn.ANCHORARRAY(AvailableItems),RANDBETWEEN(1,COUNTA(_xlfn.ANCHORARRAY(AvailableItems)))))</f>
        <v>Pork</v>
      </c>
      <c r="AF397" s="21" t="str">
        <f ca="1">IF($AM396,"-",INDEX(_xlfn.ANCHORARRAY(AvailableOrder2),RANDBETWEEN(1,COUNTA(_xlfn.ANCHORARRAY(AvailableOrder2)))))</f>
        <v>Lobster</v>
      </c>
      <c r="AG397" s="21" t="str">
        <f ca="1">IF($AM396,"-",INDEX(_xlfn.ANCHORARRAY(AvailableOrder2),RANDBETWEEN(1,COUNTA(_xlfn.ANCHORARRAY(AvailableOrder2)))))</f>
        <v>Lobster</v>
      </c>
      <c r="AH397" s="21" t="str">
        <f ca="1">IF($AM396,"-",INDEX(_xlfn.ANCHORARRAY(AvailableOrder2),RANDBETWEEN(1,COUNTA(_xlfn.ANCHORARRAY(AvailableOrder2)))))</f>
        <v>Salmon</v>
      </c>
      <c r="AI397" s="5" t="str" cm="1">
        <f t="array" aca="1" ref="AI397" ca="1">IF($AN396,"-", INDEX(_xlfn.ANCHORARRAY(AvailableOrder3),RANDBETWEEN(1,COUNTA(_xlfn.ANCHORARRAY(AvailableOrder3)))))</f>
        <v>Bread</v>
      </c>
      <c r="AJ397" s="5" t="str" cm="1">
        <f t="array" aca="1" ref="AJ397" ca="1">IF($AN396,"-", INDEX(_xlfn.ANCHORARRAY(AvailableOrder3),RANDBETWEEN(1,COUNTA(_xlfn.ANCHORARRAY(AvailableOrder3)))))</f>
        <v>Pork</v>
      </c>
      <c r="AK397" s="5" t="str" cm="1">
        <f t="array" aca="1" ref="AK397" ca="1">IF($AN396,"-", INDEX(_xlfn.ANCHORARRAY(AvailableOrder3),RANDBETWEEN(1,COUNTA(_xlfn.ANCHORARRAY(AvailableOrder3)))))</f>
        <v>Rice</v>
      </c>
      <c r="AL397" t="b">
        <f t="shared" ca="1" si="15"/>
        <v>0</v>
      </c>
      <c r="AM397" t="b">
        <f t="shared" ca="1" si="16"/>
        <v>0</v>
      </c>
      <c r="AN397" t="b">
        <f ca="1">IF(COUNTIF($T397:$AB397,AK397)+COUNTIF($T397:$AB397,AJ397)+COUNTIF($T397:$AB397,AI397)&gt;=3,TRUE, FALSE)</f>
        <v>0</v>
      </c>
      <c r="AP397" t="b" cm="1">
        <f t="array" aca="1" ref="AP397" ca="1">IF(AND(OrderSim[[#This Row],[Order 1 Possible]:[Order 3 Possible]] = TRUE),TRUE,FALSE)</f>
        <v>0</v>
      </c>
      <c r="AQ397" t="b" cm="1">
        <f t="array" aca="1" ref="AQ397" ca="1">IF(AND(OrderSim[[#This Row],[Order 1 Possible]:[Order 3 Possible]] = FALSE),TRUE,FALSE)</f>
        <v>1</v>
      </c>
      <c r="AR397" t="b" cm="1">
        <f t="array" aca="1" ref="AR397" ca="1">IF(AND(OrderSim[[#This Row],[Order 1 Possible]:[Order 3 Possible]] = FALSE),FALSE,TRUE)</f>
        <v>0</v>
      </c>
      <c r="AS397" s="12" cm="1">
        <f t="array" aca="1" ref="AS397" ca="1">IF(OrderSim[[#This Row],[Order 1 Possible]],INDEX(Food[Points],OrderIndex) + INDEX(Food[Points],OrderIndex2) + INDEX(Food[Points],OrderIndex3) + AS396, AS396)</f>
        <v>10735</v>
      </c>
      <c r="AT397" s="12" cm="1">
        <f t="array" aca="1" ref="AT397" ca="1">IF(OrderSim[[#This Row],[Order 2 Possible]],INDEX(Food[Points],$B$30) + INDEX(Food[Points],$C$30) + INDEX(Food[Points],$D$30) + AT396, AT396)</f>
        <v>10400</v>
      </c>
      <c r="AU397" s="12" cm="1">
        <f t="array" aca="1" ref="AU397" ca="1">IF(OrderSim[[#This Row],[Order 3 Possible]],INDEX(Food[Points],$B$31) + INDEX(Food[Points],$C$31) + INDEX(Food[Points],$D$31) + AU396, AU396)</f>
        <v>11025</v>
      </c>
      <c r="AV397" s="12"/>
      <c r="AW397" s="12"/>
      <c r="AX397" s="12"/>
      <c r="AY397" s="12"/>
      <c r="AZ397" s="12"/>
      <c r="BA397" s="12"/>
    </row>
    <row r="398" spans="20:53" x14ac:dyDescent="0.25">
      <c r="T398" t="str" cm="1">
        <f t="array" aca="1" ref="T398" ca="1">INDEX(Food[Name],RANDBETWEEN(1,COUNTA(Food[Name])))</f>
        <v>Tuna</v>
      </c>
      <c r="U398" t="str" cm="1">
        <f t="array" aca="1" ref="U398" ca="1">INDEX(Food[Name],RANDBETWEEN(1,COUNTA(Food[Name])))</f>
        <v>Pork</v>
      </c>
      <c r="V398" t="str" cm="1">
        <f t="array" aca="1" ref="V398" ca="1">INDEX(Food[Name],RANDBETWEEN(1,COUNTA(Food[Name])))</f>
        <v>Carrot</v>
      </c>
      <c r="W398" t="str" cm="1">
        <f t="array" aca="1" ref="W398" ca="1">INDEX(Food[Name],RANDBETWEEN(1,COUNTA(Food[Name])))</f>
        <v>Chicken</v>
      </c>
      <c r="X398" t="str" cm="1">
        <f t="array" aca="1" ref="X398" ca="1">INDEX(Food[Name],RANDBETWEEN(1,COUNTA(Food[Name])))</f>
        <v>Carrot</v>
      </c>
      <c r="Y398" t="str" cm="1">
        <f t="array" aca="1" ref="Y398" ca="1">INDEX(Food[Name],RANDBETWEEN(1,COUNTA(Food[Name])))</f>
        <v>Lettuce</v>
      </c>
      <c r="Z398" t="str" cm="1">
        <f t="array" aca="1" ref="Z398" ca="1">INDEX(Food[Name],RANDBETWEEN(1,COUNTA(Food[Name])))</f>
        <v>Beef</v>
      </c>
      <c r="AA398" t="str" cm="1">
        <f t="array" aca="1" ref="AA398" ca="1">INDEX(Food[Name],RANDBETWEEN(1,COUNTA(Food[Name])))</f>
        <v>Tuna</v>
      </c>
      <c r="AB398" t="str" cm="1">
        <f t="array" aca="1" ref="AB398" ca="1">INDEX(Food[Name],RANDBETWEEN(1,COUNTA(Food[Name])))</f>
        <v>Tuna</v>
      </c>
      <c r="AC398" s="2" t="str">
        <f ca="1">IF(AL397,"-",INDEX(_xlfn.ANCHORARRAY(AvailableItems),RANDBETWEEN(1,COUNTA(_xlfn.ANCHORARRAY(AvailableItems)))))</f>
        <v>Tuna</v>
      </c>
      <c r="AD398" s="2" t="str" cm="1">
        <f t="array" aca="1" ref="AD398" ca="1">IF(AL397,"-", INDEX(_xlfn.ANCHORARRAY(AvailableItems),RANDBETWEEN(1,COUNTA(_xlfn.ANCHORARRAY(AvailableItems)))))</f>
        <v>Pasta</v>
      </c>
      <c r="AE398" s="2" t="str" cm="1">
        <f t="array" aca="1" ref="AE398" ca="1">IF(AL397,"-", INDEX(_xlfn.ANCHORARRAY(AvailableItems),RANDBETWEEN(1,COUNTA(_xlfn.ANCHORARRAY(AvailableItems)))))</f>
        <v>Bread</v>
      </c>
      <c r="AF398" s="21" t="str">
        <f ca="1">IF($AM397,"-",INDEX(_xlfn.ANCHORARRAY(AvailableOrder2),RANDBETWEEN(1,COUNTA(_xlfn.ANCHORARRAY(AvailableOrder2)))))</f>
        <v>Lobster</v>
      </c>
      <c r="AG398" s="21" t="str">
        <f ca="1">IF($AM397,"-",INDEX(_xlfn.ANCHORARRAY(AvailableOrder2),RANDBETWEEN(1,COUNTA(_xlfn.ANCHORARRAY(AvailableOrder2)))))</f>
        <v>Tuna</v>
      </c>
      <c r="AH398" s="21" t="str">
        <f ca="1">IF($AM397,"-",INDEX(_xlfn.ANCHORARRAY(AvailableOrder2),RANDBETWEEN(1,COUNTA(_xlfn.ANCHORARRAY(AvailableOrder2)))))</f>
        <v>Tuna</v>
      </c>
      <c r="AI398" s="5" t="str" cm="1">
        <f t="array" aca="1" ref="AI398" ca="1">IF($AN397,"-", INDEX(_xlfn.ANCHORARRAY(AvailableOrder3),RANDBETWEEN(1,COUNTA(_xlfn.ANCHORARRAY(AvailableOrder3)))))</f>
        <v>Chicken</v>
      </c>
      <c r="AJ398" s="5" t="str" cm="1">
        <f t="array" aca="1" ref="AJ398" ca="1">IF($AN397,"-", INDEX(_xlfn.ANCHORARRAY(AvailableOrder3),RANDBETWEEN(1,COUNTA(_xlfn.ANCHORARRAY(AvailableOrder3)))))</f>
        <v>Pasta</v>
      </c>
      <c r="AK398" s="5" t="str" cm="1">
        <f t="array" aca="1" ref="AK398" ca="1">IF($AN397,"-", INDEX(_xlfn.ANCHORARRAY(AvailableOrder3),RANDBETWEEN(1,COUNTA(_xlfn.ANCHORARRAY(AvailableOrder3)))))</f>
        <v>Beef</v>
      </c>
      <c r="AL398" t="b">
        <f t="shared" ca="1" si="15"/>
        <v>1</v>
      </c>
      <c r="AM398" t="b">
        <f t="shared" ca="1" si="16"/>
        <v>1</v>
      </c>
      <c r="AN398" t="b">
        <f ca="1">IF(COUNTIF($T398:$AB398,AK398)+COUNTIF($T398:$AB398,AJ398)+COUNTIF($T398:$AB398,AI398)&gt;=3,TRUE, FALSE)</f>
        <v>0</v>
      </c>
      <c r="AP398" t="b" cm="1">
        <f t="array" aca="1" ref="AP398" ca="1">IF(AND(OrderSim[[#This Row],[Order 1 Possible]:[Order 3 Possible]] = TRUE),TRUE,FALSE)</f>
        <v>0</v>
      </c>
      <c r="AQ398" t="b" cm="1">
        <f t="array" aca="1" ref="AQ398" ca="1">IF(AND(OrderSim[[#This Row],[Order 1 Possible]:[Order 3 Possible]] = FALSE),TRUE,FALSE)</f>
        <v>0</v>
      </c>
      <c r="AR398" t="b" cm="1">
        <f t="array" aca="1" ref="AR398" ca="1">IF(AND(OrderSim[[#This Row],[Order 1 Possible]:[Order 3 Possible]] = FALSE),FALSE,TRUE)</f>
        <v>1</v>
      </c>
      <c r="AS398" s="12" cm="1">
        <f t="array" aca="1" ref="AS398" ca="1">IF(OrderSim[[#This Row],[Order 1 Possible]],INDEX(Food[Points],OrderIndex) + INDEX(Food[Points],OrderIndex2) + INDEX(Food[Points],OrderIndex3) + AS397, AS397)</f>
        <v>10830</v>
      </c>
      <c r="AT398" s="12" cm="1">
        <f t="array" aca="1" ref="AT398" ca="1">IF(OrderSim[[#This Row],[Order 2 Possible]],INDEX(Food[Points],$B$30) + INDEX(Food[Points],$C$30) + INDEX(Food[Points],$D$30) + AT397, AT397)</f>
        <v>10500</v>
      </c>
      <c r="AU398" s="12" cm="1">
        <f t="array" aca="1" ref="AU398" ca="1">IF(OrderSim[[#This Row],[Order 3 Possible]],INDEX(Food[Points],$B$31) + INDEX(Food[Points],$C$31) + INDEX(Food[Points],$D$31) + AU397, AU397)</f>
        <v>11025</v>
      </c>
      <c r="AV398" s="12"/>
      <c r="AW398" s="12"/>
      <c r="AX398" s="12"/>
      <c r="AY398" s="12"/>
      <c r="AZ398" s="12"/>
      <c r="BA398" s="12"/>
    </row>
    <row r="399" spans="20:53" x14ac:dyDescent="0.25">
      <c r="T399" t="str" cm="1">
        <f t="array" aca="1" ref="T399" ca="1">INDEX(Food[Name],RANDBETWEEN(1,COUNTA(Food[Name])))</f>
        <v>Rice</v>
      </c>
      <c r="U399" t="str" cm="1">
        <f t="array" aca="1" ref="U399" ca="1">INDEX(Food[Name],RANDBETWEEN(1,COUNTA(Food[Name])))</f>
        <v>Beef</v>
      </c>
      <c r="V399" t="str" cm="1">
        <f t="array" aca="1" ref="V399" ca="1">INDEX(Food[Name],RANDBETWEEN(1,COUNTA(Food[Name])))</f>
        <v>Bread</v>
      </c>
      <c r="W399" t="str" cm="1">
        <f t="array" aca="1" ref="W399" ca="1">INDEX(Food[Name],RANDBETWEEN(1,COUNTA(Food[Name])))</f>
        <v>Chicken</v>
      </c>
      <c r="X399" t="str" cm="1">
        <f t="array" aca="1" ref="X399" ca="1">INDEX(Food[Name],RANDBETWEEN(1,COUNTA(Food[Name])))</f>
        <v>Pork</v>
      </c>
      <c r="Y399" t="str" cm="1">
        <f t="array" aca="1" ref="Y399" ca="1">INDEX(Food[Name],RANDBETWEEN(1,COUNTA(Food[Name])))</f>
        <v>Chicken</v>
      </c>
      <c r="Z399" t="str" cm="1">
        <f t="array" aca="1" ref="Z399" ca="1">INDEX(Food[Name],RANDBETWEEN(1,COUNTA(Food[Name])))</f>
        <v>Carrot</v>
      </c>
      <c r="AA399" t="str" cm="1">
        <f t="array" aca="1" ref="AA399" ca="1">INDEX(Food[Name],RANDBETWEEN(1,COUNTA(Food[Name])))</f>
        <v>Onion</v>
      </c>
      <c r="AB399" t="str" cm="1">
        <f t="array" aca="1" ref="AB399" ca="1">INDEX(Food[Name],RANDBETWEEN(1,COUNTA(Food[Name])))</f>
        <v>Chicken</v>
      </c>
      <c r="AC399" s="2" t="str">
        <f ca="1">IF(AL398,"-",INDEX(_xlfn.ANCHORARRAY(AvailableItems),RANDBETWEEN(1,COUNTA(_xlfn.ANCHORARRAY(AvailableItems)))))</f>
        <v>-</v>
      </c>
      <c r="AD399" s="2" t="str" cm="1">
        <f t="array" aca="1" ref="AD399" ca="1">IF(AL398,"-", INDEX(_xlfn.ANCHORARRAY(AvailableItems),RANDBETWEEN(1,COUNTA(_xlfn.ANCHORARRAY(AvailableItems)))))</f>
        <v>-</v>
      </c>
      <c r="AE399" s="2" t="str" cm="1">
        <f t="array" aca="1" ref="AE399" ca="1">IF(AL398,"-", INDEX(_xlfn.ANCHORARRAY(AvailableItems),RANDBETWEEN(1,COUNTA(_xlfn.ANCHORARRAY(AvailableItems)))))</f>
        <v>-</v>
      </c>
      <c r="AF399" s="21" t="str">
        <f ca="1">IF($AM398,"-",INDEX(_xlfn.ANCHORARRAY(AvailableOrder2),RANDBETWEEN(1,COUNTA(_xlfn.ANCHORARRAY(AvailableOrder2)))))</f>
        <v>-</v>
      </c>
      <c r="AG399" s="21" t="str">
        <f ca="1">IF($AM398,"-",INDEX(_xlfn.ANCHORARRAY(AvailableOrder2),RANDBETWEEN(1,COUNTA(_xlfn.ANCHORARRAY(AvailableOrder2)))))</f>
        <v>-</v>
      </c>
      <c r="AH399" s="21" t="str">
        <f ca="1">IF($AM398,"-",INDEX(_xlfn.ANCHORARRAY(AvailableOrder2),RANDBETWEEN(1,COUNTA(_xlfn.ANCHORARRAY(AvailableOrder2)))))</f>
        <v>-</v>
      </c>
      <c r="AI399" s="5" t="str" cm="1">
        <f t="array" aca="1" ref="AI399" ca="1">IF($AN398,"-", INDEX(_xlfn.ANCHORARRAY(AvailableOrder3),RANDBETWEEN(1,COUNTA(_xlfn.ANCHORARRAY(AvailableOrder3)))))</f>
        <v>Rice</v>
      </c>
      <c r="AJ399" s="5" t="str" cm="1">
        <f t="array" aca="1" ref="AJ399" ca="1">IF($AN398,"-", INDEX(_xlfn.ANCHORARRAY(AvailableOrder3),RANDBETWEEN(1,COUNTA(_xlfn.ANCHORARRAY(AvailableOrder3)))))</f>
        <v>Pork</v>
      </c>
      <c r="AK399" s="5" t="str" cm="1">
        <f t="array" aca="1" ref="AK399" ca="1">IF($AN398,"-", INDEX(_xlfn.ANCHORARRAY(AvailableOrder3),RANDBETWEEN(1,COUNTA(_xlfn.ANCHORARRAY(AvailableOrder3)))))</f>
        <v>Bread</v>
      </c>
      <c r="AL399" t="b">
        <f t="shared" ca="1" si="15"/>
        <v>0</v>
      </c>
      <c r="AM399" t="b">
        <f t="shared" ca="1" si="16"/>
        <v>0</v>
      </c>
      <c r="AN399" t="b">
        <f ca="1">IF(COUNTIF($T399:$AB399,AK399)+COUNTIF($T399:$AB399,AJ399)+COUNTIF($T399:$AB399,AI399)&gt;=3,TRUE, FALSE)</f>
        <v>1</v>
      </c>
      <c r="AP399" t="b" cm="1">
        <f t="array" aca="1" ref="AP399" ca="1">IF(AND(OrderSim[[#This Row],[Order 1 Possible]:[Order 3 Possible]] = TRUE),TRUE,FALSE)</f>
        <v>0</v>
      </c>
      <c r="AQ399" t="b" cm="1">
        <f t="array" aca="1" ref="AQ399" ca="1">IF(AND(OrderSim[[#This Row],[Order 1 Possible]:[Order 3 Possible]] = FALSE),TRUE,FALSE)</f>
        <v>0</v>
      </c>
      <c r="AR399" t="b" cm="1">
        <f t="array" aca="1" ref="AR399" ca="1">IF(AND(OrderSim[[#This Row],[Order 1 Possible]:[Order 3 Possible]] = FALSE),FALSE,TRUE)</f>
        <v>1</v>
      </c>
      <c r="AS399" s="12" cm="1">
        <f t="array" aca="1" ref="AS399" ca="1">IF(OrderSim[[#This Row],[Order 1 Possible]],INDEX(Food[Points],OrderIndex) + INDEX(Food[Points],OrderIndex2) + INDEX(Food[Points],OrderIndex3) + AS398, AS398)</f>
        <v>10830</v>
      </c>
      <c r="AT399" s="12" cm="1">
        <f t="array" aca="1" ref="AT399" ca="1">IF(OrderSim[[#This Row],[Order 2 Possible]],INDEX(Food[Points],$B$30) + INDEX(Food[Points],$C$30) + INDEX(Food[Points],$D$30) + AT398, AT398)</f>
        <v>10500</v>
      </c>
      <c r="AU399" s="12" cm="1">
        <f t="array" aca="1" ref="AU399" ca="1">IF(OrderSim[[#This Row],[Order 3 Possible]],INDEX(Food[Points],$B$31) + INDEX(Food[Points],$C$31) + INDEX(Food[Points],$D$31) + AU398, AU398)</f>
        <v>11130</v>
      </c>
      <c r="AV399" s="12"/>
      <c r="AW399" s="12"/>
      <c r="AX399" s="12"/>
      <c r="AY399" s="12"/>
      <c r="AZ399" s="12"/>
      <c r="BA399" s="12"/>
    </row>
    <row r="400" spans="20:53" x14ac:dyDescent="0.25">
      <c r="T400" t="str" cm="1">
        <f t="array" aca="1" ref="T400" ca="1">INDEX(Food[Name],RANDBETWEEN(1,COUNTA(Food[Name])))</f>
        <v>Chicken</v>
      </c>
      <c r="U400" t="str" cm="1">
        <f t="array" aca="1" ref="U400" ca="1">INDEX(Food[Name],RANDBETWEEN(1,COUNTA(Food[Name])))</f>
        <v>Beef</v>
      </c>
      <c r="V400" t="str" cm="1">
        <f t="array" aca="1" ref="V400" ca="1">INDEX(Food[Name],RANDBETWEEN(1,COUNTA(Food[Name])))</f>
        <v>Salmon</v>
      </c>
      <c r="W400" t="str" cm="1">
        <f t="array" aca="1" ref="W400" ca="1">INDEX(Food[Name],RANDBETWEEN(1,COUNTA(Food[Name])))</f>
        <v>Tuna</v>
      </c>
      <c r="X400" t="str" cm="1">
        <f t="array" aca="1" ref="X400" ca="1">INDEX(Food[Name],RANDBETWEEN(1,COUNTA(Food[Name])))</f>
        <v>Pasta</v>
      </c>
      <c r="Y400" t="str" cm="1">
        <f t="array" aca="1" ref="Y400" ca="1">INDEX(Food[Name],RANDBETWEEN(1,COUNTA(Food[Name])))</f>
        <v>Carrot</v>
      </c>
      <c r="Z400" t="str" cm="1">
        <f t="array" aca="1" ref="Z400" ca="1">INDEX(Food[Name],RANDBETWEEN(1,COUNTA(Food[Name])))</f>
        <v>Beef</v>
      </c>
      <c r="AA400" t="str" cm="1">
        <f t="array" aca="1" ref="AA400" ca="1">INDEX(Food[Name],RANDBETWEEN(1,COUNTA(Food[Name])))</f>
        <v>Pasta</v>
      </c>
      <c r="AB400" t="str" cm="1">
        <f t="array" aca="1" ref="AB400" ca="1">INDEX(Food[Name],RANDBETWEEN(1,COUNTA(Food[Name])))</f>
        <v>Lobster</v>
      </c>
      <c r="AC400" s="2" t="str">
        <f ca="1">IF(AL399,"-",INDEX(_xlfn.ANCHORARRAY(AvailableItems),RANDBETWEEN(1,COUNTA(_xlfn.ANCHORARRAY(AvailableItems)))))</f>
        <v>Beef</v>
      </c>
      <c r="AD400" s="2" t="str" cm="1">
        <f t="array" aca="1" ref="AD400" ca="1">IF(AL399,"-", INDEX(_xlfn.ANCHORARRAY(AvailableItems),RANDBETWEEN(1,COUNTA(_xlfn.ANCHORARRAY(AvailableItems)))))</f>
        <v>Beef</v>
      </c>
      <c r="AE400" s="2" t="str" cm="1">
        <f t="array" aca="1" ref="AE400" ca="1">IF(AL399,"-", INDEX(_xlfn.ANCHORARRAY(AvailableItems),RANDBETWEEN(1,COUNTA(_xlfn.ANCHORARRAY(AvailableItems)))))</f>
        <v>Salmon</v>
      </c>
      <c r="AF400" s="21" t="str">
        <f ca="1">IF($AM399,"-",INDEX(_xlfn.ANCHORARRAY(AvailableOrder2),RANDBETWEEN(1,COUNTA(_xlfn.ANCHORARRAY(AvailableOrder2)))))</f>
        <v>Tuna</v>
      </c>
      <c r="AG400" s="21" t="str">
        <f ca="1">IF($AM399,"-",INDEX(_xlfn.ANCHORARRAY(AvailableOrder2),RANDBETWEEN(1,COUNTA(_xlfn.ANCHORARRAY(AvailableOrder2)))))</f>
        <v>Lobster</v>
      </c>
      <c r="AH400" s="21" t="str">
        <f ca="1">IF($AM399,"-",INDEX(_xlfn.ANCHORARRAY(AvailableOrder2),RANDBETWEEN(1,COUNTA(_xlfn.ANCHORARRAY(AvailableOrder2)))))</f>
        <v>Tuna</v>
      </c>
      <c r="AI400" s="5" t="str" cm="1">
        <f t="array" aca="1" ref="AI400" ca="1">IF($AN399,"-", INDEX(_xlfn.ANCHORARRAY(AvailableOrder3),RANDBETWEEN(1,COUNTA(_xlfn.ANCHORARRAY(AvailableOrder3)))))</f>
        <v>-</v>
      </c>
      <c r="AJ400" s="5" t="str" cm="1">
        <f t="array" aca="1" ref="AJ400" ca="1">IF($AN399,"-", INDEX(_xlfn.ANCHORARRAY(AvailableOrder3),RANDBETWEEN(1,COUNTA(_xlfn.ANCHORARRAY(AvailableOrder3)))))</f>
        <v>-</v>
      </c>
      <c r="AK400" s="5" t="str" cm="1">
        <f t="array" aca="1" ref="AK400" ca="1">IF($AN399,"-", INDEX(_xlfn.ANCHORARRAY(AvailableOrder3),RANDBETWEEN(1,COUNTA(_xlfn.ANCHORARRAY(AvailableOrder3)))))</f>
        <v>-</v>
      </c>
      <c r="AL400" t="b">
        <f t="shared" ca="1" si="15"/>
        <v>1</v>
      </c>
      <c r="AM400" t="b">
        <f t="shared" ca="1" si="16"/>
        <v>1</v>
      </c>
      <c r="AN400" t="b">
        <f ca="1">IF(COUNTIF($T400:$AB400,AK400)+COUNTIF($T400:$AB400,AJ400)+COUNTIF($T400:$AB400,AI400)&gt;=3,TRUE, FALSE)</f>
        <v>0</v>
      </c>
      <c r="AP400" t="b" cm="1">
        <f t="array" aca="1" ref="AP400" ca="1">IF(AND(OrderSim[[#This Row],[Order 1 Possible]:[Order 3 Possible]] = TRUE),TRUE,FALSE)</f>
        <v>0</v>
      </c>
      <c r="AQ400" t="b" cm="1">
        <f t="array" aca="1" ref="AQ400" ca="1">IF(AND(OrderSim[[#This Row],[Order 1 Possible]:[Order 3 Possible]] = FALSE),TRUE,FALSE)</f>
        <v>0</v>
      </c>
      <c r="AR400" t="b" cm="1">
        <f t="array" aca="1" ref="AR400" ca="1">IF(AND(OrderSim[[#This Row],[Order 1 Possible]:[Order 3 Possible]] = FALSE),FALSE,TRUE)</f>
        <v>1</v>
      </c>
      <c r="AS400" s="12" cm="1">
        <f t="array" aca="1" ref="AS400" ca="1">IF(OrderSim[[#This Row],[Order 1 Possible]],INDEX(Food[Points],OrderIndex) + INDEX(Food[Points],OrderIndex2) + INDEX(Food[Points],OrderIndex3) + AS399, AS399)</f>
        <v>10925</v>
      </c>
      <c r="AT400" s="12" cm="1">
        <f t="array" aca="1" ref="AT400" ca="1">IF(OrderSim[[#This Row],[Order 2 Possible]],INDEX(Food[Points],$B$30) + INDEX(Food[Points],$C$30) + INDEX(Food[Points],$D$30) + AT399, AT399)</f>
        <v>10600</v>
      </c>
      <c r="AU400" s="12" cm="1">
        <f t="array" aca="1" ref="AU400" ca="1">IF(OrderSim[[#This Row],[Order 3 Possible]],INDEX(Food[Points],$B$31) + INDEX(Food[Points],$C$31) + INDEX(Food[Points],$D$31) + AU399, AU399)</f>
        <v>11130</v>
      </c>
      <c r="AV400" s="12"/>
      <c r="AW400" s="12"/>
      <c r="AX400" s="12"/>
      <c r="AY400" s="12"/>
      <c r="AZ400" s="12"/>
      <c r="BA400" s="12"/>
    </row>
    <row r="401" spans="20:53" x14ac:dyDescent="0.25">
      <c r="T401" t="str" cm="1">
        <f t="array" aca="1" ref="T401" ca="1">INDEX(Food[Name],RANDBETWEEN(1,COUNTA(Food[Name])))</f>
        <v>Bread</v>
      </c>
      <c r="U401" t="str" cm="1">
        <f t="array" aca="1" ref="U401" ca="1">INDEX(Food[Name],RANDBETWEEN(1,COUNTA(Food[Name])))</f>
        <v>Rice</v>
      </c>
      <c r="V401" t="str" cm="1">
        <f t="array" aca="1" ref="V401" ca="1">INDEX(Food[Name],RANDBETWEEN(1,COUNTA(Food[Name])))</f>
        <v>Pork</v>
      </c>
      <c r="W401" t="str" cm="1">
        <f t="array" aca="1" ref="W401" ca="1">INDEX(Food[Name],RANDBETWEEN(1,COUNTA(Food[Name])))</f>
        <v>Bread</v>
      </c>
      <c r="X401" t="str" cm="1">
        <f t="array" aca="1" ref="X401" ca="1">INDEX(Food[Name],RANDBETWEEN(1,COUNTA(Food[Name])))</f>
        <v>Lobster</v>
      </c>
      <c r="Y401" t="str" cm="1">
        <f t="array" aca="1" ref="Y401" ca="1">INDEX(Food[Name],RANDBETWEEN(1,COUNTA(Food[Name])))</f>
        <v>Pork</v>
      </c>
      <c r="Z401" t="str" cm="1">
        <f t="array" aca="1" ref="Z401" ca="1">INDEX(Food[Name],RANDBETWEEN(1,COUNTA(Food[Name])))</f>
        <v>Carrot</v>
      </c>
      <c r="AA401" t="str" cm="1">
        <f t="array" aca="1" ref="AA401" ca="1">INDEX(Food[Name],RANDBETWEEN(1,COUNTA(Food[Name])))</f>
        <v>Salmon</v>
      </c>
      <c r="AB401" t="str" cm="1">
        <f t="array" aca="1" ref="AB401" ca="1">INDEX(Food[Name],RANDBETWEEN(1,COUNTA(Food[Name])))</f>
        <v>Carrot</v>
      </c>
      <c r="AC401" s="2" t="str">
        <f ca="1">IF(AL400,"-",INDEX(_xlfn.ANCHORARRAY(AvailableItems),RANDBETWEEN(1,COUNTA(_xlfn.ANCHORARRAY(AvailableItems)))))</f>
        <v>-</v>
      </c>
      <c r="AD401" s="2" t="str" cm="1">
        <f t="array" aca="1" ref="AD401" ca="1">IF(AL400,"-", INDEX(_xlfn.ANCHORARRAY(AvailableItems),RANDBETWEEN(1,COUNTA(_xlfn.ANCHORARRAY(AvailableItems)))))</f>
        <v>-</v>
      </c>
      <c r="AE401" s="2" t="str" cm="1">
        <f t="array" aca="1" ref="AE401" ca="1">IF(AL400,"-", INDEX(_xlfn.ANCHORARRAY(AvailableItems),RANDBETWEEN(1,COUNTA(_xlfn.ANCHORARRAY(AvailableItems)))))</f>
        <v>-</v>
      </c>
      <c r="AF401" s="21" t="str">
        <f ca="1">IF($AM400,"-",INDEX(_xlfn.ANCHORARRAY(AvailableOrder2),RANDBETWEEN(1,COUNTA(_xlfn.ANCHORARRAY(AvailableOrder2)))))</f>
        <v>-</v>
      </c>
      <c r="AG401" s="21" t="str">
        <f ca="1">IF($AM400,"-",INDEX(_xlfn.ANCHORARRAY(AvailableOrder2),RANDBETWEEN(1,COUNTA(_xlfn.ANCHORARRAY(AvailableOrder2)))))</f>
        <v>-</v>
      </c>
      <c r="AH401" s="21" t="str">
        <f ca="1">IF($AM400,"-",INDEX(_xlfn.ANCHORARRAY(AvailableOrder2),RANDBETWEEN(1,COUNTA(_xlfn.ANCHORARRAY(AvailableOrder2)))))</f>
        <v>-</v>
      </c>
      <c r="AI401" s="5" t="str" cm="1">
        <f t="array" aca="1" ref="AI401" ca="1">IF($AN400,"-", INDEX(_xlfn.ANCHORARRAY(AvailableOrder3),RANDBETWEEN(1,COUNTA(_xlfn.ANCHORARRAY(AvailableOrder3)))))</f>
        <v>Rice</v>
      </c>
      <c r="AJ401" s="5" t="str" cm="1">
        <f t="array" aca="1" ref="AJ401" ca="1">IF($AN400,"-", INDEX(_xlfn.ANCHORARRAY(AvailableOrder3),RANDBETWEEN(1,COUNTA(_xlfn.ANCHORARRAY(AvailableOrder3)))))</f>
        <v>Rice</v>
      </c>
      <c r="AK401" s="5" t="str" cm="1">
        <f t="array" aca="1" ref="AK401" ca="1">IF($AN400,"-", INDEX(_xlfn.ANCHORARRAY(AvailableOrder3),RANDBETWEEN(1,COUNTA(_xlfn.ANCHORARRAY(AvailableOrder3)))))</f>
        <v>Rice</v>
      </c>
      <c r="AL401" t="b">
        <f t="shared" ca="1" si="15"/>
        <v>0</v>
      </c>
      <c r="AM401" t="b">
        <f t="shared" ca="1" si="16"/>
        <v>0</v>
      </c>
      <c r="AN401" t="b">
        <f ca="1">IF(COUNTIF($T401:$AB401,AK401)+COUNTIF($T401:$AB401,AJ401)+COUNTIF($T401:$AB401,AI401)&gt;=3,TRUE, FALSE)</f>
        <v>1</v>
      </c>
      <c r="AP401" t="b" cm="1">
        <f t="array" aca="1" ref="AP401" ca="1">IF(AND(OrderSim[[#This Row],[Order 1 Possible]:[Order 3 Possible]] = TRUE),TRUE,FALSE)</f>
        <v>0</v>
      </c>
      <c r="AQ401" t="b" cm="1">
        <f t="array" aca="1" ref="AQ401" ca="1">IF(AND(OrderSim[[#This Row],[Order 1 Possible]:[Order 3 Possible]] = FALSE),TRUE,FALSE)</f>
        <v>0</v>
      </c>
      <c r="AR401" t="b" cm="1">
        <f t="array" aca="1" ref="AR401" ca="1">IF(AND(OrderSim[[#This Row],[Order 1 Possible]:[Order 3 Possible]] = FALSE),FALSE,TRUE)</f>
        <v>1</v>
      </c>
      <c r="AS401" s="12" cm="1">
        <f t="array" aca="1" ref="AS401" ca="1">IF(OrderSim[[#This Row],[Order 1 Possible]],INDEX(Food[Points],OrderIndex) + INDEX(Food[Points],OrderIndex2) + INDEX(Food[Points],OrderIndex3) + AS400, AS400)</f>
        <v>10925</v>
      </c>
      <c r="AT401" s="12" cm="1">
        <f t="array" aca="1" ref="AT401" ca="1">IF(OrderSim[[#This Row],[Order 2 Possible]],INDEX(Food[Points],$B$30) + INDEX(Food[Points],$C$30) + INDEX(Food[Points],$D$30) + AT400, AT400)</f>
        <v>10600</v>
      </c>
      <c r="AU401" s="12" cm="1">
        <f t="array" aca="1" ref="AU401" ca="1">IF(OrderSim[[#This Row],[Order 3 Possible]],INDEX(Food[Points],$B$31) + INDEX(Food[Points],$C$31) + INDEX(Food[Points],$D$31) + AU400, AU400)</f>
        <v>11235</v>
      </c>
      <c r="AV401" s="12"/>
      <c r="AW401" s="12"/>
      <c r="AX401" s="12"/>
      <c r="AY401" s="12"/>
      <c r="AZ401" s="12"/>
      <c r="BA401" s="12"/>
    </row>
    <row r="402" spans="20:53" x14ac:dyDescent="0.25">
      <c r="T402" t="str" cm="1">
        <f t="array" aca="1" ref="T402" ca="1">INDEX(Food[Name],RANDBETWEEN(1,COUNTA(Food[Name])))</f>
        <v>Pasta</v>
      </c>
      <c r="U402" t="str" cm="1">
        <f t="array" aca="1" ref="U402" ca="1">INDEX(Food[Name],RANDBETWEEN(1,COUNTA(Food[Name])))</f>
        <v>Lettuce</v>
      </c>
      <c r="V402" t="str" cm="1">
        <f t="array" aca="1" ref="V402" ca="1">INDEX(Food[Name],RANDBETWEEN(1,COUNTA(Food[Name])))</f>
        <v>Tuna</v>
      </c>
      <c r="W402" t="str" cm="1">
        <f t="array" aca="1" ref="W402" ca="1">INDEX(Food[Name],RANDBETWEEN(1,COUNTA(Food[Name])))</f>
        <v>Pasta</v>
      </c>
      <c r="X402" t="str" cm="1">
        <f t="array" aca="1" ref="X402" ca="1">INDEX(Food[Name],RANDBETWEEN(1,COUNTA(Food[Name])))</f>
        <v>Rice</v>
      </c>
      <c r="Y402" t="str" cm="1">
        <f t="array" aca="1" ref="Y402" ca="1">INDEX(Food[Name],RANDBETWEEN(1,COUNTA(Food[Name])))</f>
        <v>Pork</v>
      </c>
      <c r="Z402" t="str" cm="1">
        <f t="array" aca="1" ref="Z402" ca="1">INDEX(Food[Name],RANDBETWEEN(1,COUNTA(Food[Name])))</f>
        <v>Beef</v>
      </c>
      <c r="AA402" t="str" cm="1">
        <f t="array" aca="1" ref="AA402" ca="1">INDEX(Food[Name],RANDBETWEEN(1,COUNTA(Food[Name])))</f>
        <v>Tuna</v>
      </c>
      <c r="AB402" t="str" cm="1">
        <f t="array" aca="1" ref="AB402" ca="1">INDEX(Food[Name],RANDBETWEEN(1,COUNTA(Food[Name])))</f>
        <v>Rice</v>
      </c>
      <c r="AC402" s="2" t="str">
        <f ca="1">IF(AL401,"-",INDEX(_xlfn.ANCHORARRAY(AvailableItems),RANDBETWEEN(1,COUNTA(_xlfn.ANCHORARRAY(AvailableItems)))))</f>
        <v>Pork</v>
      </c>
      <c r="AD402" s="2" t="str" cm="1">
        <f t="array" aca="1" ref="AD402" ca="1">IF(AL401,"-", INDEX(_xlfn.ANCHORARRAY(AvailableItems),RANDBETWEEN(1,COUNTA(_xlfn.ANCHORARRAY(AvailableItems)))))</f>
        <v>Pork</v>
      </c>
      <c r="AE402" s="2" t="str" cm="1">
        <f t="array" aca="1" ref="AE402" ca="1">IF(AL401,"-", INDEX(_xlfn.ANCHORARRAY(AvailableItems),RANDBETWEEN(1,COUNTA(_xlfn.ANCHORARRAY(AvailableItems)))))</f>
        <v>Rice</v>
      </c>
      <c r="AF402" s="21" t="str">
        <f ca="1">IF($AM401,"-",INDEX(_xlfn.ANCHORARRAY(AvailableOrder2),RANDBETWEEN(1,COUNTA(_xlfn.ANCHORARRAY(AvailableOrder2)))))</f>
        <v>Salmon</v>
      </c>
      <c r="AG402" s="21" t="str">
        <f ca="1">IF($AM401,"-",INDEX(_xlfn.ANCHORARRAY(AvailableOrder2),RANDBETWEEN(1,COUNTA(_xlfn.ANCHORARRAY(AvailableOrder2)))))</f>
        <v>Tuna</v>
      </c>
      <c r="AH402" s="21" t="str">
        <f ca="1">IF($AM401,"-",INDEX(_xlfn.ANCHORARRAY(AvailableOrder2),RANDBETWEEN(1,COUNTA(_xlfn.ANCHORARRAY(AvailableOrder2)))))</f>
        <v>Lobster</v>
      </c>
      <c r="AI402" s="5" t="str" cm="1">
        <f t="array" aca="1" ref="AI402" ca="1">IF($AN401,"-", INDEX(_xlfn.ANCHORARRAY(AvailableOrder3),RANDBETWEEN(1,COUNTA(_xlfn.ANCHORARRAY(AvailableOrder3)))))</f>
        <v>-</v>
      </c>
      <c r="AJ402" s="5" t="str" cm="1">
        <f t="array" aca="1" ref="AJ402" ca="1">IF($AN401,"-", INDEX(_xlfn.ANCHORARRAY(AvailableOrder3),RANDBETWEEN(1,COUNTA(_xlfn.ANCHORARRAY(AvailableOrder3)))))</f>
        <v>-</v>
      </c>
      <c r="AK402" s="5" t="str" cm="1">
        <f t="array" aca="1" ref="AK402" ca="1">IF($AN401,"-", INDEX(_xlfn.ANCHORARRAY(AvailableOrder3),RANDBETWEEN(1,COUNTA(_xlfn.ANCHORARRAY(AvailableOrder3)))))</f>
        <v>-</v>
      </c>
      <c r="AL402" t="b">
        <f t="shared" ca="1" si="15"/>
        <v>1</v>
      </c>
      <c r="AM402" t="b">
        <f t="shared" ca="1" si="16"/>
        <v>0</v>
      </c>
      <c r="AN402" t="b">
        <f ca="1">IF(COUNTIF($T402:$AB402,AK402)+COUNTIF($T402:$AB402,AJ402)+COUNTIF($T402:$AB402,AI402)&gt;=3,TRUE, FALSE)</f>
        <v>0</v>
      </c>
      <c r="AP402" t="b" cm="1">
        <f t="array" aca="1" ref="AP402" ca="1">IF(AND(OrderSim[[#This Row],[Order 1 Possible]:[Order 3 Possible]] = TRUE),TRUE,FALSE)</f>
        <v>0</v>
      </c>
      <c r="AQ402" t="b" cm="1">
        <f t="array" aca="1" ref="AQ402" ca="1">IF(AND(OrderSim[[#This Row],[Order 1 Possible]:[Order 3 Possible]] = FALSE),TRUE,FALSE)</f>
        <v>0</v>
      </c>
      <c r="AR402" t="b" cm="1">
        <f t="array" aca="1" ref="AR402" ca="1">IF(AND(OrderSim[[#This Row],[Order 1 Possible]:[Order 3 Possible]] = FALSE),FALSE,TRUE)</f>
        <v>1</v>
      </c>
      <c r="AS402" s="12" cm="1">
        <f t="array" aca="1" ref="AS402" ca="1">IF(OrderSim[[#This Row],[Order 1 Possible]],INDEX(Food[Points],OrderIndex) + INDEX(Food[Points],OrderIndex2) + INDEX(Food[Points],OrderIndex3) + AS401, AS401)</f>
        <v>11020</v>
      </c>
      <c r="AT402" s="12" cm="1">
        <f t="array" aca="1" ref="AT402" ca="1">IF(OrderSim[[#This Row],[Order 2 Possible]],INDEX(Food[Points],$B$30) + INDEX(Food[Points],$C$30) + INDEX(Food[Points],$D$30) + AT401, AT401)</f>
        <v>10600</v>
      </c>
      <c r="AU402" s="12" cm="1">
        <f t="array" aca="1" ref="AU402" ca="1">IF(OrderSim[[#This Row],[Order 3 Possible]],INDEX(Food[Points],$B$31) + INDEX(Food[Points],$C$31) + INDEX(Food[Points],$D$31) + AU401, AU401)</f>
        <v>11235</v>
      </c>
      <c r="AV402" s="12"/>
      <c r="AW402" s="12"/>
      <c r="AX402" s="12"/>
      <c r="AY402" s="12"/>
      <c r="AZ402" s="12"/>
      <c r="BA402" s="12"/>
    </row>
    <row r="403" spans="20:53" x14ac:dyDescent="0.25">
      <c r="T403" t="str" cm="1">
        <f t="array" aca="1" ref="T403" ca="1">INDEX(Food[Name],RANDBETWEEN(1,COUNTA(Food[Name])))</f>
        <v>Pork</v>
      </c>
      <c r="U403" t="str" cm="1">
        <f t="array" aca="1" ref="U403" ca="1">INDEX(Food[Name],RANDBETWEEN(1,COUNTA(Food[Name])))</f>
        <v>Bread</v>
      </c>
      <c r="V403" t="str" cm="1">
        <f t="array" aca="1" ref="V403" ca="1">INDEX(Food[Name],RANDBETWEEN(1,COUNTA(Food[Name])))</f>
        <v>Beef</v>
      </c>
      <c r="W403" t="str" cm="1">
        <f t="array" aca="1" ref="W403" ca="1">INDEX(Food[Name],RANDBETWEEN(1,COUNTA(Food[Name])))</f>
        <v>Lobster</v>
      </c>
      <c r="X403" t="str" cm="1">
        <f t="array" aca="1" ref="X403" ca="1">INDEX(Food[Name],RANDBETWEEN(1,COUNTA(Food[Name])))</f>
        <v>Lettuce</v>
      </c>
      <c r="Y403" t="str" cm="1">
        <f t="array" aca="1" ref="Y403" ca="1">INDEX(Food[Name],RANDBETWEEN(1,COUNTA(Food[Name])))</f>
        <v>Onion</v>
      </c>
      <c r="Z403" t="str" cm="1">
        <f t="array" aca="1" ref="Z403" ca="1">INDEX(Food[Name],RANDBETWEEN(1,COUNTA(Food[Name])))</f>
        <v>Rice</v>
      </c>
      <c r="AA403" t="str" cm="1">
        <f t="array" aca="1" ref="AA403" ca="1">INDEX(Food[Name],RANDBETWEEN(1,COUNTA(Food[Name])))</f>
        <v>Lobster</v>
      </c>
      <c r="AB403" t="str" cm="1">
        <f t="array" aca="1" ref="AB403" ca="1">INDEX(Food[Name],RANDBETWEEN(1,COUNTA(Food[Name])))</f>
        <v>Lettuce</v>
      </c>
      <c r="AC403" s="2" t="str">
        <f ca="1">IF(AL402,"-",INDEX(_xlfn.ANCHORARRAY(AvailableItems),RANDBETWEEN(1,COUNTA(_xlfn.ANCHORARRAY(AvailableItems)))))</f>
        <v>-</v>
      </c>
      <c r="AD403" s="2" t="str" cm="1">
        <f t="array" aca="1" ref="AD403" ca="1">IF(AL402,"-", INDEX(_xlfn.ANCHORARRAY(AvailableItems),RANDBETWEEN(1,COUNTA(_xlfn.ANCHORARRAY(AvailableItems)))))</f>
        <v>-</v>
      </c>
      <c r="AE403" s="2" t="str" cm="1">
        <f t="array" aca="1" ref="AE403" ca="1">IF(AL402,"-", INDEX(_xlfn.ANCHORARRAY(AvailableItems),RANDBETWEEN(1,COUNTA(_xlfn.ANCHORARRAY(AvailableItems)))))</f>
        <v>-</v>
      </c>
      <c r="AF403" s="21" t="str">
        <f ca="1">IF($AM402,"-",INDEX(_xlfn.ANCHORARRAY(AvailableOrder2),RANDBETWEEN(1,COUNTA(_xlfn.ANCHORARRAY(AvailableOrder2)))))</f>
        <v>Lobster</v>
      </c>
      <c r="AG403" s="21" t="str">
        <f ca="1">IF($AM402,"-",INDEX(_xlfn.ANCHORARRAY(AvailableOrder2),RANDBETWEEN(1,COUNTA(_xlfn.ANCHORARRAY(AvailableOrder2)))))</f>
        <v>Tuna</v>
      </c>
      <c r="AH403" s="21" t="str">
        <f ca="1">IF($AM402,"-",INDEX(_xlfn.ANCHORARRAY(AvailableOrder2),RANDBETWEEN(1,COUNTA(_xlfn.ANCHORARRAY(AvailableOrder2)))))</f>
        <v>Lobster</v>
      </c>
      <c r="AI403" s="5" t="str" cm="1">
        <f t="array" aca="1" ref="AI403" ca="1">IF($AN402,"-", INDEX(_xlfn.ANCHORARRAY(AvailableOrder3),RANDBETWEEN(1,COUNTA(_xlfn.ANCHORARRAY(AvailableOrder3)))))</f>
        <v>Bread</v>
      </c>
      <c r="AJ403" s="5" t="str" cm="1">
        <f t="array" aca="1" ref="AJ403" ca="1">IF($AN402,"-", INDEX(_xlfn.ANCHORARRAY(AvailableOrder3),RANDBETWEEN(1,COUNTA(_xlfn.ANCHORARRAY(AvailableOrder3)))))</f>
        <v>Pork</v>
      </c>
      <c r="AK403" s="5" t="str" cm="1">
        <f t="array" aca="1" ref="AK403" ca="1">IF($AN402,"-", INDEX(_xlfn.ANCHORARRAY(AvailableOrder3),RANDBETWEEN(1,COUNTA(_xlfn.ANCHORARRAY(AvailableOrder3)))))</f>
        <v>Pork</v>
      </c>
      <c r="AL403" t="b">
        <f t="shared" ca="1" si="15"/>
        <v>0</v>
      </c>
      <c r="AM403" t="b">
        <f t="shared" ca="1" si="16"/>
        <v>1</v>
      </c>
      <c r="AN403" t="b">
        <f ca="1">IF(COUNTIF($T403:$AB403,AK403)+COUNTIF($T403:$AB403,AJ403)+COUNTIF($T403:$AB403,AI403)&gt;=3,TRUE, FALSE)</f>
        <v>1</v>
      </c>
      <c r="AP403" t="b" cm="1">
        <f t="array" aca="1" ref="AP403" ca="1">IF(AND(OrderSim[[#This Row],[Order 1 Possible]:[Order 3 Possible]] = TRUE),TRUE,FALSE)</f>
        <v>0</v>
      </c>
      <c r="AQ403" t="b" cm="1">
        <f t="array" aca="1" ref="AQ403" ca="1">IF(AND(OrderSim[[#This Row],[Order 1 Possible]:[Order 3 Possible]] = FALSE),TRUE,FALSE)</f>
        <v>0</v>
      </c>
      <c r="AR403" t="b" cm="1">
        <f t="array" aca="1" ref="AR403" ca="1">IF(AND(OrderSim[[#This Row],[Order 1 Possible]:[Order 3 Possible]] = FALSE),FALSE,TRUE)</f>
        <v>1</v>
      </c>
      <c r="AS403" s="12" cm="1">
        <f t="array" aca="1" ref="AS403" ca="1">IF(OrderSim[[#This Row],[Order 1 Possible]],INDEX(Food[Points],OrderIndex) + INDEX(Food[Points],OrderIndex2) + INDEX(Food[Points],OrderIndex3) + AS402, AS402)</f>
        <v>11020</v>
      </c>
      <c r="AT403" s="12" cm="1">
        <f t="array" aca="1" ref="AT403" ca="1">IF(OrderSim[[#This Row],[Order 2 Possible]],INDEX(Food[Points],$B$30) + INDEX(Food[Points],$C$30) + INDEX(Food[Points],$D$30) + AT402, AT402)</f>
        <v>10700</v>
      </c>
      <c r="AU403" s="12" cm="1">
        <f t="array" aca="1" ref="AU403" ca="1">IF(OrderSim[[#This Row],[Order 3 Possible]],INDEX(Food[Points],$B$31) + INDEX(Food[Points],$C$31) + INDEX(Food[Points],$D$31) + AU402, AU402)</f>
        <v>11340</v>
      </c>
      <c r="AV403" s="12"/>
      <c r="AW403" s="12"/>
      <c r="AX403" s="12"/>
      <c r="AY403" s="12"/>
      <c r="AZ403" s="12"/>
      <c r="BA403" s="12"/>
    </row>
    <row r="404" spans="20:53" x14ac:dyDescent="0.25">
      <c r="T404" t="str" cm="1">
        <f t="array" aca="1" ref="T404" ca="1">INDEX(Food[Name],RANDBETWEEN(1,COUNTA(Food[Name])))</f>
        <v>Tuna</v>
      </c>
      <c r="U404" t="str" cm="1">
        <f t="array" aca="1" ref="U404" ca="1">INDEX(Food[Name],RANDBETWEEN(1,COUNTA(Food[Name])))</f>
        <v>Bread</v>
      </c>
      <c r="V404" t="str" cm="1">
        <f t="array" aca="1" ref="V404" ca="1">INDEX(Food[Name],RANDBETWEEN(1,COUNTA(Food[Name])))</f>
        <v>Lettuce</v>
      </c>
      <c r="W404" t="str" cm="1">
        <f t="array" aca="1" ref="W404" ca="1">INDEX(Food[Name],RANDBETWEEN(1,COUNTA(Food[Name])))</f>
        <v>Tuna</v>
      </c>
      <c r="X404" t="str" cm="1">
        <f t="array" aca="1" ref="X404" ca="1">INDEX(Food[Name],RANDBETWEEN(1,COUNTA(Food[Name])))</f>
        <v>Lobster</v>
      </c>
      <c r="Y404" t="str" cm="1">
        <f t="array" aca="1" ref="Y404" ca="1">INDEX(Food[Name],RANDBETWEEN(1,COUNTA(Food[Name])))</f>
        <v>Bread</v>
      </c>
      <c r="Z404" t="str" cm="1">
        <f t="array" aca="1" ref="Z404" ca="1">INDEX(Food[Name],RANDBETWEEN(1,COUNTA(Food[Name])))</f>
        <v>Salmon</v>
      </c>
      <c r="AA404" t="str" cm="1">
        <f t="array" aca="1" ref="AA404" ca="1">INDEX(Food[Name],RANDBETWEEN(1,COUNTA(Food[Name])))</f>
        <v>Onion</v>
      </c>
      <c r="AB404" t="str" cm="1">
        <f t="array" aca="1" ref="AB404" ca="1">INDEX(Food[Name],RANDBETWEEN(1,COUNTA(Food[Name])))</f>
        <v>Salmon</v>
      </c>
      <c r="AC404" s="2" t="str">
        <f ca="1">IF(AL403,"-",INDEX(_xlfn.ANCHORARRAY(AvailableItems),RANDBETWEEN(1,COUNTA(_xlfn.ANCHORARRAY(AvailableItems)))))</f>
        <v>Pork</v>
      </c>
      <c r="AD404" s="2" t="str" cm="1">
        <f t="array" aca="1" ref="AD404" ca="1">IF(AL403,"-", INDEX(_xlfn.ANCHORARRAY(AvailableItems),RANDBETWEEN(1,COUNTA(_xlfn.ANCHORARRAY(AvailableItems)))))</f>
        <v>Rice</v>
      </c>
      <c r="AE404" s="2" t="str" cm="1">
        <f t="array" aca="1" ref="AE404" ca="1">IF(AL403,"-", INDEX(_xlfn.ANCHORARRAY(AvailableItems),RANDBETWEEN(1,COUNTA(_xlfn.ANCHORARRAY(AvailableItems)))))</f>
        <v>Pork</v>
      </c>
      <c r="AF404" s="21" t="str">
        <f ca="1">IF($AM403,"-",INDEX(_xlfn.ANCHORARRAY(AvailableOrder2),RANDBETWEEN(1,COUNTA(_xlfn.ANCHORARRAY(AvailableOrder2)))))</f>
        <v>-</v>
      </c>
      <c r="AG404" s="21" t="str">
        <f ca="1">IF($AM403,"-",INDEX(_xlfn.ANCHORARRAY(AvailableOrder2),RANDBETWEEN(1,COUNTA(_xlfn.ANCHORARRAY(AvailableOrder2)))))</f>
        <v>-</v>
      </c>
      <c r="AH404" s="21" t="str">
        <f ca="1">IF($AM403,"-",INDEX(_xlfn.ANCHORARRAY(AvailableOrder2),RANDBETWEEN(1,COUNTA(_xlfn.ANCHORARRAY(AvailableOrder2)))))</f>
        <v>-</v>
      </c>
      <c r="AI404" s="5" t="str" cm="1">
        <f t="array" aca="1" ref="AI404" ca="1">IF($AN403,"-", INDEX(_xlfn.ANCHORARRAY(AvailableOrder3),RANDBETWEEN(1,COUNTA(_xlfn.ANCHORARRAY(AvailableOrder3)))))</f>
        <v>-</v>
      </c>
      <c r="AJ404" s="5" t="str" cm="1">
        <f t="array" aca="1" ref="AJ404" ca="1">IF($AN403,"-", INDEX(_xlfn.ANCHORARRAY(AvailableOrder3),RANDBETWEEN(1,COUNTA(_xlfn.ANCHORARRAY(AvailableOrder3)))))</f>
        <v>-</v>
      </c>
      <c r="AK404" s="5" t="str" cm="1">
        <f t="array" aca="1" ref="AK404" ca="1">IF($AN403,"-", INDEX(_xlfn.ANCHORARRAY(AvailableOrder3),RANDBETWEEN(1,COUNTA(_xlfn.ANCHORARRAY(AvailableOrder3)))))</f>
        <v>-</v>
      </c>
      <c r="AL404" t="b">
        <f t="shared" ca="1" si="15"/>
        <v>0</v>
      </c>
      <c r="AM404" t="b">
        <f t="shared" ca="1" si="16"/>
        <v>0</v>
      </c>
      <c r="AN404" t="b">
        <f ca="1">IF(COUNTIF($T404:$AB404,AK404)+COUNTIF($T404:$AB404,AJ404)+COUNTIF($T404:$AB404,AI404)&gt;=3,TRUE, FALSE)</f>
        <v>0</v>
      </c>
      <c r="AP404" t="b" cm="1">
        <f t="array" aca="1" ref="AP404" ca="1">IF(AND(OrderSim[[#This Row],[Order 1 Possible]:[Order 3 Possible]] = TRUE),TRUE,FALSE)</f>
        <v>0</v>
      </c>
      <c r="AQ404" t="b" cm="1">
        <f t="array" aca="1" ref="AQ404" ca="1">IF(AND(OrderSim[[#This Row],[Order 1 Possible]:[Order 3 Possible]] = FALSE),TRUE,FALSE)</f>
        <v>1</v>
      </c>
      <c r="AR404" t="b" cm="1">
        <f t="array" aca="1" ref="AR404" ca="1">IF(AND(OrderSim[[#This Row],[Order 1 Possible]:[Order 3 Possible]] = FALSE),FALSE,TRUE)</f>
        <v>0</v>
      </c>
      <c r="AS404" s="12" cm="1">
        <f t="array" aca="1" ref="AS404" ca="1">IF(OrderSim[[#This Row],[Order 1 Possible]],INDEX(Food[Points],OrderIndex) + INDEX(Food[Points],OrderIndex2) + INDEX(Food[Points],OrderIndex3) + AS403, AS403)</f>
        <v>11020</v>
      </c>
      <c r="AT404" s="12" cm="1">
        <f t="array" aca="1" ref="AT404" ca="1">IF(OrderSim[[#This Row],[Order 2 Possible]],INDEX(Food[Points],$B$30) + INDEX(Food[Points],$C$30) + INDEX(Food[Points],$D$30) + AT403, AT403)</f>
        <v>10700</v>
      </c>
      <c r="AU404" s="12" cm="1">
        <f t="array" aca="1" ref="AU404" ca="1">IF(OrderSim[[#This Row],[Order 3 Possible]],INDEX(Food[Points],$B$31) + INDEX(Food[Points],$C$31) + INDEX(Food[Points],$D$31) + AU403, AU403)</f>
        <v>11340</v>
      </c>
      <c r="AV404" s="12"/>
      <c r="AW404" s="12"/>
      <c r="AX404" s="12"/>
      <c r="AY404" s="12"/>
      <c r="AZ404" s="12"/>
      <c r="BA404" s="12"/>
    </row>
    <row r="405" spans="20:53" x14ac:dyDescent="0.25">
      <c r="T405" t="str" cm="1">
        <f t="array" aca="1" ref="T405" ca="1">INDEX(Food[Name],RANDBETWEEN(1,COUNTA(Food[Name])))</f>
        <v>Pasta</v>
      </c>
      <c r="U405" t="str" cm="1">
        <f t="array" aca="1" ref="U405" ca="1">INDEX(Food[Name],RANDBETWEEN(1,COUNTA(Food[Name])))</f>
        <v>Lettuce</v>
      </c>
      <c r="V405" t="str" cm="1">
        <f t="array" aca="1" ref="V405" ca="1">INDEX(Food[Name],RANDBETWEEN(1,COUNTA(Food[Name])))</f>
        <v>Salmon</v>
      </c>
      <c r="W405" t="str" cm="1">
        <f t="array" aca="1" ref="W405" ca="1">INDEX(Food[Name],RANDBETWEEN(1,COUNTA(Food[Name])))</f>
        <v>Lettuce</v>
      </c>
      <c r="X405" t="str" cm="1">
        <f t="array" aca="1" ref="X405" ca="1">INDEX(Food[Name],RANDBETWEEN(1,COUNTA(Food[Name])))</f>
        <v>Lobster</v>
      </c>
      <c r="Y405" t="str" cm="1">
        <f t="array" aca="1" ref="Y405" ca="1">INDEX(Food[Name],RANDBETWEEN(1,COUNTA(Food[Name])))</f>
        <v>Lobster</v>
      </c>
      <c r="Z405" t="str" cm="1">
        <f t="array" aca="1" ref="Z405" ca="1">INDEX(Food[Name],RANDBETWEEN(1,COUNTA(Food[Name])))</f>
        <v>Carrot</v>
      </c>
      <c r="AA405" t="str" cm="1">
        <f t="array" aca="1" ref="AA405" ca="1">INDEX(Food[Name],RANDBETWEEN(1,COUNTA(Food[Name])))</f>
        <v>Beef</v>
      </c>
      <c r="AB405" t="str" cm="1">
        <f t="array" aca="1" ref="AB405" ca="1">INDEX(Food[Name],RANDBETWEEN(1,COUNTA(Food[Name])))</f>
        <v>Lobster</v>
      </c>
      <c r="AC405" s="2" t="str">
        <f ca="1">IF(AL404,"-",INDEX(_xlfn.ANCHORARRAY(AvailableItems),RANDBETWEEN(1,COUNTA(_xlfn.ANCHORARRAY(AvailableItems)))))</f>
        <v>Bread</v>
      </c>
      <c r="AD405" s="2" t="str" cm="1">
        <f t="array" aca="1" ref="AD405" ca="1">IF(AL404,"-", INDEX(_xlfn.ANCHORARRAY(AvailableItems),RANDBETWEEN(1,COUNTA(_xlfn.ANCHORARRAY(AvailableItems)))))</f>
        <v>Salmon</v>
      </c>
      <c r="AE405" s="2" t="str" cm="1">
        <f t="array" aca="1" ref="AE405" ca="1">IF(AL404,"-", INDEX(_xlfn.ANCHORARRAY(AvailableItems),RANDBETWEEN(1,COUNTA(_xlfn.ANCHORARRAY(AvailableItems)))))</f>
        <v>Beef</v>
      </c>
      <c r="AF405" s="21" t="str">
        <f ca="1">IF($AM404,"-",INDEX(_xlfn.ANCHORARRAY(AvailableOrder2),RANDBETWEEN(1,COUNTA(_xlfn.ANCHORARRAY(AvailableOrder2)))))</f>
        <v>Lobster</v>
      </c>
      <c r="AG405" s="21" t="str">
        <f ca="1">IF($AM404,"-",INDEX(_xlfn.ANCHORARRAY(AvailableOrder2),RANDBETWEEN(1,COUNTA(_xlfn.ANCHORARRAY(AvailableOrder2)))))</f>
        <v>Lobster</v>
      </c>
      <c r="AH405" s="21" t="str">
        <f ca="1">IF($AM404,"-",INDEX(_xlfn.ANCHORARRAY(AvailableOrder2),RANDBETWEEN(1,COUNTA(_xlfn.ANCHORARRAY(AvailableOrder2)))))</f>
        <v>Lobster</v>
      </c>
      <c r="AI405" s="5" t="str" cm="1">
        <f t="array" aca="1" ref="AI405" ca="1">IF($AN404,"-", INDEX(_xlfn.ANCHORARRAY(AvailableOrder3),RANDBETWEEN(1,COUNTA(_xlfn.ANCHORARRAY(AvailableOrder3)))))</f>
        <v>Chicken</v>
      </c>
      <c r="AJ405" s="5" t="str" cm="1">
        <f t="array" aca="1" ref="AJ405" ca="1">IF($AN404,"-", INDEX(_xlfn.ANCHORARRAY(AvailableOrder3),RANDBETWEEN(1,COUNTA(_xlfn.ANCHORARRAY(AvailableOrder3)))))</f>
        <v>Beef</v>
      </c>
      <c r="AK405" s="5" t="str" cm="1">
        <f t="array" aca="1" ref="AK405" ca="1">IF($AN404,"-", INDEX(_xlfn.ANCHORARRAY(AvailableOrder3),RANDBETWEEN(1,COUNTA(_xlfn.ANCHORARRAY(AvailableOrder3)))))</f>
        <v>Bread</v>
      </c>
      <c r="AL405" t="b">
        <f t="shared" ca="1" si="15"/>
        <v>0</v>
      </c>
      <c r="AM405" t="b">
        <f t="shared" ca="1" si="16"/>
        <v>1</v>
      </c>
      <c r="AN405" t="b">
        <f ca="1">IF(COUNTIF($T405:$AB405,AK405)+COUNTIF($T405:$AB405,AJ405)+COUNTIF($T405:$AB405,AI405)&gt;=3,TRUE, FALSE)</f>
        <v>0</v>
      </c>
      <c r="AP405" t="b" cm="1">
        <f t="array" aca="1" ref="AP405" ca="1">IF(AND(OrderSim[[#This Row],[Order 1 Possible]:[Order 3 Possible]] = TRUE),TRUE,FALSE)</f>
        <v>0</v>
      </c>
      <c r="AQ405" t="b" cm="1">
        <f t="array" aca="1" ref="AQ405" ca="1">IF(AND(OrderSim[[#This Row],[Order 1 Possible]:[Order 3 Possible]] = FALSE),TRUE,FALSE)</f>
        <v>0</v>
      </c>
      <c r="AR405" t="b" cm="1">
        <f t="array" aca="1" ref="AR405" ca="1">IF(AND(OrderSim[[#This Row],[Order 1 Possible]:[Order 3 Possible]] = FALSE),FALSE,TRUE)</f>
        <v>1</v>
      </c>
      <c r="AS405" s="12" cm="1">
        <f t="array" aca="1" ref="AS405" ca="1">IF(OrderSim[[#This Row],[Order 1 Possible]],INDEX(Food[Points],OrderIndex) + INDEX(Food[Points],OrderIndex2) + INDEX(Food[Points],OrderIndex3) + AS404, AS404)</f>
        <v>11020</v>
      </c>
      <c r="AT405" s="12" cm="1">
        <f t="array" aca="1" ref="AT405" ca="1">IF(OrderSim[[#This Row],[Order 2 Possible]],INDEX(Food[Points],$B$30) + INDEX(Food[Points],$C$30) + INDEX(Food[Points],$D$30) + AT404, AT404)</f>
        <v>10800</v>
      </c>
      <c r="AU405" s="12" cm="1">
        <f t="array" aca="1" ref="AU405" ca="1">IF(OrderSim[[#This Row],[Order 3 Possible]],INDEX(Food[Points],$B$31) + INDEX(Food[Points],$C$31) + INDEX(Food[Points],$D$31) + AU404, AU404)</f>
        <v>11340</v>
      </c>
      <c r="AV405" s="12"/>
      <c r="AW405" s="12"/>
      <c r="AX405" s="12"/>
      <c r="AY405" s="12"/>
      <c r="AZ405" s="12"/>
      <c r="BA405" s="12"/>
    </row>
    <row r="406" spans="20:53" x14ac:dyDescent="0.25">
      <c r="T406" t="str" cm="1">
        <f t="array" aca="1" ref="T406" ca="1">INDEX(Food[Name],RANDBETWEEN(1,COUNTA(Food[Name])))</f>
        <v>Beef</v>
      </c>
      <c r="U406" t="str" cm="1">
        <f t="array" aca="1" ref="U406" ca="1">INDEX(Food[Name],RANDBETWEEN(1,COUNTA(Food[Name])))</f>
        <v>Carrot</v>
      </c>
      <c r="V406" t="str" cm="1">
        <f t="array" aca="1" ref="V406" ca="1">INDEX(Food[Name],RANDBETWEEN(1,COUNTA(Food[Name])))</f>
        <v>Tuna</v>
      </c>
      <c r="W406" t="str" cm="1">
        <f t="array" aca="1" ref="W406" ca="1">INDEX(Food[Name],RANDBETWEEN(1,COUNTA(Food[Name])))</f>
        <v>Pasta</v>
      </c>
      <c r="X406" t="str" cm="1">
        <f t="array" aca="1" ref="X406" ca="1">INDEX(Food[Name],RANDBETWEEN(1,COUNTA(Food[Name])))</f>
        <v>Lettuce</v>
      </c>
      <c r="Y406" t="str" cm="1">
        <f t="array" aca="1" ref="Y406" ca="1">INDEX(Food[Name],RANDBETWEEN(1,COUNTA(Food[Name])))</f>
        <v>Rice</v>
      </c>
      <c r="Z406" t="str" cm="1">
        <f t="array" aca="1" ref="Z406" ca="1">INDEX(Food[Name],RANDBETWEEN(1,COUNTA(Food[Name])))</f>
        <v>Lettuce</v>
      </c>
      <c r="AA406" t="str" cm="1">
        <f t="array" aca="1" ref="AA406" ca="1">INDEX(Food[Name],RANDBETWEEN(1,COUNTA(Food[Name])))</f>
        <v>Pork</v>
      </c>
      <c r="AB406" t="str" cm="1">
        <f t="array" aca="1" ref="AB406" ca="1">INDEX(Food[Name],RANDBETWEEN(1,COUNTA(Food[Name])))</f>
        <v>Beef</v>
      </c>
      <c r="AC406" s="2" t="str">
        <f ca="1">IF(AL405,"-",INDEX(_xlfn.ANCHORARRAY(AvailableItems),RANDBETWEEN(1,COUNTA(_xlfn.ANCHORARRAY(AvailableItems)))))</f>
        <v>Lobster</v>
      </c>
      <c r="AD406" s="2" t="str" cm="1">
        <f t="array" aca="1" ref="AD406" ca="1">IF(AL405,"-", INDEX(_xlfn.ANCHORARRAY(AvailableItems),RANDBETWEEN(1,COUNTA(_xlfn.ANCHORARRAY(AvailableItems)))))</f>
        <v>Beef</v>
      </c>
      <c r="AE406" s="2" t="str" cm="1">
        <f t="array" aca="1" ref="AE406" ca="1">IF(AL405,"-", INDEX(_xlfn.ANCHORARRAY(AvailableItems),RANDBETWEEN(1,COUNTA(_xlfn.ANCHORARRAY(AvailableItems)))))</f>
        <v>Pork</v>
      </c>
      <c r="AF406" s="21" t="str">
        <f ca="1">IF($AM405,"-",INDEX(_xlfn.ANCHORARRAY(AvailableOrder2),RANDBETWEEN(1,COUNTA(_xlfn.ANCHORARRAY(AvailableOrder2)))))</f>
        <v>-</v>
      </c>
      <c r="AG406" s="21" t="str">
        <f ca="1">IF($AM405,"-",INDEX(_xlfn.ANCHORARRAY(AvailableOrder2),RANDBETWEEN(1,COUNTA(_xlfn.ANCHORARRAY(AvailableOrder2)))))</f>
        <v>-</v>
      </c>
      <c r="AH406" s="21" t="str">
        <f ca="1">IF($AM405,"-",INDEX(_xlfn.ANCHORARRAY(AvailableOrder2),RANDBETWEEN(1,COUNTA(_xlfn.ANCHORARRAY(AvailableOrder2)))))</f>
        <v>-</v>
      </c>
      <c r="AI406" s="5" t="str" cm="1">
        <f t="array" aca="1" ref="AI406" ca="1">IF($AN405,"-", INDEX(_xlfn.ANCHORARRAY(AvailableOrder3),RANDBETWEEN(1,COUNTA(_xlfn.ANCHORARRAY(AvailableOrder3)))))</f>
        <v>Bread</v>
      </c>
      <c r="AJ406" s="5" t="str" cm="1">
        <f t="array" aca="1" ref="AJ406" ca="1">IF($AN405,"-", INDEX(_xlfn.ANCHORARRAY(AvailableOrder3),RANDBETWEEN(1,COUNTA(_xlfn.ANCHORARRAY(AvailableOrder3)))))</f>
        <v>Bread</v>
      </c>
      <c r="AK406" s="5" t="str" cm="1">
        <f t="array" aca="1" ref="AK406" ca="1">IF($AN405,"-", INDEX(_xlfn.ANCHORARRAY(AvailableOrder3),RANDBETWEEN(1,COUNTA(_xlfn.ANCHORARRAY(AvailableOrder3)))))</f>
        <v>Pork</v>
      </c>
      <c r="AL406" t="b">
        <f t="shared" ca="1" si="15"/>
        <v>1</v>
      </c>
      <c r="AM406" t="b">
        <f t="shared" ca="1" si="16"/>
        <v>0</v>
      </c>
      <c r="AN406" t="b">
        <f ca="1">IF(COUNTIF($T406:$AB406,AK406)+COUNTIF($T406:$AB406,AJ406)+COUNTIF($T406:$AB406,AI406)&gt;=3,TRUE, FALSE)</f>
        <v>0</v>
      </c>
      <c r="AP406" t="b" cm="1">
        <f t="array" aca="1" ref="AP406" ca="1">IF(AND(OrderSim[[#This Row],[Order 1 Possible]:[Order 3 Possible]] = TRUE),TRUE,FALSE)</f>
        <v>0</v>
      </c>
      <c r="AQ406" t="b" cm="1">
        <f t="array" aca="1" ref="AQ406" ca="1">IF(AND(OrderSim[[#This Row],[Order 1 Possible]:[Order 3 Possible]] = FALSE),TRUE,FALSE)</f>
        <v>0</v>
      </c>
      <c r="AR406" t="b" cm="1">
        <f t="array" aca="1" ref="AR406" ca="1">IF(AND(OrderSim[[#This Row],[Order 1 Possible]:[Order 3 Possible]] = FALSE),FALSE,TRUE)</f>
        <v>1</v>
      </c>
      <c r="AS406" s="12" cm="1">
        <f t="array" aca="1" ref="AS406" ca="1">IF(OrderSim[[#This Row],[Order 1 Possible]],INDEX(Food[Points],OrderIndex) + INDEX(Food[Points],OrderIndex2) + INDEX(Food[Points],OrderIndex3) + AS405, AS405)</f>
        <v>11115</v>
      </c>
      <c r="AT406" s="12" cm="1">
        <f t="array" aca="1" ref="AT406" ca="1">IF(OrderSim[[#This Row],[Order 2 Possible]],INDEX(Food[Points],$B$30) + INDEX(Food[Points],$C$30) + INDEX(Food[Points],$D$30) + AT405, AT405)</f>
        <v>10800</v>
      </c>
      <c r="AU406" s="12" cm="1">
        <f t="array" aca="1" ref="AU406" ca="1">IF(OrderSim[[#This Row],[Order 3 Possible]],INDEX(Food[Points],$B$31) + INDEX(Food[Points],$C$31) + INDEX(Food[Points],$D$31) + AU405, AU405)</f>
        <v>11340</v>
      </c>
      <c r="AV406" s="12"/>
      <c r="AW406" s="12"/>
      <c r="AX406" s="12"/>
      <c r="AY406" s="12"/>
      <c r="AZ406" s="12"/>
      <c r="BA406" s="12"/>
    </row>
    <row r="407" spans="20:53" x14ac:dyDescent="0.25">
      <c r="T407" t="str" cm="1">
        <f t="array" aca="1" ref="T407" ca="1">INDEX(Food[Name],RANDBETWEEN(1,COUNTA(Food[Name])))</f>
        <v>Bread</v>
      </c>
      <c r="U407" t="str" cm="1">
        <f t="array" aca="1" ref="U407" ca="1">INDEX(Food[Name],RANDBETWEEN(1,COUNTA(Food[Name])))</f>
        <v>Lettuce</v>
      </c>
      <c r="V407" t="str" cm="1">
        <f t="array" aca="1" ref="V407" ca="1">INDEX(Food[Name],RANDBETWEEN(1,COUNTA(Food[Name])))</f>
        <v>Bread</v>
      </c>
      <c r="W407" t="str" cm="1">
        <f t="array" aca="1" ref="W407" ca="1">INDEX(Food[Name],RANDBETWEEN(1,COUNTA(Food[Name])))</f>
        <v>Pasta</v>
      </c>
      <c r="X407" t="str" cm="1">
        <f t="array" aca="1" ref="X407" ca="1">INDEX(Food[Name],RANDBETWEEN(1,COUNTA(Food[Name])))</f>
        <v>Bread</v>
      </c>
      <c r="Y407" t="str" cm="1">
        <f t="array" aca="1" ref="Y407" ca="1">INDEX(Food[Name],RANDBETWEEN(1,COUNTA(Food[Name])))</f>
        <v>Rice</v>
      </c>
      <c r="Z407" t="str" cm="1">
        <f t="array" aca="1" ref="Z407" ca="1">INDEX(Food[Name],RANDBETWEEN(1,COUNTA(Food[Name])))</f>
        <v>Bread</v>
      </c>
      <c r="AA407" t="str" cm="1">
        <f t="array" aca="1" ref="AA407" ca="1">INDEX(Food[Name],RANDBETWEEN(1,COUNTA(Food[Name])))</f>
        <v>Lobster</v>
      </c>
      <c r="AB407" t="str" cm="1">
        <f t="array" aca="1" ref="AB407" ca="1">INDEX(Food[Name],RANDBETWEEN(1,COUNTA(Food[Name])))</f>
        <v>Carrot</v>
      </c>
      <c r="AC407" s="2" t="str">
        <f ca="1">IF(AL406,"-",INDEX(_xlfn.ANCHORARRAY(AvailableItems),RANDBETWEEN(1,COUNTA(_xlfn.ANCHORARRAY(AvailableItems)))))</f>
        <v>-</v>
      </c>
      <c r="AD407" s="2" t="str" cm="1">
        <f t="array" aca="1" ref="AD407" ca="1">IF(AL406,"-", INDEX(_xlfn.ANCHORARRAY(AvailableItems),RANDBETWEEN(1,COUNTA(_xlfn.ANCHORARRAY(AvailableItems)))))</f>
        <v>-</v>
      </c>
      <c r="AE407" s="2" t="str" cm="1">
        <f t="array" aca="1" ref="AE407" ca="1">IF(AL406,"-", INDEX(_xlfn.ANCHORARRAY(AvailableItems),RANDBETWEEN(1,COUNTA(_xlfn.ANCHORARRAY(AvailableItems)))))</f>
        <v>-</v>
      </c>
      <c r="AF407" s="21" t="str">
        <f ca="1">IF($AM406,"-",INDEX(_xlfn.ANCHORARRAY(AvailableOrder2),RANDBETWEEN(1,COUNTA(_xlfn.ANCHORARRAY(AvailableOrder2)))))</f>
        <v>Tuna</v>
      </c>
      <c r="AG407" s="21" t="str">
        <f ca="1">IF($AM406,"-",INDEX(_xlfn.ANCHORARRAY(AvailableOrder2),RANDBETWEEN(1,COUNTA(_xlfn.ANCHORARRAY(AvailableOrder2)))))</f>
        <v>Salmon</v>
      </c>
      <c r="AH407" s="21" t="str">
        <f ca="1">IF($AM406,"-",INDEX(_xlfn.ANCHORARRAY(AvailableOrder2),RANDBETWEEN(1,COUNTA(_xlfn.ANCHORARRAY(AvailableOrder2)))))</f>
        <v>Salmon</v>
      </c>
      <c r="AI407" s="5" t="str" cm="1">
        <f t="array" aca="1" ref="AI407" ca="1">IF($AN406,"-", INDEX(_xlfn.ANCHORARRAY(AvailableOrder3),RANDBETWEEN(1,COUNTA(_xlfn.ANCHORARRAY(AvailableOrder3)))))</f>
        <v>Pasta</v>
      </c>
      <c r="AJ407" s="5" t="str" cm="1">
        <f t="array" aca="1" ref="AJ407" ca="1">IF($AN406,"-", INDEX(_xlfn.ANCHORARRAY(AvailableOrder3),RANDBETWEEN(1,COUNTA(_xlfn.ANCHORARRAY(AvailableOrder3)))))</f>
        <v>Rice</v>
      </c>
      <c r="AK407" s="5" t="str" cm="1">
        <f t="array" aca="1" ref="AK407" ca="1">IF($AN406,"-", INDEX(_xlfn.ANCHORARRAY(AvailableOrder3),RANDBETWEEN(1,COUNTA(_xlfn.ANCHORARRAY(AvailableOrder3)))))</f>
        <v>Chicken</v>
      </c>
      <c r="AL407" t="b">
        <f t="shared" ca="1" si="15"/>
        <v>0</v>
      </c>
      <c r="AM407" t="b">
        <f t="shared" ca="1" si="16"/>
        <v>0</v>
      </c>
      <c r="AN407" t="b">
        <f ca="1">IF(COUNTIF($T407:$AB407,AK407)+COUNTIF($T407:$AB407,AJ407)+COUNTIF($T407:$AB407,AI407)&gt;=3,TRUE, FALSE)</f>
        <v>0</v>
      </c>
      <c r="AP407" t="b" cm="1">
        <f t="array" aca="1" ref="AP407" ca="1">IF(AND(OrderSim[[#This Row],[Order 1 Possible]:[Order 3 Possible]] = TRUE),TRUE,FALSE)</f>
        <v>0</v>
      </c>
      <c r="AQ407" t="b" cm="1">
        <f t="array" aca="1" ref="AQ407" ca="1">IF(AND(OrderSim[[#This Row],[Order 1 Possible]:[Order 3 Possible]] = FALSE),TRUE,FALSE)</f>
        <v>1</v>
      </c>
      <c r="AR407" t="b" cm="1">
        <f t="array" aca="1" ref="AR407" ca="1">IF(AND(OrderSim[[#This Row],[Order 1 Possible]:[Order 3 Possible]] = FALSE),FALSE,TRUE)</f>
        <v>0</v>
      </c>
      <c r="AS407" s="12" cm="1">
        <f t="array" aca="1" ref="AS407" ca="1">IF(OrderSim[[#This Row],[Order 1 Possible]],INDEX(Food[Points],OrderIndex) + INDEX(Food[Points],OrderIndex2) + INDEX(Food[Points],OrderIndex3) + AS406, AS406)</f>
        <v>11115</v>
      </c>
      <c r="AT407" s="12" cm="1">
        <f t="array" aca="1" ref="AT407" ca="1">IF(OrderSim[[#This Row],[Order 2 Possible]],INDEX(Food[Points],$B$30) + INDEX(Food[Points],$C$30) + INDEX(Food[Points],$D$30) + AT406, AT406)</f>
        <v>10800</v>
      </c>
      <c r="AU407" s="12" cm="1">
        <f t="array" aca="1" ref="AU407" ca="1">IF(OrderSim[[#This Row],[Order 3 Possible]],INDEX(Food[Points],$B$31) + INDEX(Food[Points],$C$31) + INDEX(Food[Points],$D$31) + AU406, AU406)</f>
        <v>11340</v>
      </c>
      <c r="AV407" s="12"/>
      <c r="AW407" s="12"/>
      <c r="AX407" s="12"/>
      <c r="AY407" s="12"/>
      <c r="AZ407" s="12"/>
      <c r="BA407" s="12"/>
    </row>
    <row r="408" spans="20:53" x14ac:dyDescent="0.25">
      <c r="T408" t="str" cm="1">
        <f t="array" aca="1" ref="T408" ca="1">INDEX(Food[Name],RANDBETWEEN(1,COUNTA(Food[Name])))</f>
        <v>Chicken</v>
      </c>
      <c r="U408" t="str" cm="1">
        <f t="array" aca="1" ref="U408" ca="1">INDEX(Food[Name],RANDBETWEEN(1,COUNTA(Food[Name])))</f>
        <v>Beef</v>
      </c>
      <c r="V408" t="str" cm="1">
        <f t="array" aca="1" ref="V408" ca="1">INDEX(Food[Name],RANDBETWEEN(1,COUNTA(Food[Name])))</f>
        <v>Onion</v>
      </c>
      <c r="W408" t="str" cm="1">
        <f t="array" aca="1" ref="W408" ca="1">INDEX(Food[Name],RANDBETWEEN(1,COUNTA(Food[Name])))</f>
        <v>Onion</v>
      </c>
      <c r="X408" t="str" cm="1">
        <f t="array" aca="1" ref="X408" ca="1">INDEX(Food[Name],RANDBETWEEN(1,COUNTA(Food[Name])))</f>
        <v>Chicken</v>
      </c>
      <c r="Y408" t="str" cm="1">
        <f t="array" aca="1" ref="Y408" ca="1">INDEX(Food[Name],RANDBETWEEN(1,COUNTA(Food[Name])))</f>
        <v>Salmon</v>
      </c>
      <c r="Z408" t="str" cm="1">
        <f t="array" aca="1" ref="Z408" ca="1">INDEX(Food[Name],RANDBETWEEN(1,COUNTA(Food[Name])))</f>
        <v>Pork</v>
      </c>
      <c r="AA408" t="str" cm="1">
        <f t="array" aca="1" ref="AA408" ca="1">INDEX(Food[Name],RANDBETWEEN(1,COUNTA(Food[Name])))</f>
        <v>Bread</v>
      </c>
      <c r="AB408" t="str" cm="1">
        <f t="array" aca="1" ref="AB408" ca="1">INDEX(Food[Name],RANDBETWEEN(1,COUNTA(Food[Name])))</f>
        <v>Rice</v>
      </c>
      <c r="AC408" s="2" t="str">
        <f ca="1">IF(AL407,"-",INDEX(_xlfn.ANCHORARRAY(AvailableItems),RANDBETWEEN(1,COUNTA(_xlfn.ANCHORARRAY(AvailableItems)))))</f>
        <v>Chicken</v>
      </c>
      <c r="AD408" s="2" t="str" cm="1">
        <f t="array" aca="1" ref="AD408" ca="1">IF(AL407,"-", INDEX(_xlfn.ANCHORARRAY(AvailableItems),RANDBETWEEN(1,COUNTA(_xlfn.ANCHORARRAY(AvailableItems)))))</f>
        <v>Chicken</v>
      </c>
      <c r="AE408" s="2" t="str" cm="1">
        <f t="array" aca="1" ref="AE408" ca="1">IF(AL407,"-", INDEX(_xlfn.ANCHORARRAY(AvailableItems),RANDBETWEEN(1,COUNTA(_xlfn.ANCHORARRAY(AvailableItems)))))</f>
        <v>Pork</v>
      </c>
      <c r="AF408" s="21" t="str">
        <f ca="1">IF($AM407,"-",INDEX(_xlfn.ANCHORARRAY(AvailableOrder2),RANDBETWEEN(1,COUNTA(_xlfn.ANCHORARRAY(AvailableOrder2)))))</f>
        <v>Tuna</v>
      </c>
      <c r="AG408" s="21" t="str">
        <f ca="1">IF($AM407,"-",INDEX(_xlfn.ANCHORARRAY(AvailableOrder2),RANDBETWEEN(1,COUNTA(_xlfn.ANCHORARRAY(AvailableOrder2)))))</f>
        <v>Tuna</v>
      </c>
      <c r="AH408" s="21" t="str">
        <f ca="1">IF($AM407,"-",INDEX(_xlfn.ANCHORARRAY(AvailableOrder2),RANDBETWEEN(1,COUNTA(_xlfn.ANCHORARRAY(AvailableOrder2)))))</f>
        <v>Tuna</v>
      </c>
      <c r="AI408" s="5" t="str" cm="1">
        <f t="array" aca="1" ref="AI408" ca="1">IF($AN407,"-", INDEX(_xlfn.ANCHORARRAY(AvailableOrder3),RANDBETWEEN(1,COUNTA(_xlfn.ANCHORARRAY(AvailableOrder3)))))</f>
        <v>Bread</v>
      </c>
      <c r="AJ408" s="5" t="str" cm="1">
        <f t="array" aca="1" ref="AJ408" ca="1">IF($AN407,"-", INDEX(_xlfn.ANCHORARRAY(AvailableOrder3),RANDBETWEEN(1,COUNTA(_xlfn.ANCHORARRAY(AvailableOrder3)))))</f>
        <v>Rice</v>
      </c>
      <c r="AK408" s="5" t="str" cm="1">
        <f t="array" aca="1" ref="AK408" ca="1">IF($AN407,"-", INDEX(_xlfn.ANCHORARRAY(AvailableOrder3),RANDBETWEEN(1,COUNTA(_xlfn.ANCHORARRAY(AvailableOrder3)))))</f>
        <v>Beef</v>
      </c>
      <c r="AL408" t="b">
        <f t="shared" ca="1" si="15"/>
        <v>1</v>
      </c>
      <c r="AM408" t="b">
        <f t="shared" ca="1" si="16"/>
        <v>0</v>
      </c>
      <c r="AN408" t="b">
        <f ca="1">IF(COUNTIF($T408:$AB408,AK408)+COUNTIF($T408:$AB408,AJ408)+COUNTIF($T408:$AB408,AI408)&gt;=3,TRUE, FALSE)</f>
        <v>1</v>
      </c>
      <c r="AP408" t="b" cm="1">
        <f t="array" aca="1" ref="AP408" ca="1">IF(AND(OrderSim[[#This Row],[Order 1 Possible]:[Order 3 Possible]] = TRUE),TRUE,FALSE)</f>
        <v>0</v>
      </c>
      <c r="AQ408" t="b" cm="1">
        <f t="array" aca="1" ref="AQ408" ca="1">IF(AND(OrderSim[[#This Row],[Order 1 Possible]:[Order 3 Possible]] = FALSE),TRUE,FALSE)</f>
        <v>0</v>
      </c>
      <c r="AR408" t="b" cm="1">
        <f t="array" aca="1" ref="AR408" ca="1">IF(AND(OrderSim[[#This Row],[Order 1 Possible]:[Order 3 Possible]] = FALSE),FALSE,TRUE)</f>
        <v>1</v>
      </c>
      <c r="AS408" s="12" cm="1">
        <f t="array" aca="1" ref="AS408" ca="1">IF(OrderSim[[#This Row],[Order 1 Possible]],INDEX(Food[Points],OrderIndex) + INDEX(Food[Points],OrderIndex2) + INDEX(Food[Points],OrderIndex3) + AS407, AS407)</f>
        <v>11210</v>
      </c>
      <c r="AT408" s="12" cm="1">
        <f t="array" aca="1" ref="AT408" ca="1">IF(OrderSim[[#This Row],[Order 2 Possible]],INDEX(Food[Points],$B$30) + INDEX(Food[Points],$C$30) + INDEX(Food[Points],$D$30) + AT407, AT407)</f>
        <v>10800</v>
      </c>
      <c r="AU408" s="12" cm="1">
        <f t="array" aca="1" ref="AU408" ca="1">IF(OrderSim[[#This Row],[Order 3 Possible]],INDEX(Food[Points],$B$31) + INDEX(Food[Points],$C$31) + INDEX(Food[Points],$D$31) + AU407, AU407)</f>
        <v>11445</v>
      </c>
      <c r="AV408" s="12"/>
      <c r="AW408" s="12"/>
      <c r="AX408" s="12"/>
      <c r="AY408" s="12"/>
      <c r="AZ408" s="12"/>
      <c r="BA408" s="12"/>
    </row>
    <row r="409" spans="20:53" x14ac:dyDescent="0.25">
      <c r="T409" t="str" cm="1">
        <f t="array" aca="1" ref="T409" ca="1">INDEX(Food[Name],RANDBETWEEN(1,COUNTA(Food[Name])))</f>
        <v>Tuna</v>
      </c>
      <c r="U409" t="str" cm="1">
        <f t="array" aca="1" ref="U409" ca="1">INDEX(Food[Name],RANDBETWEEN(1,COUNTA(Food[Name])))</f>
        <v>Chicken</v>
      </c>
      <c r="V409" t="str" cm="1">
        <f t="array" aca="1" ref="V409" ca="1">INDEX(Food[Name],RANDBETWEEN(1,COUNTA(Food[Name])))</f>
        <v>Chicken</v>
      </c>
      <c r="W409" t="str" cm="1">
        <f t="array" aca="1" ref="W409" ca="1">INDEX(Food[Name],RANDBETWEEN(1,COUNTA(Food[Name])))</f>
        <v>Lettuce</v>
      </c>
      <c r="X409" t="str" cm="1">
        <f t="array" aca="1" ref="X409" ca="1">INDEX(Food[Name],RANDBETWEEN(1,COUNTA(Food[Name])))</f>
        <v>Carrot</v>
      </c>
      <c r="Y409" t="str" cm="1">
        <f t="array" aca="1" ref="Y409" ca="1">INDEX(Food[Name],RANDBETWEEN(1,COUNTA(Food[Name])))</f>
        <v>Tuna</v>
      </c>
      <c r="Z409" t="str" cm="1">
        <f t="array" aca="1" ref="Z409" ca="1">INDEX(Food[Name],RANDBETWEEN(1,COUNTA(Food[Name])))</f>
        <v>Pork</v>
      </c>
      <c r="AA409" t="str" cm="1">
        <f t="array" aca="1" ref="AA409" ca="1">INDEX(Food[Name],RANDBETWEEN(1,COUNTA(Food[Name])))</f>
        <v>Bread</v>
      </c>
      <c r="AB409" t="str" cm="1">
        <f t="array" aca="1" ref="AB409" ca="1">INDEX(Food[Name],RANDBETWEEN(1,COUNTA(Food[Name])))</f>
        <v>Bread</v>
      </c>
      <c r="AC409" s="2" t="str">
        <f ca="1">IF(AL408,"-",INDEX(_xlfn.ANCHORARRAY(AvailableItems),RANDBETWEEN(1,COUNTA(_xlfn.ANCHORARRAY(AvailableItems)))))</f>
        <v>-</v>
      </c>
      <c r="AD409" s="2" t="str" cm="1">
        <f t="array" aca="1" ref="AD409" ca="1">IF(AL408,"-", INDEX(_xlfn.ANCHORARRAY(AvailableItems),RANDBETWEEN(1,COUNTA(_xlfn.ANCHORARRAY(AvailableItems)))))</f>
        <v>-</v>
      </c>
      <c r="AE409" s="2" t="str" cm="1">
        <f t="array" aca="1" ref="AE409" ca="1">IF(AL408,"-", INDEX(_xlfn.ANCHORARRAY(AvailableItems),RANDBETWEEN(1,COUNTA(_xlfn.ANCHORARRAY(AvailableItems)))))</f>
        <v>-</v>
      </c>
      <c r="AF409" s="21" t="str">
        <f ca="1">IF($AM408,"-",INDEX(_xlfn.ANCHORARRAY(AvailableOrder2),RANDBETWEEN(1,COUNTA(_xlfn.ANCHORARRAY(AvailableOrder2)))))</f>
        <v>Lobster</v>
      </c>
      <c r="AG409" s="21" t="str">
        <f ca="1">IF($AM408,"-",INDEX(_xlfn.ANCHORARRAY(AvailableOrder2),RANDBETWEEN(1,COUNTA(_xlfn.ANCHORARRAY(AvailableOrder2)))))</f>
        <v>Salmon</v>
      </c>
      <c r="AH409" s="21" t="str">
        <f ca="1">IF($AM408,"-",INDEX(_xlfn.ANCHORARRAY(AvailableOrder2),RANDBETWEEN(1,COUNTA(_xlfn.ANCHORARRAY(AvailableOrder2)))))</f>
        <v>Salmon</v>
      </c>
      <c r="AI409" s="5" t="str" cm="1">
        <f t="array" aca="1" ref="AI409" ca="1">IF($AN408,"-", INDEX(_xlfn.ANCHORARRAY(AvailableOrder3),RANDBETWEEN(1,COUNTA(_xlfn.ANCHORARRAY(AvailableOrder3)))))</f>
        <v>-</v>
      </c>
      <c r="AJ409" s="5" t="str" cm="1">
        <f t="array" aca="1" ref="AJ409" ca="1">IF($AN408,"-", INDEX(_xlfn.ANCHORARRAY(AvailableOrder3),RANDBETWEEN(1,COUNTA(_xlfn.ANCHORARRAY(AvailableOrder3)))))</f>
        <v>-</v>
      </c>
      <c r="AK409" s="5" t="str" cm="1">
        <f t="array" aca="1" ref="AK409" ca="1">IF($AN408,"-", INDEX(_xlfn.ANCHORARRAY(AvailableOrder3),RANDBETWEEN(1,COUNTA(_xlfn.ANCHORARRAY(AvailableOrder3)))))</f>
        <v>-</v>
      </c>
      <c r="AL409" t="b">
        <f t="shared" ca="1" si="15"/>
        <v>0</v>
      </c>
      <c r="AM409" t="b">
        <f t="shared" ca="1" si="16"/>
        <v>0</v>
      </c>
      <c r="AN409" t="b">
        <f ca="1">IF(COUNTIF($T409:$AB409,AK409)+COUNTIF($T409:$AB409,AJ409)+COUNTIF($T409:$AB409,AI409)&gt;=3,TRUE, FALSE)</f>
        <v>0</v>
      </c>
      <c r="AP409" t="b" cm="1">
        <f t="array" aca="1" ref="AP409" ca="1">IF(AND(OrderSim[[#This Row],[Order 1 Possible]:[Order 3 Possible]] = TRUE),TRUE,FALSE)</f>
        <v>0</v>
      </c>
      <c r="AQ409" t="b" cm="1">
        <f t="array" aca="1" ref="AQ409" ca="1">IF(AND(OrderSim[[#This Row],[Order 1 Possible]:[Order 3 Possible]] = FALSE),TRUE,FALSE)</f>
        <v>1</v>
      </c>
      <c r="AR409" t="b" cm="1">
        <f t="array" aca="1" ref="AR409" ca="1">IF(AND(OrderSim[[#This Row],[Order 1 Possible]:[Order 3 Possible]] = FALSE),FALSE,TRUE)</f>
        <v>0</v>
      </c>
      <c r="AS409" s="12" cm="1">
        <f t="array" aca="1" ref="AS409" ca="1">IF(OrderSim[[#This Row],[Order 1 Possible]],INDEX(Food[Points],OrderIndex) + INDEX(Food[Points],OrderIndex2) + INDEX(Food[Points],OrderIndex3) + AS408, AS408)</f>
        <v>11210</v>
      </c>
      <c r="AT409" s="12" cm="1">
        <f t="array" aca="1" ref="AT409" ca="1">IF(OrderSim[[#This Row],[Order 2 Possible]],INDEX(Food[Points],$B$30) + INDEX(Food[Points],$C$30) + INDEX(Food[Points],$D$30) + AT408, AT408)</f>
        <v>10800</v>
      </c>
      <c r="AU409" s="12" cm="1">
        <f t="array" aca="1" ref="AU409" ca="1">IF(OrderSim[[#This Row],[Order 3 Possible]],INDEX(Food[Points],$B$31) + INDEX(Food[Points],$C$31) + INDEX(Food[Points],$D$31) + AU408, AU408)</f>
        <v>11445</v>
      </c>
      <c r="AV409" s="12"/>
      <c r="AW409" s="12"/>
      <c r="AX409" s="12"/>
      <c r="AY409" s="12"/>
      <c r="AZ409" s="12"/>
      <c r="BA409" s="12"/>
    </row>
    <row r="410" spans="20:53" x14ac:dyDescent="0.25">
      <c r="T410" t="str" cm="1">
        <f t="array" aca="1" ref="T410" ca="1">INDEX(Food[Name],RANDBETWEEN(1,COUNTA(Food[Name])))</f>
        <v>Tuna</v>
      </c>
      <c r="U410" t="str" cm="1">
        <f t="array" aca="1" ref="U410" ca="1">INDEX(Food[Name],RANDBETWEEN(1,COUNTA(Food[Name])))</f>
        <v>Onion</v>
      </c>
      <c r="V410" t="str" cm="1">
        <f t="array" aca="1" ref="V410" ca="1">INDEX(Food[Name],RANDBETWEEN(1,COUNTA(Food[Name])))</f>
        <v>Tuna</v>
      </c>
      <c r="W410" t="str" cm="1">
        <f t="array" aca="1" ref="W410" ca="1">INDEX(Food[Name],RANDBETWEEN(1,COUNTA(Food[Name])))</f>
        <v>Onion</v>
      </c>
      <c r="X410" t="str" cm="1">
        <f t="array" aca="1" ref="X410" ca="1">INDEX(Food[Name],RANDBETWEEN(1,COUNTA(Food[Name])))</f>
        <v>Lobster</v>
      </c>
      <c r="Y410" t="str" cm="1">
        <f t="array" aca="1" ref="Y410" ca="1">INDEX(Food[Name],RANDBETWEEN(1,COUNTA(Food[Name])))</f>
        <v>Carrot</v>
      </c>
      <c r="Z410" t="str" cm="1">
        <f t="array" aca="1" ref="Z410" ca="1">INDEX(Food[Name],RANDBETWEEN(1,COUNTA(Food[Name])))</f>
        <v>Lobster</v>
      </c>
      <c r="AA410" t="str" cm="1">
        <f t="array" aca="1" ref="AA410" ca="1">INDEX(Food[Name],RANDBETWEEN(1,COUNTA(Food[Name])))</f>
        <v>Beef</v>
      </c>
      <c r="AB410" t="str" cm="1">
        <f t="array" aca="1" ref="AB410" ca="1">INDEX(Food[Name],RANDBETWEEN(1,COUNTA(Food[Name])))</f>
        <v>Tuna</v>
      </c>
      <c r="AC410" s="2" t="str">
        <f ca="1">IF(AL409,"-",INDEX(_xlfn.ANCHORARRAY(AvailableItems),RANDBETWEEN(1,COUNTA(_xlfn.ANCHORARRAY(AvailableItems)))))</f>
        <v>Chicken</v>
      </c>
      <c r="AD410" s="2" t="str" cm="1">
        <f t="array" aca="1" ref="AD410" ca="1">IF(AL409,"-", INDEX(_xlfn.ANCHORARRAY(AvailableItems),RANDBETWEEN(1,COUNTA(_xlfn.ANCHORARRAY(AvailableItems)))))</f>
        <v>Bread</v>
      </c>
      <c r="AE410" s="2" t="str" cm="1">
        <f t="array" aca="1" ref="AE410" ca="1">IF(AL409,"-", INDEX(_xlfn.ANCHORARRAY(AvailableItems),RANDBETWEEN(1,COUNTA(_xlfn.ANCHORARRAY(AvailableItems)))))</f>
        <v>Salmon</v>
      </c>
      <c r="AF410" s="21" t="str">
        <f ca="1">IF($AM409,"-",INDEX(_xlfn.ANCHORARRAY(AvailableOrder2),RANDBETWEEN(1,COUNTA(_xlfn.ANCHORARRAY(AvailableOrder2)))))</f>
        <v>Salmon</v>
      </c>
      <c r="AG410" s="21" t="str">
        <f ca="1">IF($AM409,"-",INDEX(_xlfn.ANCHORARRAY(AvailableOrder2),RANDBETWEEN(1,COUNTA(_xlfn.ANCHORARRAY(AvailableOrder2)))))</f>
        <v>Salmon</v>
      </c>
      <c r="AH410" s="21" t="str">
        <f ca="1">IF($AM409,"-",INDEX(_xlfn.ANCHORARRAY(AvailableOrder2),RANDBETWEEN(1,COUNTA(_xlfn.ANCHORARRAY(AvailableOrder2)))))</f>
        <v>Tuna</v>
      </c>
      <c r="AI410" s="5" t="str" cm="1">
        <f t="array" aca="1" ref="AI410" ca="1">IF($AN409,"-", INDEX(_xlfn.ANCHORARRAY(AvailableOrder3),RANDBETWEEN(1,COUNTA(_xlfn.ANCHORARRAY(AvailableOrder3)))))</f>
        <v>Pasta</v>
      </c>
      <c r="AJ410" s="5" t="str" cm="1">
        <f t="array" aca="1" ref="AJ410" ca="1">IF($AN409,"-", INDEX(_xlfn.ANCHORARRAY(AvailableOrder3),RANDBETWEEN(1,COUNTA(_xlfn.ANCHORARRAY(AvailableOrder3)))))</f>
        <v>Bread</v>
      </c>
      <c r="AK410" s="5" t="str" cm="1">
        <f t="array" aca="1" ref="AK410" ca="1">IF($AN409,"-", INDEX(_xlfn.ANCHORARRAY(AvailableOrder3),RANDBETWEEN(1,COUNTA(_xlfn.ANCHORARRAY(AvailableOrder3)))))</f>
        <v>Pasta</v>
      </c>
      <c r="AL410" t="b">
        <f t="shared" ca="1" si="15"/>
        <v>0</v>
      </c>
      <c r="AM410" t="b">
        <f t="shared" ca="1" si="16"/>
        <v>1</v>
      </c>
      <c r="AN410" t="b">
        <f ca="1">IF(COUNTIF($T410:$AB410,AK410)+COUNTIF($T410:$AB410,AJ410)+COUNTIF($T410:$AB410,AI410)&gt;=3,TRUE, FALSE)</f>
        <v>0</v>
      </c>
      <c r="AP410" t="b" cm="1">
        <f t="array" aca="1" ref="AP410" ca="1">IF(AND(OrderSim[[#This Row],[Order 1 Possible]:[Order 3 Possible]] = TRUE),TRUE,FALSE)</f>
        <v>0</v>
      </c>
      <c r="AQ410" t="b" cm="1">
        <f t="array" aca="1" ref="AQ410" ca="1">IF(AND(OrderSim[[#This Row],[Order 1 Possible]:[Order 3 Possible]] = FALSE),TRUE,FALSE)</f>
        <v>0</v>
      </c>
      <c r="AR410" t="b" cm="1">
        <f t="array" aca="1" ref="AR410" ca="1">IF(AND(OrderSim[[#This Row],[Order 1 Possible]:[Order 3 Possible]] = FALSE),FALSE,TRUE)</f>
        <v>1</v>
      </c>
      <c r="AS410" s="12" cm="1">
        <f t="array" aca="1" ref="AS410" ca="1">IF(OrderSim[[#This Row],[Order 1 Possible]],INDEX(Food[Points],OrderIndex) + INDEX(Food[Points],OrderIndex2) + INDEX(Food[Points],OrderIndex3) + AS409, AS409)</f>
        <v>11210</v>
      </c>
      <c r="AT410" s="12" cm="1">
        <f t="array" aca="1" ref="AT410" ca="1">IF(OrderSim[[#This Row],[Order 2 Possible]],INDEX(Food[Points],$B$30) + INDEX(Food[Points],$C$30) + INDEX(Food[Points],$D$30) + AT409, AT409)</f>
        <v>10900</v>
      </c>
      <c r="AU410" s="12" cm="1">
        <f t="array" aca="1" ref="AU410" ca="1">IF(OrderSim[[#This Row],[Order 3 Possible]],INDEX(Food[Points],$B$31) + INDEX(Food[Points],$C$31) + INDEX(Food[Points],$D$31) + AU409, AU409)</f>
        <v>11445</v>
      </c>
      <c r="AV410" s="12"/>
      <c r="AW410" s="12"/>
      <c r="AX410" s="12"/>
      <c r="AY410" s="12"/>
      <c r="AZ410" s="12"/>
      <c r="BA410" s="12"/>
    </row>
    <row r="411" spans="20:53" x14ac:dyDescent="0.25">
      <c r="T411" t="str" cm="1">
        <f t="array" aca="1" ref="T411" ca="1">INDEX(Food[Name],RANDBETWEEN(1,COUNTA(Food[Name])))</f>
        <v>Pork</v>
      </c>
      <c r="U411" t="str" cm="1">
        <f t="array" aca="1" ref="U411" ca="1">INDEX(Food[Name],RANDBETWEEN(1,COUNTA(Food[Name])))</f>
        <v>Lobster</v>
      </c>
      <c r="V411" t="str" cm="1">
        <f t="array" aca="1" ref="V411" ca="1">INDEX(Food[Name],RANDBETWEEN(1,COUNTA(Food[Name])))</f>
        <v>Pork</v>
      </c>
      <c r="W411" t="str" cm="1">
        <f t="array" aca="1" ref="W411" ca="1">INDEX(Food[Name],RANDBETWEEN(1,COUNTA(Food[Name])))</f>
        <v>Carrot</v>
      </c>
      <c r="X411" t="str" cm="1">
        <f t="array" aca="1" ref="X411" ca="1">INDEX(Food[Name],RANDBETWEEN(1,COUNTA(Food[Name])))</f>
        <v>Salmon</v>
      </c>
      <c r="Y411" t="str" cm="1">
        <f t="array" aca="1" ref="Y411" ca="1">INDEX(Food[Name],RANDBETWEEN(1,COUNTA(Food[Name])))</f>
        <v>Lobster</v>
      </c>
      <c r="Z411" t="str" cm="1">
        <f t="array" aca="1" ref="Z411" ca="1">INDEX(Food[Name],RANDBETWEEN(1,COUNTA(Food[Name])))</f>
        <v>Pork</v>
      </c>
      <c r="AA411" t="str" cm="1">
        <f t="array" aca="1" ref="AA411" ca="1">INDEX(Food[Name],RANDBETWEEN(1,COUNTA(Food[Name])))</f>
        <v>Lobster</v>
      </c>
      <c r="AB411" t="str" cm="1">
        <f t="array" aca="1" ref="AB411" ca="1">INDEX(Food[Name],RANDBETWEEN(1,COUNTA(Food[Name])))</f>
        <v>Bread</v>
      </c>
      <c r="AC411" s="2" t="str">
        <f ca="1">IF(AL410,"-",INDEX(_xlfn.ANCHORARRAY(AvailableItems),RANDBETWEEN(1,COUNTA(_xlfn.ANCHORARRAY(AvailableItems)))))</f>
        <v>Pasta</v>
      </c>
      <c r="AD411" s="2" t="str" cm="1">
        <f t="array" aca="1" ref="AD411" ca="1">IF(AL410,"-", INDEX(_xlfn.ANCHORARRAY(AvailableItems),RANDBETWEEN(1,COUNTA(_xlfn.ANCHORARRAY(AvailableItems)))))</f>
        <v>Salmon</v>
      </c>
      <c r="AE411" s="2" t="str" cm="1">
        <f t="array" aca="1" ref="AE411" ca="1">IF(AL410,"-", INDEX(_xlfn.ANCHORARRAY(AvailableItems),RANDBETWEEN(1,COUNTA(_xlfn.ANCHORARRAY(AvailableItems)))))</f>
        <v>Salmon</v>
      </c>
      <c r="AF411" s="21" t="str">
        <f ca="1">IF($AM410,"-",INDEX(_xlfn.ANCHORARRAY(AvailableOrder2),RANDBETWEEN(1,COUNTA(_xlfn.ANCHORARRAY(AvailableOrder2)))))</f>
        <v>-</v>
      </c>
      <c r="AG411" s="21" t="str">
        <f ca="1">IF($AM410,"-",INDEX(_xlfn.ANCHORARRAY(AvailableOrder2),RANDBETWEEN(1,COUNTA(_xlfn.ANCHORARRAY(AvailableOrder2)))))</f>
        <v>-</v>
      </c>
      <c r="AH411" s="21" t="str">
        <f ca="1">IF($AM410,"-",INDEX(_xlfn.ANCHORARRAY(AvailableOrder2),RANDBETWEEN(1,COUNTA(_xlfn.ANCHORARRAY(AvailableOrder2)))))</f>
        <v>-</v>
      </c>
      <c r="AI411" s="5" t="str" cm="1">
        <f t="array" aca="1" ref="AI411" ca="1">IF($AN410,"-", INDEX(_xlfn.ANCHORARRAY(AvailableOrder3),RANDBETWEEN(1,COUNTA(_xlfn.ANCHORARRAY(AvailableOrder3)))))</f>
        <v>Beef</v>
      </c>
      <c r="AJ411" s="5" t="str" cm="1">
        <f t="array" aca="1" ref="AJ411" ca="1">IF($AN410,"-", INDEX(_xlfn.ANCHORARRAY(AvailableOrder3),RANDBETWEEN(1,COUNTA(_xlfn.ANCHORARRAY(AvailableOrder3)))))</f>
        <v>Bread</v>
      </c>
      <c r="AK411" s="5" t="str" cm="1">
        <f t="array" aca="1" ref="AK411" ca="1">IF($AN410,"-", INDEX(_xlfn.ANCHORARRAY(AvailableOrder3),RANDBETWEEN(1,COUNTA(_xlfn.ANCHORARRAY(AvailableOrder3)))))</f>
        <v>Rice</v>
      </c>
      <c r="AL411" t="b">
        <f t="shared" ca="1" si="15"/>
        <v>0</v>
      </c>
      <c r="AM411" t="b">
        <f t="shared" ca="1" si="16"/>
        <v>0</v>
      </c>
      <c r="AN411" t="b">
        <f ca="1">IF(COUNTIF($T411:$AB411,AK411)+COUNTIF($T411:$AB411,AJ411)+COUNTIF($T411:$AB411,AI411)&gt;=3,TRUE, FALSE)</f>
        <v>0</v>
      </c>
      <c r="AP411" t="b" cm="1">
        <f t="array" aca="1" ref="AP411" ca="1">IF(AND(OrderSim[[#This Row],[Order 1 Possible]:[Order 3 Possible]] = TRUE),TRUE,FALSE)</f>
        <v>0</v>
      </c>
      <c r="AQ411" t="b" cm="1">
        <f t="array" aca="1" ref="AQ411" ca="1">IF(AND(OrderSim[[#This Row],[Order 1 Possible]:[Order 3 Possible]] = FALSE),TRUE,FALSE)</f>
        <v>1</v>
      </c>
      <c r="AR411" t="b" cm="1">
        <f t="array" aca="1" ref="AR411" ca="1">IF(AND(OrderSim[[#This Row],[Order 1 Possible]:[Order 3 Possible]] = FALSE),FALSE,TRUE)</f>
        <v>0</v>
      </c>
      <c r="AS411" s="12" cm="1">
        <f t="array" aca="1" ref="AS411" ca="1">IF(OrderSim[[#This Row],[Order 1 Possible]],INDEX(Food[Points],OrderIndex) + INDEX(Food[Points],OrderIndex2) + INDEX(Food[Points],OrderIndex3) + AS410, AS410)</f>
        <v>11210</v>
      </c>
      <c r="AT411" s="12" cm="1">
        <f t="array" aca="1" ref="AT411" ca="1">IF(OrderSim[[#This Row],[Order 2 Possible]],INDEX(Food[Points],$B$30) + INDEX(Food[Points],$C$30) + INDEX(Food[Points],$D$30) + AT410, AT410)</f>
        <v>10900</v>
      </c>
      <c r="AU411" s="12" cm="1">
        <f t="array" aca="1" ref="AU411" ca="1">IF(OrderSim[[#This Row],[Order 3 Possible]],INDEX(Food[Points],$B$31) + INDEX(Food[Points],$C$31) + INDEX(Food[Points],$D$31) + AU410, AU410)</f>
        <v>11445</v>
      </c>
      <c r="AV411" s="12"/>
      <c r="AW411" s="12"/>
      <c r="AX411" s="12"/>
      <c r="AY411" s="12"/>
      <c r="AZ411" s="12"/>
      <c r="BA411" s="12"/>
    </row>
    <row r="412" spans="20:53" x14ac:dyDescent="0.25">
      <c r="T412" t="str" cm="1">
        <f t="array" aca="1" ref="T412" ca="1">INDEX(Food[Name],RANDBETWEEN(1,COUNTA(Food[Name])))</f>
        <v>Chicken</v>
      </c>
      <c r="U412" t="str" cm="1">
        <f t="array" aca="1" ref="U412" ca="1">INDEX(Food[Name],RANDBETWEEN(1,COUNTA(Food[Name])))</f>
        <v>Lettuce</v>
      </c>
      <c r="V412" t="str" cm="1">
        <f t="array" aca="1" ref="V412" ca="1">INDEX(Food[Name],RANDBETWEEN(1,COUNTA(Food[Name])))</f>
        <v>Salmon</v>
      </c>
      <c r="W412" t="str" cm="1">
        <f t="array" aca="1" ref="W412" ca="1">INDEX(Food[Name],RANDBETWEEN(1,COUNTA(Food[Name])))</f>
        <v>Pork</v>
      </c>
      <c r="X412" t="str" cm="1">
        <f t="array" aca="1" ref="X412" ca="1">INDEX(Food[Name],RANDBETWEEN(1,COUNTA(Food[Name])))</f>
        <v>Pork</v>
      </c>
      <c r="Y412" t="str" cm="1">
        <f t="array" aca="1" ref="Y412" ca="1">INDEX(Food[Name],RANDBETWEEN(1,COUNTA(Food[Name])))</f>
        <v>Beef</v>
      </c>
      <c r="Z412" t="str" cm="1">
        <f t="array" aca="1" ref="Z412" ca="1">INDEX(Food[Name],RANDBETWEEN(1,COUNTA(Food[Name])))</f>
        <v>Onion</v>
      </c>
      <c r="AA412" t="str" cm="1">
        <f t="array" aca="1" ref="AA412" ca="1">INDEX(Food[Name],RANDBETWEEN(1,COUNTA(Food[Name])))</f>
        <v>Onion</v>
      </c>
      <c r="AB412" t="str" cm="1">
        <f t="array" aca="1" ref="AB412" ca="1">INDEX(Food[Name],RANDBETWEEN(1,COUNTA(Food[Name])))</f>
        <v>Tuna</v>
      </c>
      <c r="AC412" s="2" t="str">
        <f ca="1">IF(AL411,"-",INDEX(_xlfn.ANCHORARRAY(AvailableItems),RANDBETWEEN(1,COUNTA(_xlfn.ANCHORARRAY(AvailableItems)))))</f>
        <v>Pasta</v>
      </c>
      <c r="AD412" s="2" t="str" cm="1">
        <f t="array" aca="1" ref="AD412" ca="1">IF(AL411,"-", INDEX(_xlfn.ANCHORARRAY(AvailableItems),RANDBETWEEN(1,COUNTA(_xlfn.ANCHORARRAY(AvailableItems)))))</f>
        <v>Lobster</v>
      </c>
      <c r="AE412" s="2" t="str" cm="1">
        <f t="array" aca="1" ref="AE412" ca="1">IF(AL411,"-", INDEX(_xlfn.ANCHORARRAY(AvailableItems),RANDBETWEEN(1,COUNTA(_xlfn.ANCHORARRAY(AvailableItems)))))</f>
        <v>Beef</v>
      </c>
      <c r="AF412" s="21" t="str">
        <f ca="1">IF($AM411,"-",INDEX(_xlfn.ANCHORARRAY(AvailableOrder2),RANDBETWEEN(1,COUNTA(_xlfn.ANCHORARRAY(AvailableOrder2)))))</f>
        <v>Lobster</v>
      </c>
      <c r="AG412" s="21" t="str">
        <f ca="1">IF($AM411,"-",INDEX(_xlfn.ANCHORARRAY(AvailableOrder2),RANDBETWEEN(1,COUNTA(_xlfn.ANCHORARRAY(AvailableOrder2)))))</f>
        <v>Lobster</v>
      </c>
      <c r="AH412" s="21" t="str">
        <f ca="1">IF($AM411,"-",INDEX(_xlfn.ANCHORARRAY(AvailableOrder2),RANDBETWEEN(1,COUNTA(_xlfn.ANCHORARRAY(AvailableOrder2)))))</f>
        <v>Tuna</v>
      </c>
      <c r="AI412" s="5" t="str" cm="1">
        <f t="array" aca="1" ref="AI412" ca="1">IF($AN411,"-", INDEX(_xlfn.ANCHORARRAY(AvailableOrder3),RANDBETWEEN(1,COUNTA(_xlfn.ANCHORARRAY(AvailableOrder3)))))</f>
        <v>Pork</v>
      </c>
      <c r="AJ412" s="5" t="str" cm="1">
        <f t="array" aca="1" ref="AJ412" ca="1">IF($AN411,"-", INDEX(_xlfn.ANCHORARRAY(AvailableOrder3),RANDBETWEEN(1,COUNTA(_xlfn.ANCHORARRAY(AvailableOrder3)))))</f>
        <v>Pork</v>
      </c>
      <c r="AK412" s="5" t="str" cm="1">
        <f t="array" aca="1" ref="AK412" ca="1">IF($AN411,"-", INDEX(_xlfn.ANCHORARRAY(AvailableOrder3),RANDBETWEEN(1,COUNTA(_xlfn.ANCHORARRAY(AvailableOrder3)))))</f>
        <v>Rice</v>
      </c>
      <c r="AL412" t="b">
        <f t="shared" ca="1" si="15"/>
        <v>0</v>
      </c>
      <c r="AM412" t="b">
        <f t="shared" ca="1" si="16"/>
        <v>0</v>
      </c>
      <c r="AN412" t="b">
        <f ca="1">IF(COUNTIF($T412:$AB412,AK412)+COUNTIF($T412:$AB412,AJ412)+COUNTIF($T412:$AB412,AI412)&gt;=3,TRUE, FALSE)</f>
        <v>1</v>
      </c>
      <c r="AP412" t="b" cm="1">
        <f t="array" aca="1" ref="AP412" ca="1">IF(AND(OrderSim[[#This Row],[Order 1 Possible]:[Order 3 Possible]] = TRUE),TRUE,FALSE)</f>
        <v>0</v>
      </c>
      <c r="AQ412" t="b" cm="1">
        <f t="array" aca="1" ref="AQ412" ca="1">IF(AND(OrderSim[[#This Row],[Order 1 Possible]:[Order 3 Possible]] = FALSE),TRUE,FALSE)</f>
        <v>0</v>
      </c>
      <c r="AR412" t="b" cm="1">
        <f t="array" aca="1" ref="AR412" ca="1">IF(AND(OrderSim[[#This Row],[Order 1 Possible]:[Order 3 Possible]] = FALSE),FALSE,TRUE)</f>
        <v>1</v>
      </c>
      <c r="AS412" s="12" cm="1">
        <f t="array" aca="1" ref="AS412" ca="1">IF(OrderSim[[#This Row],[Order 1 Possible]],INDEX(Food[Points],OrderIndex) + INDEX(Food[Points],OrderIndex2) + INDEX(Food[Points],OrderIndex3) + AS411, AS411)</f>
        <v>11210</v>
      </c>
      <c r="AT412" s="12" cm="1">
        <f t="array" aca="1" ref="AT412" ca="1">IF(OrderSim[[#This Row],[Order 2 Possible]],INDEX(Food[Points],$B$30) + INDEX(Food[Points],$C$30) + INDEX(Food[Points],$D$30) + AT411, AT411)</f>
        <v>10900</v>
      </c>
      <c r="AU412" s="12" cm="1">
        <f t="array" aca="1" ref="AU412" ca="1">IF(OrderSim[[#This Row],[Order 3 Possible]],INDEX(Food[Points],$B$31) + INDEX(Food[Points],$C$31) + INDEX(Food[Points],$D$31) + AU411, AU411)</f>
        <v>11550</v>
      </c>
      <c r="AV412" s="12"/>
      <c r="AW412" s="12"/>
      <c r="AX412" s="12"/>
      <c r="AY412" s="12"/>
      <c r="AZ412" s="12"/>
      <c r="BA412" s="12"/>
    </row>
    <row r="413" spans="20:53" x14ac:dyDescent="0.25">
      <c r="T413" t="str" cm="1">
        <f t="array" aca="1" ref="T413" ca="1">INDEX(Food[Name],RANDBETWEEN(1,COUNTA(Food[Name])))</f>
        <v>Chicken</v>
      </c>
      <c r="U413" t="str" cm="1">
        <f t="array" aca="1" ref="U413" ca="1">INDEX(Food[Name],RANDBETWEEN(1,COUNTA(Food[Name])))</f>
        <v>Pasta</v>
      </c>
      <c r="V413" t="str" cm="1">
        <f t="array" aca="1" ref="V413" ca="1">INDEX(Food[Name],RANDBETWEEN(1,COUNTA(Food[Name])))</f>
        <v>Lettuce</v>
      </c>
      <c r="W413" t="str" cm="1">
        <f t="array" aca="1" ref="W413" ca="1">INDEX(Food[Name],RANDBETWEEN(1,COUNTA(Food[Name])))</f>
        <v>Carrot</v>
      </c>
      <c r="X413" t="str" cm="1">
        <f t="array" aca="1" ref="X413" ca="1">INDEX(Food[Name],RANDBETWEEN(1,COUNTA(Food[Name])))</f>
        <v>Lobster</v>
      </c>
      <c r="Y413" t="str" cm="1">
        <f t="array" aca="1" ref="Y413" ca="1">INDEX(Food[Name],RANDBETWEEN(1,COUNTA(Food[Name])))</f>
        <v>Carrot</v>
      </c>
      <c r="Z413" t="str" cm="1">
        <f t="array" aca="1" ref="Z413" ca="1">INDEX(Food[Name],RANDBETWEEN(1,COUNTA(Food[Name])))</f>
        <v>Chicken</v>
      </c>
      <c r="AA413" t="str" cm="1">
        <f t="array" aca="1" ref="AA413" ca="1">INDEX(Food[Name],RANDBETWEEN(1,COUNTA(Food[Name])))</f>
        <v>Lettuce</v>
      </c>
      <c r="AB413" t="str" cm="1">
        <f t="array" aca="1" ref="AB413" ca="1">INDEX(Food[Name],RANDBETWEEN(1,COUNTA(Food[Name])))</f>
        <v>Salmon</v>
      </c>
      <c r="AC413" s="2" t="str">
        <f ca="1">IF(AL412,"-",INDEX(_xlfn.ANCHORARRAY(AvailableItems),RANDBETWEEN(1,COUNTA(_xlfn.ANCHORARRAY(AvailableItems)))))</f>
        <v>Salmon</v>
      </c>
      <c r="AD413" s="2" t="str" cm="1">
        <f t="array" aca="1" ref="AD413" ca="1">IF(AL412,"-", INDEX(_xlfn.ANCHORARRAY(AvailableItems),RANDBETWEEN(1,COUNTA(_xlfn.ANCHORARRAY(AvailableItems)))))</f>
        <v>Bread</v>
      </c>
      <c r="AE413" s="2" t="str" cm="1">
        <f t="array" aca="1" ref="AE413" ca="1">IF(AL412,"-", INDEX(_xlfn.ANCHORARRAY(AvailableItems),RANDBETWEEN(1,COUNTA(_xlfn.ANCHORARRAY(AvailableItems)))))</f>
        <v>Pasta</v>
      </c>
      <c r="AF413" s="21" t="str">
        <f ca="1">IF($AM412,"-",INDEX(_xlfn.ANCHORARRAY(AvailableOrder2),RANDBETWEEN(1,COUNTA(_xlfn.ANCHORARRAY(AvailableOrder2)))))</f>
        <v>Tuna</v>
      </c>
      <c r="AG413" s="21" t="str">
        <f ca="1">IF($AM412,"-",INDEX(_xlfn.ANCHORARRAY(AvailableOrder2),RANDBETWEEN(1,COUNTA(_xlfn.ANCHORARRAY(AvailableOrder2)))))</f>
        <v>Tuna</v>
      </c>
      <c r="AH413" s="21" t="str">
        <f ca="1">IF($AM412,"-",INDEX(_xlfn.ANCHORARRAY(AvailableOrder2),RANDBETWEEN(1,COUNTA(_xlfn.ANCHORARRAY(AvailableOrder2)))))</f>
        <v>Lobster</v>
      </c>
      <c r="AI413" s="5" t="str" cm="1">
        <f t="array" aca="1" ref="AI413" ca="1">IF($AN412,"-", INDEX(_xlfn.ANCHORARRAY(AvailableOrder3),RANDBETWEEN(1,COUNTA(_xlfn.ANCHORARRAY(AvailableOrder3)))))</f>
        <v>-</v>
      </c>
      <c r="AJ413" s="5" t="str" cm="1">
        <f t="array" aca="1" ref="AJ413" ca="1">IF($AN412,"-", INDEX(_xlfn.ANCHORARRAY(AvailableOrder3),RANDBETWEEN(1,COUNTA(_xlfn.ANCHORARRAY(AvailableOrder3)))))</f>
        <v>-</v>
      </c>
      <c r="AK413" s="5" t="str" cm="1">
        <f t="array" aca="1" ref="AK413" ca="1">IF($AN412,"-", INDEX(_xlfn.ANCHORARRAY(AvailableOrder3),RANDBETWEEN(1,COUNTA(_xlfn.ANCHORARRAY(AvailableOrder3)))))</f>
        <v>-</v>
      </c>
      <c r="AL413" t="b">
        <f t="shared" ca="1" si="15"/>
        <v>0</v>
      </c>
      <c r="AM413" t="b">
        <f t="shared" ca="1" si="16"/>
        <v>0</v>
      </c>
      <c r="AN413" t="b">
        <f ca="1">IF(COUNTIF($T413:$AB413,AK413)+COUNTIF($T413:$AB413,AJ413)+COUNTIF($T413:$AB413,AI413)&gt;=3,TRUE, FALSE)</f>
        <v>0</v>
      </c>
      <c r="AP413" t="b" cm="1">
        <f t="array" aca="1" ref="AP413" ca="1">IF(AND(OrderSim[[#This Row],[Order 1 Possible]:[Order 3 Possible]] = TRUE),TRUE,FALSE)</f>
        <v>0</v>
      </c>
      <c r="AQ413" t="b" cm="1">
        <f t="array" aca="1" ref="AQ413" ca="1">IF(AND(OrderSim[[#This Row],[Order 1 Possible]:[Order 3 Possible]] = FALSE),TRUE,FALSE)</f>
        <v>1</v>
      </c>
      <c r="AR413" t="b" cm="1">
        <f t="array" aca="1" ref="AR413" ca="1">IF(AND(OrderSim[[#This Row],[Order 1 Possible]:[Order 3 Possible]] = FALSE),FALSE,TRUE)</f>
        <v>0</v>
      </c>
      <c r="AS413" s="12" cm="1">
        <f t="array" aca="1" ref="AS413" ca="1">IF(OrderSim[[#This Row],[Order 1 Possible]],INDEX(Food[Points],OrderIndex) + INDEX(Food[Points],OrderIndex2) + INDEX(Food[Points],OrderIndex3) + AS412, AS412)</f>
        <v>11210</v>
      </c>
      <c r="AT413" s="12" cm="1">
        <f t="array" aca="1" ref="AT413" ca="1">IF(OrderSim[[#This Row],[Order 2 Possible]],INDEX(Food[Points],$B$30) + INDEX(Food[Points],$C$30) + INDEX(Food[Points],$D$30) + AT412, AT412)</f>
        <v>10900</v>
      </c>
      <c r="AU413" s="12" cm="1">
        <f t="array" aca="1" ref="AU413" ca="1">IF(OrderSim[[#This Row],[Order 3 Possible]],INDEX(Food[Points],$B$31) + INDEX(Food[Points],$C$31) + INDEX(Food[Points],$D$31) + AU412, AU412)</f>
        <v>11550</v>
      </c>
      <c r="AV413" s="12"/>
      <c r="AW413" s="12"/>
      <c r="AX413" s="12"/>
      <c r="AY413" s="12"/>
      <c r="AZ413" s="12"/>
      <c r="BA413" s="12"/>
    </row>
    <row r="414" spans="20:53" x14ac:dyDescent="0.25">
      <c r="T414" t="str" cm="1">
        <f t="array" aca="1" ref="T414" ca="1">INDEX(Food[Name],RANDBETWEEN(1,COUNTA(Food[Name])))</f>
        <v>Lettuce</v>
      </c>
      <c r="U414" t="str" cm="1">
        <f t="array" aca="1" ref="U414" ca="1">INDEX(Food[Name],RANDBETWEEN(1,COUNTA(Food[Name])))</f>
        <v>Tuna</v>
      </c>
      <c r="V414" t="str" cm="1">
        <f t="array" aca="1" ref="V414" ca="1">INDEX(Food[Name],RANDBETWEEN(1,COUNTA(Food[Name])))</f>
        <v>Beef</v>
      </c>
      <c r="W414" t="str" cm="1">
        <f t="array" aca="1" ref="W414" ca="1">INDEX(Food[Name],RANDBETWEEN(1,COUNTA(Food[Name])))</f>
        <v>Onion</v>
      </c>
      <c r="X414" t="str" cm="1">
        <f t="array" aca="1" ref="X414" ca="1">INDEX(Food[Name],RANDBETWEEN(1,COUNTA(Food[Name])))</f>
        <v>Beef</v>
      </c>
      <c r="Y414" t="str" cm="1">
        <f t="array" aca="1" ref="Y414" ca="1">INDEX(Food[Name],RANDBETWEEN(1,COUNTA(Food[Name])))</f>
        <v>Rice</v>
      </c>
      <c r="Z414" t="str" cm="1">
        <f t="array" aca="1" ref="Z414" ca="1">INDEX(Food[Name],RANDBETWEEN(1,COUNTA(Food[Name])))</f>
        <v>Beef</v>
      </c>
      <c r="AA414" t="str" cm="1">
        <f t="array" aca="1" ref="AA414" ca="1">INDEX(Food[Name],RANDBETWEEN(1,COUNTA(Food[Name])))</f>
        <v>Chicken</v>
      </c>
      <c r="AB414" t="str" cm="1">
        <f t="array" aca="1" ref="AB414" ca="1">INDEX(Food[Name],RANDBETWEEN(1,COUNTA(Food[Name])))</f>
        <v>Carrot</v>
      </c>
      <c r="AC414" s="2" t="str">
        <f ca="1">IF(AL413,"-",INDEX(_xlfn.ANCHORARRAY(AvailableItems),RANDBETWEEN(1,COUNTA(_xlfn.ANCHORARRAY(AvailableItems)))))</f>
        <v>Rice</v>
      </c>
      <c r="AD414" s="2" t="str" cm="1">
        <f t="array" aca="1" ref="AD414" ca="1">IF(AL413,"-", INDEX(_xlfn.ANCHORARRAY(AvailableItems),RANDBETWEEN(1,COUNTA(_xlfn.ANCHORARRAY(AvailableItems)))))</f>
        <v>Bread</v>
      </c>
      <c r="AE414" s="2" t="str" cm="1">
        <f t="array" aca="1" ref="AE414" ca="1">IF(AL413,"-", INDEX(_xlfn.ANCHORARRAY(AvailableItems),RANDBETWEEN(1,COUNTA(_xlfn.ANCHORARRAY(AvailableItems)))))</f>
        <v>Chicken</v>
      </c>
      <c r="AF414" s="21" t="str">
        <f ca="1">IF($AM413,"-",INDEX(_xlfn.ANCHORARRAY(AvailableOrder2),RANDBETWEEN(1,COUNTA(_xlfn.ANCHORARRAY(AvailableOrder2)))))</f>
        <v>Salmon</v>
      </c>
      <c r="AG414" s="21" t="str">
        <f ca="1">IF($AM413,"-",INDEX(_xlfn.ANCHORARRAY(AvailableOrder2),RANDBETWEEN(1,COUNTA(_xlfn.ANCHORARRAY(AvailableOrder2)))))</f>
        <v>Salmon</v>
      </c>
      <c r="AH414" s="21" t="str">
        <f ca="1">IF($AM413,"-",INDEX(_xlfn.ANCHORARRAY(AvailableOrder2),RANDBETWEEN(1,COUNTA(_xlfn.ANCHORARRAY(AvailableOrder2)))))</f>
        <v>Tuna</v>
      </c>
      <c r="AI414" s="5" t="str" cm="1">
        <f t="array" aca="1" ref="AI414" ca="1">IF($AN413,"-", INDEX(_xlfn.ANCHORARRAY(AvailableOrder3),RANDBETWEEN(1,COUNTA(_xlfn.ANCHORARRAY(AvailableOrder3)))))</f>
        <v>Pasta</v>
      </c>
      <c r="AJ414" s="5" t="str" cm="1">
        <f t="array" aca="1" ref="AJ414" ca="1">IF($AN413,"-", INDEX(_xlfn.ANCHORARRAY(AvailableOrder3),RANDBETWEEN(1,COUNTA(_xlfn.ANCHORARRAY(AvailableOrder3)))))</f>
        <v>Beef</v>
      </c>
      <c r="AK414" s="5" t="str" cm="1">
        <f t="array" aca="1" ref="AK414" ca="1">IF($AN413,"-", INDEX(_xlfn.ANCHORARRAY(AvailableOrder3),RANDBETWEEN(1,COUNTA(_xlfn.ANCHORARRAY(AvailableOrder3)))))</f>
        <v>Beef</v>
      </c>
      <c r="AL414" t="b">
        <f t="shared" ca="1" si="15"/>
        <v>0</v>
      </c>
      <c r="AM414" t="b">
        <f t="shared" ca="1" si="16"/>
        <v>0</v>
      </c>
      <c r="AN414" t="b">
        <f ca="1">IF(COUNTIF($T414:$AB414,AK414)+COUNTIF($T414:$AB414,AJ414)+COUNTIF($T414:$AB414,AI414)&gt;=3,TRUE, FALSE)</f>
        <v>1</v>
      </c>
      <c r="AP414" t="b" cm="1">
        <f t="array" aca="1" ref="AP414" ca="1">IF(AND(OrderSim[[#This Row],[Order 1 Possible]:[Order 3 Possible]] = TRUE),TRUE,FALSE)</f>
        <v>0</v>
      </c>
      <c r="AQ414" t="b" cm="1">
        <f t="array" aca="1" ref="AQ414" ca="1">IF(AND(OrderSim[[#This Row],[Order 1 Possible]:[Order 3 Possible]] = FALSE),TRUE,FALSE)</f>
        <v>0</v>
      </c>
      <c r="AR414" t="b" cm="1">
        <f t="array" aca="1" ref="AR414" ca="1">IF(AND(OrderSim[[#This Row],[Order 1 Possible]:[Order 3 Possible]] = FALSE),FALSE,TRUE)</f>
        <v>1</v>
      </c>
      <c r="AS414" s="12" cm="1">
        <f t="array" aca="1" ref="AS414" ca="1">IF(OrderSim[[#This Row],[Order 1 Possible]],INDEX(Food[Points],OrderIndex) + INDEX(Food[Points],OrderIndex2) + INDEX(Food[Points],OrderIndex3) + AS413, AS413)</f>
        <v>11210</v>
      </c>
      <c r="AT414" s="12" cm="1">
        <f t="array" aca="1" ref="AT414" ca="1">IF(OrderSim[[#This Row],[Order 2 Possible]],INDEX(Food[Points],$B$30) + INDEX(Food[Points],$C$30) + INDEX(Food[Points],$D$30) + AT413, AT413)</f>
        <v>10900</v>
      </c>
      <c r="AU414" s="12" cm="1">
        <f t="array" aca="1" ref="AU414" ca="1">IF(OrderSim[[#This Row],[Order 3 Possible]],INDEX(Food[Points],$B$31) + INDEX(Food[Points],$C$31) + INDEX(Food[Points],$D$31) + AU413, AU413)</f>
        <v>11655</v>
      </c>
      <c r="AV414" s="12"/>
      <c r="AW414" s="12"/>
      <c r="AX414" s="12"/>
      <c r="AY414" s="12"/>
      <c r="AZ414" s="12"/>
      <c r="BA414" s="12"/>
    </row>
    <row r="415" spans="20:53" x14ac:dyDescent="0.25">
      <c r="T415" t="str" cm="1">
        <f t="array" aca="1" ref="T415" ca="1">INDEX(Food[Name],RANDBETWEEN(1,COUNTA(Food[Name])))</f>
        <v>Pork</v>
      </c>
      <c r="U415" t="str" cm="1">
        <f t="array" aca="1" ref="U415" ca="1">INDEX(Food[Name],RANDBETWEEN(1,COUNTA(Food[Name])))</f>
        <v>Onion</v>
      </c>
      <c r="V415" t="str" cm="1">
        <f t="array" aca="1" ref="V415" ca="1">INDEX(Food[Name],RANDBETWEEN(1,COUNTA(Food[Name])))</f>
        <v>Salmon</v>
      </c>
      <c r="W415" t="str" cm="1">
        <f t="array" aca="1" ref="W415" ca="1">INDEX(Food[Name],RANDBETWEEN(1,COUNTA(Food[Name])))</f>
        <v>Onion</v>
      </c>
      <c r="X415" t="str" cm="1">
        <f t="array" aca="1" ref="X415" ca="1">INDEX(Food[Name],RANDBETWEEN(1,COUNTA(Food[Name])))</f>
        <v>Pork</v>
      </c>
      <c r="Y415" t="str" cm="1">
        <f t="array" aca="1" ref="Y415" ca="1">INDEX(Food[Name],RANDBETWEEN(1,COUNTA(Food[Name])))</f>
        <v>Tuna</v>
      </c>
      <c r="Z415" t="str" cm="1">
        <f t="array" aca="1" ref="Z415" ca="1">INDEX(Food[Name],RANDBETWEEN(1,COUNTA(Food[Name])))</f>
        <v>Onion</v>
      </c>
      <c r="AA415" t="str" cm="1">
        <f t="array" aca="1" ref="AA415" ca="1">INDEX(Food[Name],RANDBETWEEN(1,COUNTA(Food[Name])))</f>
        <v>Pork</v>
      </c>
      <c r="AB415" t="str" cm="1">
        <f t="array" aca="1" ref="AB415" ca="1">INDEX(Food[Name],RANDBETWEEN(1,COUNTA(Food[Name])))</f>
        <v>Rice</v>
      </c>
      <c r="AC415" s="2" t="str">
        <f ca="1">IF(AL414,"-",INDEX(_xlfn.ANCHORARRAY(AvailableItems),RANDBETWEEN(1,COUNTA(_xlfn.ANCHORARRAY(AvailableItems)))))</f>
        <v>Tuna</v>
      </c>
      <c r="AD415" s="2" t="str" cm="1">
        <f t="array" aca="1" ref="AD415" ca="1">IF(AL414,"-", INDEX(_xlfn.ANCHORARRAY(AvailableItems),RANDBETWEEN(1,COUNTA(_xlfn.ANCHORARRAY(AvailableItems)))))</f>
        <v>Tuna</v>
      </c>
      <c r="AE415" s="2" t="str" cm="1">
        <f t="array" aca="1" ref="AE415" ca="1">IF(AL414,"-", INDEX(_xlfn.ANCHORARRAY(AvailableItems),RANDBETWEEN(1,COUNTA(_xlfn.ANCHORARRAY(AvailableItems)))))</f>
        <v>Rice</v>
      </c>
      <c r="AF415" s="21" t="str">
        <f ca="1">IF($AM414,"-",INDEX(_xlfn.ANCHORARRAY(AvailableOrder2),RANDBETWEEN(1,COUNTA(_xlfn.ANCHORARRAY(AvailableOrder2)))))</f>
        <v>Lobster</v>
      </c>
      <c r="AG415" s="21" t="str">
        <f ca="1">IF($AM414,"-",INDEX(_xlfn.ANCHORARRAY(AvailableOrder2),RANDBETWEEN(1,COUNTA(_xlfn.ANCHORARRAY(AvailableOrder2)))))</f>
        <v>Lobster</v>
      </c>
      <c r="AH415" s="21" t="str">
        <f ca="1">IF($AM414,"-",INDEX(_xlfn.ANCHORARRAY(AvailableOrder2),RANDBETWEEN(1,COUNTA(_xlfn.ANCHORARRAY(AvailableOrder2)))))</f>
        <v>Lobster</v>
      </c>
      <c r="AI415" s="5" t="str" cm="1">
        <f t="array" aca="1" ref="AI415" ca="1">IF($AN414,"-", INDEX(_xlfn.ANCHORARRAY(AvailableOrder3),RANDBETWEEN(1,COUNTA(_xlfn.ANCHORARRAY(AvailableOrder3)))))</f>
        <v>-</v>
      </c>
      <c r="AJ415" s="5" t="str" cm="1">
        <f t="array" aca="1" ref="AJ415" ca="1">IF($AN414,"-", INDEX(_xlfn.ANCHORARRAY(AvailableOrder3),RANDBETWEEN(1,COUNTA(_xlfn.ANCHORARRAY(AvailableOrder3)))))</f>
        <v>-</v>
      </c>
      <c r="AK415" s="5" t="str" cm="1">
        <f t="array" aca="1" ref="AK415" ca="1">IF($AN414,"-", INDEX(_xlfn.ANCHORARRAY(AvailableOrder3),RANDBETWEEN(1,COUNTA(_xlfn.ANCHORARRAY(AvailableOrder3)))))</f>
        <v>-</v>
      </c>
      <c r="AL415" t="b">
        <f t="shared" ca="1" si="15"/>
        <v>1</v>
      </c>
      <c r="AM415" t="b">
        <f t="shared" ca="1" si="16"/>
        <v>0</v>
      </c>
      <c r="AN415" t="b">
        <f ca="1">IF(COUNTIF($T415:$AB415,AK415)+COUNTIF($T415:$AB415,AJ415)+COUNTIF($T415:$AB415,AI415)&gt;=3,TRUE, FALSE)</f>
        <v>0</v>
      </c>
      <c r="AP415" t="b" cm="1">
        <f t="array" aca="1" ref="AP415" ca="1">IF(AND(OrderSim[[#This Row],[Order 1 Possible]:[Order 3 Possible]] = TRUE),TRUE,FALSE)</f>
        <v>0</v>
      </c>
      <c r="AQ415" t="b" cm="1">
        <f t="array" aca="1" ref="AQ415" ca="1">IF(AND(OrderSim[[#This Row],[Order 1 Possible]:[Order 3 Possible]] = FALSE),TRUE,FALSE)</f>
        <v>0</v>
      </c>
      <c r="AR415" t="b" cm="1">
        <f t="array" aca="1" ref="AR415" ca="1">IF(AND(OrderSim[[#This Row],[Order 1 Possible]:[Order 3 Possible]] = FALSE),FALSE,TRUE)</f>
        <v>1</v>
      </c>
      <c r="AS415" s="12" cm="1">
        <f t="array" aca="1" ref="AS415" ca="1">IF(OrderSim[[#This Row],[Order 1 Possible]],INDEX(Food[Points],OrderIndex) + INDEX(Food[Points],OrderIndex2) + INDEX(Food[Points],OrderIndex3) + AS414, AS414)</f>
        <v>11305</v>
      </c>
      <c r="AT415" s="12" cm="1">
        <f t="array" aca="1" ref="AT415" ca="1">IF(OrderSim[[#This Row],[Order 2 Possible]],INDEX(Food[Points],$B$30) + INDEX(Food[Points],$C$30) + INDEX(Food[Points],$D$30) + AT414, AT414)</f>
        <v>10900</v>
      </c>
      <c r="AU415" s="12" cm="1">
        <f t="array" aca="1" ref="AU415" ca="1">IF(OrderSim[[#This Row],[Order 3 Possible]],INDEX(Food[Points],$B$31) + INDEX(Food[Points],$C$31) + INDEX(Food[Points],$D$31) + AU414, AU414)</f>
        <v>11655</v>
      </c>
      <c r="AV415" s="12"/>
      <c r="AW415" s="12"/>
      <c r="AX415" s="12"/>
      <c r="AY415" s="12"/>
      <c r="AZ415" s="12"/>
      <c r="BA415" s="12"/>
    </row>
    <row r="416" spans="20:53" x14ac:dyDescent="0.25">
      <c r="T416" t="str" cm="1">
        <f t="array" aca="1" ref="T416" ca="1">INDEX(Food[Name],RANDBETWEEN(1,COUNTA(Food[Name])))</f>
        <v>Beef</v>
      </c>
      <c r="U416" t="str" cm="1">
        <f t="array" aca="1" ref="U416" ca="1">INDEX(Food[Name],RANDBETWEEN(1,COUNTA(Food[Name])))</f>
        <v>Bread</v>
      </c>
      <c r="V416" t="str" cm="1">
        <f t="array" aca="1" ref="V416" ca="1">INDEX(Food[Name],RANDBETWEEN(1,COUNTA(Food[Name])))</f>
        <v>Carrot</v>
      </c>
      <c r="W416" t="str" cm="1">
        <f t="array" aca="1" ref="W416" ca="1">INDEX(Food[Name],RANDBETWEEN(1,COUNTA(Food[Name])))</f>
        <v>Rice</v>
      </c>
      <c r="X416" t="str" cm="1">
        <f t="array" aca="1" ref="X416" ca="1">INDEX(Food[Name],RANDBETWEEN(1,COUNTA(Food[Name])))</f>
        <v>Pasta</v>
      </c>
      <c r="Y416" t="str" cm="1">
        <f t="array" aca="1" ref="Y416" ca="1">INDEX(Food[Name],RANDBETWEEN(1,COUNTA(Food[Name])))</f>
        <v>Salmon</v>
      </c>
      <c r="Z416" t="str" cm="1">
        <f t="array" aca="1" ref="Z416" ca="1">INDEX(Food[Name],RANDBETWEEN(1,COUNTA(Food[Name])))</f>
        <v>Bread</v>
      </c>
      <c r="AA416" t="str" cm="1">
        <f t="array" aca="1" ref="AA416" ca="1">INDEX(Food[Name],RANDBETWEEN(1,COUNTA(Food[Name])))</f>
        <v>Onion</v>
      </c>
      <c r="AB416" t="str" cm="1">
        <f t="array" aca="1" ref="AB416" ca="1">INDEX(Food[Name],RANDBETWEEN(1,COUNTA(Food[Name])))</f>
        <v>Beef</v>
      </c>
      <c r="AC416" s="2" t="str">
        <f ca="1">IF(AL415,"-",INDEX(_xlfn.ANCHORARRAY(AvailableItems),RANDBETWEEN(1,COUNTA(_xlfn.ANCHORARRAY(AvailableItems)))))</f>
        <v>-</v>
      </c>
      <c r="AD416" s="2" t="str" cm="1">
        <f t="array" aca="1" ref="AD416" ca="1">IF(AL415,"-", INDEX(_xlfn.ANCHORARRAY(AvailableItems),RANDBETWEEN(1,COUNTA(_xlfn.ANCHORARRAY(AvailableItems)))))</f>
        <v>-</v>
      </c>
      <c r="AE416" s="2" t="str" cm="1">
        <f t="array" aca="1" ref="AE416" ca="1">IF(AL415,"-", INDEX(_xlfn.ANCHORARRAY(AvailableItems),RANDBETWEEN(1,COUNTA(_xlfn.ANCHORARRAY(AvailableItems)))))</f>
        <v>-</v>
      </c>
      <c r="AF416" s="21" t="str">
        <f ca="1">IF($AM415,"-",INDEX(_xlfn.ANCHORARRAY(AvailableOrder2),RANDBETWEEN(1,COUNTA(_xlfn.ANCHORARRAY(AvailableOrder2)))))</f>
        <v>Lobster</v>
      </c>
      <c r="AG416" s="21" t="str">
        <f ca="1">IF($AM415,"-",INDEX(_xlfn.ANCHORARRAY(AvailableOrder2),RANDBETWEEN(1,COUNTA(_xlfn.ANCHORARRAY(AvailableOrder2)))))</f>
        <v>Lobster</v>
      </c>
      <c r="AH416" s="21" t="str">
        <f ca="1">IF($AM415,"-",INDEX(_xlfn.ANCHORARRAY(AvailableOrder2),RANDBETWEEN(1,COUNTA(_xlfn.ANCHORARRAY(AvailableOrder2)))))</f>
        <v>Tuna</v>
      </c>
      <c r="AI416" s="5" t="str" cm="1">
        <f t="array" aca="1" ref="AI416" ca="1">IF($AN415,"-", INDEX(_xlfn.ANCHORARRAY(AvailableOrder3),RANDBETWEEN(1,COUNTA(_xlfn.ANCHORARRAY(AvailableOrder3)))))</f>
        <v>Beef</v>
      </c>
      <c r="AJ416" s="5" t="str" cm="1">
        <f t="array" aca="1" ref="AJ416" ca="1">IF($AN415,"-", INDEX(_xlfn.ANCHORARRAY(AvailableOrder3),RANDBETWEEN(1,COUNTA(_xlfn.ANCHORARRAY(AvailableOrder3)))))</f>
        <v>Pork</v>
      </c>
      <c r="AK416" s="5" t="str" cm="1">
        <f t="array" aca="1" ref="AK416" ca="1">IF($AN415,"-", INDEX(_xlfn.ANCHORARRAY(AvailableOrder3),RANDBETWEEN(1,COUNTA(_xlfn.ANCHORARRAY(AvailableOrder3)))))</f>
        <v>Rice</v>
      </c>
      <c r="AL416" t="b">
        <f t="shared" ca="1" si="15"/>
        <v>0</v>
      </c>
      <c r="AM416" t="b">
        <f t="shared" ca="1" si="16"/>
        <v>0</v>
      </c>
      <c r="AN416" t="b">
        <f ca="1">IF(COUNTIF($T416:$AB416,AK416)+COUNTIF($T416:$AB416,AJ416)+COUNTIF($T416:$AB416,AI416)&gt;=3,TRUE, FALSE)</f>
        <v>1</v>
      </c>
      <c r="AP416" t="b" cm="1">
        <f t="array" aca="1" ref="AP416" ca="1">IF(AND(OrderSim[[#This Row],[Order 1 Possible]:[Order 3 Possible]] = TRUE),TRUE,FALSE)</f>
        <v>0</v>
      </c>
      <c r="AQ416" t="b" cm="1">
        <f t="array" aca="1" ref="AQ416" ca="1">IF(AND(OrderSim[[#This Row],[Order 1 Possible]:[Order 3 Possible]] = FALSE),TRUE,FALSE)</f>
        <v>0</v>
      </c>
      <c r="AR416" t="b" cm="1">
        <f t="array" aca="1" ref="AR416" ca="1">IF(AND(OrderSim[[#This Row],[Order 1 Possible]:[Order 3 Possible]] = FALSE),FALSE,TRUE)</f>
        <v>1</v>
      </c>
      <c r="AS416" s="12" cm="1">
        <f t="array" aca="1" ref="AS416" ca="1">IF(OrderSim[[#This Row],[Order 1 Possible]],INDEX(Food[Points],OrderIndex) + INDEX(Food[Points],OrderIndex2) + INDEX(Food[Points],OrderIndex3) + AS415, AS415)</f>
        <v>11305</v>
      </c>
      <c r="AT416" s="12" cm="1">
        <f t="array" aca="1" ref="AT416" ca="1">IF(OrderSim[[#This Row],[Order 2 Possible]],INDEX(Food[Points],$B$30) + INDEX(Food[Points],$C$30) + INDEX(Food[Points],$D$30) + AT415, AT415)</f>
        <v>10900</v>
      </c>
      <c r="AU416" s="12" cm="1">
        <f t="array" aca="1" ref="AU416" ca="1">IF(OrderSim[[#This Row],[Order 3 Possible]],INDEX(Food[Points],$B$31) + INDEX(Food[Points],$C$31) + INDEX(Food[Points],$D$31) + AU415, AU415)</f>
        <v>11760</v>
      </c>
      <c r="AV416" s="12"/>
      <c r="AW416" s="12"/>
      <c r="AX416" s="12"/>
      <c r="AY416" s="12"/>
      <c r="AZ416" s="12"/>
      <c r="BA416" s="12"/>
    </row>
    <row r="417" spans="20:53" x14ac:dyDescent="0.25">
      <c r="T417" t="str" cm="1">
        <f t="array" aca="1" ref="T417" ca="1">INDEX(Food[Name],RANDBETWEEN(1,COUNTA(Food[Name])))</f>
        <v>Onion</v>
      </c>
      <c r="U417" t="str" cm="1">
        <f t="array" aca="1" ref="U417" ca="1">INDEX(Food[Name],RANDBETWEEN(1,COUNTA(Food[Name])))</f>
        <v>Tuna</v>
      </c>
      <c r="V417" t="str" cm="1">
        <f t="array" aca="1" ref="V417" ca="1">INDEX(Food[Name],RANDBETWEEN(1,COUNTA(Food[Name])))</f>
        <v>Rice</v>
      </c>
      <c r="W417" t="str" cm="1">
        <f t="array" aca="1" ref="W417" ca="1">INDEX(Food[Name],RANDBETWEEN(1,COUNTA(Food[Name])))</f>
        <v>Onion</v>
      </c>
      <c r="X417" t="str" cm="1">
        <f t="array" aca="1" ref="X417" ca="1">INDEX(Food[Name],RANDBETWEEN(1,COUNTA(Food[Name])))</f>
        <v>Lettuce</v>
      </c>
      <c r="Y417" t="str" cm="1">
        <f t="array" aca="1" ref="Y417" ca="1">INDEX(Food[Name],RANDBETWEEN(1,COUNTA(Food[Name])))</f>
        <v>Pork</v>
      </c>
      <c r="Z417" t="str" cm="1">
        <f t="array" aca="1" ref="Z417" ca="1">INDEX(Food[Name],RANDBETWEEN(1,COUNTA(Food[Name])))</f>
        <v>Lettuce</v>
      </c>
      <c r="AA417" t="str" cm="1">
        <f t="array" aca="1" ref="AA417" ca="1">INDEX(Food[Name],RANDBETWEEN(1,COUNTA(Food[Name])))</f>
        <v>Pasta</v>
      </c>
      <c r="AB417" t="str" cm="1">
        <f t="array" aca="1" ref="AB417" ca="1">INDEX(Food[Name],RANDBETWEEN(1,COUNTA(Food[Name])))</f>
        <v>Pasta</v>
      </c>
      <c r="AC417" s="2" t="str">
        <f ca="1">IF(AL416,"-",INDEX(_xlfn.ANCHORARRAY(AvailableItems),RANDBETWEEN(1,COUNTA(_xlfn.ANCHORARRAY(AvailableItems)))))</f>
        <v>Lobster</v>
      </c>
      <c r="AD417" s="2" t="str" cm="1">
        <f t="array" aca="1" ref="AD417" ca="1">IF(AL416,"-", INDEX(_xlfn.ANCHORARRAY(AvailableItems),RANDBETWEEN(1,COUNTA(_xlfn.ANCHORARRAY(AvailableItems)))))</f>
        <v>Rice</v>
      </c>
      <c r="AE417" s="2" t="str" cm="1">
        <f t="array" aca="1" ref="AE417" ca="1">IF(AL416,"-", INDEX(_xlfn.ANCHORARRAY(AvailableItems),RANDBETWEEN(1,COUNTA(_xlfn.ANCHORARRAY(AvailableItems)))))</f>
        <v>Rice</v>
      </c>
      <c r="AF417" s="21" t="str">
        <f ca="1">IF($AM416,"-",INDEX(_xlfn.ANCHORARRAY(AvailableOrder2),RANDBETWEEN(1,COUNTA(_xlfn.ANCHORARRAY(AvailableOrder2)))))</f>
        <v>Tuna</v>
      </c>
      <c r="AG417" s="21" t="str">
        <f ca="1">IF($AM416,"-",INDEX(_xlfn.ANCHORARRAY(AvailableOrder2),RANDBETWEEN(1,COUNTA(_xlfn.ANCHORARRAY(AvailableOrder2)))))</f>
        <v>Salmon</v>
      </c>
      <c r="AH417" s="21" t="str">
        <f ca="1">IF($AM416,"-",INDEX(_xlfn.ANCHORARRAY(AvailableOrder2),RANDBETWEEN(1,COUNTA(_xlfn.ANCHORARRAY(AvailableOrder2)))))</f>
        <v>Tuna</v>
      </c>
      <c r="AI417" s="5" t="str" cm="1">
        <f t="array" aca="1" ref="AI417" ca="1">IF($AN416,"-", INDEX(_xlfn.ANCHORARRAY(AvailableOrder3),RANDBETWEEN(1,COUNTA(_xlfn.ANCHORARRAY(AvailableOrder3)))))</f>
        <v>-</v>
      </c>
      <c r="AJ417" s="5" t="str" cm="1">
        <f t="array" aca="1" ref="AJ417" ca="1">IF($AN416,"-", INDEX(_xlfn.ANCHORARRAY(AvailableOrder3),RANDBETWEEN(1,COUNTA(_xlfn.ANCHORARRAY(AvailableOrder3)))))</f>
        <v>-</v>
      </c>
      <c r="AK417" s="5" t="str" cm="1">
        <f t="array" aca="1" ref="AK417" ca="1">IF($AN416,"-", INDEX(_xlfn.ANCHORARRAY(AvailableOrder3),RANDBETWEEN(1,COUNTA(_xlfn.ANCHORARRAY(AvailableOrder3)))))</f>
        <v>-</v>
      </c>
      <c r="AL417" t="b">
        <f t="shared" ca="1" si="15"/>
        <v>0</v>
      </c>
      <c r="AM417" t="b">
        <f t="shared" ca="1" si="16"/>
        <v>0</v>
      </c>
      <c r="AN417" t="b">
        <f ca="1">IF(COUNTIF($T417:$AB417,AK417)+COUNTIF($T417:$AB417,AJ417)+COUNTIF($T417:$AB417,AI417)&gt;=3,TRUE, FALSE)</f>
        <v>0</v>
      </c>
      <c r="AP417" t="b" cm="1">
        <f t="array" aca="1" ref="AP417" ca="1">IF(AND(OrderSim[[#This Row],[Order 1 Possible]:[Order 3 Possible]] = TRUE),TRUE,FALSE)</f>
        <v>0</v>
      </c>
      <c r="AQ417" t="b" cm="1">
        <f t="array" aca="1" ref="AQ417" ca="1">IF(AND(OrderSim[[#This Row],[Order 1 Possible]:[Order 3 Possible]] = FALSE),TRUE,FALSE)</f>
        <v>1</v>
      </c>
      <c r="AR417" t="b" cm="1">
        <f t="array" aca="1" ref="AR417" ca="1">IF(AND(OrderSim[[#This Row],[Order 1 Possible]:[Order 3 Possible]] = FALSE),FALSE,TRUE)</f>
        <v>0</v>
      </c>
      <c r="AS417" s="12" cm="1">
        <f t="array" aca="1" ref="AS417" ca="1">IF(OrderSim[[#This Row],[Order 1 Possible]],INDEX(Food[Points],OrderIndex) + INDEX(Food[Points],OrderIndex2) + INDEX(Food[Points],OrderIndex3) + AS416, AS416)</f>
        <v>11305</v>
      </c>
      <c r="AT417" s="12" cm="1">
        <f t="array" aca="1" ref="AT417" ca="1">IF(OrderSim[[#This Row],[Order 2 Possible]],INDEX(Food[Points],$B$30) + INDEX(Food[Points],$C$30) + INDEX(Food[Points],$D$30) + AT416, AT416)</f>
        <v>10900</v>
      </c>
      <c r="AU417" s="12" cm="1">
        <f t="array" aca="1" ref="AU417" ca="1">IF(OrderSim[[#This Row],[Order 3 Possible]],INDEX(Food[Points],$B$31) + INDEX(Food[Points],$C$31) + INDEX(Food[Points],$D$31) + AU416, AU416)</f>
        <v>11760</v>
      </c>
      <c r="AV417" s="12"/>
      <c r="AW417" s="12"/>
      <c r="AX417" s="12"/>
      <c r="AY417" s="12"/>
      <c r="AZ417" s="12"/>
      <c r="BA417" s="12"/>
    </row>
    <row r="418" spans="20:53" x14ac:dyDescent="0.25">
      <c r="T418" t="str" cm="1">
        <f t="array" aca="1" ref="T418" ca="1">INDEX(Food[Name],RANDBETWEEN(1,COUNTA(Food[Name])))</f>
        <v>Lettuce</v>
      </c>
      <c r="U418" t="str" cm="1">
        <f t="array" aca="1" ref="U418" ca="1">INDEX(Food[Name],RANDBETWEEN(1,COUNTA(Food[Name])))</f>
        <v>Lettuce</v>
      </c>
      <c r="V418" t="str" cm="1">
        <f t="array" aca="1" ref="V418" ca="1">INDEX(Food[Name],RANDBETWEEN(1,COUNTA(Food[Name])))</f>
        <v>Lobster</v>
      </c>
      <c r="W418" t="str" cm="1">
        <f t="array" aca="1" ref="W418" ca="1">INDEX(Food[Name],RANDBETWEEN(1,COUNTA(Food[Name])))</f>
        <v>Lobster</v>
      </c>
      <c r="X418" t="str" cm="1">
        <f t="array" aca="1" ref="X418" ca="1">INDEX(Food[Name],RANDBETWEEN(1,COUNTA(Food[Name])))</f>
        <v>Chicken</v>
      </c>
      <c r="Y418" t="str" cm="1">
        <f t="array" aca="1" ref="Y418" ca="1">INDEX(Food[Name],RANDBETWEEN(1,COUNTA(Food[Name])))</f>
        <v>Chicken</v>
      </c>
      <c r="Z418" t="str" cm="1">
        <f t="array" aca="1" ref="Z418" ca="1">INDEX(Food[Name],RANDBETWEEN(1,COUNTA(Food[Name])))</f>
        <v>Onion</v>
      </c>
      <c r="AA418" t="str" cm="1">
        <f t="array" aca="1" ref="AA418" ca="1">INDEX(Food[Name],RANDBETWEEN(1,COUNTA(Food[Name])))</f>
        <v>Onion</v>
      </c>
      <c r="AB418" t="str" cm="1">
        <f t="array" aca="1" ref="AB418" ca="1">INDEX(Food[Name],RANDBETWEEN(1,COUNTA(Food[Name])))</f>
        <v>Bread</v>
      </c>
      <c r="AC418" s="2" t="str">
        <f ca="1">IF(AL417,"-",INDEX(_xlfn.ANCHORARRAY(AvailableItems),RANDBETWEEN(1,COUNTA(_xlfn.ANCHORARRAY(AvailableItems)))))</f>
        <v>Tuna</v>
      </c>
      <c r="AD418" s="2" t="str" cm="1">
        <f t="array" aca="1" ref="AD418" ca="1">IF(AL417,"-", INDEX(_xlfn.ANCHORARRAY(AvailableItems),RANDBETWEEN(1,COUNTA(_xlfn.ANCHORARRAY(AvailableItems)))))</f>
        <v>Rice</v>
      </c>
      <c r="AE418" s="2" t="str" cm="1">
        <f t="array" aca="1" ref="AE418" ca="1">IF(AL417,"-", INDEX(_xlfn.ANCHORARRAY(AvailableItems),RANDBETWEEN(1,COUNTA(_xlfn.ANCHORARRAY(AvailableItems)))))</f>
        <v>Lobster</v>
      </c>
      <c r="AF418" s="21" t="str">
        <f ca="1">IF($AM417,"-",INDEX(_xlfn.ANCHORARRAY(AvailableOrder2),RANDBETWEEN(1,COUNTA(_xlfn.ANCHORARRAY(AvailableOrder2)))))</f>
        <v>Tuna</v>
      </c>
      <c r="AG418" s="21" t="str">
        <f ca="1">IF($AM417,"-",INDEX(_xlfn.ANCHORARRAY(AvailableOrder2),RANDBETWEEN(1,COUNTA(_xlfn.ANCHORARRAY(AvailableOrder2)))))</f>
        <v>Tuna</v>
      </c>
      <c r="AH418" s="21" t="str">
        <f ca="1">IF($AM417,"-",INDEX(_xlfn.ANCHORARRAY(AvailableOrder2),RANDBETWEEN(1,COUNTA(_xlfn.ANCHORARRAY(AvailableOrder2)))))</f>
        <v>Tuna</v>
      </c>
      <c r="AI418" s="5" t="str" cm="1">
        <f t="array" aca="1" ref="AI418" ca="1">IF($AN417,"-", INDEX(_xlfn.ANCHORARRAY(AvailableOrder3),RANDBETWEEN(1,COUNTA(_xlfn.ANCHORARRAY(AvailableOrder3)))))</f>
        <v>Bread</v>
      </c>
      <c r="AJ418" s="5" t="str" cm="1">
        <f t="array" aca="1" ref="AJ418" ca="1">IF($AN417,"-", INDEX(_xlfn.ANCHORARRAY(AvailableOrder3),RANDBETWEEN(1,COUNTA(_xlfn.ANCHORARRAY(AvailableOrder3)))))</f>
        <v>Beef</v>
      </c>
      <c r="AK418" s="5" t="str" cm="1">
        <f t="array" aca="1" ref="AK418" ca="1">IF($AN417,"-", INDEX(_xlfn.ANCHORARRAY(AvailableOrder3),RANDBETWEEN(1,COUNTA(_xlfn.ANCHORARRAY(AvailableOrder3)))))</f>
        <v>Pasta</v>
      </c>
      <c r="AL418" t="b">
        <f t="shared" ca="1" si="15"/>
        <v>0</v>
      </c>
      <c r="AM418" t="b">
        <f t="shared" ca="1" si="16"/>
        <v>0</v>
      </c>
      <c r="AN418" t="b">
        <f ca="1">IF(COUNTIF($T418:$AB418,AK418)+COUNTIF($T418:$AB418,AJ418)+COUNTIF($T418:$AB418,AI418)&gt;=3,TRUE, FALSE)</f>
        <v>0</v>
      </c>
      <c r="AP418" t="b" cm="1">
        <f t="array" aca="1" ref="AP418" ca="1">IF(AND(OrderSim[[#This Row],[Order 1 Possible]:[Order 3 Possible]] = TRUE),TRUE,FALSE)</f>
        <v>0</v>
      </c>
      <c r="AQ418" t="b" cm="1">
        <f t="array" aca="1" ref="AQ418" ca="1">IF(AND(OrderSim[[#This Row],[Order 1 Possible]:[Order 3 Possible]] = FALSE),TRUE,FALSE)</f>
        <v>1</v>
      </c>
      <c r="AR418" t="b" cm="1">
        <f t="array" aca="1" ref="AR418" ca="1">IF(AND(OrderSim[[#This Row],[Order 1 Possible]:[Order 3 Possible]] = FALSE),FALSE,TRUE)</f>
        <v>0</v>
      </c>
      <c r="AS418" s="12" cm="1">
        <f t="array" aca="1" ref="AS418" ca="1">IF(OrderSim[[#This Row],[Order 1 Possible]],INDEX(Food[Points],OrderIndex) + INDEX(Food[Points],OrderIndex2) + INDEX(Food[Points],OrderIndex3) + AS417, AS417)</f>
        <v>11305</v>
      </c>
      <c r="AT418" s="12" cm="1">
        <f t="array" aca="1" ref="AT418" ca="1">IF(OrderSim[[#This Row],[Order 2 Possible]],INDEX(Food[Points],$B$30) + INDEX(Food[Points],$C$30) + INDEX(Food[Points],$D$30) + AT417, AT417)</f>
        <v>10900</v>
      </c>
      <c r="AU418" s="12" cm="1">
        <f t="array" aca="1" ref="AU418" ca="1">IF(OrderSim[[#This Row],[Order 3 Possible]],INDEX(Food[Points],$B$31) + INDEX(Food[Points],$C$31) + INDEX(Food[Points],$D$31) + AU417, AU417)</f>
        <v>11760</v>
      </c>
      <c r="AV418" s="12"/>
      <c r="AW418" s="12"/>
      <c r="AX418" s="12"/>
      <c r="AY418" s="12"/>
      <c r="AZ418" s="12"/>
      <c r="BA418" s="12"/>
    </row>
    <row r="419" spans="20:53" x14ac:dyDescent="0.25">
      <c r="T419" t="str" cm="1">
        <f t="array" aca="1" ref="T419" ca="1">INDEX(Food[Name],RANDBETWEEN(1,COUNTA(Food[Name])))</f>
        <v>Chicken</v>
      </c>
      <c r="U419" t="str" cm="1">
        <f t="array" aca="1" ref="U419" ca="1">INDEX(Food[Name],RANDBETWEEN(1,COUNTA(Food[Name])))</f>
        <v>Tuna</v>
      </c>
      <c r="V419" t="str" cm="1">
        <f t="array" aca="1" ref="V419" ca="1">INDEX(Food[Name],RANDBETWEEN(1,COUNTA(Food[Name])))</f>
        <v>Lobster</v>
      </c>
      <c r="W419" t="str" cm="1">
        <f t="array" aca="1" ref="W419" ca="1">INDEX(Food[Name],RANDBETWEEN(1,COUNTA(Food[Name])))</f>
        <v>Salmon</v>
      </c>
      <c r="X419" t="str" cm="1">
        <f t="array" aca="1" ref="X419" ca="1">INDEX(Food[Name],RANDBETWEEN(1,COUNTA(Food[Name])))</f>
        <v>Lobster</v>
      </c>
      <c r="Y419" t="str" cm="1">
        <f t="array" aca="1" ref="Y419" ca="1">INDEX(Food[Name],RANDBETWEEN(1,COUNTA(Food[Name])))</f>
        <v>Onion</v>
      </c>
      <c r="Z419" t="str" cm="1">
        <f t="array" aca="1" ref="Z419" ca="1">INDEX(Food[Name],RANDBETWEEN(1,COUNTA(Food[Name])))</f>
        <v>Bread</v>
      </c>
      <c r="AA419" t="str" cm="1">
        <f t="array" aca="1" ref="AA419" ca="1">INDEX(Food[Name],RANDBETWEEN(1,COUNTA(Food[Name])))</f>
        <v>Tuna</v>
      </c>
      <c r="AB419" t="str" cm="1">
        <f t="array" aca="1" ref="AB419" ca="1">INDEX(Food[Name],RANDBETWEEN(1,COUNTA(Food[Name])))</f>
        <v>Chicken</v>
      </c>
      <c r="AC419" s="2" t="str">
        <f ca="1">IF(AL418,"-",INDEX(_xlfn.ANCHORARRAY(AvailableItems),RANDBETWEEN(1,COUNTA(_xlfn.ANCHORARRAY(AvailableItems)))))</f>
        <v>Salmon</v>
      </c>
      <c r="AD419" s="2" t="str" cm="1">
        <f t="array" aca="1" ref="AD419" ca="1">IF(AL418,"-", INDEX(_xlfn.ANCHORARRAY(AvailableItems),RANDBETWEEN(1,COUNTA(_xlfn.ANCHORARRAY(AvailableItems)))))</f>
        <v>Pasta</v>
      </c>
      <c r="AE419" s="2" t="str" cm="1">
        <f t="array" aca="1" ref="AE419" ca="1">IF(AL418,"-", INDEX(_xlfn.ANCHORARRAY(AvailableItems),RANDBETWEEN(1,COUNTA(_xlfn.ANCHORARRAY(AvailableItems)))))</f>
        <v>Pork</v>
      </c>
      <c r="AF419" s="21" t="str">
        <f ca="1">IF($AM418,"-",INDEX(_xlfn.ANCHORARRAY(AvailableOrder2),RANDBETWEEN(1,COUNTA(_xlfn.ANCHORARRAY(AvailableOrder2)))))</f>
        <v>Tuna</v>
      </c>
      <c r="AG419" s="21" t="str">
        <f ca="1">IF($AM418,"-",INDEX(_xlfn.ANCHORARRAY(AvailableOrder2),RANDBETWEEN(1,COUNTA(_xlfn.ANCHORARRAY(AvailableOrder2)))))</f>
        <v>Salmon</v>
      </c>
      <c r="AH419" s="21" t="str">
        <f ca="1">IF($AM418,"-",INDEX(_xlfn.ANCHORARRAY(AvailableOrder2),RANDBETWEEN(1,COUNTA(_xlfn.ANCHORARRAY(AvailableOrder2)))))</f>
        <v>Lobster</v>
      </c>
      <c r="AI419" s="5" t="str" cm="1">
        <f t="array" aca="1" ref="AI419" ca="1">IF($AN418,"-", INDEX(_xlfn.ANCHORARRAY(AvailableOrder3),RANDBETWEEN(1,COUNTA(_xlfn.ANCHORARRAY(AvailableOrder3)))))</f>
        <v>Rice</v>
      </c>
      <c r="AJ419" s="5" t="str" cm="1">
        <f t="array" aca="1" ref="AJ419" ca="1">IF($AN418,"-", INDEX(_xlfn.ANCHORARRAY(AvailableOrder3),RANDBETWEEN(1,COUNTA(_xlfn.ANCHORARRAY(AvailableOrder3)))))</f>
        <v>Pork</v>
      </c>
      <c r="AK419" s="5" t="str" cm="1">
        <f t="array" aca="1" ref="AK419" ca="1">IF($AN418,"-", INDEX(_xlfn.ANCHORARRAY(AvailableOrder3),RANDBETWEEN(1,COUNTA(_xlfn.ANCHORARRAY(AvailableOrder3)))))</f>
        <v>Bread</v>
      </c>
      <c r="AL419" t="b">
        <f t="shared" ca="1" si="15"/>
        <v>0</v>
      </c>
      <c r="AM419" t="b">
        <f t="shared" ca="1" si="16"/>
        <v>1</v>
      </c>
      <c r="AN419" t="b">
        <f ca="1">IF(COUNTIF($T419:$AB419,AK419)+COUNTIF($T419:$AB419,AJ419)+COUNTIF($T419:$AB419,AI419)&gt;=3,TRUE, FALSE)</f>
        <v>0</v>
      </c>
      <c r="AP419" t="b" cm="1">
        <f t="array" aca="1" ref="AP419" ca="1">IF(AND(OrderSim[[#This Row],[Order 1 Possible]:[Order 3 Possible]] = TRUE),TRUE,FALSE)</f>
        <v>0</v>
      </c>
      <c r="AQ419" t="b" cm="1">
        <f t="array" aca="1" ref="AQ419" ca="1">IF(AND(OrderSim[[#This Row],[Order 1 Possible]:[Order 3 Possible]] = FALSE),TRUE,FALSE)</f>
        <v>0</v>
      </c>
      <c r="AR419" t="b" cm="1">
        <f t="array" aca="1" ref="AR419" ca="1">IF(AND(OrderSim[[#This Row],[Order 1 Possible]:[Order 3 Possible]] = FALSE),FALSE,TRUE)</f>
        <v>1</v>
      </c>
      <c r="AS419" s="12" cm="1">
        <f t="array" aca="1" ref="AS419" ca="1">IF(OrderSim[[#This Row],[Order 1 Possible]],INDEX(Food[Points],OrderIndex) + INDEX(Food[Points],OrderIndex2) + INDEX(Food[Points],OrderIndex3) + AS418, AS418)</f>
        <v>11305</v>
      </c>
      <c r="AT419" s="12" cm="1">
        <f t="array" aca="1" ref="AT419" ca="1">IF(OrderSim[[#This Row],[Order 2 Possible]],INDEX(Food[Points],$B$30) + INDEX(Food[Points],$C$30) + INDEX(Food[Points],$D$30) + AT418, AT418)</f>
        <v>11000</v>
      </c>
      <c r="AU419" s="12" cm="1">
        <f t="array" aca="1" ref="AU419" ca="1">IF(OrderSim[[#This Row],[Order 3 Possible]],INDEX(Food[Points],$B$31) + INDEX(Food[Points],$C$31) + INDEX(Food[Points],$D$31) + AU418, AU418)</f>
        <v>11760</v>
      </c>
      <c r="AV419" s="12"/>
      <c r="AW419" s="12"/>
      <c r="AX419" s="12"/>
      <c r="AY419" s="12"/>
      <c r="AZ419" s="12"/>
      <c r="BA419" s="12"/>
    </row>
    <row r="420" spans="20:53" x14ac:dyDescent="0.25">
      <c r="T420" t="str" cm="1">
        <f t="array" aca="1" ref="T420" ca="1">INDEX(Food[Name],RANDBETWEEN(1,COUNTA(Food[Name])))</f>
        <v>Pasta</v>
      </c>
      <c r="U420" t="str" cm="1">
        <f t="array" aca="1" ref="U420" ca="1">INDEX(Food[Name],RANDBETWEEN(1,COUNTA(Food[Name])))</f>
        <v>Salmon</v>
      </c>
      <c r="V420" t="str" cm="1">
        <f t="array" aca="1" ref="V420" ca="1">INDEX(Food[Name],RANDBETWEEN(1,COUNTA(Food[Name])))</f>
        <v>Pasta</v>
      </c>
      <c r="W420" t="str" cm="1">
        <f t="array" aca="1" ref="W420" ca="1">INDEX(Food[Name],RANDBETWEEN(1,COUNTA(Food[Name])))</f>
        <v>Lobster</v>
      </c>
      <c r="X420" t="str" cm="1">
        <f t="array" aca="1" ref="X420" ca="1">INDEX(Food[Name],RANDBETWEEN(1,COUNTA(Food[Name])))</f>
        <v>Onion</v>
      </c>
      <c r="Y420" t="str" cm="1">
        <f t="array" aca="1" ref="Y420" ca="1">INDEX(Food[Name],RANDBETWEEN(1,COUNTA(Food[Name])))</f>
        <v>Chicken</v>
      </c>
      <c r="Z420" t="str" cm="1">
        <f t="array" aca="1" ref="Z420" ca="1">INDEX(Food[Name],RANDBETWEEN(1,COUNTA(Food[Name])))</f>
        <v>Carrot</v>
      </c>
      <c r="AA420" t="str" cm="1">
        <f t="array" aca="1" ref="AA420" ca="1">INDEX(Food[Name],RANDBETWEEN(1,COUNTA(Food[Name])))</f>
        <v>Beef</v>
      </c>
      <c r="AB420" t="str" cm="1">
        <f t="array" aca="1" ref="AB420" ca="1">INDEX(Food[Name],RANDBETWEEN(1,COUNTA(Food[Name])))</f>
        <v>Lobster</v>
      </c>
      <c r="AC420" s="2" t="str">
        <f ca="1">IF(AL419,"-",INDEX(_xlfn.ANCHORARRAY(AvailableItems),RANDBETWEEN(1,COUNTA(_xlfn.ANCHORARRAY(AvailableItems)))))</f>
        <v>Pasta</v>
      </c>
      <c r="AD420" s="2" t="str" cm="1">
        <f t="array" aca="1" ref="AD420" ca="1">IF(AL419,"-", INDEX(_xlfn.ANCHORARRAY(AvailableItems),RANDBETWEEN(1,COUNTA(_xlfn.ANCHORARRAY(AvailableItems)))))</f>
        <v>Tuna</v>
      </c>
      <c r="AE420" s="2" t="str" cm="1">
        <f t="array" aca="1" ref="AE420" ca="1">IF(AL419,"-", INDEX(_xlfn.ANCHORARRAY(AvailableItems),RANDBETWEEN(1,COUNTA(_xlfn.ANCHORARRAY(AvailableItems)))))</f>
        <v>Rice</v>
      </c>
      <c r="AF420" s="21" t="str">
        <f ca="1">IF($AM419,"-",INDEX(_xlfn.ANCHORARRAY(AvailableOrder2),RANDBETWEEN(1,COUNTA(_xlfn.ANCHORARRAY(AvailableOrder2)))))</f>
        <v>-</v>
      </c>
      <c r="AG420" s="21" t="str">
        <f ca="1">IF($AM419,"-",INDEX(_xlfn.ANCHORARRAY(AvailableOrder2),RANDBETWEEN(1,COUNTA(_xlfn.ANCHORARRAY(AvailableOrder2)))))</f>
        <v>-</v>
      </c>
      <c r="AH420" s="21" t="str">
        <f ca="1">IF($AM419,"-",INDEX(_xlfn.ANCHORARRAY(AvailableOrder2),RANDBETWEEN(1,COUNTA(_xlfn.ANCHORARRAY(AvailableOrder2)))))</f>
        <v>-</v>
      </c>
      <c r="AI420" s="5" t="str" cm="1">
        <f t="array" aca="1" ref="AI420" ca="1">IF($AN419,"-", INDEX(_xlfn.ANCHORARRAY(AvailableOrder3),RANDBETWEEN(1,COUNTA(_xlfn.ANCHORARRAY(AvailableOrder3)))))</f>
        <v>Rice</v>
      </c>
      <c r="AJ420" s="5" t="str" cm="1">
        <f t="array" aca="1" ref="AJ420" ca="1">IF($AN419,"-", INDEX(_xlfn.ANCHORARRAY(AvailableOrder3),RANDBETWEEN(1,COUNTA(_xlfn.ANCHORARRAY(AvailableOrder3)))))</f>
        <v>Pork</v>
      </c>
      <c r="AK420" s="5" t="str" cm="1">
        <f t="array" aca="1" ref="AK420" ca="1">IF($AN419,"-", INDEX(_xlfn.ANCHORARRAY(AvailableOrder3),RANDBETWEEN(1,COUNTA(_xlfn.ANCHORARRAY(AvailableOrder3)))))</f>
        <v>Rice</v>
      </c>
      <c r="AL420" t="b">
        <f t="shared" ca="1" si="15"/>
        <v>0</v>
      </c>
      <c r="AM420" t="b">
        <f t="shared" ca="1" si="16"/>
        <v>0</v>
      </c>
      <c r="AN420" t="b">
        <f ca="1">IF(COUNTIF($T420:$AB420,AK420)+COUNTIF($T420:$AB420,AJ420)+COUNTIF($T420:$AB420,AI420)&gt;=3,TRUE, FALSE)</f>
        <v>0</v>
      </c>
      <c r="AP420" t="b" cm="1">
        <f t="array" aca="1" ref="AP420" ca="1">IF(AND(OrderSim[[#This Row],[Order 1 Possible]:[Order 3 Possible]] = TRUE),TRUE,FALSE)</f>
        <v>0</v>
      </c>
      <c r="AQ420" t="b" cm="1">
        <f t="array" aca="1" ref="AQ420" ca="1">IF(AND(OrderSim[[#This Row],[Order 1 Possible]:[Order 3 Possible]] = FALSE),TRUE,FALSE)</f>
        <v>1</v>
      </c>
      <c r="AR420" t="b" cm="1">
        <f t="array" aca="1" ref="AR420" ca="1">IF(AND(OrderSim[[#This Row],[Order 1 Possible]:[Order 3 Possible]] = FALSE),FALSE,TRUE)</f>
        <v>0</v>
      </c>
      <c r="AS420" s="12" cm="1">
        <f t="array" aca="1" ref="AS420" ca="1">IF(OrderSim[[#This Row],[Order 1 Possible]],INDEX(Food[Points],OrderIndex) + INDEX(Food[Points],OrderIndex2) + INDEX(Food[Points],OrderIndex3) + AS419, AS419)</f>
        <v>11305</v>
      </c>
      <c r="AT420" s="12" cm="1">
        <f t="array" aca="1" ref="AT420" ca="1">IF(OrderSim[[#This Row],[Order 2 Possible]],INDEX(Food[Points],$B$30) + INDEX(Food[Points],$C$30) + INDEX(Food[Points],$D$30) + AT419, AT419)</f>
        <v>11000</v>
      </c>
      <c r="AU420" s="12" cm="1">
        <f t="array" aca="1" ref="AU420" ca="1">IF(OrderSim[[#This Row],[Order 3 Possible]],INDEX(Food[Points],$B$31) + INDEX(Food[Points],$C$31) + INDEX(Food[Points],$D$31) + AU419, AU419)</f>
        <v>11760</v>
      </c>
      <c r="AV420" s="12"/>
      <c r="AW420" s="12"/>
      <c r="AX420" s="12"/>
      <c r="AY420" s="12"/>
      <c r="AZ420" s="12"/>
      <c r="BA420" s="12"/>
    </row>
    <row r="421" spans="20:53" x14ac:dyDescent="0.25">
      <c r="T421" t="str" cm="1">
        <f t="array" aca="1" ref="T421" ca="1">INDEX(Food[Name],RANDBETWEEN(1,COUNTA(Food[Name])))</f>
        <v>Tuna</v>
      </c>
      <c r="U421" t="str" cm="1">
        <f t="array" aca="1" ref="U421" ca="1">INDEX(Food[Name],RANDBETWEEN(1,COUNTA(Food[Name])))</f>
        <v>Lettuce</v>
      </c>
      <c r="V421" t="str" cm="1">
        <f t="array" aca="1" ref="V421" ca="1">INDEX(Food[Name],RANDBETWEEN(1,COUNTA(Food[Name])))</f>
        <v>Tuna</v>
      </c>
      <c r="W421" t="str" cm="1">
        <f t="array" aca="1" ref="W421" ca="1">INDEX(Food[Name],RANDBETWEEN(1,COUNTA(Food[Name])))</f>
        <v>Tuna</v>
      </c>
      <c r="X421" t="str" cm="1">
        <f t="array" aca="1" ref="X421" ca="1">INDEX(Food[Name],RANDBETWEEN(1,COUNTA(Food[Name])))</f>
        <v>Lettuce</v>
      </c>
      <c r="Y421" t="str" cm="1">
        <f t="array" aca="1" ref="Y421" ca="1">INDEX(Food[Name],RANDBETWEEN(1,COUNTA(Food[Name])))</f>
        <v>Pasta</v>
      </c>
      <c r="Z421" t="str" cm="1">
        <f t="array" aca="1" ref="Z421" ca="1">INDEX(Food[Name],RANDBETWEEN(1,COUNTA(Food[Name])))</f>
        <v>Carrot</v>
      </c>
      <c r="AA421" t="str" cm="1">
        <f t="array" aca="1" ref="AA421" ca="1">INDEX(Food[Name],RANDBETWEEN(1,COUNTA(Food[Name])))</f>
        <v>Bread</v>
      </c>
      <c r="AB421" t="str" cm="1">
        <f t="array" aca="1" ref="AB421" ca="1">INDEX(Food[Name],RANDBETWEEN(1,COUNTA(Food[Name])))</f>
        <v>Lobster</v>
      </c>
      <c r="AC421" s="2" t="str">
        <f ca="1">IF(AL420,"-",INDEX(_xlfn.ANCHORARRAY(AvailableItems),RANDBETWEEN(1,COUNTA(_xlfn.ANCHORARRAY(AvailableItems)))))</f>
        <v>Tuna</v>
      </c>
      <c r="AD421" s="2" t="str" cm="1">
        <f t="array" aca="1" ref="AD421" ca="1">IF(AL420,"-", INDEX(_xlfn.ANCHORARRAY(AvailableItems),RANDBETWEEN(1,COUNTA(_xlfn.ANCHORARRAY(AvailableItems)))))</f>
        <v>Salmon</v>
      </c>
      <c r="AE421" s="2" t="str" cm="1">
        <f t="array" aca="1" ref="AE421" ca="1">IF(AL420,"-", INDEX(_xlfn.ANCHORARRAY(AvailableItems),RANDBETWEEN(1,COUNTA(_xlfn.ANCHORARRAY(AvailableItems)))))</f>
        <v>Rice</v>
      </c>
      <c r="AF421" s="21" t="str">
        <f ca="1">IF($AM420,"-",INDEX(_xlfn.ANCHORARRAY(AvailableOrder2),RANDBETWEEN(1,COUNTA(_xlfn.ANCHORARRAY(AvailableOrder2)))))</f>
        <v>Tuna</v>
      </c>
      <c r="AG421" s="21" t="str">
        <f ca="1">IF($AM420,"-",INDEX(_xlfn.ANCHORARRAY(AvailableOrder2),RANDBETWEEN(1,COUNTA(_xlfn.ANCHORARRAY(AvailableOrder2)))))</f>
        <v>Lobster</v>
      </c>
      <c r="AH421" s="21" t="str">
        <f ca="1">IF($AM420,"-",INDEX(_xlfn.ANCHORARRAY(AvailableOrder2),RANDBETWEEN(1,COUNTA(_xlfn.ANCHORARRAY(AvailableOrder2)))))</f>
        <v>Tuna</v>
      </c>
      <c r="AI421" s="5" t="str" cm="1">
        <f t="array" aca="1" ref="AI421" ca="1">IF($AN420,"-", INDEX(_xlfn.ANCHORARRAY(AvailableOrder3),RANDBETWEEN(1,COUNTA(_xlfn.ANCHORARRAY(AvailableOrder3)))))</f>
        <v>Rice</v>
      </c>
      <c r="AJ421" s="5" t="str" cm="1">
        <f t="array" aca="1" ref="AJ421" ca="1">IF($AN420,"-", INDEX(_xlfn.ANCHORARRAY(AvailableOrder3),RANDBETWEEN(1,COUNTA(_xlfn.ANCHORARRAY(AvailableOrder3)))))</f>
        <v>Bread</v>
      </c>
      <c r="AK421" s="5" t="str" cm="1">
        <f t="array" aca="1" ref="AK421" ca="1">IF($AN420,"-", INDEX(_xlfn.ANCHORARRAY(AvailableOrder3),RANDBETWEEN(1,COUNTA(_xlfn.ANCHORARRAY(AvailableOrder3)))))</f>
        <v>Pork</v>
      </c>
      <c r="AL421" t="b">
        <f t="shared" ca="1" si="15"/>
        <v>1</v>
      </c>
      <c r="AM421" t="b">
        <f t="shared" ca="1" si="16"/>
        <v>1</v>
      </c>
      <c r="AN421" t="b">
        <f ca="1">IF(COUNTIF($T421:$AB421,AK421)+COUNTIF($T421:$AB421,AJ421)+COUNTIF($T421:$AB421,AI421)&gt;=3,TRUE, FALSE)</f>
        <v>0</v>
      </c>
      <c r="AP421" t="b" cm="1">
        <f t="array" aca="1" ref="AP421" ca="1">IF(AND(OrderSim[[#This Row],[Order 1 Possible]:[Order 3 Possible]] = TRUE),TRUE,FALSE)</f>
        <v>0</v>
      </c>
      <c r="AQ421" t="b" cm="1">
        <f t="array" aca="1" ref="AQ421" ca="1">IF(AND(OrderSim[[#This Row],[Order 1 Possible]:[Order 3 Possible]] = FALSE),TRUE,FALSE)</f>
        <v>0</v>
      </c>
      <c r="AR421" t="b" cm="1">
        <f t="array" aca="1" ref="AR421" ca="1">IF(AND(OrderSim[[#This Row],[Order 1 Possible]:[Order 3 Possible]] = FALSE),FALSE,TRUE)</f>
        <v>1</v>
      </c>
      <c r="AS421" s="12" cm="1">
        <f t="array" aca="1" ref="AS421" ca="1">IF(OrderSim[[#This Row],[Order 1 Possible]],INDEX(Food[Points],OrderIndex) + INDEX(Food[Points],OrderIndex2) + INDEX(Food[Points],OrderIndex3) + AS420, AS420)</f>
        <v>11400</v>
      </c>
      <c r="AT421" s="12" cm="1">
        <f t="array" aca="1" ref="AT421" ca="1">IF(OrderSim[[#This Row],[Order 2 Possible]],INDEX(Food[Points],$B$30) + INDEX(Food[Points],$C$30) + INDEX(Food[Points],$D$30) + AT420, AT420)</f>
        <v>11100</v>
      </c>
      <c r="AU421" s="12" cm="1">
        <f t="array" aca="1" ref="AU421" ca="1">IF(OrderSim[[#This Row],[Order 3 Possible]],INDEX(Food[Points],$B$31) + INDEX(Food[Points],$C$31) + INDEX(Food[Points],$D$31) + AU420, AU420)</f>
        <v>11760</v>
      </c>
      <c r="AV421" s="12"/>
      <c r="AW421" s="12"/>
      <c r="AX421" s="12"/>
      <c r="AY421" s="12"/>
      <c r="AZ421" s="12"/>
      <c r="BA421" s="12"/>
    </row>
    <row r="422" spans="20:53" x14ac:dyDescent="0.25">
      <c r="T422" t="str" cm="1">
        <f t="array" aca="1" ref="T422" ca="1">INDEX(Food[Name],RANDBETWEEN(1,COUNTA(Food[Name])))</f>
        <v>Onion</v>
      </c>
      <c r="U422" t="str" cm="1">
        <f t="array" aca="1" ref="U422" ca="1">INDEX(Food[Name],RANDBETWEEN(1,COUNTA(Food[Name])))</f>
        <v>Lobster</v>
      </c>
      <c r="V422" t="str" cm="1">
        <f t="array" aca="1" ref="V422" ca="1">INDEX(Food[Name],RANDBETWEEN(1,COUNTA(Food[Name])))</f>
        <v>Tuna</v>
      </c>
      <c r="W422" t="str" cm="1">
        <f t="array" aca="1" ref="W422" ca="1">INDEX(Food[Name],RANDBETWEEN(1,COUNTA(Food[Name])))</f>
        <v>Chicken</v>
      </c>
      <c r="X422" t="str" cm="1">
        <f t="array" aca="1" ref="X422" ca="1">INDEX(Food[Name],RANDBETWEEN(1,COUNTA(Food[Name])))</f>
        <v>Pasta</v>
      </c>
      <c r="Y422" t="str" cm="1">
        <f t="array" aca="1" ref="Y422" ca="1">INDEX(Food[Name],RANDBETWEEN(1,COUNTA(Food[Name])))</f>
        <v>Rice</v>
      </c>
      <c r="Z422" t="str" cm="1">
        <f t="array" aca="1" ref="Z422" ca="1">INDEX(Food[Name],RANDBETWEEN(1,COUNTA(Food[Name])))</f>
        <v>Pork</v>
      </c>
      <c r="AA422" t="str" cm="1">
        <f t="array" aca="1" ref="AA422" ca="1">INDEX(Food[Name],RANDBETWEEN(1,COUNTA(Food[Name])))</f>
        <v>Tuna</v>
      </c>
      <c r="AB422" t="str" cm="1">
        <f t="array" aca="1" ref="AB422" ca="1">INDEX(Food[Name],RANDBETWEEN(1,COUNTA(Food[Name])))</f>
        <v>Onion</v>
      </c>
      <c r="AC422" s="2" t="str">
        <f ca="1">IF(AL421,"-",INDEX(_xlfn.ANCHORARRAY(AvailableItems),RANDBETWEEN(1,COUNTA(_xlfn.ANCHORARRAY(AvailableItems)))))</f>
        <v>-</v>
      </c>
      <c r="AD422" s="2" t="str" cm="1">
        <f t="array" aca="1" ref="AD422" ca="1">IF(AL421,"-", INDEX(_xlfn.ANCHORARRAY(AvailableItems),RANDBETWEEN(1,COUNTA(_xlfn.ANCHORARRAY(AvailableItems)))))</f>
        <v>-</v>
      </c>
      <c r="AE422" s="2" t="str" cm="1">
        <f t="array" aca="1" ref="AE422" ca="1">IF(AL421,"-", INDEX(_xlfn.ANCHORARRAY(AvailableItems),RANDBETWEEN(1,COUNTA(_xlfn.ANCHORARRAY(AvailableItems)))))</f>
        <v>-</v>
      </c>
      <c r="AF422" s="21" t="str">
        <f ca="1">IF($AM421,"-",INDEX(_xlfn.ANCHORARRAY(AvailableOrder2),RANDBETWEEN(1,COUNTA(_xlfn.ANCHORARRAY(AvailableOrder2)))))</f>
        <v>-</v>
      </c>
      <c r="AG422" s="21" t="str">
        <f ca="1">IF($AM421,"-",INDEX(_xlfn.ANCHORARRAY(AvailableOrder2),RANDBETWEEN(1,COUNTA(_xlfn.ANCHORARRAY(AvailableOrder2)))))</f>
        <v>-</v>
      </c>
      <c r="AH422" s="21" t="str">
        <f ca="1">IF($AM421,"-",INDEX(_xlfn.ANCHORARRAY(AvailableOrder2),RANDBETWEEN(1,COUNTA(_xlfn.ANCHORARRAY(AvailableOrder2)))))</f>
        <v>-</v>
      </c>
      <c r="AI422" s="5" t="str" cm="1">
        <f t="array" aca="1" ref="AI422" ca="1">IF($AN421,"-", INDEX(_xlfn.ANCHORARRAY(AvailableOrder3),RANDBETWEEN(1,COUNTA(_xlfn.ANCHORARRAY(AvailableOrder3)))))</f>
        <v>Beef</v>
      </c>
      <c r="AJ422" s="5" t="str" cm="1">
        <f t="array" aca="1" ref="AJ422" ca="1">IF($AN421,"-", INDEX(_xlfn.ANCHORARRAY(AvailableOrder3),RANDBETWEEN(1,COUNTA(_xlfn.ANCHORARRAY(AvailableOrder3)))))</f>
        <v>Chicken</v>
      </c>
      <c r="AK422" s="5" t="str" cm="1">
        <f t="array" aca="1" ref="AK422" ca="1">IF($AN421,"-", INDEX(_xlfn.ANCHORARRAY(AvailableOrder3),RANDBETWEEN(1,COUNTA(_xlfn.ANCHORARRAY(AvailableOrder3)))))</f>
        <v>Chicken</v>
      </c>
      <c r="AL422" t="b">
        <f t="shared" ca="1" si="15"/>
        <v>0</v>
      </c>
      <c r="AM422" t="b">
        <f t="shared" ca="1" si="16"/>
        <v>0</v>
      </c>
      <c r="AN422" t="b">
        <f ca="1">IF(COUNTIF($T422:$AB422,AK422)+COUNTIF($T422:$AB422,AJ422)+COUNTIF($T422:$AB422,AI422)&gt;=3,TRUE, FALSE)</f>
        <v>0</v>
      </c>
      <c r="AP422" t="b" cm="1">
        <f t="array" aca="1" ref="AP422" ca="1">IF(AND(OrderSim[[#This Row],[Order 1 Possible]:[Order 3 Possible]] = TRUE),TRUE,FALSE)</f>
        <v>0</v>
      </c>
      <c r="AQ422" t="b" cm="1">
        <f t="array" aca="1" ref="AQ422" ca="1">IF(AND(OrderSim[[#This Row],[Order 1 Possible]:[Order 3 Possible]] = FALSE),TRUE,FALSE)</f>
        <v>1</v>
      </c>
      <c r="AR422" t="b" cm="1">
        <f t="array" aca="1" ref="AR422" ca="1">IF(AND(OrderSim[[#This Row],[Order 1 Possible]:[Order 3 Possible]] = FALSE),FALSE,TRUE)</f>
        <v>0</v>
      </c>
      <c r="AS422" s="12" cm="1">
        <f t="array" aca="1" ref="AS422" ca="1">IF(OrderSim[[#This Row],[Order 1 Possible]],INDEX(Food[Points],OrderIndex) + INDEX(Food[Points],OrderIndex2) + INDEX(Food[Points],OrderIndex3) + AS421, AS421)</f>
        <v>11400</v>
      </c>
      <c r="AT422" s="12" cm="1">
        <f t="array" aca="1" ref="AT422" ca="1">IF(OrderSim[[#This Row],[Order 2 Possible]],INDEX(Food[Points],$B$30) + INDEX(Food[Points],$C$30) + INDEX(Food[Points],$D$30) + AT421, AT421)</f>
        <v>11100</v>
      </c>
      <c r="AU422" s="12" cm="1">
        <f t="array" aca="1" ref="AU422" ca="1">IF(OrderSim[[#This Row],[Order 3 Possible]],INDEX(Food[Points],$B$31) + INDEX(Food[Points],$C$31) + INDEX(Food[Points],$D$31) + AU421, AU421)</f>
        <v>11760</v>
      </c>
      <c r="AV422" s="12"/>
      <c r="AW422" s="12"/>
      <c r="AX422" s="12"/>
      <c r="AY422" s="12"/>
      <c r="AZ422" s="12"/>
      <c r="BA422" s="12"/>
    </row>
    <row r="423" spans="20:53" x14ac:dyDescent="0.25">
      <c r="T423" t="str" cm="1">
        <f t="array" aca="1" ref="T423" ca="1">INDEX(Food[Name],RANDBETWEEN(1,COUNTA(Food[Name])))</f>
        <v>Salmon</v>
      </c>
      <c r="U423" t="str" cm="1">
        <f t="array" aca="1" ref="U423" ca="1">INDEX(Food[Name],RANDBETWEEN(1,COUNTA(Food[Name])))</f>
        <v>Onion</v>
      </c>
      <c r="V423" t="str" cm="1">
        <f t="array" aca="1" ref="V423" ca="1">INDEX(Food[Name],RANDBETWEEN(1,COUNTA(Food[Name])))</f>
        <v>Carrot</v>
      </c>
      <c r="W423" t="str" cm="1">
        <f t="array" aca="1" ref="W423" ca="1">INDEX(Food[Name],RANDBETWEEN(1,COUNTA(Food[Name])))</f>
        <v>Lobster</v>
      </c>
      <c r="X423" t="str" cm="1">
        <f t="array" aca="1" ref="X423" ca="1">INDEX(Food[Name],RANDBETWEEN(1,COUNTA(Food[Name])))</f>
        <v>Rice</v>
      </c>
      <c r="Y423" t="str" cm="1">
        <f t="array" aca="1" ref="Y423" ca="1">INDEX(Food[Name],RANDBETWEEN(1,COUNTA(Food[Name])))</f>
        <v>Lettuce</v>
      </c>
      <c r="Z423" t="str" cm="1">
        <f t="array" aca="1" ref="Z423" ca="1">INDEX(Food[Name],RANDBETWEEN(1,COUNTA(Food[Name])))</f>
        <v>Rice</v>
      </c>
      <c r="AA423" t="str" cm="1">
        <f t="array" aca="1" ref="AA423" ca="1">INDEX(Food[Name],RANDBETWEEN(1,COUNTA(Food[Name])))</f>
        <v>Salmon</v>
      </c>
      <c r="AB423" t="str" cm="1">
        <f t="array" aca="1" ref="AB423" ca="1">INDEX(Food[Name],RANDBETWEEN(1,COUNTA(Food[Name])))</f>
        <v>Tuna</v>
      </c>
      <c r="AC423" s="2" t="str">
        <f ca="1">IF(AL422,"-",INDEX(_xlfn.ANCHORARRAY(AvailableItems),RANDBETWEEN(1,COUNTA(_xlfn.ANCHORARRAY(AvailableItems)))))</f>
        <v>Tuna</v>
      </c>
      <c r="AD423" s="2" t="str" cm="1">
        <f t="array" aca="1" ref="AD423" ca="1">IF(AL422,"-", INDEX(_xlfn.ANCHORARRAY(AvailableItems),RANDBETWEEN(1,COUNTA(_xlfn.ANCHORARRAY(AvailableItems)))))</f>
        <v>Chicken</v>
      </c>
      <c r="AE423" s="2" t="str" cm="1">
        <f t="array" aca="1" ref="AE423" ca="1">IF(AL422,"-", INDEX(_xlfn.ANCHORARRAY(AvailableItems),RANDBETWEEN(1,COUNTA(_xlfn.ANCHORARRAY(AvailableItems)))))</f>
        <v>Pasta</v>
      </c>
      <c r="AF423" s="21" t="str">
        <f ca="1">IF($AM422,"-",INDEX(_xlfn.ANCHORARRAY(AvailableOrder2),RANDBETWEEN(1,COUNTA(_xlfn.ANCHORARRAY(AvailableOrder2)))))</f>
        <v>Tuna</v>
      </c>
      <c r="AG423" s="21" t="str">
        <f ca="1">IF($AM422,"-",INDEX(_xlfn.ANCHORARRAY(AvailableOrder2),RANDBETWEEN(1,COUNTA(_xlfn.ANCHORARRAY(AvailableOrder2)))))</f>
        <v>Salmon</v>
      </c>
      <c r="AH423" s="21" t="str">
        <f ca="1">IF($AM422,"-",INDEX(_xlfn.ANCHORARRAY(AvailableOrder2),RANDBETWEEN(1,COUNTA(_xlfn.ANCHORARRAY(AvailableOrder2)))))</f>
        <v>Tuna</v>
      </c>
      <c r="AI423" s="5" t="str" cm="1">
        <f t="array" aca="1" ref="AI423" ca="1">IF($AN422,"-", INDEX(_xlfn.ANCHORARRAY(AvailableOrder3),RANDBETWEEN(1,COUNTA(_xlfn.ANCHORARRAY(AvailableOrder3)))))</f>
        <v>Pasta</v>
      </c>
      <c r="AJ423" s="5" t="str" cm="1">
        <f t="array" aca="1" ref="AJ423" ca="1">IF($AN422,"-", INDEX(_xlfn.ANCHORARRAY(AvailableOrder3),RANDBETWEEN(1,COUNTA(_xlfn.ANCHORARRAY(AvailableOrder3)))))</f>
        <v>Beef</v>
      </c>
      <c r="AK423" s="5" t="str" cm="1">
        <f t="array" aca="1" ref="AK423" ca="1">IF($AN422,"-", INDEX(_xlfn.ANCHORARRAY(AvailableOrder3),RANDBETWEEN(1,COUNTA(_xlfn.ANCHORARRAY(AvailableOrder3)))))</f>
        <v>Pasta</v>
      </c>
      <c r="AL423" t="b">
        <f t="shared" ca="1" si="15"/>
        <v>0</v>
      </c>
      <c r="AM423" t="b">
        <f t="shared" ca="1" si="16"/>
        <v>1</v>
      </c>
      <c r="AN423" t="b">
        <f ca="1">IF(COUNTIF($T423:$AB423,AK423)+COUNTIF($T423:$AB423,AJ423)+COUNTIF($T423:$AB423,AI423)&gt;=3,TRUE, FALSE)</f>
        <v>0</v>
      </c>
      <c r="AP423" t="b" cm="1">
        <f t="array" aca="1" ref="AP423" ca="1">IF(AND(OrderSim[[#This Row],[Order 1 Possible]:[Order 3 Possible]] = TRUE),TRUE,FALSE)</f>
        <v>0</v>
      </c>
      <c r="AQ423" t="b" cm="1">
        <f t="array" aca="1" ref="AQ423" ca="1">IF(AND(OrderSim[[#This Row],[Order 1 Possible]:[Order 3 Possible]] = FALSE),TRUE,FALSE)</f>
        <v>0</v>
      </c>
      <c r="AR423" t="b" cm="1">
        <f t="array" aca="1" ref="AR423" ca="1">IF(AND(OrderSim[[#This Row],[Order 1 Possible]:[Order 3 Possible]] = FALSE),FALSE,TRUE)</f>
        <v>1</v>
      </c>
      <c r="AS423" s="12" cm="1">
        <f t="array" aca="1" ref="AS423" ca="1">IF(OrderSim[[#This Row],[Order 1 Possible]],INDEX(Food[Points],OrderIndex) + INDEX(Food[Points],OrderIndex2) + INDEX(Food[Points],OrderIndex3) + AS422, AS422)</f>
        <v>11400</v>
      </c>
      <c r="AT423" s="12" cm="1">
        <f t="array" aca="1" ref="AT423" ca="1">IF(OrderSim[[#This Row],[Order 2 Possible]],INDEX(Food[Points],$B$30) + INDEX(Food[Points],$C$30) + INDEX(Food[Points],$D$30) + AT422, AT422)</f>
        <v>11200</v>
      </c>
      <c r="AU423" s="12" cm="1">
        <f t="array" aca="1" ref="AU423" ca="1">IF(OrderSim[[#This Row],[Order 3 Possible]],INDEX(Food[Points],$B$31) + INDEX(Food[Points],$C$31) + INDEX(Food[Points],$D$31) + AU422, AU422)</f>
        <v>11760</v>
      </c>
      <c r="AV423" s="12"/>
      <c r="AW423" s="12"/>
      <c r="AX423" s="12"/>
      <c r="AY423" s="12"/>
      <c r="AZ423" s="12"/>
      <c r="BA423" s="12"/>
    </row>
    <row r="424" spans="20:53" x14ac:dyDescent="0.25">
      <c r="T424" t="str" cm="1">
        <f t="array" aca="1" ref="T424" ca="1">INDEX(Food[Name],RANDBETWEEN(1,COUNTA(Food[Name])))</f>
        <v>Salmon</v>
      </c>
      <c r="U424" t="str" cm="1">
        <f t="array" aca="1" ref="U424" ca="1">INDEX(Food[Name],RANDBETWEEN(1,COUNTA(Food[Name])))</f>
        <v>Lobster</v>
      </c>
      <c r="V424" t="str" cm="1">
        <f t="array" aca="1" ref="V424" ca="1">INDEX(Food[Name],RANDBETWEEN(1,COUNTA(Food[Name])))</f>
        <v>Rice</v>
      </c>
      <c r="W424" t="str" cm="1">
        <f t="array" aca="1" ref="W424" ca="1">INDEX(Food[Name],RANDBETWEEN(1,COUNTA(Food[Name])))</f>
        <v>Rice</v>
      </c>
      <c r="X424" t="str" cm="1">
        <f t="array" aca="1" ref="X424" ca="1">INDEX(Food[Name],RANDBETWEEN(1,COUNTA(Food[Name])))</f>
        <v>Rice</v>
      </c>
      <c r="Y424" t="str" cm="1">
        <f t="array" aca="1" ref="Y424" ca="1">INDEX(Food[Name],RANDBETWEEN(1,COUNTA(Food[Name])))</f>
        <v>Tuna</v>
      </c>
      <c r="Z424" t="str" cm="1">
        <f t="array" aca="1" ref="Z424" ca="1">INDEX(Food[Name],RANDBETWEEN(1,COUNTA(Food[Name])))</f>
        <v>Onion</v>
      </c>
      <c r="AA424" t="str" cm="1">
        <f t="array" aca="1" ref="AA424" ca="1">INDEX(Food[Name],RANDBETWEEN(1,COUNTA(Food[Name])))</f>
        <v>Tuna</v>
      </c>
      <c r="AB424" t="str" cm="1">
        <f t="array" aca="1" ref="AB424" ca="1">INDEX(Food[Name],RANDBETWEEN(1,COUNTA(Food[Name])))</f>
        <v>Pasta</v>
      </c>
      <c r="AC424" s="2" t="str">
        <f ca="1">IF(AL423,"-",INDEX(_xlfn.ANCHORARRAY(AvailableItems),RANDBETWEEN(1,COUNTA(_xlfn.ANCHORARRAY(AvailableItems)))))</f>
        <v>Chicken</v>
      </c>
      <c r="AD424" s="2" t="str" cm="1">
        <f t="array" aca="1" ref="AD424" ca="1">IF(AL423,"-", INDEX(_xlfn.ANCHORARRAY(AvailableItems),RANDBETWEEN(1,COUNTA(_xlfn.ANCHORARRAY(AvailableItems)))))</f>
        <v>Lobster</v>
      </c>
      <c r="AE424" s="2" t="str" cm="1">
        <f t="array" aca="1" ref="AE424" ca="1">IF(AL423,"-", INDEX(_xlfn.ANCHORARRAY(AvailableItems),RANDBETWEEN(1,COUNTA(_xlfn.ANCHORARRAY(AvailableItems)))))</f>
        <v>Rice</v>
      </c>
      <c r="AF424" s="21" t="str">
        <f ca="1">IF($AM423,"-",INDEX(_xlfn.ANCHORARRAY(AvailableOrder2),RANDBETWEEN(1,COUNTA(_xlfn.ANCHORARRAY(AvailableOrder2)))))</f>
        <v>-</v>
      </c>
      <c r="AG424" s="21" t="str">
        <f ca="1">IF($AM423,"-",INDEX(_xlfn.ANCHORARRAY(AvailableOrder2),RANDBETWEEN(1,COUNTA(_xlfn.ANCHORARRAY(AvailableOrder2)))))</f>
        <v>-</v>
      </c>
      <c r="AH424" s="21" t="str">
        <f ca="1">IF($AM423,"-",INDEX(_xlfn.ANCHORARRAY(AvailableOrder2),RANDBETWEEN(1,COUNTA(_xlfn.ANCHORARRAY(AvailableOrder2)))))</f>
        <v>-</v>
      </c>
      <c r="AI424" s="5" t="str" cm="1">
        <f t="array" aca="1" ref="AI424" ca="1">IF($AN423,"-", INDEX(_xlfn.ANCHORARRAY(AvailableOrder3),RANDBETWEEN(1,COUNTA(_xlfn.ANCHORARRAY(AvailableOrder3)))))</f>
        <v>Beef</v>
      </c>
      <c r="AJ424" s="5" t="str" cm="1">
        <f t="array" aca="1" ref="AJ424" ca="1">IF($AN423,"-", INDEX(_xlfn.ANCHORARRAY(AvailableOrder3),RANDBETWEEN(1,COUNTA(_xlfn.ANCHORARRAY(AvailableOrder3)))))</f>
        <v>Rice</v>
      </c>
      <c r="AK424" s="5" t="str" cm="1">
        <f t="array" aca="1" ref="AK424" ca="1">IF($AN423,"-", INDEX(_xlfn.ANCHORARRAY(AvailableOrder3),RANDBETWEEN(1,COUNTA(_xlfn.ANCHORARRAY(AvailableOrder3)))))</f>
        <v>Pork</v>
      </c>
      <c r="AL424" t="b">
        <f t="shared" ca="1" si="15"/>
        <v>1</v>
      </c>
      <c r="AM424" t="b">
        <f t="shared" ca="1" si="16"/>
        <v>0</v>
      </c>
      <c r="AN424" t="b">
        <f ca="1">IF(COUNTIF($T424:$AB424,AK424)+COUNTIF($T424:$AB424,AJ424)+COUNTIF($T424:$AB424,AI424)&gt;=3,TRUE, FALSE)</f>
        <v>1</v>
      </c>
      <c r="AP424" t="b" cm="1">
        <f t="array" aca="1" ref="AP424" ca="1">IF(AND(OrderSim[[#This Row],[Order 1 Possible]:[Order 3 Possible]] = TRUE),TRUE,FALSE)</f>
        <v>0</v>
      </c>
      <c r="AQ424" t="b" cm="1">
        <f t="array" aca="1" ref="AQ424" ca="1">IF(AND(OrderSim[[#This Row],[Order 1 Possible]:[Order 3 Possible]] = FALSE),TRUE,FALSE)</f>
        <v>0</v>
      </c>
      <c r="AR424" t="b" cm="1">
        <f t="array" aca="1" ref="AR424" ca="1">IF(AND(OrderSim[[#This Row],[Order 1 Possible]:[Order 3 Possible]] = FALSE),FALSE,TRUE)</f>
        <v>1</v>
      </c>
      <c r="AS424" s="12" cm="1">
        <f t="array" aca="1" ref="AS424" ca="1">IF(OrderSim[[#This Row],[Order 1 Possible]],INDEX(Food[Points],OrderIndex) + INDEX(Food[Points],OrderIndex2) + INDEX(Food[Points],OrderIndex3) + AS423, AS423)</f>
        <v>11495</v>
      </c>
      <c r="AT424" s="12" cm="1">
        <f t="array" aca="1" ref="AT424" ca="1">IF(OrderSim[[#This Row],[Order 2 Possible]],INDEX(Food[Points],$B$30) + INDEX(Food[Points],$C$30) + INDEX(Food[Points],$D$30) + AT423, AT423)</f>
        <v>11200</v>
      </c>
      <c r="AU424" s="12" cm="1">
        <f t="array" aca="1" ref="AU424" ca="1">IF(OrderSim[[#This Row],[Order 3 Possible]],INDEX(Food[Points],$B$31) + INDEX(Food[Points],$C$31) + INDEX(Food[Points],$D$31) + AU423, AU423)</f>
        <v>11865</v>
      </c>
      <c r="AV424" s="12"/>
      <c r="AW424" s="12"/>
      <c r="AX424" s="12"/>
      <c r="AY424" s="12"/>
      <c r="AZ424" s="12"/>
      <c r="BA424" s="12"/>
    </row>
    <row r="425" spans="20:53" x14ac:dyDescent="0.25">
      <c r="T425" t="str" cm="1">
        <f t="array" aca="1" ref="T425" ca="1">INDEX(Food[Name],RANDBETWEEN(1,COUNTA(Food[Name])))</f>
        <v>Onion</v>
      </c>
      <c r="U425" t="str" cm="1">
        <f t="array" aca="1" ref="U425" ca="1">INDEX(Food[Name],RANDBETWEEN(1,COUNTA(Food[Name])))</f>
        <v>Beef</v>
      </c>
      <c r="V425" t="str" cm="1">
        <f t="array" aca="1" ref="V425" ca="1">INDEX(Food[Name],RANDBETWEEN(1,COUNTA(Food[Name])))</f>
        <v>Lettuce</v>
      </c>
      <c r="W425" t="str" cm="1">
        <f t="array" aca="1" ref="W425" ca="1">INDEX(Food[Name],RANDBETWEEN(1,COUNTA(Food[Name])))</f>
        <v>Onion</v>
      </c>
      <c r="X425" t="str" cm="1">
        <f t="array" aca="1" ref="X425" ca="1">INDEX(Food[Name],RANDBETWEEN(1,COUNTA(Food[Name])))</f>
        <v>Lettuce</v>
      </c>
      <c r="Y425" t="str" cm="1">
        <f t="array" aca="1" ref="Y425" ca="1">INDEX(Food[Name],RANDBETWEEN(1,COUNTA(Food[Name])))</f>
        <v>Rice</v>
      </c>
      <c r="Z425" t="str" cm="1">
        <f t="array" aca="1" ref="Z425" ca="1">INDEX(Food[Name],RANDBETWEEN(1,COUNTA(Food[Name])))</f>
        <v>Beef</v>
      </c>
      <c r="AA425" t="str" cm="1">
        <f t="array" aca="1" ref="AA425" ca="1">INDEX(Food[Name],RANDBETWEEN(1,COUNTA(Food[Name])))</f>
        <v>Pork</v>
      </c>
      <c r="AB425" t="str" cm="1">
        <f t="array" aca="1" ref="AB425" ca="1">INDEX(Food[Name],RANDBETWEEN(1,COUNTA(Food[Name])))</f>
        <v>Bread</v>
      </c>
      <c r="AC425" s="2" t="str">
        <f ca="1">IF(AL424,"-",INDEX(_xlfn.ANCHORARRAY(AvailableItems),RANDBETWEEN(1,COUNTA(_xlfn.ANCHORARRAY(AvailableItems)))))</f>
        <v>-</v>
      </c>
      <c r="AD425" s="2" t="str" cm="1">
        <f t="array" aca="1" ref="AD425" ca="1">IF(AL424,"-", INDEX(_xlfn.ANCHORARRAY(AvailableItems),RANDBETWEEN(1,COUNTA(_xlfn.ANCHORARRAY(AvailableItems)))))</f>
        <v>-</v>
      </c>
      <c r="AE425" s="2" t="str" cm="1">
        <f t="array" aca="1" ref="AE425" ca="1">IF(AL424,"-", INDEX(_xlfn.ANCHORARRAY(AvailableItems),RANDBETWEEN(1,COUNTA(_xlfn.ANCHORARRAY(AvailableItems)))))</f>
        <v>-</v>
      </c>
      <c r="AF425" s="21" t="str">
        <f ca="1">IF($AM424,"-",INDEX(_xlfn.ANCHORARRAY(AvailableOrder2),RANDBETWEEN(1,COUNTA(_xlfn.ANCHORARRAY(AvailableOrder2)))))</f>
        <v>Tuna</v>
      </c>
      <c r="AG425" s="21" t="str">
        <f ca="1">IF($AM424,"-",INDEX(_xlfn.ANCHORARRAY(AvailableOrder2),RANDBETWEEN(1,COUNTA(_xlfn.ANCHORARRAY(AvailableOrder2)))))</f>
        <v>Tuna</v>
      </c>
      <c r="AH425" s="21" t="str">
        <f ca="1">IF($AM424,"-",INDEX(_xlfn.ANCHORARRAY(AvailableOrder2),RANDBETWEEN(1,COUNTA(_xlfn.ANCHORARRAY(AvailableOrder2)))))</f>
        <v>Lobster</v>
      </c>
      <c r="AI425" s="5" t="str" cm="1">
        <f t="array" aca="1" ref="AI425" ca="1">IF($AN424,"-", INDEX(_xlfn.ANCHORARRAY(AvailableOrder3),RANDBETWEEN(1,COUNTA(_xlfn.ANCHORARRAY(AvailableOrder3)))))</f>
        <v>-</v>
      </c>
      <c r="AJ425" s="5" t="str" cm="1">
        <f t="array" aca="1" ref="AJ425" ca="1">IF($AN424,"-", INDEX(_xlfn.ANCHORARRAY(AvailableOrder3),RANDBETWEEN(1,COUNTA(_xlfn.ANCHORARRAY(AvailableOrder3)))))</f>
        <v>-</v>
      </c>
      <c r="AK425" s="5" t="str" cm="1">
        <f t="array" aca="1" ref="AK425" ca="1">IF($AN424,"-", INDEX(_xlfn.ANCHORARRAY(AvailableOrder3),RANDBETWEEN(1,COUNTA(_xlfn.ANCHORARRAY(AvailableOrder3)))))</f>
        <v>-</v>
      </c>
      <c r="AL425" t="b">
        <f t="shared" ca="1" si="15"/>
        <v>0</v>
      </c>
      <c r="AM425" t="b">
        <f t="shared" ca="1" si="16"/>
        <v>0</v>
      </c>
      <c r="AN425" t="b">
        <f ca="1">IF(COUNTIF($T425:$AB425,AK425)+COUNTIF($T425:$AB425,AJ425)+COUNTIF($T425:$AB425,AI425)&gt;=3,TRUE, FALSE)</f>
        <v>0</v>
      </c>
      <c r="AP425" t="b" cm="1">
        <f t="array" aca="1" ref="AP425" ca="1">IF(AND(OrderSim[[#This Row],[Order 1 Possible]:[Order 3 Possible]] = TRUE),TRUE,FALSE)</f>
        <v>0</v>
      </c>
      <c r="AQ425" t="b" cm="1">
        <f t="array" aca="1" ref="AQ425" ca="1">IF(AND(OrderSim[[#This Row],[Order 1 Possible]:[Order 3 Possible]] = FALSE),TRUE,FALSE)</f>
        <v>1</v>
      </c>
      <c r="AR425" t="b" cm="1">
        <f t="array" aca="1" ref="AR425" ca="1">IF(AND(OrderSim[[#This Row],[Order 1 Possible]:[Order 3 Possible]] = FALSE),FALSE,TRUE)</f>
        <v>0</v>
      </c>
      <c r="AS425" s="12" cm="1">
        <f t="array" aca="1" ref="AS425" ca="1">IF(OrderSim[[#This Row],[Order 1 Possible]],INDEX(Food[Points],OrderIndex) + INDEX(Food[Points],OrderIndex2) + INDEX(Food[Points],OrderIndex3) + AS424, AS424)</f>
        <v>11495</v>
      </c>
      <c r="AT425" s="12" cm="1">
        <f t="array" aca="1" ref="AT425" ca="1">IF(OrderSim[[#This Row],[Order 2 Possible]],INDEX(Food[Points],$B$30) + INDEX(Food[Points],$C$30) + INDEX(Food[Points],$D$30) + AT424, AT424)</f>
        <v>11200</v>
      </c>
      <c r="AU425" s="12" cm="1">
        <f t="array" aca="1" ref="AU425" ca="1">IF(OrderSim[[#This Row],[Order 3 Possible]],INDEX(Food[Points],$B$31) + INDEX(Food[Points],$C$31) + INDEX(Food[Points],$D$31) + AU424, AU424)</f>
        <v>11865</v>
      </c>
      <c r="AV425" s="12"/>
      <c r="AW425" s="12"/>
      <c r="AX425" s="12"/>
      <c r="AY425" s="12"/>
      <c r="AZ425" s="12"/>
      <c r="BA425" s="12"/>
    </row>
    <row r="426" spans="20:53" x14ac:dyDescent="0.25">
      <c r="T426" t="str" cm="1">
        <f t="array" aca="1" ref="T426" ca="1">INDEX(Food[Name],RANDBETWEEN(1,COUNTA(Food[Name])))</f>
        <v>Carrot</v>
      </c>
      <c r="U426" t="str" cm="1">
        <f t="array" aca="1" ref="U426" ca="1">INDEX(Food[Name],RANDBETWEEN(1,COUNTA(Food[Name])))</f>
        <v>Onion</v>
      </c>
      <c r="V426" t="str" cm="1">
        <f t="array" aca="1" ref="V426" ca="1">INDEX(Food[Name],RANDBETWEEN(1,COUNTA(Food[Name])))</f>
        <v>Lobster</v>
      </c>
      <c r="W426" t="str" cm="1">
        <f t="array" aca="1" ref="W426" ca="1">INDEX(Food[Name],RANDBETWEEN(1,COUNTA(Food[Name])))</f>
        <v>Rice</v>
      </c>
      <c r="X426" t="str" cm="1">
        <f t="array" aca="1" ref="X426" ca="1">INDEX(Food[Name],RANDBETWEEN(1,COUNTA(Food[Name])))</f>
        <v>Rice</v>
      </c>
      <c r="Y426" t="str" cm="1">
        <f t="array" aca="1" ref="Y426" ca="1">INDEX(Food[Name],RANDBETWEEN(1,COUNTA(Food[Name])))</f>
        <v>Carrot</v>
      </c>
      <c r="Z426" t="str" cm="1">
        <f t="array" aca="1" ref="Z426" ca="1">INDEX(Food[Name],RANDBETWEEN(1,COUNTA(Food[Name])))</f>
        <v>Lobster</v>
      </c>
      <c r="AA426" t="str" cm="1">
        <f t="array" aca="1" ref="AA426" ca="1">INDEX(Food[Name],RANDBETWEEN(1,COUNTA(Food[Name])))</f>
        <v>Pork</v>
      </c>
      <c r="AB426" t="str" cm="1">
        <f t="array" aca="1" ref="AB426" ca="1">INDEX(Food[Name],RANDBETWEEN(1,COUNTA(Food[Name])))</f>
        <v>Bread</v>
      </c>
      <c r="AC426" s="2" t="str">
        <f ca="1">IF(AL425,"-",INDEX(_xlfn.ANCHORARRAY(AvailableItems),RANDBETWEEN(1,COUNTA(_xlfn.ANCHORARRAY(AvailableItems)))))</f>
        <v>Tuna</v>
      </c>
      <c r="AD426" s="2" t="str" cm="1">
        <f t="array" aca="1" ref="AD426" ca="1">IF(AL425,"-", INDEX(_xlfn.ANCHORARRAY(AvailableItems),RANDBETWEEN(1,COUNTA(_xlfn.ANCHORARRAY(AvailableItems)))))</f>
        <v>Pork</v>
      </c>
      <c r="AE426" s="2" t="str" cm="1">
        <f t="array" aca="1" ref="AE426" ca="1">IF(AL425,"-", INDEX(_xlfn.ANCHORARRAY(AvailableItems),RANDBETWEEN(1,COUNTA(_xlfn.ANCHORARRAY(AvailableItems)))))</f>
        <v>Beef</v>
      </c>
      <c r="AF426" s="21" t="str">
        <f ca="1">IF($AM425,"-",INDEX(_xlfn.ANCHORARRAY(AvailableOrder2),RANDBETWEEN(1,COUNTA(_xlfn.ANCHORARRAY(AvailableOrder2)))))</f>
        <v>Salmon</v>
      </c>
      <c r="AG426" s="21" t="str">
        <f ca="1">IF($AM425,"-",INDEX(_xlfn.ANCHORARRAY(AvailableOrder2),RANDBETWEEN(1,COUNTA(_xlfn.ANCHORARRAY(AvailableOrder2)))))</f>
        <v>Lobster</v>
      </c>
      <c r="AH426" s="21" t="str">
        <f ca="1">IF($AM425,"-",INDEX(_xlfn.ANCHORARRAY(AvailableOrder2),RANDBETWEEN(1,COUNTA(_xlfn.ANCHORARRAY(AvailableOrder2)))))</f>
        <v>Tuna</v>
      </c>
      <c r="AI426" s="5" t="str" cm="1">
        <f t="array" aca="1" ref="AI426" ca="1">IF($AN425,"-", INDEX(_xlfn.ANCHORARRAY(AvailableOrder3),RANDBETWEEN(1,COUNTA(_xlfn.ANCHORARRAY(AvailableOrder3)))))</f>
        <v>Bread</v>
      </c>
      <c r="AJ426" s="5" t="str" cm="1">
        <f t="array" aca="1" ref="AJ426" ca="1">IF($AN425,"-", INDEX(_xlfn.ANCHORARRAY(AvailableOrder3),RANDBETWEEN(1,COUNTA(_xlfn.ANCHORARRAY(AvailableOrder3)))))</f>
        <v>Pasta</v>
      </c>
      <c r="AK426" s="5" t="str" cm="1">
        <f t="array" aca="1" ref="AK426" ca="1">IF($AN425,"-", INDEX(_xlfn.ANCHORARRAY(AvailableOrder3),RANDBETWEEN(1,COUNTA(_xlfn.ANCHORARRAY(AvailableOrder3)))))</f>
        <v>Rice</v>
      </c>
      <c r="AL426" t="b">
        <f t="shared" ca="1" si="15"/>
        <v>0</v>
      </c>
      <c r="AM426" t="b">
        <f t="shared" ca="1" si="16"/>
        <v>0</v>
      </c>
      <c r="AN426" t="b">
        <f ca="1">IF(COUNTIF($T426:$AB426,AK426)+COUNTIF($T426:$AB426,AJ426)+COUNTIF($T426:$AB426,AI426)&gt;=3,TRUE, FALSE)</f>
        <v>1</v>
      </c>
      <c r="AP426" t="b" cm="1">
        <f t="array" aca="1" ref="AP426" ca="1">IF(AND(OrderSim[[#This Row],[Order 1 Possible]:[Order 3 Possible]] = TRUE),TRUE,FALSE)</f>
        <v>0</v>
      </c>
      <c r="AQ426" t="b" cm="1">
        <f t="array" aca="1" ref="AQ426" ca="1">IF(AND(OrderSim[[#This Row],[Order 1 Possible]:[Order 3 Possible]] = FALSE),TRUE,FALSE)</f>
        <v>0</v>
      </c>
      <c r="AR426" t="b" cm="1">
        <f t="array" aca="1" ref="AR426" ca="1">IF(AND(OrderSim[[#This Row],[Order 1 Possible]:[Order 3 Possible]] = FALSE),FALSE,TRUE)</f>
        <v>1</v>
      </c>
      <c r="AS426" s="12" cm="1">
        <f t="array" aca="1" ref="AS426" ca="1">IF(OrderSim[[#This Row],[Order 1 Possible]],INDEX(Food[Points],OrderIndex) + INDEX(Food[Points],OrderIndex2) + INDEX(Food[Points],OrderIndex3) + AS425, AS425)</f>
        <v>11495</v>
      </c>
      <c r="AT426" s="12" cm="1">
        <f t="array" aca="1" ref="AT426" ca="1">IF(OrderSim[[#This Row],[Order 2 Possible]],INDEX(Food[Points],$B$30) + INDEX(Food[Points],$C$30) + INDEX(Food[Points],$D$30) + AT425, AT425)</f>
        <v>11200</v>
      </c>
      <c r="AU426" s="12" cm="1">
        <f t="array" aca="1" ref="AU426" ca="1">IF(OrderSim[[#This Row],[Order 3 Possible]],INDEX(Food[Points],$B$31) + INDEX(Food[Points],$C$31) + INDEX(Food[Points],$D$31) + AU425, AU425)</f>
        <v>11970</v>
      </c>
      <c r="AV426" s="12"/>
      <c r="AW426" s="12"/>
      <c r="AX426" s="12"/>
      <c r="AY426" s="12"/>
      <c r="AZ426" s="12"/>
      <c r="BA426" s="12"/>
    </row>
    <row r="427" spans="20:53" x14ac:dyDescent="0.25">
      <c r="T427" t="str" cm="1">
        <f t="array" aca="1" ref="T427" ca="1">INDEX(Food[Name],RANDBETWEEN(1,COUNTA(Food[Name])))</f>
        <v>Bread</v>
      </c>
      <c r="U427" t="str" cm="1">
        <f t="array" aca="1" ref="U427" ca="1">INDEX(Food[Name],RANDBETWEEN(1,COUNTA(Food[Name])))</f>
        <v>Beef</v>
      </c>
      <c r="V427" t="str" cm="1">
        <f t="array" aca="1" ref="V427" ca="1">INDEX(Food[Name],RANDBETWEEN(1,COUNTA(Food[Name])))</f>
        <v>Lettuce</v>
      </c>
      <c r="W427" t="str" cm="1">
        <f t="array" aca="1" ref="W427" ca="1">INDEX(Food[Name],RANDBETWEEN(1,COUNTA(Food[Name])))</f>
        <v>Salmon</v>
      </c>
      <c r="X427" t="str" cm="1">
        <f t="array" aca="1" ref="X427" ca="1">INDEX(Food[Name],RANDBETWEEN(1,COUNTA(Food[Name])))</f>
        <v>Tuna</v>
      </c>
      <c r="Y427" t="str" cm="1">
        <f t="array" aca="1" ref="Y427" ca="1">INDEX(Food[Name],RANDBETWEEN(1,COUNTA(Food[Name])))</f>
        <v>Chicken</v>
      </c>
      <c r="Z427" t="str" cm="1">
        <f t="array" aca="1" ref="Z427" ca="1">INDEX(Food[Name],RANDBETWEEN(1,COUNTA(Food[Name])))</f>
        <v>Tuna</v>
      </c>
      <c r="AA427" t="str" cm="1">
        <f t="array" aca="1" ref="AA427" ca="1">INDEX(Food[Name],RANDBETWEEN(1,COUNTA(Food[Name])))</f>
        <v>Rice</v>
      </c>
      <c r="AB427" t="str" cm="1">
        <f t="array" aca="1" ref="AB427" ca="1">INDEX(Food[Name],RANDBETWEEN(1,COUNTA(Food[Name])))</f>
        <v>Bread</v>
      </c>
      <c r="AC427" s="2" t="str">
        <f ca="1">IF(AL426,"-",INDEX(_xlfn.ANCHORARRAY(AvailableItems),RANDBETWEEN(1,COUNTA(_xlfn.ANCHORARRAY(AvailableItems)))))</f>
        <v>Pork</v>
      </c>
      <c r="AD427" s="2" t="str" cm="1">
        <f t="array" aca="1" ref="AD427" ca="1">IF(AL426,"-", INDEX(_xlfn.ANCHORARRAY(AvailableItems),RANDBETWEEN(1,COUNTA(_xlfn.ANCHORARRAY(AvailableItems)))))</f>
        <v>Salmon</v>
      </c>
      <c r="AE427" s="2" t="str" cm="1">
        <f t="array" aca="1" ref="AE427" ca="1">IF(AL426,"-", INDEX(_xlfn.ANCHORARRAY(AvailableItems),RANDBETWEEN(1,COUNTA(_xlfn.ANCHORARRAY(AvailableItems)))))</f>
        <v>Beef</v>
      </c>
      <c r="AF427" s="21" t="str">
        <f ca="1">IF($AM426,"-",INDEX(_xlfn.ANCHORARRAY(AvailableOrder2),RANDBETWEEN(1,COUNTA(_xlfn.ANCHORARRAY(AvailableOrder2)))))</f>
        <v>Lobster</v>
      </c>
      <c r="AG427" s="21" t="str">
        <f ca="1">IF($AM426,"-",INDEX(_xlfn.ANCHORARRAY(AvailableOrder2),RANDBETWEEN(1,COUNTA(_xlfn.ANCHORARRAY(AvailableOrder2)))))</f>
        <v>Tuna</v>
      </c>
      <c r="AH427" s="21" t="str">
        <f ca="1">IF($AM426,"-",INDEX(_xlfn.ANCHORARRAY(AvailableOrder2),RANDBETWEEN(1,COUNTA(_xlfn.ANCHORARRAY(AvailableOrder2)))))</f>
        <v>Salmon</v>
      </c>
      <c r="AI427" s="5" t="str" cm="1">
        <f t="array" aca="1" ref="AI427" ca="1">IF($AN426,"-", INDEX(_xlfn.ANCHORARRAY(AvailableOrder3),RANDBETWEEN(1,COUNTA(_xlfn.ANCHORARRAY(AvailableOrder3)))))</f>
        <v>-</v>
      </c>
      <c r="AJ427" s="5" t="str" cm="1">
        <f t="array" aca="1" ref="AJ427" ca="1">IF($AN426,"-", INDEX(_xlfn.ANCHORARRAY(AvailableOrder3),RANDBETWEEN(1,COUNTA(_xlfn.ANCHORARRAY(AvailableOrder3)))))</f>
        <v>-</v>
      </c>
      <c r="AK427" s="5" t="str" cm="1">
        <f t="array" aca="1" ref="AK427" ca="1">IF($AN426,"-", INDEX(_xlfn.ANCHORARRAY(AvailableOrder3),RANDBETWEEN(1,COUNTA(_xlfn.ANCHORARRAY(AvailableOrder3)))))</f>
        <v>-</v>
      </c>
      <c r="AL427" t="b">
        <f t="shared" ca="1" si="15"/>
        <v>0</v>
      </c>
      <c r="AM427" t="b">
        <f t="shared" ca="1" si="16"/>
        <v>1</v>
      </c>
      <c r="AN427" t="b">
        <f ca="1">IF(COUNTIF($T427:$AB427,AK427)+COUNTIF($T427:$AB427,AJ427)+COUNTIF($T427:$AB427,AI427)&gt;=3,TRUE, FALSE)</f>
        <v>0</v>
      </c>
      <c r="AP427" t="b" cm="1">
        <f t="array" aca="1" ref="AP427" ca="1">IF(AND(OrderSim[[#This Row],[Order 1 Possible]:[Order 3 Possible]] = TRUE),TRUE,FALSE)</f>
        <v>0</v>
      </c>
      <c r="AQ427" t="b" cm="1">
        <f t="array" aca="1" ref="AQ427" ca="1">IF(AND(OrderSim[[#This Row],[Order 1 Possible]:[Order 3 Possible]] = FALSE),TRUE,FALSE)</f>
        <v>0</v>
      </c>
      <c r="AR427" t="b" cm="1">
        <f t="array" aca="1" ref="AR427" ca="1">IF(AND(OrderSim[[#This Row],[Order 1 Possible]:[Order 3 Possible]] = FALSE),FALSE,TRUE)</f>
        <v>1</v>
      </c>
      <c r="AS427" s="12" cm="1">
        <f t="array" aca="1" ref="AS427" ca="1">IF(OrderSim[[#This Row],[Order 1 Possible]],INDEX(Food[Points],OrderIndex) + INDEX(Food[Points],OrderIndex2) + INDEX(Food[Points],OrderIndex3) + AS426, AS426)</f>
        <v>11495</v>
      </c>
      <c r="AT427" s="12" cm="1">
        <f t="array" aca="1" ref="AT427" ca="1">IF(OrderSim[[#This Row],[Order 2 Possible]],INDEX(Food[Points],$B$30) + INDEX(Food[Points],$C$30) + INDEX(Food[Points],$D$30) + AT426, AT426)</f>
        <v>11300</v>
      </c>
      <c r="AU427" s="12" cm="1">
        <f t="array" aca="1" ref="AU427" ca="1">IF(OrderSim[[#This Row],[Order 3 Possible]],INDEX(Food[Points],$B$31) + INDEX(Food[Points],$C$31) + INDEX(Food[Points],$D$31) + AU426, AU426)</f>
        <v>11970</v>
      </c>
      <c r="AV427" s="12"/>
      <c r="AW427" s="12"/>
      <c r="AX427" s="12"/>
      <c r="AY427" s="12"/>
      <c r="AZ427" s="12"/>
      <c r="BA427" s="12"/>
    </row>
    <row r="428" spans="20:53" x14ac:dyDescent="0.25">
      <c r="T428" t="str" cm="1">
        <f t="array" aca="1" ref="T428" ca="1">INDEX(Food[Name],RANDBETWEEN(1,COUNTA(Food[Name])))</f>
        <v>Pasta</v>
      </c>
      <c r="U428" t="str" cm="1">
        <f t="array" aca="1" ref="U428" ca="1">INDEX(Food[Name],RANDBETWEEN(1,COUNTA(Food[Name])))</f>
        <v>Tuna</v>
      </c>
      <c r="V428" t="str" cm="1">
        <f t="array" aca="1" ref="V428" ca="1">INDEX(Food[Name],RANDBETWEEN(1,COUNTA(Food[Name])))</f>
        <v>Onion</v>
      </c>
      <c r="W428" t="str" cm="1">
        <f t="array" aca="1" ref="W428" ca="1">INDEX(Food[Name],RANDBETWEEN(1,COUNTA(Food[Name])))</f>
        <v>Salmon</v>
      </c>
      <c r="X428" t="str" cm="1">
        <f t="array" aca="1" ref="X428" ca="1">INDEX(Food[Name],RANDBETWEEN(1,COUNTA(Food[Name])))</f>
        <v>Lettuce</v>
      </c>
      <c r="Y428" t="str" cm="1">
        <f t="array" aca="1" ref="Y428" ca="1">INDEX(Food[Name],RANDBETWEEN(1,COUNTA(Food[Name])))</f>
        <v>Chicken</v>
      </c>
      <c r="Z428" t="str" cm="1">
        <f t="array" aca="1" ref="Z428" ca="1">INDEX(Food[Name],RANDBETWEEN(1,COUNTA(Food[Name])))</f>
        <v>Pasta</v>
      </c>
      <c r="AA428" t="str" cm="1">
        <f t="array" aca="1" ref="AA428" ca="1">INDEX(Food[Name],RANDBETWEEN(1,COUNTA(Food[Name])))</f>
        <v>Pork</v>
      </c>
      <c r="AB428" t="str" cm="1">
        <f t="array" aca="1" ref="AB428" ca="1">INDEX(Food[Name],RANDBETWEEN(1,COUNTA(Food[Name])))</f>
        <v>Rice</v>
      </c>
      <c r="AC428" s="2" t="str">
        <f ca="1">IF(AL427,"-",INDEX(_xlfn.ANCHORARRAY(AvailableItems),RANDBETWEEN(1,COUNTA(_xlfn.ANCHORARRAY(AvailableItems)))))</f>
        <v>Tuna</v>
      </c>
      <c r="AD428" s="2" t="str" cm="1">
        <f t="array" aca="1" ref="AD428" ca="1">IF(AL427,"-", INDEX(_xlfn.ANCHORARRAY(AvailableItems),RANDBETWEEN(1,COUNTA(_xlfn.ANCHORARRAY(AvailableItems)))))</f>
        <v>Lobster</v>
      </c>
      <c r="AE428" s="2" t="str" cm="1">
        <f t="array" aca="1" ref="AE428" ca="1">IF(AL427,"-", INDEX(_xlfn.ANCHORARRAY(AvailableItems),RANDBETWEEN(1,COUNTA(_xlfn.ANCHORARRAY(AvailableItems)))))</f>
        <v>Lobster</v>
      </c>
      <c r="AF428" s="21" t="str">
        <f ca="1">IF($AM427,"-",INDEX(_xlfn.ANCHORARRAY(AvailableOrder2),RANDBETWEEN(1,COUNTA(_xlfn.ANCHORARRAY(AvailableOrder2)))))</f>
        <v>-</v>
      </c>
      <c r="AG428" s="21" t="str">
        <f ca="1">IF($AM427,"-",INDEX(_xlfn.ANCHORARRAY(AvailableOrder2),RANDBETWEEN(1,COUNTA(_xlfn.ANCHORARRAY(AvailableOrder2)))))</f>
        <v>-</v>
      </c>
      <c r="AH428" s="21" t="str">
        <f ca="1">IF($AM427,"-",INDEX(_xlfn.ANCHORARRAY(AvailableOrder2),RANDBETWEEN(1,COUNTA(_xlfn.ANCHORARRAY(AvailableOrder2)))))</f>
        <v>-</v>
      </c>
      <c r="AI428" s="5" t="str" cm="1">
        <f t="array" aca="1" ref="AI428" ca="1">IF($AN427,"-", INDEX(_xlfn.ANCHORARRAY(AvailableOrder3),RANDBETWEEN(1,COUNTA(_xlfn.ANCHORARRAY(AvailableOrder3)))))</f>
        <v>Pasta</v>
      </c>
      <c r="AJ428" s="5" t="str" cm="1">
        <f t="array" aca="1" ref="AJ428" ca="1">IF($AN427,"-", INDEX(_xlfn.ANCHORARRAY(AvailableOrder3),RANDBETWEEN(1,COUNTA(_xlfn.ANCHORARRAY(AvailableOrder3)))))</f>
        <v>Rice</v>
      </c>
      <c r="AK428" s="5" t="str" cm="1">
        <f t="array" aca="1" ref="AK428" ca="1">IF($AN427,"-", INDEX(_xlfn.ANCHORARRAY(AvailableOrder3),RANDBETWEEN(1,COUNTA(_xlfn.ANCHORARRAY(AvailableOrder3)))))</f>
        <v>Bread</v>
      </c>
      <c r="AL428" t="b">
        <f t="shared" ca="1" si="15"/>
        <v>0</v>
      </c>
      <c r="AM428" t="b">
        <f t="shared" ca="1" si="16"/>
        <v>0</v>
      </c>
      <c r="AN428" t="b">
        <f ca="1">IF(COUNTIF($T428:$AB428,AK428)+COUNTIF($T428:$AB428,AJ428)+COUNTIF($T428:$AB428,AI428)&gt;=3,TRUE, FALSE)</f>
        <v>1</v>
      </c>
      <c r="AP428" t="b" cm="1">
        <f t="array" aca="1" ref="AP428" ca="1">IF(AND(OrderSim[[#This Row],[Order 1 Possible]:[Order 3 Possible]] = TRUE),TRUE,FALSE)</f>
        <v>0</v>
      </c>
      <c r="AQ428" t="b" cm="1">
        <f t="array" aca="1" ref="AQ428" ca="1">IF(AND(OrderSim[[#This Row],[Order 1 Possible]:[Order 3 Possible]] = FALSE),TRUE,FALSE)</f>
        <v>0</v>
      </c>
      <c r="AR428" t="b" cm="1">
        <f t="array" aca="1" ref="AR428" ca="1">IF(AND(OrderSim[[#This Row],[Order 1 Possible]:[Order 3 Possible]] = FALSE),FALSE,TRUE)</f>
        <v>1</v>
      </c>
      <c r="AS428" s="12" cm="1">
        <f t="array" aca="1" ref="AS428" ca="1">IF(OrderSim[[#This Row],[Order 1 Possible]],INDEX(Food[Points],OrderIndex) + INDEX(Food[Points],OrderIndex2) + INDEX(Food[Points],OrderIndex3) + AS427, AS427)</f>
        <v>11495</v>
      </c>
      <c r="AT428" s="12" cm="1">
        <f t="array" aca="1" ref="AT428" ca="1">IF(OrderSim[[#This Row],[Order 2 Possible]],INDEX(Food[Points],$B$30) + INDEX(Food[Points],$C$30) + INDEX(Food[Points],$D$30) + AT427, AT427)</f>
        <v>11300</v>
      </c>
      <c r="AU428" s="12" cm="1">
        <f t="array" aca="1" ref="AU428" ca="1">IF(OrderSim[[#This Row],[Order 3 Possible]],INDEX(Food[Points],$B$31) + INDEX(Food[Points],$C$31) + INDEX(Food[Points],$D$31) + AU427, AU427)</f>
        <v>12075</v>
      </c>
      <c r="AV428" s="12"/>
      <c r="AW428" s="12"/>
      <c r="AX428" s="12"/>
      <c r="AY428" s="12"/>
      <c r="AZ428" s="12"/>
      <c r="BA428" s="12"/>
    </row>
    <row r="429" spans="20:53" x14ac:dyDescent="0.25">
      <c r="T429" t="str" cm="1">
        <f t="array" aca="1" ref="T429" ca="1">INDEX(Food[Name],RANDBETWEEN(1,COUNTA(Food[Name])))</f>
        <v>Pasta</v>
      </c>
      <c r="U429" t="str" cm="1">
        <f t="array" aca="1" ref="U429" ca="1">INDEX(Food[Name],RANDBETWEEN(1,COUNTA(Food[Name])))</f>
        <v>Carrot</v>
      </c>
      <c r="V429" t="str" cm="1">
        <f t="array" aca="1" ref="V429" ca="1">INDEX(Food[Name],RANDBETWEEN(1,COUNTA(Food[Name])))</f>
        <v>Lobster</v>
      </c>
      <c r="W429" t="str" cm="1">
        <f t="array" aca="1" ref="W429" ca="1">INDEX(Food[Name],RANDBETWEEN(1,COUNTA(Food[Name])))</f>
        <v>Beef</v>
      </c>
      <c r="X429" t="str" cm="1">
        <f t="array" aca="1" ref="X429" ca="1">INDEX(Food[Name],RANDBETWEEN(1,COUNTA(Food[Name])))</f>
        <v>Onion</v>
      </c>
      <c r="Y429" t="str" cm="1">
        <f t="array" aca="1" ref="Y429" ca="1">INDEX(Food[Name],RANDBETWEEN(1,COUNTA(Food[Name])))</f>
        <v>Tuna</v>
      </c>
      <c r="Z429" t="str" cm="1">
        <f t="array" aca="1" ref="Z429" ca="1">INDEX(Food[Name],RANDBETWEEN(1,COUNTA(Food[Name])))</f>
        <v>Salmon</v>
      </c>
      <c r="AA429" t="str" cm="1">
        <f t="array" aca="1" ref="AA429" ca="1">INDEX(Food[Name],RANDBETWEEN(1,COUNTA(Food[Name])))</f>
        <v>Pork</v>
      </c>
      <c r="AB429" t="str" cm="1">
        <f t="array" aca="1" ref="AB429" ca="1">INDEX(Food[Name],RANDBETWEEN(1,COUNTA(Food[Name])))</f>
        <v>Carrot</v>
      </c>
      <c r="AC429" s="2" t="str">
        <f ca="1">IF(AL428,"-",INDEX(_xlfn.ANCHORARRAY(AvailableItems),RANDBETWEEN(1,COUNTA(_xlfn.ANCHORARRAY(AvailableItems)))))</f>
        <v>Chicken</v>
      </c>
      <c r="AD429" s="2" t="str" cm="1">
        <f t="array" aca="1" ref="AD429" ca="1">IF(AL428,"-", INDEX(_xlfn.ANCHORARRAY(AvailableItems),RANDBETWEEN(1,COUNTA(_xlfn.ANCHORARRAY(AvailableItems)))))</f>
        <v>Salmon</v>
      </c>
      <c r="AE429" s="2" t="str" cm="1">
        <f t="array" aca="1" ref="AE429" ca="1">IF(AL428,"-", INDEX(_xlfn.ANCHORARRAY(AvailableItems),RANDBETWEEN(1,COUNTA(_xlfn.ANCHORARRAY(AvailableItems)))))</f>
        <v>Salmon</v>
      </c>
      <c r="AF429" s="21" t="str">
        <f ca="1">IF($AM428,"-",INDEX(_xlfn.ANCHORARRAY(AvailableOrder2),RANDBETWEEN(1,COUNTA(_xlfn.ANCHORARRAY(AvailableOrder2)))))</f>
        <v>Lobster</v>
      </c>
      <c r="AG429" s="21" t="str">
        <f ca="1">IF($AM428,"-",INDEX(_xlfn.ANCHORARRAY(AvailableOrder2),RANDBETWEEN(1,COUNTA(_xlfn.ANCHORARRAY(AvailableOrder2)))))</f>
        <v>Salmon</v>
      </c>
      <c r="AH429" s="21" t="str">
        <f ca="1">IF($AM428,"-",INDEX(_xlfn.ANCHORARRAY(AvailableOrder2),RANDBETWEEN(1,COUNTA(_xlfn.ANCHORARRAY(AvailableOrder2)))))</f>
        <v>Salmon</v>
      </c>
      <c r="AI429" s="5" t="str" cm="1">
        <f t="array" aca="1" ref="AI429" ca="1">IF($AN428,"-", INDEX(_xlfn.ANCHORARRAY(AvailableOrder3),RANDBETWEEN(1,COUNTA(_xlfn.ANCHORARRAY(AvailableOrder3)))))</f>
        <v>-</v>
      </c>
      <c r="AJ429" s="5" t="str" cm="1">
        <f t="array" aca="1" ref="AJ429" ca="1">IF($AN428,"-", INDEX(_xlfn.ANCHORARRAY(AvailableOrder3),RANDBETWEEN(1,COUNTA(_xlfn.ANCHORARRAY(AvailableOrder3)))))</f>
        <v>-</v>
      </c>
      <c r="AK429" s="5" t="str" cm="1">
        <f t="array" aca="1" ref="AK429" ca="1">IF($AN428,"-", INDEX(_xlfn.ANCHORARRAY(AvailableOrder3),RANDBETWEEN(1,COUNTA(_xlfn.ANCHORARRAY(AvailableOrder3)))))</f>
        <v>-</v>
      </c>
      <c r="AL429" t="b">
        <f t="shared" ca="1" si="15"/>
        <v>0</v>
      </c>
      <c r="AM429" t="b">
        <f t="shared" ca="1" si="16"/>
        <v>1</v>
      </c>
      <c r="AN429" t="b">
        <f ca="1">IF(COUNTIF($T429:$AB429,AK429)+COUNTIF($T429:$AB429,AJ429)+COUNTIF($T429:$AB429,AI429)&gt;=3,TRUE, FALSE)</f>
        <v>0</v>
      </c>
      <c r="AP429" t="b" cm="1">
        <f t="array" aca="1" ref="AP429" ca="1">IF(AND(OrderSim[[#This Row],[Order 1 Possible]:[Order 3 Possible]] = TRUE),TRUE,FALSE)</f>
        <v>0</v>
      </c>
      <c r="AQ429" t="b" cm="1">
        <f t="array" aca="1" ref="AQ429" ca="1">IF(AND(OrderSim[[#This Row],[Order 1 Possible]:[Order 3 Possible]] = FALSE),TRUE,FALSE)</f>
        <v>0</v>
      </c>
      <c r="AR429" t="b" cm="1">
        <f t="array" aca="1" ref="AR429" ca="1">IF(AND(OrderSim[[#This Row],[Order 1 Possible]:[Order 3 Possible]] = FALSE),FALSE,TRUE)</f>
        <v>1</v>
      </c>
      <c r="AS429" s="12" cm="1">
        <f t="array" aca="1" ref="AS429" ca="1">IF(OrderSim[[#This Row],[Order 1 Possible]],INDEX(Food[Points],OrderIndex) + INDEX(Food[Points],OrderIndex2) + INDEX(Food[Points],OrderIndex3) + AS428, AS428)</f>
        <v>11495</v>
      </c>
      <c r="AT429" s="12" cm="1">
        <f t="array" aca="1" ref="AT429" ca="1">IF(OrderSim[[#This Row],[Order 2 Possible]],INDEX(Food[Points],$B$30) + INDEX(Food[Points],$C$30) + INDEX(Food[Points],$D$30) + AT428, AT428)</f>
        <v>11400</v>
      </c>
      <c r="AU429" s="12" cm="1">
        <f t="array" aca="1" ref="AU429" ca="1">IF(OrderSim[[#This Row],[Order 3 Possible]],INDEX(Food[Points],$B$31) + INDEX(Food[Points],$C$31) + INDEX(Food[Points],$D$31) + AU428, AU428)</f>
        <v>12075</v>
      </c>
      <c r="AV429" s="12"/>
      <c r="AW429" s="12"/>
      <c r="AX429" s="12"/>
      <c r="AY429" s="12"/>
      <c r="AZ429" s="12"/>
      <c r="BA429" s="12"/>
    </row>
    <row r="430" spans="20:53" x14ac:dyDescent="0.25">
      <c r="T430" t="str" cm="1">
        <f t="array" aca="1" ref="T430" ca="1">INDEX(Food[Name],RANDBETWEEN(1,COUNTA(Food[Name])))</f>
        <v>Lobster</v>
      </c>
      <c r="U430" t="str" cm="1">
        <f t="array" aca="1" ref="U430" ca="1">INDEX(Food[Name],RANDBETWEEN(1,COUNTA(Food[Name])))</f>
        <v>Lobster</v>
      </c>
      <c r="V430" t="str" cm="1">
        <f t="array" aca="1" ref="V430" ca="1">INDEX(Food[Name],RANDBETWEEN(1,COUNTA(Food[Name])))</f>
        <v>Rice</v>
      </c>
      <c r="W430" t="str" cm="1">
        <f t="array" aca="1" ref="W430" ca="1">INDEX(Food[Name],RANDBETWEEN(1,COUNTA(Food[Name])))</f>
        <v>Bread</v>
      </c>
      <c r="X430" t="str" cm="1">
        <f t="array" aca="1" ref="X430" ca="1">INDEX(Food[Name],RANDBETWEEN(1,COUNTA(Food[Name])))</f>
        <v>Pasta</v>
      </c>
      <c r="Y430" t="str" cm="1">
        <f t="array" aca="1" ref="Y430" ca="1">INDEX(Food[Name],RANDBETWEEN(1,COUNTA(Food[Name])))</f>
        <v>Rice</v>
      </c>
      <c r="Z430" t="str" cm="1">
        <f t="array" aca="1" ref="Z430" ca="1">INDEX(Food[Name],RANDBETWEEN(1,COUNTA(Food[Name])))</f>
        <v>Salmon</v>
      </c>
      <c r="AA430" t="str" cm="1">
        <f t="array" aca="1" ref="AA430" ca="1">INDEX(Food[Name],RANDBETWEEN(1,COUNTA(Food[Name])))</f>
        <v>Lettuce</v>
      </c>
      <c r="AB430" t="str" cm="1">
        <f t="array" aca="1" ref="AB430" ca="1">INDEX(Food[Name],RANDBETWEEN(1,COUNTA(Food[Name])))</f>
        <v>Chicken</v>
      </c>
      <c r="AC430" s="2" t="str">
        <f ca="1">IF(AL429,"-",INDEX(_xlfn.ANCHORARRAY(AvailableItems),RANDBETWEEN(1,COUNTA(_xlfn.ANCHORARRAY(AvailableItems)))))</f>
        <v>Bread</v>
      </c>
      <c r="AD430" s="2" t="str" cm="1">
        <f t="array" aca="1" ref="AD430" ca="1">IF(AL429,"-", INDEX(_xlfn.ANCHORARRAY(AvailableItems),RANDBETWEEN(1,COUNTA(_xlfn.ANCHORARRAY(AvailableItems)))))</f>
        <v>Beef</v>
      </c>
      <c r="AE430" s="2" t="str" cm="1">
        <f t="array" aca="1" ref="AE430" ca="1">IF(AL429,"-", INDEX(_xlfn.ANCHORARRAY(AvailableItems),RANDBETWEEN(1,COUNTA(_xlfn.ANCHORARRAY(AvailableItems)))))</f>
        <v>Pasta</v>
      </c>
      <c r="AF430" s="21" t="str">
        <f ca="1">IF($AM429,"-",INDEX(_xlfn.ANCHORARRAY(AvailableOrder2),RANDBETWEEN(1,COUNTA(_xlfn.ANCHORARRAY(AvailableOrder2)))))</f>
        <v>-</v>
      </c>
      <c r="AG430" s="21" t="str">
        <f ca="1">IF($AM429,"-",INDEX(_xlfn.ANCHORARRAY(AvailableOrder2),RANDBETWEEN(1,COUNTA(_xlfn.ANCHORARRAY(AvailableOrder2)))))</f>
        <v>-</v>
      </c>
      <c r="AH430" s="21" t="str">
        <f ca="1">IF($AM429,"-",INDEX(_xlfn.ANCHORARRAY(AvailableOrder2),RANDBETWEEN(1,COUNTA(_xlfn.ANCHORARRAY(AvailableOrder2)))))</f>
        <v>-</v>
      </c>
      <c r="AI430" s="5" t="str" cm="1">
        <f t="array" aca="1" ref="AI430" ca="1">IF($AN429,"-", INDEX(_xlfn.ANCHORARRAY(AvailableOrder3),RANDBETWEEN(1,COUNTA(_xlfn.ANCHORARRAY(AvailableOrder3)))))</f>
        <v>Rice</v>
      </c>
      <c r="AJ430" s="5" t="str" cm="1">
        <f t="array" aca="1" ref="AJ430" ca="1">IF($AN429,"-", INDEX(_xlfn.ANCHORARRAY(AvailableOrder3),RANDBETWEEN(1,COUNTA(_xlfn.ANCHORARRAY(AvailableOrder3)))))</f>
        <v>Pasta</v>
      </c>
      <c r="AK430" s="5" t="str" cm="1">
        <f t="array" aca="1" ref="AK430" ca="1">IF($AN429,"-", INDEX(_xlfn.ANCHORARRAY(AvailableOrder3),RANDBETWEEN(1,COUNTA(_xlfn.ANCHORARRAY(AvailableOrder3)))))</f>
        <v>Chicken</v>
      </c>
      <c r="AL430" t="b">
        <f t="shared" ca="1" si="15"/>
        <v>0</v>
      </c>
      <c r="AM430" t="b">
        <f t="shared" ca="1" si="16"/>
        <v>0</v>
      </c>
      <c r="AN430" t="b">
        <f ca="1">IF(COUNTIF($T430:$AB430,AK430)+COUNTIF($T430:$AB430,AJ430)+COUNTIF($T430:$AB430,AI430)&gt;=3,TRUE, FALSE)</f>
        <v>1</v>
      </c>
      <c r="AP430" t="b" cm="1">
        <f t="array" aca="1" ref="AP430" ca="1">IF(AND(OrderSim[[#This Row],[Order 1 Possible]:[Order 3 Possible]] = TRUE),TRUE,FALSE)</f>
        <v>0</v>
      </c>
      <c r="AQ430" t="b" cm="1">
        <f t="array" aca="1" ref="AQ430" ca="1">IF(AND(OrderSim[[#This Row],[Order 1 Possible]:[Order 3 Possible]] = FALSE),TRUE,FALSE)</f>
        <v>0</v>
      </c>
      <c r="AR430" t="b" cm="1">
        <f t="array" aca="1" ref="AR430" ca="1">IF(AND(OrderSim[[#This Row],[Order 1 Possible]:[Order 3 Possible]] = FALSE),FALSE,TRUE)</f>
        <v>1</v>
      </c>
      <c r="AS430" s="12" cm="1">
        <f t="array" aca="1" ref="AS430" ca="1">IF(OrderSim[[#This Row],[Order 1 Possible]],INDEX(Food[Points],OrderIndex) + INDEX(Food[Points],OrderIndex2) + INDEX(Food[Points],OrderIndex3) + AS429, AS429)</f>
        <v>11495</v>
      </c>
      <c r="AT430" s="12" cm="1">
        <f t="array" aca="1" ref="AT430" ca="1">IF(OrderSim[[#This Row],[Order 2 Possible]],INDEX(Food[Points],$B$30) + INDEX(Food[Points],$C$30) + INDEX(Food[Points],$D$30) + AT429, AT429)</f>
        <v>11400</v>
      </c>
      <c r="AU430" s="12" cm="1">
        <f t="array" aca="1" ref="AU430" ca="1">IF(OrderSim[[#This Row],[Order 3 Possible]],INDEX(Food[Points],$B$31) + INDEX(Food[Points],$C$31) + INDEX(Food[Points],$D$31) + AU429, AU429)</f>
        <v>12180</v>
      </c>
      <c r="AV430" s="12"/>
      <c r="AW430" s="12"/>
      <c r="AX430" s="12"/>
      <c r="AY430" s="12"/>
      <c r="AZ430" s="12"/>
      <c r="BA430" s="12"/>
    </row>
    <row r="431" spans="20:53" x14ac:dyDescent="0.25">
      <c r="T431" t="str" cm="1">
        <f t="array" aca="1" ref="T431" ca="1">INDEX(Food[Name],RANDBETWEEN(1,COUNTA(Food[Name])))</f>
        <v>Chicken</v>
      </c>
      <c r="U431" t="str" cm="1">
        <f t="array" aca="1" ref="U431" ca="1">INDEX(Food[Name],RANDBETWEEN(1,COUNTA(Food[Name])))</f>
        <v>Lettuce</v>
      </c>
      <c r="V431" t="str" cm="1">
        <f t="array" aca="1" ref="V431" ca="1">INDEX(Food[Name],RANDBETWEEN(1,COUNTA(Food[Name])))</f>
        <v>Bread</v>
      </c>
      <c r="W431" t="str" cm="1">
        <f t="array" aca="1" ref="W431" ca="1">INDEX(Food[Name],RANDBETWEEN(1,COUNTA(Food[Name])))</f>
        <v>Beef</v>
      </c>
      <c r="X431" t="str" cm="1">
        <f t="array" aca="1" ref="X431" ca="1">INDEX(Food[Name],RANDBETWEEN(1,COUNTA(Food[Name])))</f>
        <v>Beef</v>
      </c>
      <c r="Y431" t="str" cm="1">
        <f t="array" aca="1" ref="Y431" ca="1">INDEX(Food[Name],RANDBETWEEN(1,COUNTA(Food[Name])))</f>
        <v>Pasta</v>
      </c>
      <c r="Z431" t="str" cm="1">
        <f t="array" aca="1" ref="Z431" ca="1">INDEX(Food[Name],RANDBETWEEN(1,COUNTA(Food[Name])))</f>
        <v>Salmon</v>
      </c>
      <c r="AA431" t="str" cm="1">
        <f t="array" aca="1" ref="AA431" ca="1">INDEX(Food[Name],RANDBETWEEN(1,COUNTA(Food[Name])))</f>
        <v>Lettuce</v>
      </c>
      <c r="AB431" t="str" cm="1">
        <f t="array" aca="1" ref="AB431" ca="1">INDEX(Food[Name],RANDBETWEEN(1,COUNTA(Food[Name])))</f>
        <v>Lettuce</v>
      </c>
      <c r="AC431" s="2" t="str">
        <f ca="1">IF(AL430,"-",INDEX(_xlfn.ANCHORARRAY(AvailableItems),RANDBETWEEN(1,COUNTA(_xlfn.ANCHORARRAY(AvailableItems)))))</f>
        <v>Beef</v>
      </c>
      <c r="AD431" s="2" t="str" cm="1">
        <f t="array" aca="1" ref="AD431" ca="1">IF(AL430,"-", INDEX(_xlfn.ANCHORARRAY(AvailableItems),RANDBETWEEN(1,COUNTA(_xlfn.ANCHORARRAY(AvailableItems)))))</f>
        <v>Tuna</v>
      </c>
      <c r="AE431" s="2" t="str" cm="1">
        <f t="array" aca="1" ref="AE431" ca="1">IF(AL430,"-", INDEX(_xlfn.ANCHORARRAY(AvailableItems),RANDBETWEEN(1,COUNTA(_xlfn.ANCHORARRAY(AvailableItems)))))</f>
        <v>Pork</v>
      </c>
      <c r="AF431" s="21" t="str">
        <f ca="1">IF($AM430,"-",INDEX(_xlfn.ANCHORARRAY(AvailableOrder2),RANDBETWEEN(1,COUNTA(_xlfn.ANCHORARRAY(AvailableOrder2)))))</f>
        <v>Salmon</v>
      </c>
      <c r="AG431" s="21" t="str">
        <f ca="1">IF($AM430,"-",INDEX(_xlfn.ANCHORARRAY(AvailableOrder2),RANDBETWEEN(1,COUNTA(_xlfn.ANCHORARRAY(AvailableOrder2)))))</f>
        <v>Tuna</v>
      </c>
      <c r="AH431" s="21" t="str">
        <f ca="1">IF($AM430,"-",INDEX(_xlfn.ANCHORARRAY(AvailableOrder2),RANDBETWEEN(1,COUNTA(_xlfn.ANCHORARRAY(AvailableOrder2)))))</f>
        <v>Salmon</v>
      </c>
      <c r="AI431" s="5" t="str" cm="1">
        <f t="array" aca="1" ref="AI431" ca="1">IF($AN430,"-", INDEX(_xlfn.ANCHORARRAY(AvailableOrder3),RANDBETWEEN(1,COUNTA(_xlfn.ANCHORARRAY(AvailableOrder3)))))</f>
        <v>-</v>
      </c>
      <c r="AJ431" s="5" t="str" cm="1">
        <f t="array" aca="1" ref="AJ431" ca="1">IF($AN430,"-", INDEX(_xlfn.ANCHORARRAY(AvailableOrder3),RANDBETWEEN(1,COUNTA(_xlfn.ANCHORARRAY(AvailableOrder3)))))</f>
        <v>-</v>
      </c>
      <c r="AK431" s="5" t="str" cm="1">
        <f t="array" aca="1" ref="AK431" ca="1">IF($AN430,"-", INDEX(_xlfn.ANCHORARRAY(AvailableOrder3),RANDBETWEEN(1,COUNTA(_xlfn.ANCHORARRAY(AvailableOrder3)))))</f>
        <v>-</v>
      </c>
      <c r="AL431" t="b">
        <f t="shared" ca="1" si="15"/>
        <v>0</v>
      </c>
      <c r="AM431" t="b">
        <f t="shared" ca="1" si="16"/>
        <v>0</v>
      </c>
      <c r="AN431" t="b">
        <f ca="1">IF(COUNTIF($T431:$AB431,AK431)+COUNTIF($T431:$AB431,AJ431)+COUNTIF($T431:$AB431,AI431)&gt;=3,TRUE, FALSE)</f>
        <v>0</v>
      </c>
      <c r="AP431" t="b" cm="1">
        <f t="array" aca="1" ref="AP431" ca="1">IF(AND(OrderSim[[#This Row],[Order 1 Possible]:[Order 3 Possible]] = TRUE),TRUE,FALSE)</f>
        <v>0</v>
      </c>
      <c r="AQ431" t="b" cm="1">
        <f t="array" aca="1" ref="AQ431" ca="1">IF(AND(OrderSim[[#This Row],[Order 1 Possible]:[Order 3 Possible]] = FALSE),TRUE,FALSE)</f>
        <v>1</v>
      </c>
      <c r="AR431" t="b" cm="1">
        <f t="array" aca="1" ref="AR431" ca="1">IF(AND(OrderSim[[#This Row],[Order 1 Possible]:[Order 3 Possible]] = FALSE),FALSE,TRUE)</f>
        <v>0</v>
      </c>
      <c r="AS431" s="12" cm="1">
        <f t="array" aca="1" ref="AS431" ca="1">IF(OrderSim[[#This Row],[Order 1 Possible]],INDEX(Food[Points],OrderIndex) + INDEX(Food[Points],OrderIndex2) + INDEX(Food[Points],OrderIndex3) + AS430, AS430)</f>
        <v>11495</v>
      </c>
      <c r="AT431" s="12" cm="1">
        <f t="array" aca="1" ref="AT431" ca="1">IF(OrderSim[[#This Row],[Order 2 Possible]],INDEX(Food[Points],$B$30) + INDEX(Food[Points],$C$30) + INDEX(Food[Points],$D$30) + AT430, AT430)</f>
        <v>11400</v>
      </c>
      <c r="AU431" s="12" cm="1">
        <f t="array" aca="1" ref="AU431" ca="1">IF(OrderSim[[#This Row],[Order 3 Possible]],INDEX(Food[Points],$B$31) + INDEX(Food[Points],$C$31) + INDEX(Food[Points],$D$31) + AU430, AU430)</f>
        <v>12180</v>
      </c>
      <c r="AV431" s="12"/>
      <c r="AW431" s="12"/>
      <c r="AX431" s="12"/>
      <c r="AY431" s="12"/>
      <c r="AZ431" s="12"/>
      <c r="BA431" s="12"/>
    </row>
    <row r="432" spans="20:53" x14ac:dyDescent="0.25">
      <c r="T432" t="str" cm="1">
        <f t="array" aca="1" ref="T432" ca="1">INDEX(Food[Name],RANDBETWEEN(1,COUNTA(Food[Name])))</f>
        <v>Lobster</v>
      </c>
      <c r="U432" t="str" cm="1">
        <f t="array" aca="1" ref="U432" ca="1">INDEX(Food[Name],RANDBETWEEN(1,COUNTA(Food[Name])))</f>
        <v>Rice</v>
      </c>
      <c r="V432" t="str" cm="1">
        <f t="array" aca="1" ref="V432" ca="1">INDEX(Food[Name],RANDBETWEEN(1,COUNTA(Food[Name])))</f>
        <v>Carrot</v>
      </c>
      <c r="W432" t="str" cm="1">
        <f t="array" aca="1" ref="W432" ca="1">INDEX(Food[Name],RANDBETWEEN(1,COUNTA(Food[Name])))</f>
        <v>Rice</v>
      </c>
      <c r="X432" t="str" cm="1">
        <f t="array" aca="1" ref="X432" ca="1">INDEX(Food[Name],RANDBETWEEN(1,COUNTA(Food[Name])))</f>
        <v>Onion</v>
      </c>
      <c r="Y432" t="str" cm="1">
        <f t="array" aca="1" ref="Y432" ca="1">INDEX(Food[Name],RANDBETWEEN(1,COUNTA(Food[Name])))</f>
        <v>Pork</v>
      </c>
      <c r="Z432" t="str" cm="1">
        <f t="array" aca="1" ref="Z432" ca="1">INDEX(Food[Name],RANDBETWEEN(1,COUNTA(Food[Name])))</f>
        <v>Onion</v>
      </c>
      <c r="AA432" t="str" cm="1">
        <f t="array" aca="1" ref="AA432" ca="1">INDEX(Food[Name],RANDBETWEEN(1,COUNTA(Food[Name])))</f>
        <v>Pasta</v>
      </c>
      <c r="AB432" t="str" cm="1">
        <f t="array" aca="1" ref="AB432" ca="1">INDEX(Food[Name],RANDBETWEEN(1,COUNTA(Food[Name])))</f>
        <v>Chicken</v>
      </c>
      <c r="AC432" s="2" t="str">
        <f ca="1">IF(AL431,"-",INDEX(_xlfn.ANCHORARRAY(AvailableItems),RANDBETWEEN(1,COUNTA(_xlfn.ANCHORARRAY(AvailableItems)))))</f>
        <v>Pork</v>
      </c>
      <c r="AD432" s="2" t="str" cm="1">
        <f t="array" aca="1" ref="AD432" ca="1">IF(AL431,"-", INDEX(_xlfn.ANCHORARRAY(AvailableItems),RANDBETWEEN(1,COUNTA(_xlfn.ANCHORARRAY(AvailableItems)))))</f>
        <v>Rice</v>
      </c>
      <c r="AE432" s="2" t="str" cm="1">
        <f t="array" aca="1" ref="AE432" ca="1">IF(AL431,"-", INDEX(_xlfn.ANCHORARRAY(AvailableItems),RANDBETWEEN(1,COUNTA(_xlfn.ANCHORARRAY(AvailableItems)))))</f>
        <v>Tuna</v>
      </c>
      <c r="AF432" s="21" t="str">
        <f ca="1">IF($AM431,"-",INDEX(_xlfn.ANCHORARRAY(AvailableOrder2),RANDBETWEEN(1,COUNTA(_xlfn.ANCHORARRAY(AvailableOrder2)))))</f>
        <v>Tuna</v>
      </c>
      <c r="AG432" s="21" t="str">
        <f ca="1">IF($AM431,"-",INDEX(_xlfn.ANCHORARRAY(AvailableOrder2),RANDBETWEEN(1,COUNTA(_xlfn.ANCHORARRAY(AvailableOrder2)))))</f>
        <v>Lobster</v>
      </c>
      <c r="AH432" s="21" t="str">
        <f ca="1">IF($AM431,"-",INDEX(_xlfn.ANCHORARRAY(AvailableOrder2),RANDBETWEEN(1,COUNTA(_xlfn.ANCHORARRAY(AvailableOrder2)))))</f>
        <v>Lobster</v>
      </c>
      <c r="AI432" s="5" t="str" cm="1">
        <f t="array" aca="1" ref="AI432" ca="1">IF($AN431,"-", INDEX(_xlfn.ANCHORARRAY(AvailableOrder3),RANDBETWEEN(1,COUNTA(_xlfn.ANCHORARRAY(AvailableOrder3)))))</f>
        <v>Bread</v>
      </c>
      <c r="AJ432" s="5" t="str" cm="1">
        <f t="array" aca="1" ref="AJ432" ca="1">IF($AN431,"-", INDEX(_xlfn.ANCHORARRAY(AvailableOrder3),RANDBETWEEN(1,COUNTA(_xlfn.ANCHORARRAY(AvailableOrder3)))))</f>
        <v>Bread</v>
      </c>
      <c r="AK432" s="5" t="str" cm="1">
        <f t="array" aca="1" ref="AK432" ca="1">IF($AN431,"-", INDEX(_xlfn.ANCHORARRAY(AvailableOrder3),RANDBETWEEN(1,COUNTA(_xlfn.ANCHORARRAY(AvailableOrder3)))))</f>
        <v>Rice</v>
      </c>
      <c r="AL432" t="b">
        <f t="shared" ca="1" si="15"/>
        <v>1</v>
      </c>
      <c r="AM432" t="b">
        <f t="shared" ca="1" si="16"/>
        <v>0</v>
      </c>
      <c r="AN432" t="b">
        <f ca="1">IF(COUNTIF($T432:$AB432,AK432)+COUNTIF($T432:$AB432,AJ432)+COUNTIF($T432:$AB432,AI432)&gt;=3,TRUE, FALSE)</f>
        <v>0</v>
      </c>
      <c r="AP432" t="b" cm="1">
        <f t="array" aca="1" ref="AP432" ca="1">IF(AND(OrderSim[[#This Row],[Order 1 Possible]:[Order 3 Possible]] = TRUE),TRUE,FALSE)</f>
        <v>0</v>
      </c>
      <c r="AQ432" t="b" cm="1">
        <f t="array" aca="1" ref="AQ432" ca="1">IF(AND(OrderSim[[#This Row],[Order 1 Possible]:[Order 3 Possible]] = FALSE),TRUE,FALSE)</f>
        <v>0</v>
      </c>
      <c r="AR432" t="b" cm="1">
        <f t="array" aca="1" ref="AR432" ca="1">IF(AND(OrderSim[[#This Row],[Order 1 Possible]:[Order 3 Possible]] = FALSE),FALSE,TRUE)</f>
        <v>1</v>
      </c>
      <c r="AS432" s="12" cm="1">
        <f t="array" aca="1" ref="AS432" ca="1">IF(OrderSim[[#This Row],[Order 1 Possible]],INDEX(Food[Points],OrderIndex) + INDEX(Food[Points],OrderIndex2) + INDEX(Food[Points],OrderIndex3) + AS431, AS431)</f>
        <v>11590</v>
      </c>
      <c r="AT432" s="12" cm="1">
        <f t="array" aca="1" ref="AT432" ca="1">IF(OrderSim[[#This Row],[Order 2 Possible]],INDEX(Food[Points],$B$30) + INDEX(Food[Points],$C$30) + INDEX(Food[Points],$D$30) + AT431, AT431)</f>
        <v>11400</v>
      </c>
      <c r="AU432" s="12" cm="1">
        <f t="array" aca="1" ref="AU432" ca="1">IF(OrderSim[[#This Row],[Order 3 Possible]],INDEX(Food[Points],$B$31) + INDEX(Food[Points],$C$31) + INDEX(Food[Points],$D$31) + AU431, AU431)</f>
        <v>12180</v>
      </c>
      <c r="AV432" s="12"/>
      <c r="AW432" s="12"/>
      <c r="AX432" s="12"/>
      <c r="AY432" s="12"/>
      <c r="AZ432" s="12"/>
      <c r="BA432" s="12"/>
    </row>
    <row r="433" spans="20:53" x14ac:dyDescent="0.25">
      <c r="T433" t="str" cm="1">
        <f t="array" aca="1" ref="T433" ca="1">INDEX(Food[Name],RANDBETWEEN(1,COUNTA(Food[Name])))</f>
        <v>Lettuce</v>
      </c>
      <c r="U433" t="str" cm="1">
        <f t="array" aca="1" ref="U433" ca="1">INDEX(Food[Name],RANDBETWEEN(1,COUNTA(Food[Name])))</f>
        <v>Beef</v>
      </c>
      <c r="V433" t="str" cm="1">
        <f t="array" aca="1" ref="V433" ca="1">INDEX(Food[Name],RANDBETWEEN(1,COUNTA(Food[Name])))</f>
        <v>Rice</v>
      </c>
      <c r="W433" t="str" cm="1">
        <f t="array" aca="1" ref="W433" ca="1">INDEX(Food[Name],RANDBETWEEN(1,COUNTA(Food[Name])))</f>
        <v>Lobster</v>
      </c>
      <c r="X433" t="str" cm="1">
        <f t="array" aca="1" ref="X433" ca="1">INDEX(Food[Name],RANDBETWEEN(1,COUNTA(Food[Name])))</f>
        <v>Pork</v>
      </c>
      <c r="Y433" t="str" cm="1">
        <f t="array" aca="1" ref="Y433" ca="1">INDEX(Food[Name],RANDBETWEEN(1,COUNTA(Food[Name])))</f>
        <v>Beef</v>
      </c>
      <c r="Z433" t="str" cm="1">
        <f t="array" aca="1" ref="Z433" ca="1">INDEX(Food[Name],RANDBETWEEN(1,COUNTA(Food[Name])))</f>
        <v>Beef</v>
      </c>
      <c r="AA433" t="str" cm="1">
        <f t="array" aca="1" ref="AA433" ca="1">INDEX(Food[Name],RANDBETWEEN(1,COUNTA(Food[Name])))</f>
        <v>Salmon</v>
      </c>
      <c r="AB433" t="str" cm="1">
        <f t="array" aca="1" ref="AB433" ca="1">INDEX(Food[Name],RANDBETWEEN(1,COUNTA(Food[Name])))</f>
        <v>Tuna</v>
      </c>
      <c r="AC433" s="2" t="str">
        <f ca="1">IF(AL432,"-",INDEX(_xlfn.ANCHORARRAY(AvailableItems),RANDBETWEEN(1,COUNTA(_xlfn.ANCHORARRAY(AvailableItems)))))</f>
        <v>-</v>
      </c>
      <c r="AD433" s="2" t="str" cm="1">
        <f t="array" aca="1" ref="AD433" ca="1">IF(AL432,"-", INDEX(_xlfn.ANCHORARRAY(AvailableItems),RANDBETWEEN(1,COUNTA(_xlfn.ANCHORARRAY(AvailableItems)))))</f>
        <v>-</v>
      </c>
      <c r="AE433" s="2" t="str" cm="1">
        <f t="array" aca="1" ref="AE433" ca="1">IF(AL432,"-", INDEX(_xlfn.ANCHORARRAY(AvailableItems),RANDBETWEEN(1,COUNTA(_xlfn.ANCHORARRAY(AvailableItems)))))</f>
        <v>-</v>
      </c>
      <c r="AF433" s="21" t="str">
        <f ca="1">IF($AM432,"-",INDEX(_xlfn.ANCHORARRAY(AvailableOrder2),RANDBETWEEN(1,COUNTA(_xlfn.ANCHORARRAY(AvailableOrder2)))))</f>
        <v>Tuna</v>
      </c>
      <c r="AG433" s="21" t="str">
        <f ca="1">IF($AM432,"-",INDEX(_xlfn.ANCHORARRAY(AvailableOrder2),RANDBETWEEN(1,COUNTA(_xlfn.ANCHORARRAY(AvailableOrder2)))))</f>
        <v>Lobster</v>
      </c>
      <c r="AH433" s="21" t="str">
        <f ca="1">IF($AM432,"-",INDEX(_xlfn.ANCHORARRAY(AvailableOrder2),RANDBETWEEN(1,COUNTA(_xlfn.ANCHORARRAY(AvailableOrder2)))))</f>
        <v>Tuna</v>
      </c>
      <c r="AI433" s="5" t="str" cm="1">
        <f t="array" aca="1" ref="AI433" ca="1">IF($AN432,"-", INDEX(_xlfn.ANCHORARRAY(AvailableOrder3),RANDBETWEEN(1,COUNTA(_xlfn.ANCHORARRAY(AvailableOrder3)))))</f>
        <v>Rice</v>
      </c>
      <c r="AJ433" s="5" t="str" cm="1">
        <f t="array" aca="1" ref="AJ433" ca="1">IF($AN432,"-", INDEX(_xlfn.ANCHORARRAY(AvailableOrder3),RANDBETWEEN(1,COUNTA(_xlfn.ANCHORARRAY(AvailableOrder3)))))</f>
        <v>Beef</v>
      </c>
      <c r="AK433" s="5" t="str" cm="1">
        <f t="array" aca="1" ref="AK433" ca="1">IF($AN432,"-", INDEX(_xlfn.ANCHORARRAY(AvailableOrder3),RANDBETWEEN(1,COUNTA(_xlfn.ANCHORARRAY(AvailableOrder3)))))</f>
        <v>Beef</v>
      </c>
      <c r="AL433" t="b">
        <f t="shared" ca="1" si="15"/>
        <v>0</v>
      </c>
      <c r="AM433" t="b">
        <f t="shared" ca="1" si="16"/>
        <v>1</v>
      </c>
      <c r="AN433" t="b">
        <f ca="1">IF(COUNTIF($T433:$AB433,AK433)+COUNTIF($T433:$AB433,AJ433)+COUNTIF($T433:$AB433,AI433)&gt;=3,TRUE, FALSE)</f>
        <v>1</v>
      </c>
      <c r="AP433" t="b" cm="1">
        <f t="array" aca="1" ref="AP433" ca="1">IF(AND(OrderSim[[#This Row],[Order 1 Possible]:[Order 3 Possible]] = TRUE),TRUE,FALSE)</f>
        <v>0</v>
      </c>
      <c r="AQ433" t="b" cm="1">
        <f t="array" aca="1" ref="AQ433" ca="1">IF(AND(OrderSim[[#This Row],[Order 1 Possible]:[Order 3 Possible]] = FALSE),TRUE,FALSE)</f>
        <v>0</v>
      </c>
      <c r="AR433" t="b" cm="1">
        <f t="array" aca="1" ref="AR433" ca="1">IF(AND(OrderSim[[#This Row],[Order 1 Possible]:[Order 3 Possible]] = FALSE),FALSE,TRUE)</f>
        <v>1</v>
      </c>
      <c r="AS433" s="12" cm="1">
        <f t="array" aca="1" ref="AS433" ca="1">IF(OrderSim[[#This Row],[Order 1 Possible]],INDEX(Food[Points],OrderIndex) + INDEX(Food[Points],OrderIndex2) + INDEX(Food[Points],OrderIndex3) + AS432, AS432)</f>
        <v>11590</v>
      </c>
      <c r="AT433" s="12" cm="1">
        <f t="array" aca="1" ref="AT433" ca="1">IF(OrderSim[[#This Row],[Order 2 Possible]],INDEX(Food[Points],$B$30) + INDEX(Food[Points],$C$30) + INDEX(Food[Points],$D$30) + AT432, AT432)</f>
        <v>11500</v>
      </c>
      <c r="AU433" s="12" cm="1">
        <f t="array" aca="1" ref="AU433" ca="1">IF(OrderSim[[#This Row],[Order 3 Possible]],INDEX(Food[Points],$B$31) + INDEX(Food[Points],$C$31) + INDEX(Food[Points],$D$31) + AU432, AU432)</f>
        <v>12285</v>
      </c>
      <c r="AV433" s="12"/>
      <c r="AW433" s="12"/>
      <c r="AX433" s="12"/>
      <c r="AY433" s="12"/>
      <c r="AZ433" s="12"/>
      <c r="BA433" s="12"/>
    </row>
    <row r="434" spans="20:53" x14ac:dyDescent="0.25">
      <c r="T434" t="str" cm="1">
        <f t="array" aca="1" ref="T434" ca="1">INDEX(Food[Name],RANDBETWEEN(1,COUNTA(Food[Name])))</f>
        <v>Pasta</v>
      </c>
      <c r="U434" t="str" cm="1">
        <f t="array" aca="1" ref="U434" ca="1">INDEX(Food[Name],RANDBETWEEN(1,COUNTA(Food[Name])))</f>
        <v>Lobster</v>
      </c>
      <c r="V434" t="str" cm="1">
        <f t="array" aca="1" ref="V434" ca="1">INDEX(Food[Name],RANDBETWEEN(1,COUNTA(Food[Name])))</f>
        <v>Rice</v>
      </c>
      <c r="W434" t="str" cm="1">
        <f t="array" aca="1" ref="W434" ca="1">INDEX(Food[Name],RANDBETWEEN(1,COUNTA(Food[Name])))</f>
        <v>Beef</v>
      </c>
      <c r="X434" t="str" cm="1">
        <f t="array" aca="1" ref="X434" ca="1">INDEX(Food[Name],RANDBETWEEN(1,COUNTA(Food[Name])))</f>
        <v>Bread</v>
      </c>
      <c r="Y434" t="str" cm="1">
        <f t="array" aca="1" ref="Y434" ca="1">INDEX(Food[Name],RANDBETWEEN(1,COUNTA(Food[Name])))</f>
        <v>Tuna</v>
      </c>
      <c r="Z434" t="str" cm="1">
        <f t="array" aca="1" ref="Z434" ca="1">INDEX(Food[Name],RANDBETWEEN(1,COUNTA(Food[Name])))</f>
        <v>Beef</v>
      </c>
      <c r="AA434" t="str" cm="1">
        <f t="array" aca="1" ref="AA434" ca="1">INDEX(Food[Name],RANDBETWEEN(1,COUNTA(Food[Name])))</f>
        <v>Rice</v>
      </c>
      <c r="AB434" t="str" cm="1">
        <f t="array" aca="1" ref="AB434" ca="1">INDEX(Food[Name],RANDBETWEEN(1,COUNTA(Food[Name])))</f>
        <v>Pork</v>
      </c>
      <c r="AC434" s="2" t="str">
        <f ca="1">IF(AL433,"-",INDEX(_xlfn.ANCHORARRAY(AvailableItems),RANDBETWEEN(1,COUNTA(_xlfn.ANCHORARRAY(AvailableItems)))))</f>
        <v>Lobster</v>
      </c>
      <c r="AD434" s="2" t="str" cm="1">
        <f t="array" aca="1" ref="AD434" ca="1">IF(AL433,"-", INDEX(_xlfn.ANCHORARRAY(AvailableItems),RANDBETWEEN(1,COUNTA(_xlfn.ANCHORARRAY(AvailableItems)))))</f>
        <v>Beef</v>
      </c>
      <c r="AE434" s="2" t="str" cm="1">
        <f t="array" aca="1" ref="AE434" ca="1">IF(AL433,"-", INDEX(_xlfn.ANCHORARRAY(AvailableItems),RANDBETWEEN(1,COUNTA(_xlfn.ANCHORARRAY(AvailableItems)))))</f>
        <v>Bread</v>
      </c>
      <c r="AF434" s="21" t="str">
        <f ca="1">IF($AM433,"-",INDEX(_xlfn.ANCHORARRAY(AvailableOrder2),RANDBETWEEN(1,COUNTA(_xlfn.ANCHORARRAY(AvailableOrder2)))))</f>
        <v>-</v>
      </c>
      <c r="AG434" s="21" t="str">
        <f ca="1">IF($AM433,"-",INDEX(_xlfn.ANCHORARRAY(AvailableOrder2),RANDBETWEEN(1,COUNTA(_xlfn.ANCHORARRAY(AvailableOrder2)))))</f>
        <v>-</v>
      </c>
      <c r="AH434" s="21" t="str">
        <f ca="1">IF($AM433,"-",INDEX(_xlfn.ANCHORARRAY(AvailableOrder2),RANDBETWEEN(1,COUNTA(_xlfn.ANCHORARRAY(AvailableOrder2)))))</f>
        <v>-</v>
      </c>
      <c r="AI434" s="5" t="str" cm="1">
        <f t="array" aca="1" ref="AI434" ca="1">IF($AN433,"-", INDEX(_xlfn.ANCHORARRAY(AvailableOrder3),RANDBETWEEN(1,COUNTA(_xlfn.ANCHORARRAY(AvailableOrder3)))))</f>
        <v>-</v>
      </c>
      <c r="AJ434" s="5" t="str" cm="1">
        <f t="array" aca="1" ref="AJ434" ca="1">IF($AN433,"-", INDEX(_xlfn.ANCHORARRAY(AvailableOrder3),RANDBETWEEN(1,COUNTA(_xlfn.ANCHORARRAY(AvailableOrder3)))))</f>
        <v>-</v>
      </c>
      <c r="AK434" s="5" t="str" cm="1">
        <f t="array" aca="1" ref="AK434" ca="1">IF($AN433,"-", INDEX(_xlfn.ANCHORARRAY(AvailableOrder3),RANDBETWEEN(1,COUNTA(_xlfn.ANCHORARRAY(AvailableOrder3)))))</f>
        <v>-</v>
      </c>
      <c r="AL434" t="b">
        <f t="shared" ca="1" si="15"/>
        <v>1</v>
      </c>
      <c r="AM434" t="b">
        <f t="shared" ca="1" si="16"/>
        <v>0</v>
      </c>
      <c r="AN434" t="b">
        <f ca="1">IF(COUNTIF($T434:$AB434,AK434)+COUNTIF($T434:$AB434,AJ434)+COUNTIF($T434:$AB434,AI434)&gt;=3,TRUE, FALSE)</f>
        <v>0</v>
      </c>
      <c r="AP434" t="b" cm="1">
        <f t="array" aca="1" ref="AP434" ca="1">IF(AND(OrderSim[[#This Row],[Order 1 Possible]:[Order 3 Possible]] = TRUE),TRUE,FALSE)</f>
        <v>0</v>
      </c>
      <c r="AQ434" t="b" cm="1">
        <f t="array" aca="1" ref="AQ434" ca="1">IF(AND(OrderSim[[#This Row],[Order 1 Possible]:[Order 3 Possible]] = FALSE),TRUE,FALSE)</f>
        <v>0</v>
      </c>
      <c r="AR434" t="b" cm="1">
        <f t="array" aca="1" ref="AR434" ca="1">IF(AND(OrderSim[[#This Row],[Order 1 Possible]:[Order 3 Possible]] = FALSE),FALSE,TRUE)</f>
        <v>1</v>
      </c>
      <c r="AS434" s="12" cm="1">
        <f t="array" aca="1" ref="AS434" ca="1">IF(OrderSim[[#This Row],[Order 1 Possible]],INDEX(Food[Points],OrderIndex) + INDEX(Food[Points],OrderIndex2) + INDEX(Food[Points],OrderIndex3) + AS433, AS433)</f>
        <v>11685</v>
      </c>
      <c r="AT434" s="12" cm="1">
        <f t="array" aca="1" ref="AT434" ca="1">IF(OrderSim[[#This Row],[Order 2 Possible]],INDEX(Food[Points],$B$30) + INDEX(Food[Points],$C$30) + INDEX(Food[Points],$D$30) + AT433, AT433)</f>
        <v>11500</v>
      </c>
      <c r="AU434" s="12" cm="1">
        <f t="array" aca="1" ref="AU434" ca="1">IF(OrderSim[[#This Row],[Order 3 Possible]],INDEX(Food[Points],$B$31) + INDEX(Food[Points],$C$31) + INDEX(Food[Points],$D$31) + AU433, AU433)</f>
        <v>12285</v>
      </c>
      <c r="AV434" s="12"/>
      <c r="AW434" s="12"/>
      <c r="AX434" s="12"/>
      <c r="AY434" s="12"/>
      <c r="AZ434" s="12"/>
      <c r="BA434" s="12"/>
    </row>
    <row r="435" spans="20:53" x14ac:dyDescent="0.25">
      <c r="T435" t="str" cm="1">
        <f t="array" aca="1" ref="T435" ca="1">INDEX(Food[Name],RANDBETWEEN(1,COUNTA(Food[Name])))</f>
        <v>Pasta</v>
      </c>
      <c r="U435" t="str" cm="1">
        <f t="array" aca="1" ref="U435" ca="1">INDEX(Food[Name],RANDBETWEEN(1,COUNTA(Food[Name])))</f>
        <v>Beef</v>
      </c>
      <c r="V435" t="str" cm="1">
        <f t="array" aca="1" ref="V435" ca="1">INDEX(Food[Name],RANDBETWEEN(1,COUNTA(Food[Name])))</f>
        <v>Chicken</v>
      </c>
      <c r="W435" t="str" cm="1">
        <f t="array" aca="1" ref="W435" ca="1">INDEX(Food[Name],RANDBETWEEN(1,COUNTA(Food[Name])))</f>
        <v>Rice</v>
      </c>
      <c r="X435" t="str" cm="1">
        <f t="array" aca="1" ref="X435" ca="1">INDEX(Food[Name],RANDBETWEEN(1,COUNTA(Food[Name])))</f>
        <v>Lettuce</v>
      </c>
      <c r="Y435" t="str" cm="1">
        <f t="array" aca="1" ref="Y435" ca="1">INDEX(Food[Name],RANDBETWEEN(1,COUNTA(Food[Name])))</f>
        <v>Carrot</v>
      </c>
      <c r="Z435" t="str" cm="1">
        <f t="array" aca="1" ref="Z435" ca="1">INDEX(Food[Name],RANDBETWEEN(1,COUNTA(Food[Name])))</f>
        <v>Beef</v>
      </c>
      <c r="AA435" t="str" cm="1">
        <f t="array" aca="1" ref="AA435" ca="1">INDEX(Food[Name],RANDBETWEEN(1,COUNTA(Food[Name])))</f>
        <v>Pasta</v>
      </c>
      <c r="AB435" t="str" cm="1">
        <f t="array" aca="1" ref="AB435" ca="1">INDEX(Food[Name],RANDBETWEEN(1,COUNTA(Food[Name])))</f>
        <v>Salmon</v>
      </c>
      <c r="AC435" s="2" t="str">
        <f ca="1">IF(AL434,"-",INDEX(_xlfn.ANCHORARRAY(AvailableItems),RANDBETWEEN(1,COUNTA(_xlfn.ANCHORARRAY(AvailableItems)))))</f>
        <v>-</v>
      </c>
      <c r="AD435" s="2" t="str" cm="1">
        <f t="array" aca="1" ref="AD435" ca="1">IF(AL434,"-", INDEX(_xlfn.ANCHORARRAY(AvailableItems),RANDBETWEEN(1,COUNTA(_xlfn.ANCHORARRAY(AvailableItems)))))</f>
        <v>-</v>
      </c>
      <c r="AE435" s="2" t="str" cm="1">
        <f t="array" aca="1" ref="AE435" ca="1">IF(AL434,"-", INDEX(_xlfn.ANCHORARRAY(AvailableItems),RANDBETWEEN(1,COUNTA(_xlfn.ANCHORARRAY(AvailableItems)))))</f>
        <v>-</v>
      </c>
      <c r="AF435" s="21" t="str">
        <f ca="1">IF($AM434,"-",INDEX(_xlfn.ANCHORARRAY(AvailableOrder2),RANDBETWEEN(1,COUNTA(_xlfn.ANCHORARRAY(AvailableOrder2)))))</f>
        <v>Tuna</v>
      </c>
      <c r="AG435" s="21" t="str">
        <f ca="1">IF($AM434,"-",INDEX(_xlfn.ANCHORARRAY(AvailableOrder2),RANDBETWEEN(1,COUNTA(_xlfn.ANCHORARRAY(AvailableOrder2)))))</f>
        <v>Tuna</v>
      </c>
      <c r="AH435" s="21" t="str">
        <f ca="1">IF($AM434,"-",INDEX(_xlfn.ANCHORARRAY(AvailableOrder2),RANDBETWEEN(1,COUNTA(_xlfn.ANCHORARRAY(AvailableOrder2)))))</f>
        <v>Tuna</v>
      </c>
      <c r="AI435" s="5" t="str" cm="1">
        <f t="array" aca="1" ref="AI435" ca="1">IF($AN434,"-", INDEX(_xlfn.ANCHORARRAY(AvailableOrder3),RANDBETWEEN(1,COUNTA(_xlfn.ANCHORARRAY(AvailableOrder3)))))</f>
        <v>Rice</v>
      </c>
      <c r="AJ435" s="5" t="str" cm="1">
        <f t="array" aca="1" ref="AJ435" ca="1">IF($AN434,"-", INDEX(_xlfn.ANCHORARRAY(AvailableOrder3),RANDBETWEEN(1,COUNTA(_xlfn.ANCHORARRAY(AvailableOrder3)))))</f>
        <v>Chicken</v>
      </c>
      <c r="AK435" s="5" t="str" cm="1">
        <f t="array" aca="1" ref="AK435" ca="1">IF($AN434,"-", INDEX(_xlfn.ANCHORARRAY(AvailableOrder3),RANDBETWEEN(1,COUNTA(_xlfn.ANCHORARRAY(AvailableOrder3)))))</f>
        <v>Bread</v>
      </c>
      <c r="AL435" t="b">
        <f t="shared" ca="1" si="15"/>
        <v>0</v>
      </c>
      <c r="AM435" t="b">
        <f t="shared" ca="1" si="16"/>
        <v>0</v>
      </c>
      <c r="AN435" t="b">
        <f ca="1">IF(COUNTIF($T435:$AB435,AK435)+COUNTIF($T435:$AB435,AJ435)+COUNTIF($T435:$AB435,AI435)&gt;=3,TRUE, FALSE)</f>
        <v>0</v>
      </c>
      <c r="AP435" t="b" cm="1">
        <f t="array" aca="1" ref="AP435" ca="1">IF(AND(OrderSim[[#This Row],[Order 1 Possible]:[Order 3 Possible]] = TRUE),TRUE,FALSE)</f>
        <v>0</v>
      </c>
      <c r="AQ435" t="b" cm="1">
        <f t="array" aca="1" ref="AQ435" ca="1">IF(AND(OrderSim[[#This Row],[Order 1 Possible]:[Order 3 Possible]] = FALSE),TRUE,FALSE)</f>
        <v>1</v>
      </c>
      <c r="AR435" t="b" cm="1">
        <f t="array" aca="1" ref="AR435" ca="1">IF(AND(OrderSim[[#This Row],[Order 1 Possible]:[Order 3 Possible]] = FALSE),FALSE,TRUE)</f>
        <v>0</v>
      </c>
      <c r="AS435" s="12" cm="1">
        <f t="array" aca="1" ref="AS435" ca="1">IF(OrderSim[[#This Row],[Order 1 Possible]],INDEX(Food[Points],OrderIndex) + INDEX(Food[Points],OrderIndex2) + INDEX(Food[Points],OrderIndex3) + AS434, AS434)</f>
        <v>11685</v>
      </c>
      <c r="AT435" s="12" cm="1">
        <f t="array" aca="1" ref="AT435" ca="1">IF(OrderSim[[#This Row],[Order 2 Possible]],INDEX(Food[Points],$B$30) + INDEX(Food[Points],$C$30) + INDEX(Food[Points],$D$30) + AT434, AT434)</f>
        <v>11500</v>
      </c>
      <c r="AU435" s="12" cm="1">
        <f t="array" aca="1" ref="AU435" ca="1">IF(OrderSim[[#This Row],[Order 3 Possible]],INDEX(Food[Points],$B$31) + INDEX(Food[Points],$C$31) + INDEX(Food[Points],$D$31) + AU434, AU434)</f>
        <v>12285</v>
      </c>
      <c r="AV435" s="12"/>
      <c r="AW435" s="12"/>
      <c r="AX435" s="12"/>
      <c r="AY435" s="12"/>
      <c r="AZ435" s="12"/>
      <c r="BA435" s="12"/>
    </row>
    <row r="436" spans="20:53" x14ac:dyDescent="0.25">
      <c r="T436" t="str" cm="1">
        <f t="array" aca="1" ref="T436" ca="1">INDEX(Food[Name],RANDBETWEEN(1,COUNTA(Food[Name])))</f>
        <v>Salmon</v>
      </c>
      <c r="U436" t="str" cm="1">
        <f t="array" aca="1" ref="U436" ca="1">INDEX(Food[Name],RANDBETWEEN(1,COUNTA(Food[Name])))</f>
        <v>Beef</v>
      </c>
      <c r="V436" t="str" cm="1">
        <f t="array" aca="1" ref="V436" ca="1">INDEX(Food[Name],RANDBETWEEN(1,COUNTA(Food[Name])))</f>
        <v>Bread</v>
      </c>
      <c r="W436" t="str" cm="1">
        <f t="array" aca="1" ref="W436" ca="1">INDEX(Food[Name],RANDBETWEEN(1,COUNTA(Food[Name])))</f>
        <v>Bread</v>
      </c>
      <c r="X436" t="str" cm="1">
        <f t="array" aca="1" ref="X436" ca="1">INDEX(Food[Name],RANDBETWEEN(1,COUNTA(Food[Name])))</f>
        <v>Tuna</v>
      </c>
      <c r="Y436" t="str" cm="1">
        <f t="array" aca="1" ref="Y436" ca="1">INDEX(Food[Name],RANDBETWEEN(1,COUNTA(Food[Name])))</f>
        <v>Rice</v>
      </c>
      <c r="Z436" t="str" cm="1">
        <f t="array" aca="1" ref="Z436" ca="1">INDEX(Food[Name],RANDBETWEEN(1,COUNTA(Food[Name])))</f>
        <v>Pasta</v>
      </c>
      <c r="AA436" t="str" cm="1">
        <f t="array" aca="1" ref="AA436" ca="1">INDEX(Food[Name],RANDBETWEEN(1,COUNTA(Food[Name])))</f>
        <v>Bread</v>
      </c>
      <c r="AB436" t="str" cm="1">
        <f t="array" aca="1" ref="AB436" ca="1">INDEX(Food[Name],RANDBETWEEN(1,COUNTA(Food[Name])))</f>
        <v>Lobster</v>
      </c>
      <c r="AC436" s="2" t="str">
        <f ca="1">IF(AL435,"-",INDEX(_xlfn.ANCHORARRAY(AvailableItems),RANDBETWEEN(1,COUNTA(_xlfn.ANCHORARRAY(AvailableItems)))))</f>
        <v>Pasta</v>
      </c>
      <c r="AD436" s="2" t="str" cm="1">
        <f t="array" aca="1" ref="AD436" ca="1">IF(AL435,"-", INDEX(_xlfn.ANCHORARRAY(AvailableItems),RANDBETWEEN(1,COUNTA(_xlfn.ANCHORARRAY(AvailableItems)))))</f>
        <v>Salmon</v>
      </c>
      <c r="AE436" s="2" t="str" cm="1">
        <f t="array" aca="1" ref="AE436" ca="1">IF(AL435,"-", INDEX(_xlfn.ANCHORARRAY(AvailableItems),RANDBETWEEN(1,COUNTA(_xlfn.ANCHORARRAY(AvailableItems)))))</f>
        <v>Chicken</v>
      </c>
      <c r="AF436" s="21" t="str">
        <f ca="1">IF($AM435,"-",INDEX(_xlfn.ANCHORARRAY(AvailableOrder2),RANDBETWEEN(1,COUNTA(_xlfn.ANCHORARRAY(AvailableOrder2)))))</f>
        <v>Tuna</v>
      </c>
      <c r="AG436" s="21" t="str">
        <f ca="1">IF($AM435,"-",INDEX(_xlfn.ANCHORARRAY(AvailableOrder2),RANDBETWEEN(1,COUNTA(_xlfn.ANCHORARRAY(AvailableOrder2)))))</f>
        <v>Salmon</v>
      </c>
      <c r="AH436" s="21" t="str">
        <f ca="1">IF($AM435,"-",INDEX(_xlfn.ANCHORARRAY(AvailableOrder2),RANDBETWEEN(1,COUNTA(_xlfn.ANCHORARRAY(AvailableOrder2)))))</f>
        <v>Lobster</v>
      </c>
      <c r="AI436" s="5" t="str" cm="1">
        <f t="array" aca="1" ref="AI436" ca="1">IF($AN435,"-", INDEX(_xlfn.ANCHORARRAY(AvailableOrder3),RANDBETWEEN(1,COUNTA(_xlfn.ANCHORARRAY(AvailableOrder3)))))</f>
        <v>Pasta</v>
      </c>
      <c r="AJ436" s="5" t="str" cm="1">
        <f t="array" aca="1" ref="AJ436" ca="1">IF($AN435,"-", INDEX(_xlfn.ANCHORARRAY(AvailableOrder3),RANDBETWEEN(1,COUNTA(_xlfn.ANCHORARRAY(AvailableOrder3)))))</f>
        <v>Chicken</v>
      </c>
      <c r="AK436" s="5" t="str" cm="1">
        <f t="array" aca="1" ref="AK436" ca="1">IF($AN435,"-", INDEX(_xlfn.ANCHORARRAY(AvailableOrder3),RANDBETWEEN(1,COUNTA(_xlfn.ANCHORARRAY(AvailableOrder3)))))</f>
        <v>Beef</v>
      </c>
      <c r="AL436" t="b">
        <f t="shared" ca="1" si="15"/>
        <v>0</v>
      </c>
      <c r="AM436" t="b">
        <f t="shared" ca="1" si="16"/>
        <v>1</v>
      </c>
      <c r="AN436" t="b">
        <f ca="1">IF(COUNTIF($T436:$AB436,AK436)+COUNTIF($T436:$AB436,AJ436)+COUNTIF($T436:$AB436,AI436)&gt;=3,TRUE, FALSE)</f>
        <v>0</v>
      </c>
      <c r="AP436" t="b" cm="1">
        <f t="array" aca="1" ref="AP436" ca="1">IF(AND(OrderSim[[#This Row],[Order 1 Possible]:[Order 3 Possible]] = TRUE),TRUE,FALSE)</f>
        <v>0</v>
      </c>
      <c r="AQ436" t="b" cm="1">
        <f t="array" aca="1" ref="AQ436" ca="1">IF(AND(OrderSim[[#This Row],[Order 1 Possible]:[Order 3 Possible]] = FALSE),TRUE,FALSE)</f>
        <v>0</v>
      </c>
      <c r="AR436" t="b" cm="1">
        <f t="array" aca="1" ref="AR436" ca="1">IF(AND(OrderSim[[#This Row],[Order 1 Possible]:[Order 3 Possible]] = FALSE),FALSE,TRUE)</f>
        <v>1</v>
      </c>
      <c r="AS436" s="12" cm="1">
        <f t="array" aca="1" ref="AS436" ca="1">IF(OrderSim[[#This Row],[Order 1 Possible]],INDEX(Food[Points],OrderIndex) + INDEX(Food[Points],OrderIndex2) + INDEX(Food[Points],OrderIndex3) + AS435, AS435)</f>
        <v>11685</v>
      </c>
      <c r="AT436" s="12" cm="1">
        <f t="array" aca="1" ref="AT436" ca="1">IF(OrderSim[[#This Row],[Order 2 Possible]],INDEX(Food[Points],$B$30) + INDEX(Food[Points],$C$30) + INDEX(Food[Points],$D$30) + AT435, AT435)</f>
        <v>11600</v>
      </c>
      <c r="AU436" s="12" cm="1">
        <f t="array" aca="1" ref="AU436" ca="1">IF(OrderSim[[#This Row],[Order 3 Possible]],INDEX(Food[Points],$B$31) + INDEX(Food[Points],$C$31) + INDEX(Food[Points],$D$31) + AU435, AU435)</f>
        <v>12285</v>
      </c>
      <c r="AV436" s="12"/>
      <c r="AW436" s="12"/>
      <c r="AX436" s="12"/>
      <c r="AY436" s="12"/>
      <c r="AZ436" s="12"/>
      <c r="BA436" s="12"/>
    </row>
    <row r="437" spans="20:53" x14ac:dyDescent="0.25">
      <c r="T437" t="str" cm="1">
        <f t="array" aca="1" ref="T437" ca="1">INDEX(Food[Name],RANDBETWEEN(1,COUNTA(Food[Name])))</f>
        <v>Bread</v>
      </c>
      <c r="U437" t="str" cm="1">
        <f t="array" aca="1" ref="U437" ca="1">INDEX(Food[Name],RANDBETWEEN(1,COUNTA(Food[Name])))</f>
        <v>Tuna</v>
      </c>
      <c r="V437" t="str" cm="1">
        <f t="array" aca="1" ref="V437" ca="1">INDEX(Food[Name],RANDBETWEEN(1,COUNTA(Food[Name])))</f>
        <v>Tuna</v>
      </c>
      <c r="W437" t="str" cm="1">
        <f t="array" aca="1" ref="W437" ca="1">INDEX(Food[Name],RANDBETWEEN(1,COUNTA(Food[Name])))</f>
        <v>Beef</v>
      </c>
      <c r="X437" t="str" cm="1">
        <f t="array" aca="1" ref="X437" ca="1">INDEX(Food[Name],RANDBETWEEN(1,COUNTA(Food[Name])))</f>
        <v>Lobster</v>
      </c>
      <c r="Y437" t="str" cm="1">
        <f t="array" aca="1" ref="Y437" ca="1">INDEX(Food[Name],RANDBETWEEN(1,COUNTA(Food[Name])))</f>
        <v>Pasta</v>
      </c>
      <c r="Z437" t="str" cm="1">
        <f t="array" aca="1" ref="Z437" ca="1">INDEX(Food[Name],RANDBETWEEN(1,COUNTA(Food[Name])))</f>
        <v>Onion</v>
      </c>
      <c r="AA437" t="str" cm="1">
        <f t="array" aca="1" ref="AA437" ca="1">INDEX(Food[Name],RANDBETWEEN(1,COUNTA(Food[Name])))</f>
        <v>Rice</v>
      </c>
      <c r="AB437" t="str" cm="1">
        <f t="array" aca="1" ref="AB437" ca="1">INDEX(Food[Name],RANDBETWEEN(1,COUNTA(Food[Name])))</f>
        <v>Onion</v>
      </c>
      <c r="AC437" s="2" t="str">
        <f ca="1">IF(AL436,"-",INDEX(_xlfn.ANCHORARRAY(AvailableItems),RANDBETWEEN(1,COUNTA(_xlfn.ANCHORARRAY(AvailableItems)))))</f>
        <v>Salmon</v>
      </c>
      <c r="AD437" s="2" t="str" cm="1">
        <f t="array" aca="1" ref="AD437" ca="1">IF(AL436,"-", INDEX(_xlfn.ANCHORARRAY(AvailableItems),RANDBETWEEN(1,COUNTA(_xlfn.ANCHORARRAY(AvailableItems)))))</f>
        <v>Lobster</v>
      </c>
      <c r="AE437" s="2" t="str" cm="1">
        <f t="array" aca="1" ref="AE437" ca="1">IF(AL436,"-", INDEX(_xlfn.ANCHORARRAY(AvailableItems),RANDBETWEEN(1,COUNTA(_xlfn.ANCHORARRAY(AvailableItems)))))</f>
        <v>Pasta</v>
      </c>
      <c r="AF437" s="21" t="str">
        <f ca="1">IF($AM436,"-",INDEX(_xlfn.ANCHORARRAY(AvailableOrder2),RANDBETWEEN(1,COUNTA(_xlfn.ANCHORARRAY(AvailableOrder2)))))</f>
        <v>-</v>
      </c>
      <c r="AG437" s="21" t="str">
        <f ca="1">IF($AM436,"-",INDEX(_xlfn.ANCHORARRAY(AvailableOrder2),RANDBETWEEN(1,COUNTA(_xlfn.ANCHORARRAY(AvailableOrder2)))))</f>
        <v>-</v>
      </c>
      <c r="AH437" s="21" t="str">
        <f ca="1">IF($AM436,"-",INDEX(_xlfn.ANCHORARRAY(AvailableOrder2),RANDBETWEEN(1,COUNTA(_xlfn.ANCHORARRAY(AvailableOrder2)))))</f>
        <v>-</v>
      </c>
      <c r="AI437" s="5" t="str" cm="1">
        <f t="array" aca="1" ref="AI437" ca="1">IF($AN436,"-", INDEX(_xlfn.ANCHORARRAY(AvailableOrder3),RANDBETWEEN(1,COUNTA(_xlfn.ANCHORARRAY(AvailableOrder3)))))</f>
        <v>Pork</v>
      </c>
      <c r="AJ437" s="5" t="str" cm="1">
        <f t="array" aca="1" ref="AJ437" ca="1">IF($AN436,"-", INDEX(_xlfn.ANCHORARRAY(AvailableOrder3),RANDBETWEEN(1,COUNTA(_xlfn.ANCHORARRAY(AvailableOrder3)))))</f>
        <v>Pasta</v>
      </c>
      <c r="AK437" s="5" t="str" cm="1">
        <f t="array" aca="1" ref="AK437" ca="1">IF($AN436,"-", INDEX(_xlfn.ANCHORARRAY(AvailableOrder3),RANDBETWEEN(1,COUNTA(_xlfn.ANCHORARRAY(AvailableOrder3)))))</f>
        <v>Rice</v>
      </c>
      <c r="AL437" t="b">
        <f t="shared" ca="1" si="15"/>
        <v>0</v>
      </c>
      <c r="AM437" t="b">
        <f t="shared" ca="1" si="16"/>
        <v>0</v>
      </c>
      <c r="AN437" t="b">
        <f ca="1">IF(COUNTIF($T437:$AB437,AK437)+COUNTIF($T437:$AB437,AJ437)+COUNTIF($T437:$AB437,AI437)&gt;=3,TRUE, FALSE)</f>
        <v>0</v>
      </c>
      <c r="AP437" t="b" cm="1">
        <f t="array" aca="1" ref="AP437" ca="1">IF(AND(OrderSim[[#This Row],[Order 1 Possible]:[Order 3 Possible]] = TRUE),TRUE,FALSE)</f>
        <v>0</v>
      </c>
      <c r="AQ437" t="b" cm="1">
        <f t="array" aca="1" ref="AQ437" ca="1">IF(AND(OrderSim[[#This Row],[Order 1 Possible]:[Order 3 Possible]] = FALSE),TRUE,FALSE)</f>
        <v>1</v>
      </c>
      <c r="AR437" t="b" cm="1">
        <f t="array" aca="1" ref="AR437" ca="1">IF(AND(OrderSim[[#This Row],[Order 1 Possible]:[Order 3 Possible]] = FALSE),FALSE,TRUE)</f>
        <v>0</v>
      </c>
      <c r="AS437" s="12" cm="1">
        <f t="array" aca="1" ref="AS437" ca="1">IF(OrderSim[[#This Row],[Order 1 Possible]],INDEX(Food[Points],OrderIndex) + INDEX(Food[Points],OrderIndex2) + INDEX(Food[Points],OrderIndex3) + AS436, AS436)</f>
        <v>11685</v>
      </c>
      <c r="AT437" s="12" cm="1">
        <f t="array" aca="1" ref="AT437" ca="1">IF(OrderSim[[#This Row],[Order 2 Possible]],INDEX(Food[Points],$B$30) + INDEX(Food[Points],$C$30) + INDEX(Food[Points],$D$30) + AT436, AT436)</f>
        <v>11600</v>
      </c>
      <c r="AU437" s="12" cm="1">
        <f t="array" aca="1" ref="AU437" ca="1">IF(OrderSim[[#This Row],[Order 3 Possible]],INDEX(Food[Points],$B$31) + INDEX(Food[Points],$C$31) + INDEX(Food[Points],$D$31) + AU436, AU436)</f>
        <v>12285</v>
      </c>
      <c r="AV437" s="12"/>
      <c r="AW437" s="12"/>
      <c r="AX437" s="12"/>
      <c r="AY437" s="12"/>
      <c r="AZ437" s="12"/>
      <c r="BA437" s="12"/>
    </row>
    <row r="438" spans="20:53" x14ac:dyDescent="0.25">
      <c r="T438" t="str" cm="1">
        <f t="array" aca="1" ref="T438" ca="1">INDEX(Food[Name],RANDBETWEEN(1,COUNTA(Food[Name])))</f>
        <v>Rice</v>
      </c>
      <c r="U438" t="str" cm="1">
        <f t="array" aca="1" ref="U438" ca="1">INDEX(Food[Name],RANDBETWEEN(1,COUNTA(Food[Name])))</f>
        <v>Tuna</v>
      </c>
      <c r="V438" t="str" cm="1">
        <f t="array" aca="1" ref="V438" ca="1">INDEX(Food[Name],RANDBETWEEN(1,COUNTA(Food[Name])))</f>
        <v>Carrot</v>
      </c>
      <c r="W438" t="str" cm="1">
        <f t="array" aca="1" ref="W438" ca="1">INDEX(Food[Name],RANDBETWEEN(1,COUNTA(Food[Name])))</f>
        <v>Tuna</v>
      </c>
      <c r="X438" t="str" cm="1">
        <f t="array" aca="1" ref="X438" ca="1">INDEX(Food[Name],RANDBETWEEN(1,COUNTA(Food[Name])))</f>
        <v>Chicken</v>
      </c>
      <c r="Y438" t="str" cm="1">
        <f t="array" aca="1" ref="Y438" ca="1">INDEX(Food[Name],RANDBETWEEN(1,COUNTA(Food[Name])))</f>
        <v>Bread</v>
      </c>
      <c r="Z438" t="str" cm="1">
        <f t="array" aca="1" ref="Z438" ca="1">INDEX(Food[Name],RANDBETWEEN(1,COUNTA(Food[Name])))</f>
        <v>Lettuce</v>
      </c>
      <c r="AA438" t="str" cm="1">
        <f t="array" aca="1" ref="AA438" ca="1">INDEX(Food[Name],RANDBETWEEN(1,COUNTA(Food[Name])))</f>
        <v>Bread</v>
      </c>
      <c r="AB438" t="str" cm="1">
        <f t="array" aca="1" ref="AB438" ca="1">INDEX(Food[Name],RANDBETWEEN(1,COUNTA(Food[Name])))</f>
        <v>Pork</v>
      </c>
      <c r="AC438" s="2" t="str">
        <f ca="1">IF(AL437,"-",INDEX(_xlfn.ANCHORARRAY(AvailableItems),RANDBETWEEN(1,COUNTA(_xlfn.ANCHORARRAY(AvailableItems)))))</f>
        <v>Lobster</v>
      </c>
      <c r="AD438" s="2" t="str" cm="1">
        <f t="array" aca="1" ref="AD438" ca="1">IF(AL437,"-", INDEX(_xlfn.ANCHORARRAY(AvailableItems),RANDBETWEEN(1,COUNTA(_xlfn.ANCHORARRAY(AvailableItems)))))</f>
        <v>Tuna</v>
      </c>
      <c r="AE438" s="2" t="str" cm="1">
        <f t="array" aca="1" ref="AE438" ca="1">IF(AL437,"-", INDEX(_xlfn.ANCHORARRAY(AvailableItems),RANDBETWEEN(1,COUNTA(_xlfn.ANCHORARRAY(AvailableItems)))))</f>
        <v>Salmon</v>
      </c>
      <c r="AF438" s="21" t="str">
        <f ca="1">IF($AM437,"-",INDEX(_xlfn.ANCHORARRAY(AvailableOrder2),RANDBETWEEN(1,COUNTA(_xlfn.ANCHORARRAY(AvailableOrder2)))))</f>
        <v>Salmon</v>
      </c>
      <c r="AG438" s="21" t="str">
        <f ca="1">IF($AM437,"-",INDEX(_xlfn.ANCHORARRAY(AvailableOrder2),RANDBETWEEN(1,COUNTA(_xlfn.ANCHORARRAY(AvailableOrder2)))))</f>
        <v>Tuna</v>
      </c>
      <c r="AH438" s="21" t="str">
        <f ca="1">IF($AM437,"-",INDEX(_xlfn.ANCHORARRAY(AvailableOrder2),RANDBETWEEN(1,COUNTA(_xlfn.ANCHORARRAY(AvailableOrder2)))))</f>
        <v>Salmon</v>
      </c>
      <c r="AI438" s="5" t="str" cm="1">
        <f t="array" aca="1" ref="AI438" ca="1">IF($AN437,"-", INDEX(_xlfn.ANCHORARRAY(AvailableOrder3),RANDBETWEEN(1,COUNTA(_xlfn.ANCHORARRAY(AvailableOrder3)))))</f>
        <v>Chicken</v>
      </c>
      <c r="AJ438" s="5" t="str" cm="1">
        <f t="array" aca="1" ref="AJ438" ca="1">IF($AN437,"-", INDEX(_xlfn.ANCHORARRAY(AvailableOrder3),RANDBETWEEN(1,COUNTA(_xlfn.ANCHORARRAY(AvailableOrder3)))))</f>
        <v>Bread</v>
      </c>
      <c r="AK438" s="5" t="str" cm="1">
        <f t="array" aca="1" ref="AK438" ca="1">IF($AN437,"-", INDEX(_xlfn.ANCHORARRAY(AvailableOrder3),RANDBETWEEN(1,COUNTA(_xlfn.ANCHORARRAY(AvailableOrder3)))))</f>
        <v>Bread</v>
      </c>
      <c r="AL438" t="b">
        <f t="shared" ca="1" si="15"/>
        <v>0</v>
      </c>
      <c r="AM438" t="b">
        <f t="shared" ca="1" si="16"/>
        <v>0</v>
      </c>
      <c r="AN438" t="b">
        <f ca="1">IF(COUNTIF($T438:$AB438,AK438)+COUNTIF($T438:$AB438,AJ438)+COUNTIF($T438:$AB438,AI438)&gt;=3,TRUE, FALSE)</f>
        <v>1</v>
      </c>
      <c r="AP438" t="b" cm="1">
        <f t="array" aca="1" ref="AP438" ca="1">IF(AND(OrderSim[[#This Row],[Order 1 Possible]:[Order 3 Possible]] = TRUE),TRUE,FALSE)</f>
        <v>0</v>
      </c>
      <c r="AQ438" t="b" cm="1">
        <f t="array" aca="1" ref="AQ438" ca="1">IF(AND(OrderSim[[#This Row],[Order 1 Possible]:[Order 3 Possible]] = FALSE),TRUE,FALSE)</f>
        <v>0</v>
      </c>
      <c r="AR438" t="b" cm="1">
        <f t="array" aca="1" ref="AR438" ca="1">IF(AND(OrderSim[[#This Row],[Order 1 Possible]:[Order 3 Possible]] = FALSE),FALSE,TRUE)</f>
        <v>1</v>
      </c>
      <c r="AS438" s="12" cm="1">
        <f t="array" aca="1" ref="AS438" ca="1">IF(OrderSim[[#This Row],[Order 1 Possible]],INDEX(Food[Points],OrderIndex) + INDEX(Food[Points],OrderIndex2) + INDEX(Food[Points],OrderIndex3) + AS437, AS437)</f>
        <v>11685</v>
      </c>
      <c r="AT438" s="12" cm="1">
        <f t="array" aca="1" ref="AT438" ca="1">IF(OrderSim[[#This Row],[Order 2 Possible]],INDEX(Food[Points],$B$30) + INDEX(Food[Points],$C$30) + INDEX(Food[Points],$D$30) + AT437, AT437)</f>
        <v>11600</v>
      </c>
      <c r="AU438" s="12" cm="1">
        <f t="array" aca="1" ref="AU438" ca="1">IF(OrderSim[[#This Row],[Order 3 Possible]],INDEX(Food[Points],$B$31) + INDEX(Food[Points],$C$31) + INDEX(Food[Points],$D$31) + AU437, AU437)</f>
        <v>12390</v>
      </c>
      <c r="AV438" s="12"/>
      <c r="AW438" s="12"/>
      <c r="AX438" s="12"/>
      <c r="AY438" s="12"/>
      <c r="AZ438" s="12"/>
      <c r="BA438" s="12"/>
    </row>
    <row r="439" spans="20:53" x14ac:dyDescent="0.25">
      <c r="T439" t="str" cm="1">
        <f t="array" aca="1" ref="T439" ca="1">INDEX(Food[Name],RANDBETWEEN(1,COUNTA(Food[Name])))</f>
        <v>Pasta</v>
      </c>
      <c r="U439" t="str" cm="1">
        <f t="array" aca="1" ref="U439" ca="1">INDEX(Food[Name],RANDBETWEEN(1,COUNTA(Food[Name])))</f>
        <v>Lettuce</v>
      </c>
      <c r="V439" t="str" cm="1">
        <f t="array" aca="1" ref="V439" ca="1">INDEX(Food[Name],RANDBETWEEN(1,COUNTA(Food[Name])))</f>
        <v>Pasta</v>
      </c>
      <c r="W439" t="str" cm="1">
        <f t="array" aca="1" ref="W439" ca="1">INDEX(Food[Name],RANDBETWEEN(1,COUNTA(Food[Name])))</f>
        <v>Tuna</v>
      </c>
      <c r="X439" t="str" cm="1">
        <f t="array" aca="1" ref="X439" ca="1">INDEX(Food[Name],RANDBETWEEN(1,COUNTA(Food[Name])))</f>
        <v>Pasta</v>
      </c>
      <c r="Y439" t="str" cm="1">
        <f t="array" aca="1" ref="Y439" ca="1">INDEX(Food[Name],RANDBETWEEN(1,COUNTA(Food[Name])))</f>
        <v>Tuna</v>
      </c>
      <c r="Z439" t="str" cm="1">
        <f t="array" aca="1" ref="Z439" ca="1">INDEX(Food[Name],RANDBETWEEN(1,COUNTA(Food[Name])))</f>
        <v>Lobster</v>
      </c>
      <c r="AA439" t="str" cm="1">
        <f t="array" aca="1" ref="AA439" ca="1">INDEX(Food[Name],RANDBETWEEN(1,COUNTA(Food[Name])))</f>
        <v>Chicken</v>
      </c>
      <c r="AB439" t="str" cm="1">
        <f t="array" aca="1" ref="AB439" ca="1">INDEX(Food[Name],RANDBETWEEN(1,COUNTA(Food[Name])))</f>
        <v>Rice</v>
      </c>
      <c r="AC439" s="2" t="str">
        <f ca="1">IF(AL438,"-",INDEX(_xlfn.ANCHORARRAY(AvailableItems),RANDBETWEEN(1,COUNTA(_xlfn.ANCHORARRAY(AvailableItems)))))</f>
        <v>Bread</v>
      </c>
      <c r="AD439" s="2" t="str" cm="1">
        <f t="array" aca="1" ref="AD439" ca="1">IF(AL438,"-", INDEX(_xlfn.ANCHORARRAY(AvailableItems),RANDBETWEEN(1,COUNTA(_xlfn.ANCHORARRAY(AvailableItems)))))</f>
        <v>Beef</v>
      </c>
      <c r="AE439" s="2" t="str" cm="1">
        <f t="array" aca="1" ref="AE439" ca="1">IF(AL438,"-", INDEX(_xlfn.ANCHORARRAY(AvailableItems),RANDBETWEEN(1,COUNTA(_xlfn.ANCHORARRAY(AvailableItems)))))</f>
        <v>Rice</v>
      </c>
      <c r="AF439" s="21" t="str">
        <f ca="1">IF($AM438,"-",INDEX(_xlfn.ANCHORARRAY(AvailableOrder2),RANDBETWEEN(1,COUNTA(_xlfn.ANCHORARRAY(AvailableOrder2)))))</f>
        <v>Tuna</v>
      </c>
      <c r="AG439" s="21" t="str">
        <f ca="1">IF($AM438,"-",INDEX(_xlfn.ANCHORARRAY(AvailableOrder2),RANDBETWEEN(1,COUNTA(_xlfn.ANCHORARRAY(AvailableOrder2)))))</f>
        <v>Salmon</v>
      </c>
      <c r="AH439" s="21" t="str">
        <f ca="1">IF($AM438,"-",INDEX(_xlfn.ANCHORARRAY(AvailableOrder2),RANDBETWEEN(1,COUNTA(_xlfn.ANCHORARRAY(AvailableOrder2)))))</f>
        <v>Tuna</v>
      </c>
      <c r="AI439" s="5" t="str" cm="1">
        <f t="array" aca="1" ref="AI439" ca="1">IF($AN438,"-", INDEX(_xlfn.ANCHORARRAY(AvailableOrder3),RANDBETWEEN(1,COUNTA(_xlfn.ANCHORARRAY(AvailableOrder3)))))</f>
        <v>-</v>
      </c>
      <c r="AJ439" s="5" t="str" cm="1">
        <f t="array" aca="1" ref="AJ439" ca="1">IF($AN438,"-", INDEX(_xlfn.ANCHORARRAY(AvailableOrder3),RANDBETWEEN(1,COUNTA(_xlfn.ANCHORARRAY(AvailableOrder3)))))</f>
        <v>-</v>
      </c>
      <c r="AK439" s="5" t="str" cm="1">
        <f t="array" aca="1" ref="AK439" ca="1">IF($AN438,"-", INDEX(_xlfn.ANCHORARRAY(AvailableOrder3),RANDBETWEEN(1,COUNTA(_xlfn.ANCHORARRAY(AvailableOrder3)))))</f>
        <v>-</v>
      </c>
      <c r="AL439" t="b">
        <f t="shared" ca="1" si="15"/>
        <v>0</v>
      </c>
      <c r="AM439" t="b">
        <f t="shared" ca="1" si="16"/>
        <v>1</v>
      </c>
      <c r="AN439" t="b">
        <f ca="1">IF(COUNTIF($T439:$AB439,AK439)+COUNTIF($T439:$AB439,AJ439)+COUNTIF($T439:$AB439,AI439)&gt;=3,TRUE, FALSE)</f>
        <v>0</v>
      </c>
      <c r="AP439" t="b" cm="1">
        <f t="array" aca="1" ref="AP439" ca="1">IF(AND(OrderSim[[#This Row],[Order 1 Possible]:[Order 3 Possible]] = TRUE),TRUE,FALSE)</f>
        <v>0</v>
      </c>
      <c r="AQ439" t="b" cm="1">
        <f t="array" aca="1" ref="AQ439" ca="1">IF(AND(OrderSim[[#This Row],[Order 1 Possible]:[Order 3 Possible]] = FALSE),TRUE,FALSE)</f>
        <v>0</v>
      </c>
      <c r="AR439" t="b" cm="1">
        <f t="array" aca="1" ref="AR439" ca="1">IF(AND(OrderSim[[#This Row],[Order 1 Possible]:[Order 3 Possible]] = FALSE),FALSE,TRUE)</f>
        <v>1</v>
      </c>
      <c r="AS439" s="12" cm="1">
        <f t="array" aca="1" ref="AS439" ca="1">IF(OrderSim[[#This Row],[Order 1 Possible]],INDEX(Food[Points],OrderIndex) + INDEX(Food[Points],OrderIndex2) + INDEX(Food[Points],OrderIndex3) + AS438, AS438)</f>
        <v>11685</v>
      </c>
      <c r="AT439" s="12" cm="1">
        <f t="array" aca="1" ref="AT439" ca="1">IF(OrderSim[[#This Row],[Order 2 Possible]],INDEX(Food[Points],$B$30) + INDEX(Food[Points],$C$30) + INDEX(Food[Points],$D$30) + AT438, AT438)</f>
        <v>11700</v>
      </c>
      <c r="AU439" s="12" cm="1">
        <f t="array" aca="1" ref="AU439" ca="1">IF(OrderSim[[#This Row],[Order 3 Possible]],INDEX(Food[Points],$B$31) + INDEX(Food[Points],$C$31) + INDEX(Food[Points],$D$31) + AU438, AU438)</f>
        <v>12390</v>
      </c>
      <c r="AV439" s="12"/>
      <c r="AW439" s="12"/>
      <c r="AX439" s="12"/>
      <c r="AY439" s="12"/>
      <c r="AZ439" s="12"/>
      <c r="BA439" s="12"/>
    </row>
    <row r="440" spans="20:53" x14ac:dyDescent="0.25">
      <c r="T440" t="str" cm="1">
        <f t="array" aca="1" ref="T440" ca="1">INDEX(Food[Name],RANDBETWEEN(1,COUNTA(Food[Name])))</f>
        <v>Pork</v>
      </c>
      <c r="U440" t="str" cm="1">
        <f t="array" aca="1" ref="U440" ca="1">INDEX(Food[Name],RANDBETWEEN(1,COUNTA(Food[Name])))</f>
        <v>Tuna</v>
      </c>
      <c r="V440" t="str" cm="1">
        <f t="array" aca="1" ref="V440" ca="1">INDEX(Food[Name],RANDBETWEEN(1,COUNTA(Food[Name])))</f>
        <v>Chicken</v>
      </c>
      <c r="W440" t="str" cm="1">
        <f t="array" aca="1" ref="W440" ca="1">INDEX(Food[Name],RANDBETWEEN(1,COUNTA(Food[Name])))</f>
        <v>Lettuce</v>
      </c>
      <c r="X440" t="str" cm="1">
        <f t="array" aca="1" ref="X440" ca="1">INDEX(Food[Name],RANDBETWEEN(1,COUNTA(Food[Name])))</f>
        <v>Lettuce</v>
      </c>
      <c r="Y440" t="str" cm="1">
        <f t="array" aca="1" ref="Y440" ca="1">INDEX(Food[Name],RANDBETWEEN(1,COUNTA(Food[Name])))</f>
        <v>Onion</v>
      </c>
      <c r="Z440" t="str" cm="1">
        <f t="array" aca="1" ref="Z440" ca="1">INDEX(Food[Name],RANDBETWEEN(1,COUNTA(Food[Name])))</f>
        <v>Pork</v>
      </c>
      <c r="AA440" t="str" cm="1">
        <f t="array" aca="1" ref="AA440" ca="1">INDEX(Food[Name],RANDBETWEEN(1,COUNTA(Food[Name])))</f>
        <v>Tuna</v>
      </c>
      <c r="AB440" t="str" cm="1">
        <f t="array" aca="1" ref="AB440" ca="1">INDEX(Food[Name],RANDBETWEEN(1,COUNTA(Food[Name])))</f>
        <v>Pasta</v>
      </c>
      <c r="AC440" s="2" t="str">
        <f ca="1">IF(AL439,"-",INDEX(_xlfn.ANCHORARRAY(AvailableItems),RANDBETWEEN(1,COUNTA(_xlfn.ANCHORARRAY(AvailableItems)))))</f>
        <v>Pork</v>
      </c>
      <c r="AD440" s="2" t="str" cm="1">
        <f t="array" aca="1" ref="AD440" ca="1">IF(AL439,"-", INDEX(_xlfn.ANCHORARRAY(AvailableItems),RANDBETWEEN(1,COUNTA(_xlfn.ANCHORARRAY(AvailableItems)))))</f>
        <v>Beef</v>
      </c>
      <c r="AE440" s="2" t="str" cm="1">
        <f t="array" aca="1" ref="AE440" ca="1">IF(AL439,"-", INDEX(_xlfn.ANCHORARRAY(AvailableItems),RANDBETWEEN(1,COUNTA(_xlfn.ANCHORARRAY(AvailableItems)))))</f>
        <v>Chicken</v>
      </c>
      <c r="AF440" s="21" t="str">
        <f ca="1">IF($AM439,"-",INDEX(_xlfn.ANCHORARRAY(AvailableOrder2),RANDBETWEEN(1,COUNTA(_xlfn.ANCHORARRAY(AvailableOrder2)))))</f>
        <v>-</v>
      </c>
      <c r="AG440" s="21" t="str">
        <f ca="1">IF($AM439,"-",INDEX(_xlfn.ANCHORARRAY(AvailableOrder2),RANDBETWEEN(1,COUNTA(_xlfn.ANCHORARRAY(AvailableOrder2)))))</f>
        <v>-</v>
      </c>
      <c r="AH440" s="21" t="str">
        <f ca="1">IF($AM439,"-",INDEX(_xlfn.ANCHORARRAY(AvailableOrder2),RANDBETWEEN(1,COUNTA(_xlfn.ANCHORARRAY(AvailableOrder2)))))</f>
        <v>-</v>
      </c>
      <c r="AI440" s="5" t="str" cm="1">
        <f t="array" aca="1" ref="AI440" ca="1">IF($AN439,"-", INDEX(_xlfn.ANCHORARRAY(AvailableOrder3),RANDBETWEEN(1,COUNTA(_xlfn.ANCHORARRAY(AvailableOrder3)))))</f>
        <v>Rice</v>
      </c>
      <c r="AJ440" s="5" t="str" cm="1">
        <f t="array" aca="1" ref="AJ440" ca="1">IF($AN439,"-", INDEX(_xlfn.ANCHORARRAY(AvailableOrder3),RANDBETWEEN(1,COUNTA(_xlfn.ANCHORARRAY(AvailableOrder3)))))</f>
        <v>Pasta</v>
      </c>
      <c r="AK440" s="5" t="str" cm="1">
        <f t="array" aca="1" ref="AK440" ca="1">IF($AN439,"-", INDEX(_xlfn.ANCHORARRAY(AvailableOrder3),RANDBETWEEN(1,COUNTA(_xlfn.ANCHORARRAY(AvailableOrder3)))))</f>
        <v>Rice</v>
      </c>
      <c r="AL440" t="b">
        <f t="shared" ca="1" si="15"/>
        <v>1</v>
      </c>
      <c r="AM440" t="b">
        <f t="shared" ca="1" si="16"/>
        <v>0</v>
      </c>
      <c r="AN440" t="b">
        <f ca="1">IF(COUNTIF($T440:$AB440,AK440)+COUNTIF($T440:$AB440,AJ440)+COUNTIF($T440:$AB440,AI440)&gt;=3,TRUE, FALSE)</f>
        <v>0</v>
      </c>
      <c r="AP440" t="b" cm="1">
        <f t="array" aca="1" ref="AP440" ca="1">IF(AND(OrderSim[[#This Row],[Order 1 Possible]:[Order 3 Possible]] = TRUE),TRUE,FALSE)</f>
        <v>0</v>
      </c>
      <c r="AQ440" t="b" cm="1">
        <f t="array" aca="1" ref="AQ440" ca="1">IF(AND(OrderSim[[#This Row],[Order 1 Possible]:[Order 3 Possible]] = FALSE),TRUE,FALSE)</f>
        <v>0</v>
      </c>
      <c r="AR440" t="b" cm="1">
        <f t="array" aca="1" ref="AR440" ca="1">IF(AND(OrderSim[[#This Row],[Order 1 Possible]:[Order 3 Possible]] = FALSE),FALSE,TRUE)</f>
        <v>1</v>
      </c>
      <c r="AS440" s="12" cm="1">
        <f t="array" aca="1" ref="AS440" ca="1">IF(OrderSim[[#This Row],[Order 1 Possible]],INDEX(Food[Points],OrderIndex) + INDEX(Food[Points],OrderIndex2) + INDEX(Food[Points],OrderIndex3) + AS439, AS439)</f>
        <v>11780</v>
      </c>
      <c r="AT440" s="12" cm="1">
        <f t="array" aca="1" ref="AT440" ca="1">IF(OrderSim[[#This Row],[Order 2 Possible]],INDEX(Food[Points],$B$30) + INDEX(Food[Points],$C$30) + INDEX(Food[Points],$D$30) + AT439, AT439)</f>
        <v>11700</v>
      </c>
      <c r="AU440" s="12" cm="1">
        <f t="array" aca="1" ref="AU440" ca="1">IF(OrderSim[[#This Row],[Order 3 Possible]],INDEX(Food[Points],$B$31) + INDEX(Food[Points],$C$31) + INDEX(Food[Points],$D$31) + AU439, AU439)</f>
        <v>12390</v>
      </c>
      <c r="AV440" s="12"/>
      <c r="AW440" s="12"/>
      <c r="AX440" s="12"/>
      <c r="AY440" s="12"/>
      <c r="AZ440" s="12"/>
      <c r="BA440" s="12"/>
    </row>
    <row r="441" spans="20:53" x14ac:dyDescent="0.25">
      <c r="T441" t="str" cm="1">
        <f t="array" aca="1" ref="T441" ca="1">INDEX(Food[Name],RANDBETWEEN(1,COUNTA(Food[Name])))</f>
        <v>Rice</v>
      </c>
      <c r="U441" t="str" cm="1">
        <f t="array" aca="1" ref="U441" ca="1">INDEX(Food[Name],RANDBETWEEN(1,COUNTA(Food[Name])))</f>
        <v>Salmon</v>
      </c>
      <c r="V441" t="str" cm="1">
        <f t="array" aca="1" ref="V441" ca="1">INDEX(Food[Name],RANDBETWEEN(1,COUNTA(Food[Name])))</f>
        <v>Tuna</v>
      </c>
      <c r="W441" t="str" cm="1">
        <f t="array" aca="1" ref="W441" ca="1">INDEX(Food[Name],RANDBETWEEN(1,COUNTA(Food[Name])))</f>
        <v>Salmon</v>
      </c>
      <c r="X441" t="str" cm="1">
        <f t="array" aca="1" ref="X441" ca="1">INDEX(Food[Name],RANDBETWEEN(1,COUNTA(Food[Name])))</f>
        <v>Rice</v>
      </c>
      <c r="Y441" t="str" cm="1">
        <f t="array" aca="1" ref="Y441" ca="1">INDEX(Food[Name],RANDBETWEEN(1,COUNTA(Food[Name])))</f>
        <v>Tuna</v>
      </c>
      <c r="Z441" t="str" cm="1">
        <f t="array" aca="1" ref="Z441" ca="1">INDEX(Food[Name],RANDBETWEEN(1,COUNTA(Food[Name])))</f>
        <v>Lobster</v>
      </c>
      <c r="AA441" t="str" cm="1">
        <f t="array" aca="1" ref="AA441" ca="1">INDEX(Food[Name],RANDBETWEEN(1,COUNTA(Food[Name])))</f>
        <v>Beef</v>
      </c>
      <c r="AB441" t="str" cm="1">
        <f t="array" aca="1" ref="AB441" ca="1">INDEX(Food[Name],RANDBETWEEN(1,COUNTA(Food[Name])))</f>
        <v>Rice</v>
      </c>
      <c r="AC441" s="2" t="str">
        <f ca="1">IF(AL440,"-",INDEX(_xlfn.ANCHORARRAY(AvailableItems),RANDBETWEEN(1,COUNTA(_xlfn.ANCHORARRAY(AvailableItems)))))</f>
        <v>-</v>
      </c>
      <c r="AD441" s="2" t="str" cm="1">
        <f t="array" aca="1" ref="AD441" ca="1">IF(AL440,"-", INDEX(_xlfn.ANCHORARRAY(AvailableItems),RANDBETWEEN(1,COUNTA(_xlfn.ANCHORARRAY(AvailableItems)))))</f>
        <v>-</v>
      </c>
      <c r="AE441" s="2" t="str" cm="1">
        <f t="array" aca="1" ref="AE441" ca="1">IF(AL440,"-", INDEX(_xlfn.ANCHORARRAY(AvailableItems),RANDBETWEEN(1,COUNTA(_xlfn.ANCHORARRAY(AvailableItems)))))</f>
        <v>-</v>
      </c>
      <c r="AF441" s="21" t="str">
        <f ca="1">IF($AM440,"-",INDEX(_xlfn.ANCHORARRAY(AvailableOrder2),RANDBETWEEN(1,COUNTA(_xlfn.ANCHORARRAY(AvailableOrder2)))))</f>
        <v>Tuna</v>
      </c>
      <c r="AG441" s="21" t="str">
        <f ca="1">IF($AM440,"-",INDEX(_xlfn.ANCHORARRAY(AvailableOrder2),RANDBETWEEN(1,COUNTA(_xlfn.ANCHORARRAY(AvailableOrder2)))))</f>
        <v>Lobster</v>
      </c>
      <c r="AH441" s="21" t="str">
        <f ca="1">IF($AM440,"-",INDEX(_xlfn.ANCHORARRAY(AvailableOrder2),RANDBETWEEN(1,COUNTA(_xlfn.ANCHORARRAY(AvailableOrder2)))))</f>
        <v>Salmon</v>
      </c>
      <c r="AI441" s="5" t="str" cm="1">
        <f t="array" aca="1" ref="AI441" ca="1">IF($AN440,"-", INDEX(_xlfn.ANCHORARRAY(AvailableOrder3),RANDBETWEEN(1,COUNTA(_xlfn.ANCHORARRAY(AvailableOrder3)))))</f>
        <v>Pork</v>
      </c>
      <c r="AJ441" s="5" t="str" cm="1">
        <f t="array" aca="1" ref="AJ441" ca="1">IF($AN440,"-", INDEX(_xlfn.ANCHORARRAY(AvailableOrder3),RANDBETWEEN(1,COUNTA(_xlfn.ANCHORARRAY(AvailableOrder3)))))</f>
        <v>Pasta</v>
      </c>
      <c r="AK441" s="5" t="str" cm="1">
        <f t="array" aca="1" ref="AK441" ca="1">IF($AN440,"-", INDEX(_xlfn.ANCHORARRAY(AvailableOrder3),RANDBETWEEN(1,COUNTA(_xlfn.ANCHORARRAY(AvailableOrder3)))))</f>
        <v>Bread</v>
      </c>
      <c r="AL441" t="b">
        <f t="shared" ca="1" si="15"/>
        <v>0</v>
      </c>
      <c r="AM441" t="b">
        <f t="shared" ca="1" si="16"/>
        <v>1</v>
      </c>
      <c r="AN441" t="b">
        <f ca="1">IF(COUNTIF($T441:$AB441,AK441)+COUNTIF($T441:$AB441,AJ441)+COUNTIF($T441:$AB441,AI441)&gt;=3,TRUE, FALSE)</f>
        <v>0</v>
      </c>
      <c r="AP441" t="b" cm="1">
        <f t="array" aca="1" ref="AP441" ca="1">IF(AND(OrderSim[[#This Row],[Order 1 Possible]:[Order 3 Possible]] = TRUE),TRUE,FALSE)</f>
        <v>0</v>
      </c>
      <c r="AQ441" t="b" cm="1">
        <f t="array" aca="1" ref="AQ441" ca="1">IF(AND(OrderSim[[#This Row],[Order 1 Possible]:[Order 3 Possible]] = FALSE),TRUE,FALSE)</f>
        <v>0</v>
      </c>
      <c r="AR441" t="b" cm="1">
        <f t="array" aca="1" ref="AR441" ca="1">IF(AND(OrderSim[[#This Row],[Order 1 Possible]:[Order 3 Possible]] = FALSE),FALSE,TRUE)</f>
        <v>1</v>
      </c>
      <c r="AS441" s="12" cm="1">
        <f t="array" aca="1" ref="AS441" ca="1">IF(OrderSim[[#This Row],[Order 1 Possible]],INDEX(Food[Points],OrderIndex) + INDEX(Food[Points],OrderIndex2) + INDEX(Food[Points],OrderIndex3) + AS440, AS440)</f>
        <v>11780</v>
      </c>
      <c r="AT441" s="12" cm="1">
        <f t="array" aca="1" ref="AT441" ca="1">IF(OrderSim[[#This Row],[Order 2 Possible]],INDEX(Food[Points],$B$30) + INDEX(Food[Points],$C$30) + INDEX(Food[Points],$D$30) + AT440, AT440)</f>
        <v>11800</v>
      </c>
      <c r="AU441" s="12" cm="1">
        <f t="array" aca="1" ref="AU441" ca="1">IF(OrderSim[[#This Row],[Order 3 Possible]],INDEX(Food[Points],$B$31) + INDEX(Food[Points],$C$31) + INDEX(Food[Points],$D$31) + AU440, AU440)</f>
        <v>12390</v>
      </c>
      <c r="AV441" s="12"/>
      <c r="AW441" s="12"/>
      <c r="AX441" s="12"/>
      <c r="AY441" s="12"/>
      <c r="AZ441" s="12"/>
      <c r="BA441" s="12"/>
    </row>
    <row r="442" spans="20:53" x14ac:dyDescent="0.25">
      <c r="T442" t="str" cm="1">
        <f t="array" aca="1" ref="T442" ca="1">INDEX(Food[Name],RANDBETWEEN(1,COUNTA(Food[Name])))</f>
        <v>Salmon</v>
      </c>
      <c r="U442" t="str" cm="1">
        <f t="array" aca="1" ref="U442" ca="1">INDEX(Food[Name],RANDBETWEEN(1,COUNTA(Food[Name])))</f>
        <v>Carrot</v>
      </c>
      <c r="V442" t="str" cm="1">
        <f t="array" aca="1" ref="V442" ca="1">INDEX(Food[Name],RANDBETWEEN(1,COUNTA(Food[Name])))</f>
        <v>Salmon</v>
      </c>
      <c r="W442" t="str" cm="1">
        <f t="array" aca="1" ref="W442" ca="1">INDEX(Food[Name],RANDBETWEEN(1,COUNTA(Food[Name])))</f>
        <v>Tuna</v>
      </c>
      <c r="X442" t="str" cm="1">
        <f t="array" aca="1" ref="X442" ca="1">INDEX(Food[Name],RANDBETWEEN(1,COUNTA(Food[Name])))</f>
        <v>Pork</v>
      </c>
      <c r="Y442" t="str" cm="1">
        <f t="array" aca="1" ref="Y442" ca="1">INDEX(Food[Name],RANDBETWEEN(1,COUNTA(Food[Name])))</f>
        <v>Bread</v>
      </c>
      <c r="Z442" t="str" cm="1">
        <f t="array" aca="1" ref="Z442" ca="1">INDEX(Food[Name],RANDBETWEEN(1,COUNTA(Food[Name])))</f>
        <v>Pork</v>
      </c>
      <c r="AA442" t="str" cm="1">
        <f t="array" aca="1" ref="AA442" ca="1">INDEX(Food[Name],RANDBETWEEN(1,COUNTA(Food[Name])))</f>
        <v>Pasta</v>
      </c>
      <c r="AB442" t="str" cm="1">
        <f t="array" aca="1" ref="AB442" ca="1">INDEX(Food[Name],RANDBETWEEN(1,COUNTA(Food[Name])))</f>
        <v>Salmon</v>
      </c>
      <c r="AC442" s="2" t="str">
        <f ca="1">IF(AL441,"-",INDEX(_xlfn.ANCHORARRAY(AvailableItems),RANDBETWEEN(1,COUNTA(_xlfn.ANCHORARRAY(AvailableItems)))))</f>
        <v>Rice</v>
      </c>
      <c r="AD442" s="2" t="str" cm="1">
        <f t="array" aca="1" ref="AD442" ca="1">IF(AL441,"-", INDEX(_xlfn.ANCHORARRAY(AvailableItems),RANDBETWEEN(1,COUNTA(_xlfn.ANCHORARRAY(AvailableItems)))))</f>
        <v>Lobster</v>
      </c>
      <c r="AE442" s="2" t="str" cm="1">
        <f t="array" aca="1" ref="AE442" ca="1">IF(AL441,"-", INDEX(_xlfn.ANCHORARRAY(AvailableItems),RANDBETWEEN(1,COUNTA(_xlfn.ANCHORARRAY(AvailableItems)))))</f>
        <v>Pasta</v>
      </c>
      <c r="AF442" s="21" t="str">
        <f ca="1">IF($AM441,"-",INDEX(_xlfn.ANCHORARRAY(AvailableOrder2),RANDBETWEEN(1,COUNTA(_xlfn.ANCHORARRAY(AvailableOrder2)))))</f>
        <v>-</v>
      </c>
      <c r="AG442" s="21" t="str">
        <f ca="1">IF($AM441,"-",INDEX(_xlfn.ANCHORARRAY(AvailableOrder2),RANDBETWEEN(1,COUNTA(_xlfn.ANCHORARRAY(AvailableOrder2)))))</f>
        <v>-</v>
      </c>
      <c r="AH442" s="21" t="str">
        <f ca="1">IF($AM441,"-",INDEX(_xlfn.ANCHORARRAY(AvailableOrder2),RANDBETWEEN(1,COUNTA(_xlfn.ANCHORARRAY(AvailableOrder2)))))</f>
        <v>-</v>
      </c>
      <c r="AI442" s="5" t="str" cm="1">
        <f t="array" aca="1" ref="AI442" ca="1">IF($AN441,"-", INDEX(_xlfn.ANCHORARRAY(AvailableOrder3),RANDBETWEEN(1,COUNTA(_xlfn.ANCHORARRAY(AvailableOrder3)))))</f>
        <v>Pasta</v>
      </c>
      <c r="AJ442" s="5" t="str" cm="1">
        <f t="array" aca="1" ref="AJ442" ca="1">IF($AN441,"-", INDEX(_xlfn.ANCHORARRAY(AvailableOrder3),RANDBETWEEN(1,COUNTA(_xlfn.ANCHORARRAY(AvailableOrder3)))))</f>
        <v>Chicken</v>
      </c>
      <c r="AK442" s="5" t="str" cm="1">
        <f t="array" aca="1" ref="AK442" ca="1">IF($AN441,"-", INDEX(_xlfn.ANCHORARRAY(AvailableOrder3),RANDBETWEEN(1,COUNTA(_xlfn.ANCHORARRAY(AvailableOrder3)))))</f>
        <v>Pork</v>
      </c>
      <c r="AL442" t="b">
        <f t="shared" ca="1" si="15"/>
        <v>0</v>
      </c>
      <c r="AM442" t="b">
        <f t="shared" ca="1" si="16"/>
        <v>0</v>
      </c>
      <c r="AN442" t="b">
        <f ca="1">IF(COUNTIF($T442:$AB442,AK442)+COUNTIF($T442:$AB442,AJ442)+COUNTIF($T442:$AB442,AI442)&gt;=3,TRUE, FALSE)</f>
        <v>1</v>
      </c>
      <c r="AP442" t="b" cm="1">
        <f t="array" aca="1" ref="AP442" ca="1">IF(AND(OrderSim[[#This Row],[Order 1 Possible]:[Order 3 Possible]] = TRUE),TRUE,FALSE)</f>
        <v>0</v>
      </c>
      <c r="AQ442" t="b" cm="1">
        <f t="array" aca="1" ref="AQ442" ca="1">IF(AND(OrderSim[[#This Row],[Order 1 Possible]:[Order 3 Possible]] = FALSE),TRUE,FALSE)</f>
        <v>0</v>
      </c>
      <c r="AR442" t="b" cm="1">
        <f t="array" aca="1" ref="AR442" ca="1">IF(AND(OrderSim[[#This Row],[Order 1 Possible]:[Order 3 Possible]] = FALSE),FALSE,TRUE)</f>
        <v>1</v>
      </c>
      <c r="AS442" s="12" cm="1">
        <f t="array" aca="1" ref="AS442" ca="1">IF(OrderSim[[#This Row],[Order 1 Possible]],INDEX(Food[Points],OrderIndex) + INDEX(Food[Points],OrderIndex2) + INDEX(Food[Points],OrderIndex3) + AS441, AS441)</f>
        <v>11780</v>
      </c>
      <c r="AT442" s="12" cm="1">
        <f t="array" aca="1" ref="AT442" ca="1">IF(OrderSim[[#This Row],[Order 2 Possible]],INDEX(Food[Points],$B$30) + INDEX(Food[Points],$C$30) + INDEX(Food[Points],$D$30) + AT441, AT441)</f>
        <v>11800</v>
      </c>
      <c r="AU442" s="12" cm="1">
        <f t="array" aca="1" ref="AU442" ca="1">IF(OrderSim[[#This Row],[Order 3 Possible]],INDEX(Food[Points],$B$31) + INDEX(Food[Points],$C$31) + INDEX(Food[Points],$D$31) + AU441, AU441)</f>
        <v>12495</v>
      </c>
      <c r="AV442" s="12"/>
      <c r="AW442" s="12"/>
      <c r="AX442" s="12"/>
      <c r="AY442" s="12"/>
      <c r="AZ442" s="12"/>
      <c r="BA442" s="12"/>
    </row>
    <row r="443" spans="20:53" x14ac:dyDescent="0.25">
      <c r="T443" t="str" cm="1">
        <f t="array" aca="1" ref="T443" ca="1">INDEX(Food[Name],RANDBETWEEN(1,COUNTA(Food[Name])))</f>
        <v>Rice</v>
      </c>
      <c r="U443" t="str" cm="1">
        <f t="array" aca="1" ref="U443" ca="1">INDEX(Food[Name],RANDBETWEEN(1,COUNTA(Food[Name])))</f>
        <v>Salmon</v>
      </c>
      <c r="V443" t="str" cm="1">
        <f t="array" aca="1" ref="V443" ca="1">INDEX(Food[Name],RANDBETWEEN(1,COUNTA(Food[Name])))</f>
        <v>Lettuce</v>
      </c>
      <c r="W443" t="str" cm="1">
        <f t="array" aca="1" ref="W443" ca="1">INDEX(Food[Name],RANDBETWEEN(1,COUNTA(Food[Name])))</f>
        <v>Pasta</v>
      </c>
      <c r="X443" t="str" cm="1">
        <f t="array" aca="1" ref="X443" ca="1">INDEX(Food[Name],RANDBETWEEN(1,COUNTA(Food[Name])))</f>
        <v>Beef</v>
      </c>
      <c r="Y443" t="str" cm="1">
        <f t="array" aca="1" ref="Y443" ca="1">INDEX(Food[Name],RANDBETWEEN(1,COUNTA(Food[Name])))</f>
        <v>Carrot</v>
      </c>
      <c r="Z443" t="str" cm="1">
        <f t="array" aca="1" ref="Z443" ca="1">INDEX(Food[Name],RANDBETWEEN(1,COUNTA(Food[Name])))</f>
        <v>Tuna</v>
      </c>
      <c r="AA443" t="str" cm="1">
        <f t="array" aca="1" ref="AA443" ca="1">INDEX(Food[Name],RANDBETWEEN(1,COUNTA(Food[Name])))</f>
        <v>Onion</v>
      </c>
      <c r="AB443" t="str" cm="1">
        <f t="array" aca="1" ref="AB443" ca="1">INDEX(Food[Name],RANDBETWEEN(1,COUNTA(Food[Name])))</f>
        <v>Chicken</v>
      </c>
      <c r="AC443" s="2" t="str">
        <f ca="1">IF(AL442,"-",INDEX(_xlfn.ANCHORARRAY(AvailableItems),RANDBETWEEN(1,COUNTA(_xlfn.ANCHORARRAY(AvailableItems)))))</f>
        <v>Lobster</v>
      </c>
      <c r="AD443" s="2" t="str" cm="1">
        <f t="array" aca="1" ref="AD443" ca="1">IF(AL442,"-", INDEX(_xlfn.ANCHORARRAY(AvailableItems),RANDBETWEEN(1,COUNTA(_xlfn.ANCHORARRAY(AvailableItems)))))</f>
        <v>Salmon</v>
      </c>
      <c r="AE443" s="2" t="str" cm="1">
        <f t="array" aca="1" ref="AE443" ca="1">IF(AL442,"-", INDEX(_xlfn.ANCHORARRAY(AvailableItems),RANDBETWEEN(1,COUNTA(_xlfn.ANCHORARRAY(AvailableItems)))))</f>
        <v>Beef</v>
      </c>
      <c r="AF443" s="21" t="str">
        <f ca="1">IF($AM442,"-",INDEX(_xlfn.ANCHORARRAY(AvailableOrder2),RANDBETWEEN(1,COUNTA(_xlfn.ANCHORARRAY(AvailableOrder2)))))</f>
        <v>Lobster</v>
      </c>
      <c r="AG443" s="21" t="str">
        <f ca="1">IF($AM442,"-",INDEX(_xlfn.ANCHORARRAY(AvailableOrder2),RANDBETWEEN(1,COUNTA(_xlfn.ANCHORARRAY(AvailableOrder2)))))</f>
        <v>Lobster</v>
      </c>
      <c r="AH443" s="21" t="str">
        <f ca="1">IF($AM442,"-",INDEX(_xlfn.ANCHORARRAY(AvailableOrder2),RANDBETWEEN(1,COUNTA(_xlfn.ANCHORARRAY(AvailableOrder2)))))</f>
        <v>Lobster</v>
      </c>
      <c r="AI443" s="5" t="str" cm="1">
        <f t="array" aca="1" ref="AI443" ca="1">IF($AN442,"-", INDEX(_xlfn.ANCHORARRAY(AvailableOrder3),RANDBETWEEN(1,COUNTA(_xlfn.ANCHORARRAY(AvailableOrder3)))))</f>
        <v>-</v>
      </c>
      <c r="AJ443" s="5" t="str" cm="1">
        <f t="array" aca="1" ref="AJ443" ca="1">IF($AN442,"-", INDEX(_xlfn.ANCHORARRAY(AvailableOrder3),RANDBETWEEN(1,COUNTA(_xlfn.ANCHORARRAY(AvailableOrder3)))))</f>
        <v>-</v>
      </c>
      <c r="AK443" s="5" t="str" cm="1">
        <f t="array" aca="1" ref="AK443" ca="1">IF($AN442,"-", INDEX(_xlfn.ANCHORARRAY(AvailableOrder3),RANDBETWEEN(1,COUNTA(_xlfn.ANCHORARRAY(AvailableOrder3)))))</f>
        <v>-</v>
      </c>
      <c r="AL443" t="b">
        <f t="shared" ca="1" si="15"/>
        <v>0</v>
      </c>
      <c r="AM443" t="b">
        <f t="shared" ca="1" si="16"/>
        <v>0</v>
      </c>
      <c r="AN443" t="b">
        <f ca="1">IF(COUNTIF($T443:$AB443,AK443)+COUNTIF($T443:$AB443,AJ443)+COUNTIF($T443:$AB443,AI443)&gt;=3,TRUE, FALSE)</f>
        <v>0</v>
      </c>
      <c r="AP443" t="b" cm="1">
        <f t="array" aca="1" ref="AP443" ca="1">IF(AND(OrderSim[[#This Row],[Order 1 Possible]:[Order 3 Possible]] = TRUE),TRUE,FALSE)</f>
        <v>0</v>
      </c>
      <c r="AQ443" t="b" cm="1">
        <f t="array" aca="1" ref="AQ443" ca="1">IF(AND(OrderSim[[#This Row],[Order 1 Possible]:[Order 3 Possible]] = FALSE),TRUE,FALSE)</f>
        <v>1</v>
      </c>
      <c r="AR443" t="b" cm="1">
        <f t="array" aca="1" ref="AR443" ca="1">IF(AND(OrderSim[[#This Row],[Order 1 Possible]:[Order 3 Possible]] = FALSE),FALSE,TRUE)</f>
        <v>0</v>
      </c>
      <c r="AS443" s="12" cm="1">
        <f t="array" aca="1" ref="AS443" ca="1">IF(OrderSim[[#This Row],[Order 1 Possible]],INDEX(Food[Points],OrderIndex) + INDEX(Food[Points],OrderIndex2) + INDEX(Food[Points],OrderIndex3) + AS442, AS442)</f>
        <v>11780</v>
      </c>
      <c r="AT443" s="12" cm="1">
        <f t="array" aca="1" ref="AT443" ca="1">IF(OrderSim[[#This Row],[Order 2 Possible]],INDEX(Food[Points],$B$30) + INDEX(Food[Points],$C$30) + INDEX(Food[Points],$D$30) + AT442, AT442)</f>
        <v>11800</v>
      </c>
      <c r="AU443" s="12" cm="1">
        <f t="array" aca="1" ref="AU443" ca="1">IF(OrderSim[[#This Row],[Order 3 Possible]],INDEX(Food[Points],$B$31) + INDEX(Food[Points],$C$31) + INDEX(Food[Points],$D$31) + AU442, AU442)</f>
        <v>12495</v>
      </c>
      <c r="AV443" s="12"/>
      <c r="AW443" s="12"/>
      <c r="AX443" s="12"/>
      <c r="AY443" s="12"/>
      <c r="AZ443" s="12"/>
      <c r="BA443" s="12"/>
    </row>
    <row r="444" spans="20:53" x14ac:dyDescent="0.25">
      <c r="T444" t="str" cm="1">
        <f t="array" aca="1" ref="T444" ca="1">INDEX(Food[Name],RANDBETWEEN(1,COUNTA(Food[Name])))</f>
        <v>Beef</v>
      </c>
      <c r="U444" t="str" cm="1">
        <f t="array" aca="1" ref="U444" ca="1">INDEX(Food[Name],RANDBETWEEN(1,COUNTA(Food[Name])))</f>
        <v>Beef</v>
      </c>
      <c r="V444" t="str" cm="1">
        <f t="array" aca="1" ref="V444" ca="1">INDEX(Food[Name],RANDBETWEEN(1,COUNTA(Food[Name])))</f>
        <v>Pork</v>
      </c>
      <c r="W444" t="str" cm="1">
        <f t="array" aca="1" ref="W444" ca="1">INDEX(Food[Name],RANDBETWEEN(1,COUNTA(Food[Name])))</f>
        <v>Salmon</v>
      </c>
      <c r="X444" t="str" cm="1">
        <f t="array" aca="1" ref="X444" ca="1">INDEX(Food[Name],RANDBETWEEN(1,COUNTA(Food[Name])))</f>
        <v>Onion</v>
      </c>
      <c r="Y444" t="str" cm="1">
        <f t="array" aca="1" ref="Y444" ca="1">INDEX(Food[Name],RANDBETWEEN(1,COUNTA(Food[Name])))</f>
        <v>Lobster</v>
      </c>
      <c r="Z444" t="str" cm="1">
        <f t="array" aca="1" ref="Z444" ca="1">INDEX(Food[Name],RANDBETWEEN(1,COUNTA(Food[Name])))</f>
        <v>Tuna</v>
      </c>
      <c r="AA444" t="str" cm="1">
        <f t="array" aca="1" ref="AA444" ca="1">INDEX(Food[Name],RANDBETWEEN(1,COUNTA(Food[Name])))</f>
        <v>Tuna</v>
      </c>
      <c r="AB444" t="str" cm="1">
        <f t="array" aca="1" ref="AB444" ca="1">INDEX(Food[Name],RANDBETWEEN(1,COUNTA(Food[Name])))</f>
        <v>Onion</v>
      </c>
      <c r="AC444" s="2" t="str">
        <f ca="1">IF(AL443,"-",INDEX(_xlfn.ANCHORARRAY(AvailableItems),RANDBETWEEN(1,COUNTA(_xlfn.ANCHORARRAY(AvailableItems)))))</f>
        <v>Tuna</v>
      </c>
      <c r="AD444" s="2" t="str" cm="1">
        <f t="array" aca="1" ref="AD444" ca="1">IF(AL443,"-", INDEX(_xlfn.ANCHORARRAY(AvailableItems),RANDBETWEEN(1,COUNTA(_xlfn.ANCHORARRAY(AvailableItems)))))</f>
        <v>Pasta</v>
      </c>
      <c r="AE444" s="2" t="str" cm="1">
        <f t="array" aca="1" ref="AE444" ca="1">IF(AL443,"-", INDEX(_xlfn.ANCHORARRAY(AvailableItems),RANDBETWEEN(1,COUNTA(_xlfn.ANCHORARRAY(AvailableItems)))))</f>
        <v>Salmon</v>
      </c>
      <c r="AF444" s="21" t="str">
        <f ca="1">IF($AM443,"-",INDEX(_xlfn.ANCHORARRAY(AvailableOrder2),RANDBETWEEN(1,COUNTA(_xlfn.ANCHORARRAY(AvailableOrder2)))))</f>
        <v>Tuna</v>
      </c>
      <c r="AG444" s="21" t="str">
        <f ca="1">IF($AM443,"-",INDEX(_xlfn.ANCHORARRAY(AvailableOrder2),RANDBETWEEN(1,COUNTA(_xlfn.ANCHORARRAY(AvailableOrder2)))))</f>
        <v>Lobster</v>
      </c>
      <c r="AH444" s="21" t="str">
        <f ca="1">IF($AM443,"-",INDEX(_xlfn.ANCHORARRAY(AvailableOrder2),RANDBETWEEN(1,COUNTA(_xlfn.ANCHORARRAY(AvailableOrder2)))))</f>
        <v>Salmon</v>
      </c>
      <c r="AI444" s="5" t="str" cm="1">
        <f t="array" aca="1" ref="AI444" ca="1">IF($AN443,"-", INDEX(_xlfn.ANCHORARRAY(AvailableOrder3),RANDBETWEEN(1,COUNTA(_xlfn.ANCHORARRAY(AvailableOrder3)))))</f>
        <v>Beef</v>
      </c>
      <c r="AJ444" s="5" t="str" cm="1">
        <f t="array" aca="1" ref="AJ444" ca="1">IF($AN443,"-", INDEX(_xlfn.ANCHORARRAY(AvailableOrder3),RANDBETWEEN(1,COUNTA(_xlfn.ANCHORARRAY(AvailableOrder3)))))</f>
        <v>Beef</v>
      </c>
      <c r="AK444" s="5" t="str" cm="1">
        <f t="array" aca="1" ref="AK444" ca="1">IF($AN443,"-", INDEX(_xlfn.ANCHORARRAY(AvailableOrder3),RANDBETWEEN(1,COUNTA(_xlfn.ANCHORARRAY(AvailableOrder3)))))</f>
        <v>Bread</v>
      </c>
      <c r="AL444" t="b">
        <f t="shared" ca="1" si="15"/>
        <v>1</v>
      </c>
      <c r="AM444" t="b">
        <f t="shared" ca="1" si="16"/>
        <v>1</v>
      </c>
      <c r="AN444" t="b">
        <f ca="1">IF(COUNTIF($T444:$AB444,AK444)+COUNTIF($T444:$AB444,AJ444)+COUNTIF($T444:$AB444,AI444)&gt;=3,TRUE, FALSE)</f>
        <v>1</v>
      </c>
      <c r="AP444" t="b" cm="1">
        <f t="array" aca="1" ref="AP444" ca="1">IF(AND(OrderSim[[#This Row],[Order 1 Possible]:[Order 3 Possible]] = TRUE),TRUE,FALSE)</f>
        <v>1</v>
      </c>
      <c r="AQ444" t="b" cm="1">
        <f t="array" aca="1" ref="AQ444" ca="1">IF(AND(OrderSim[[#This Row],[Order 1 Possible]:[Order 3 Possible]] = FALSE),TRUE,FALSE)</f>
        <v>0</v>
      </c>
      <c r="AR444" t="b" cm="1">
        <f t="array" aca="1" ref="AR444" ca="1">IF(AND(OrderSim[[#This Row],[Order 1 Possible]:[Order 3 Possible]] = FALSE),FALSE,TRUE)</f>
        <v>1</v>
      </c>
      <c r="AS444" s="12" cm="1">
        <f t="array" aca="1" ref="AS444" ca="1">IF(OrderSim[[#This Row],[Order 1 Possible]],INDEX(Food[Points],OrderIndex) + INDEX(Food[Points],OrderIndex2) + INDEX(Food[Points],OrderIndex3) + AS443, AS443)</f>
        <v>11875</v>
      </c>
      <c r="AT444" s="12" cm="1">
        <f t="array" aca="1" ref="AT444" ca="1">IF(OrderSim[[#This Row],[Order 2 Possible]],INDEX(Food[Points],$B$30) + INDEX(Food[Points],$C$30) + INDEX(Food[Points],$D$30) + AT443, AT443)</f>
        <v>11900</v>
      </c>
      <c r="AU444" s="12" cm="1">
        <f t="array" aca="1" ref="AU444" ca="1">IF(OrderSim[[#This Row],[Order 3 Possible]],INDEX(Food[Points],$B$31) + INDEX(Food[Points],$C$31) + INDEX(Food[Points],$D$31) + AU443, AU443)</f>
        <v>12600</v>
      </c>
      <c r="AV444" s="12"/>
      <c r="AW444" s="12"/>
      <c r="AX444" s="12"/>
      <c r="AY444" s="12"/>
      <c r="AZ444" s="12"/>
      <c r="BA444" s="12"/>
    </row>
    <row r="445" spans="20:53" x14ac:dyDescent="0.25">
      <c r="T445" t="str" cm="1">
        <f t="array" aca="1" ref="T445" ca="1">INDEX(Food[Name],RANDBETWEEN(1,COUNTA(Food[Name])))</f>
        <v>Lobster</v>
      </c>
      <c r="U445" t="str" cm="1">
        <f t="array" aca="1" ref="U445" ca="1">INDEX(Food[Name],RANDBETWEEN(1,COUNTA(Food[Name])))</f>
        <v>Salmon</v>
      </c>
      <c r="V445" t="str" cm="1">
        <f t="array" aca="1" ref="V445" ca="1">INDEX(Food[Name],RANDBETWEEN(1,COUNTA(Food[Name])))</f>
        <v>Tuna</v>
      </c>
      <c r="W445" t="str" cm="1">
        <f t="array" aca="1" ref="W445" ca="1">INDEX(Food[Name],RANDBETWEEN(1,COUNTA(Food[Name])))</f>
        <v>Chicken</v>
      </c>
      <c r="X445" t="str" cm="1">
        <f t="array" aca="1" ref="X445" ca="1">INDEX(Food[Name],RANDBETWEEN(1,COUNTA(Food[Name])))</f>
        <v>Beef</v>
      </c>
      <c r="Y445" t="str" cm="1">
        <f t="array" aca="1" ref="Y445" ca="1">INDEX(Food[Name],RANDBETWEEN(1,COUNTA(Food[Name])))</f>
        <v>Pork</v>
      </c>
      <c r="Z445" t="str" cm="1">
        <f t="array" aca="1" ref="Z445" ca="1">INDEX(Food[Name],RANDBETWEEN(1,COUNTA(Food[Name])))</f>
        <v>Beef</v>
      </c>
      <c r="AA445" t="str" cm="1">
        <f t="array" aca="1" ref="AA445" ca="1">INDEX(Food[Name],RANDBETWEEN(1,COUNTA(Food[Name])))</f>
        <v>Chicken</v>
      </c>
      <c r="AB445" t="str" cm="1">
        <f t="array" aca="1" ref="AB445" ca="1">INDEX(Food[Name],RANDBETWEEN(1,COUNTA(Food[Name])))</f>
        <v>Lobster</v>
      </c>
      <c r="AC445" s="2" t="str">
        <f ca="1">IF(AL444,"-",INDEX(_xlfn.ANCHORARRAY(AvailableItems),RANDBETWEEN(1,COUNTA(_xlfn.ANCHORARRAY(AvailableItems)))))</f>
        <v>-</v>
      </c>
      <c r="AD445" s="2" t="str" cm="1">
        <f t="array" aca="1" ref="AD445" ca="1">IF(AL444,"-", INDEX(_xlfn.ANCHORARRAY(AvailableItems),RANDBETWEEN(1,COUNTA(_xlfn.ANCHORARRAY(AvailableItems)))))</f>
        <v>-</v>
      </c>
      <c r="AE445" s="2" t="str" cm="1">
        <f t="array" aca="1" ref="AE445" ca="1">IF(AL444,"-", INDEX(_xlfn.ANCHORARRAY(AvailableItems),RANDBETWEEN(1,COUNTA(_xlfn.ANCHORARRAY(AvailableItems)))))</f>
        <v>-</v>
      </c>
      <c r="AF445" s="21" t="str">
        <f ca="1">IF($AM444,"-",INDEX(_xlfn.ANCHORARRAY(AvailableOrder2),RANDBETWEEN(1,COUNTA(_xlfn.ANCHORARRAY(AvailableOrder2)))))</f>
        <v>-</v>
      </c>
      <c r="AG445" s="21" t="str">
        <f ca="1">IF($AM444,"-",INDEX(_xlfn.ANCHORARRAY(AvailableOrder2),RANDBETWEEN(1,COUNTA(_xlfn.ANCHORARRAY(AvailableOrder2)))))</f>
        <v>-</v>
      </c>
      <c r="AH445" s="21" t="str">
        <f ca="1">IF($AM444,"-",INDEX(_xlfn.ANCHORARRAY(AvailableOrder2),RANDBETWEEN(1,COUNTA(_xlfn.ANCHORARRAY(AvailableOrder2)))))</f>
        <v>-</v>
      </c>
      <c r="AI445" s="5" t="str" cm="1">
        <f t="array" aca="1" ref="AI445" ca="1">IF($AN444,"-", INDEX(_xlfn.ANCHORARRAY(AvailableOrder3),RANDBETWEEN(1,COUNTA(_xlfn.ANCHORARRAY(AvailableOrder3)))))</f>
        <v>-</v>
      </c>
      <c r="AJ445" s="5" t="str" cm="1">
        <f t="array" aca="1" ref="AJ445" ca="1">IF($AN444,"-", INDEX(_xlfn.ANCHORARRAY(AvailableOrder3),RANDBETWEEN(1,COUNTA(_xlfn.ANCHORARRAY(AvailableOrder3)))))</f>
        <v>-</v>
      </c>
      <c r="AK445" s="5" t="str" cm="1">
        <f t="array" aca="1" ref="AK445" ca="1">IF($AN444,"-", INDEX(_xlfn.ANCHORARRAY(AvailableOrder3),RANDBETWEEN(1,COUNTA(_xlfn.ANCHORARRAY(AvailableOrder3)))))</f>
        <v>-</v>
      </c>
      <c r="AL445" t="b">
        <f t="shared" ca="1" si="15"/>
        <v>0</v>
      </c>
      <c r="AM445" t="b">
        <f t="shared" ca="1" si="16"/>
        <v>0</v>
      </c>
      <c r="AN445" t="b">
        <f ca="1">IF(COUNTIF($T445:$AB445,AK445)+COUNTIF($T445:$AB445,AJ445)+COUNTIF($T445:$AB445,AI445)&gt;=3,TRUE, FALSE)</f>
        <v>0</v>
      </c>
      <c r="AP445" t="b" cm="1">
        <f t="array" aca="1" ref="AP445" ca="1">IF(AND(OrderSim[[#This Row],[Order 1 Possible]:[Order 3 Possible]] = TRUE),TRUE,FALSE)</f>
        <v>0</v>
      </c>
      <c r="AQ445" t="b" cm="1">
        <f t="array" aca="1" ref="AQ445" ca="1">IF(AND(OrderSim[[#This Row],[Order 1 Possible]:[Order 3 Possible]] = FALSE),TRUE,FALSE)</f>
        <v>1</v>
      </c>
      <c r="AR445" t="b" cm="1">
        <f t="array" aca="1" ref="AR445" ca="1">IF(AND(OrderSim[[#This Row],[Order 1 Possible]:[Order 3 Possible]] = FALSE),FALSE,TRUE)</f>
        <v>0</v>
      </c>
      <c r="AS445" s="12" cm="1">
        <f t="array" aca="1" ref="AS445" ca="1">IF(OrderSim[[#This Row],[Order 1 Possible]],INDEX(Food[Points],OrderIndex) + INDEX(Food[Points],OrderIndex2) + INDEX(Food[Points],OrderIndex3) + AS444, AS444)</f>
        <v>11875</v>
      </c>
      <c r="AT445" s="12" cm="1">
        <f t="array" aca="1" ref="AT445" ca="1">IF(OrderSim[[#This Row],[Order 2 Possible]],INDEX(Food[Points],$B$30) + INDEX(Food[Points],$C$30) + INDEX(Food[Points],$D$30) + AT444, AT444)</f>
        <v>11900</v>
      </c>
      <c r="AU445" s="12" cm="1">
        <f t="array" aca="1" ref="AU445" ca="1">IF(OrderSim[[#This Row],[Order 3 Possible]],INDEX(Food[Points],$B$31) + INDEX(Food[Points],$C$31) + INDEX(Food[Points],$D$31) + AU444, AU444)</f>
        <v>12600</v>
      </c>
      <c r="AV445" s="12"/>
      <c r="AW445" s="12"/>
      <c r="AX445" s="12"/>
      <c r="AY445" s="12"/>
      <c r="AZ445" s="12"/>
      <c r="BA445" s="12"/>
    </row>
    <row r="446" spans="20:53" x14ac:dyDescent="0.25">
      <c r="T446" t="str" cm="1">
        <f t="array" aca="1" ref="T446" ca="1">INDEX(Food[Name],RANDBETWEEN(1,COUNTA(Food[Name])))</f>
        <v>Pork</v>
      </c>
      <c r="U446" t="str" cm="1">
        <f t="array" aca="1" ref="U446" ca="1">INDEX(Food[Name],RANDBETWEEN(1,COUNTA(Food[Name])))</f>
        <v>Onion</v>
      </c>
      <c r="V446" t="str" cm="1">
        <f t="array" aca="1" ref="V446" ca="1">INDEX(Food[Name],RANDBETWEEN(1,COUNTA(Food[Name])))</f>
        <v>Onion</v>
      </c>
      <c r="W446" t="str" cm="1">
        <f t="array" aca="1" ref="W446" ca="1">INDEX(Food[Name],RANDBETWEEN(1,COUNTA(Food[Name])))</f>
        <v>Pasta</v>
      </c>
      <c r="X446" t="str" cm="1">
        <f t="array" aca="1" ref="X446" ca="1">INDEX(Food[Name],RANDBETWEEN(1,COUNTA(Food[Name])))</f>
        <v>Pork</v>
      </c>
      <c r="Y446" t="str" cm="1">
        <f t="array" aca="1" ref="Y446" ca="1">INDEX(Food[Name],RANDBETWEEN(1,COUNTA(Food[Name])))</f>
        <v>Carrot</v>
      </c>
      <c r="Z446" t="str" cm="1">
        <f t="array" aca="1" ref="Z446" ca="1">INDEX(Food[Name],RANDBETWEEN(1,COUNTA(Food[Name])))</f>
        <v>Pasta</v>
      </c>
      <c r="AA446" t="str" cm="1">
        <f t="array" aca="1" ref="AA446" ca="1">INDEX(Food[Name],RANDBETWEEN(1,COUNTA(Food[Name])))</f>
        <v>Pasta</v>
      </c>
      <c r="AB446" t="str" cm="1">
        <f t="array" aca="1" ref="AB446" ca="1">INDEX(Food[Name],RANDBETWEEN(1,COUNTA(Food[Name])))</f>
        <v>Salmon</v>
      </c>
      <c r="AC446" s="2" t="str">
        <f ca="1">IF(AL445,"-",INDEX(_xlfn.ANCHORARRAY(AvailableItems),RANDBETWEEN(1,COUNTA(_xlfn.ANCHORARRAY(AvailableItems)))))</f>
        <v>Rice</v>
      </c>
      <c r="AD446" s="2" t="str" cm="1">
        <f t="array" aca="1" ref="AD446" ca="1">IF(AL445,"-", INDEX(_xlfn.ANCHORARRAY(AvailableItems),RANDBETWEEN(1,COUNTA(_xlfn.ANCHORARRAY(AvailableItems)))))</f>
        <v>Rice</v>
      </c>
      <c r="AE446" s="2" t="str" cm="1">
        <f t="array" aca="1" ref="AE446" ca="1">IF(AL445,"-", INDEX(_xlfn.ANCHORARRAY(AvailableItems),RANDBETWEEN(1,COUNTA(_xlfn.ANCHORARRAY(AvailableItems)))))</f>
        <v>Tuna</v>
      </c>
      <c r="AF446" s="21" t="str">
        <f ca="1">IF($AM445,"-",INDEX(_xlfn.ANCHORARRAY(AvailableOrder2),RANDBETWEEN(1,COUNTA(_xlfn.ANCHORARRAY(AvailableOrder2)))))</f>
        <v>Salmon</v>
      </c>
      <c r="AG446" s="21" t="str">
        <f ca="1">IF($AM445,"-",INDEX(_xlfn.ANCHORARRAY(AvailableOrder2),RANDBETWEEN(1,COUNTA(_xlfn.ANCHORARRAY(AvailableOrder2)))))</f>
        <v>Lobster</v>
      </c>
      <c r="AH446" s="21" t="str">
        <f ca="1">IF($AM445,"-",INDEX(_xlfn.ANCHORARRAY(AvailableOrder2),RANDBETWEEN(1,COUNTA(_xlfn.ANCHORARRAY(AvailableOrder2)))))</f>
        <v>Tuna</v>
      </c>
      <c r="AI446" s="5" t="str" cm="1">
        <f t="array" aca="1" ref="AI446" ca="1">IF($AN445,"-", INDEX(_xlfn.ANCHORARRAY(AvailableOrder3),RANDBETWEEN(1,COUNTA(_xlfn.ANCHORARRAY(AvailableOrder3)))))</f>
        <v>Beef</v>
      </c>
      <c r="AJ446" s="5" t="str" cm="1">
        <f t="array" aca="1" ref="AJ446" ca="1">IF($AN445,"-", INDEX(_xlfn.ANCHORARRAY(AvailableOrder3),RANDBETWEEN(1,COUNTA(_xlfn.ANCHORARRAY(AvailableOrder3)))))</f>
        <v>Pork</v>
      </c>
      <c r="AK446" s="5" t="str" cm="1">
        <f t="array" aca="1" ref="AK446" ca="1">IF($AN445,"-", INDEX(_xlfn.ANCHORARRAY(AvailableOrder3),RANDBETWEEN(1,COUNTA(_xlfn.ANCHORARRAY(AvailableOrder3)))))</f>
        <v>Beef</v>
      </c>
      <c r="AL446" t="b">
        <f t="shared" ca="1" si="15"/>
        <v>0</v>
      </c>
      <c r="AM446" t="b">
        <f t="shared" ca="1" si="16"/>
        <v>0</v>
      </c>
      <c r="AN446" t="b">
        <f ca="1">IF(COUNTIF($T446:$AB446,AK446)+COUNTIF($T446:$AB446,AJ446)+COUNTIF($T446:$AB446,AI446)&gt;=3,TRUE, FALSE)</f>
        <v>0</v>
      </c>
      <c r="AP446" t="b" cm="1">
        <f t="array" aca="1" ref="AP446" ca="1">IF(AND(OrderSim[[#This Row],[Order 1 Possible]:[Order 3 Possible]] = TRUE),TRUE,FALSE)</f>
        <v>0</v>
      </c>
      <c r="AQ446" t="b" cm="1">
        <f t="array" aca="1" ref="AQ446" ca="1">IF(AND(OrderSim[[#This Row],[Order 1 Possible]:[Order 3 Possible]] = FALSE),TRUE,FALSE)</f>
        <v>1</v>
      </c>
      <c r="AR446" t="b" cm="1">
        <f t="array" aca="1" ref="AR446" ca="1">IF(AND(OrderSim[[#This Row],[Order 1 Possible]:[Order 3 Possible]] = FALSE),FALSE,TRUE)</f>
        <v>0</v>
      </c>
      <c r="AS446" s="12" cm="1">
        <f t="array" aca="1" ref="AS446" ca="1">IF(OrderSim[[#This Row],[Order 1 Possible]],INDEX(Food[Points],OrderIndex) + INDEX(Food[Points],OrderIndex2) + INDEX(Food[Points],OrderIndex3) + AS445, AS445)</f>
        <v>11875</v>
      </c>
      <c r="AT446" s="12" cm="1">
        <f t="array" aca="1" ref="AT446" ca="1">IF(OrderSim[[#This Row],[Order 2 Possible]],INDEX(Food[Points],$B$30) + INDEX(Food[Points],$C$30) + INDEX(Food[Points],$D$30) + AT445, AT445)</f>
        <v>11900</v>
      </c>
      <c r="AU446" s="12" cm="1">
        <f t="array" aca="1" ref="AU446" ca="1">IF(OrderSim[[#This Row],[Order 3 Possible]],INDEX(Food[Points],$B$31) + INDEX(Food[Points],$C$31) + INDEX(Food[Points],$D$31) + AU445, AU445)</f>
        <v>12600</v>
      </c>
      <c r="AV446" s="12"/>
      <c r="AW446" s="12"/>
      <c r="AX446" s="12"/>
      <c r="AY446" s="12"/>
      <c r="AZ446" s="12"/>
      <c r="BA446" s="12"/>
    </row>
    <row r="447" spans="20:53" x14ac:dyDescent="0.25">
      <c r="T447" t="str" cm="1">
        <f t="array" aca="1" ref="T447" ca="1">INDEX(Food[Name],RANDBETWEEN(1,COUNTA(Food[Name])))</f>
        <v>Salmon</v>
      </c>
      <c r="U447" t="str" cm="1">
        <f t="array" aca="1" ref="U447" ca="1">INDEX(Food[Name],RANDBETWEEN(1,COUNTA(Food[Name])))</f>
        <v>Lettuce</v>
      </c>
      <c r="V447" t="str" cm="1">
        <f t="array" aca="1" ref="V447" ca="1">INDEX(Food[Name],RANDBETWEEN(1,COUNTA(Food[Name])))</f>
        <v>Tuna</v>
      </c>
      <c r="W447" t="str" cm="1">
        <f t="array" aca="1" ref="W447" ca="1">INDEX(Food[Name],RANDBETWEEN(1,COUNTA(Food[Name])))</f>
        <v>Lettuce</v>
      </c>
      <c r="X447" t="str" cm="1">
        <f t="array" aca="1" ref="X447" ca="1">INDEX(Food[Name],RANDBETWEEN(1,COUNTA(Food[Name])))</f>
        <v>Lettuce</v>
      </c>
      <c r="Y447" t="str" cm="1">
        <f t="array" aca="1" ref="Y447" ca="1">INDEX(Food[Name],RANDBETWEEN(1,COUNTA(Food[Name])))</f>
        <v>Carrot</v>
      </c>
      <c r="Z447" t="str" cm="1">
        <f t="array" aca="1" ref="Z447" ca="1">INDEX(Food[Name],RANDBETWEEN(1,COUNTA(Food[Name])))</f>
        <v>Rice</v>
      </c>
      <c r="AA447" t="str" cm="1">
        <f t="array" aca="1" ref="AA447" ca="1">INDEX(Food[Name],RANDBETWEEN(1,COUNTA(Food[Name])))</f>
        <v>Lettuce</v>
      </c>
      <c r="AB447" t="str" cm="1">
        <f t="array" aca="1" ref="AB447" ca="1">INDEX(Food[Name],RANDBETWEEN(1,COUNTA(Food[Name])))</f>
        <v>Pasta</v>
      </c>
      <c r="AC447" s="2" t="str">
        <f ca="1">IF(AL446,"-",INDEX(_xlfn.ANCHORARRAY(AvailableItems),RANDBETWEEN(1,COUNTA(_xlfn.ANCHORARRAY(AvailableItems)))))</f>
        <v>Chicken</v>
      </c>
      <c r="AD447" s="2" t="str" cm="1">
        <f t="array" aca="1" ref="AD447" ca="1">IF(AL446,"-", INDEX(_xlfn.ANCHORARRAY(AvailableItems),RANDBETWEEN(1,COUNTA(_xlfn.ANCHORARRAY(AvailableItems)))))</f>
        <v>Pasta</v>
      </c>
      <c r="AE447" s="2" t="str" cm="1">
        <f t="array" aca="1" ref="AE447" ca="1">IF(AL446,"-", INDEX(_xlfn.ANCHORARRAY(AvailableItems),RANDBETWEEN(1,COUNTA(_xlfn.ANCHORARRAY(AvailableItems)))))</f>
        <v>Pasta</v>
      </c>
      <c r="AF447" s="21" t="str">
        <f ca="1">IF($AM446,"-",INDEX(_xlfn.ANCHORARRAY(AvailableOrder2),RANDBETWEEN(1,COUNTA(_xlfn.ANCHORARRAY(AvailableOrder2)))))</f>
        <v>Lobster</v>
      </c>
      <c r="AG447" s="21" t="str">
        <f ca="1">IF($AM446,"-",INDEX(_xlfn.ANCHORARRAY(AvailableOrder2),RANDBETWEEN(1,COUNTA(_xlfn.ANCHORARRAY(AvailableOrder2)))))</f>
        <v>Tuna</v>
      </c>
      <c r="AH447" s="21" t="str">
        <f ca="1">IF($AM446,"-",INDEX(_xlfn.ANCHORARRAY(AvailableOrder2),RANDBETWEEN(1,COUNTA(_xlfn.ANCHORARRAY(AvailableOrder2)))))</f>
        <v>Salmon</v>
      </c>
      <c r="AI447" s="5" t="str" cm="1">
        <f t="array" aca="1" ref="AI447" ca="1">IF($AN446,"-", INDEX(_xlfn.ANCHORARRAY(AvailableOrder3),RANDBETWEEN(1,COUNTA(_xlfn.ANCHORARRAY(AvailableOrder3)))))</f>
        <v>Rice</v>
      </c>
      <c r="AJ447" s="5" t="str" cm="1">
        <f t="array" aca="1" ref="AJ447" ca="1">IF($AN446,"-", INDEX(_xlfn.ANCHORARRAY(AvailableOrder3),RANDBETWEEN(1,COUNTA(_xlfn.ANCHORARRAY(AvailableOrder3)))))</f>
        <v>Rice</v>
      </c>
      <c r="AK447" s="5" t="str" cm="1">
        <f t="array" aca="1" ref="AK447" ca="1">IF($AN446,"-", INDEX(_xlfn.ANCHORARRAY(AvailableOrder3),RANDBETWEEN(1,COUNTA(_xlfn.ANCHORARRAY(AvailableOrder3)))))</f>
        <v>Beef</v>
      </c>
      <c r="AL447" t="b">
        <f t="shared" ca="1" si="15"/>
        <v>0</v>
      </c>
      <c r="AM447" t="b">
        <f t="shared" ca="1" si="16"/>
        <v>0</v>
      </c>
      <c r="AN447" t="b">
        <f ca="1">IF(COUNTIF($T447:$AB447,AK447)+COUNTIF($T447:$AB447,AJ447)+COUNTIF($T447:$AB447,AI447)&gt;=3,TRUE, FALSE)</f>
        <v>0</v>
      </c>
      <c r="AP447" t="b" cm="1">
        <f t="array" aca="1" ref="AP447" ca="1">IF(AND(OrderSim[[#This Row],[Order 1 Possible]:[Order 3 Possible]] = TRUE),TRUE,FALSE)</f>
        <v>0</v>
      </c>
      <c r="AQ447" t="b" cm="1">
        <f t="array" aca="1" ref="AQ447" ca="1">IF(AND(OrderSim[[#This Row],[Order 1 Possible]:[Order 3 Possible]] = FALSE),TRUE,FALSE)</f>
        <v>1</v>
      </c>
      <c r="AR447" t="b" cm="1">
        <f t="array" aca="1" ref="AR447" ca="1">IF(AND(OrderSim[[#This Row],[Order 1 Possible]:[Order 3 Possible]] = FALSE),FALSE,TRUE)</f>
        <v>0</v>
      </c>
      <c r="AS447" s="12" cm="1">
        <f t="array" aca="1" ref="AS447" ca="1">IF(OrderSim[[#This Row],[Order 1 Possible]],INDEX(Food[Points],OrderIndex) + INDEX(Food[Points],OrderIndex2) + INDEX(Food[Points],OrderIndex3) + AS446, AS446)</f>
        <v>11875</v>
      </c>
      <c r="AT447" s="12" cm="1">
        <f t="array" aca="1" ref="AT447" ca="1">IF(OrderSim[[#This Row],[Order 2 Possible]],INDEX(Food[Points],$B$30) + INDEX(Food[Points],$C$30) + INDEX(Food[Points],$D$30) + AT446, AT446)</f>
        <v>11900</v>
      </c>
      <c r="AU447" s="12" cm="1">
        <f t="array" aca="1" ref="AU447" ca="1">IF(OrderSim[[#This Row],[Order 3 Possible]],INDEX(Food[Points],$B$31) + INDEX(Food[Points],$C$31) + INDEX(Food[Points],$D$31) + AU446, AU446)</f>
        <v>12600</v>
      </c>
      <c r="AV447" s="12"/>
      <c r="AW447" s="12"/>
      <c r="AX447" s="12"/>
      <c r="AY447" s="12"/>
      <c r="AZ447" s="12"/>
      <c r="BA447" s="12"/>
    </row>
    <row r="448" spans="20:53" x14ac:dyDescent="0.25">
      <c r="T448" t="str" cm="1">
        <f t="array" aca="1" ref="T448" ca="1">INDEX(Food[Name],RANDBETWEEN(1,COUNTA(Food[Name])))</f>
        <v>Chicken</v>
      </c>
      <c r="U448" t="str" cm="1">
        <f t="array" aca="1" ref="U448" ca="1">INDEX(Food[Name],RANDBETWEEN(1,COUNTA(Food[Name])))</f>
        <v>Lettuce</v>
      </c>
      <c r="V448" t="str" cm="1">
        <f t="array" aca="1" ref="V448" ca="1">INDEX(Food[Name],RANDBETWEEN(1,COUNTA(Food[Name])))</f>
        <v>Lettuce</v>
      </c>
      <c r="W448" t="str" cm="1">
        <f t="array" aca="1" ref="W448" ca="1">INDEX(Food[Name],RANDBETWEEN(1,COUNTA(Food[Name])))</f>
        <v>Carrot</v>
      </c>
      <c r="X448" t="str" cm="1">
        <f t="array" aca="1" ref="X448" ca="1">INDEX(Food[Name],RANDBETWEEN(1,COUNTA(Food[Name])))</f>
        <v>Bread</v>
      </c>
      <c r="Y448" t="str" cm="1">
        <f t="array" aca="1" ref="Y448" ca="1">INDEX(Food[Name],RANDBETWEEN(1,COUNTA(Food[Name])))</f>
        <v>Pasta</v>
      </c>
      <c r="Z448" t="str" cm="1">
        <f t="array" aca="1" ref="Z448" ca="1">INDEX(Food[Name],RANDBETWEEN(1,COUNTA(Food[Name])))</f>
        <v>Onion</v>
      </c>
      <c r="AA448" t="str" cm="1">
        <f t="array" aca="1" ref="AA448" ca="1">INDEX(Food[Name],RANDBETWEEN(1,COUNTA(Food[Name])))</f>
        <v>Beef</v>
      </c>
      <c r="AB448" t="str" cm="1">
        <f t="array" aca="1" ref="AB448" ca="1">INDEX(Food[Name],RANDBETWEEN(1,COUNTA(Food[Name])))</f>
        <v>Pasta</v>
      </c>
      <c r="AC448" s="2" t="str">
        <f ca="1">IF(AL447,"-",INDEX(_xlfn.ANCHORARRAY(AvailableItems),RANDBETWEEN(1,COUNTA(_xlfn.ANCHORARRAY(AvailableItems)))))</f>
        <v>Rice</v>
      </c>
      <c r="AD448" s="2" t="str" cm="1">
        <f t="array" aca="1" ref="AD448" ca="1">IF(AL447,"-", INDEX(_xlfn.ANCHORARRAY(AvailableItems),RANDBETWEEN(1,COUNTA(_xlfn.ANCHORARRAY(AvailableItems)))))</f>
        <v>Bread</v>
      </c>
      <c r="AE448" s="2" t="str" cm="1">
        <f t="array" aca="1" ref="AE448" ca="1">IF(AL447,"-", INDEX(_xlfn.ANCHORARRAY(AvailableItems),RANDBETWEEN(1,COUNTA(_xlfn.ANCHORARRAY(AvailableItems)))))</f>
        <v>Lobster</v>
      </c>
      <c r="AF448" s="21" t="str">
        <f ca="1">IF($AM447,"-",INDEX(_xlfn.ANCHORARRAY(AvailableOrder2),RANDBETWEEN(1,COUNTA(_xlfn.ANCHORARRAY(AvailableOrder2)))))</f>
        <v>Lobster</v>
      </c>
      <c r="AG448" s="21" t="str">
        <f ca="1">IF($AM447,"-",INDEX(_xlfn.ANCHORARRAY(AvailableOrder2),RANDBETWEEN(1,COUNTA(_xlfn.ANCHORARRAY(AvailableOrder2)))))</f>
        <v>Tuna</v>
      </c>
      <c r="AH448" s="21" t="str">
        <f ca="1">IF($AM447,"-",INDEX(_xlfn.ANCHORARRAY(AvailableOrder2),RANDBETWEEN(1,COUNTA(_xlfn.ANCHORARRAY(AvailableOrder2)))))</f>
        <v>Tuna</v>
      </c>
      <c r="AI448" s="5" t="str" cm="1">
        <f t="array" aca="1" ref="AI448" ca="1">IF($AN447,"-", INDEX(_xlfn.ANCHORARRAY(AvailableOrder3),RANDBETWEEN(1,COUNTA(_xlfn.ANCHORARRAY(AvailableOrder3)))))</f>
        <v>Pork</v>
      </c>
      <c r="AJ448" s="5" t="str" cm="1">
        <f t="array" aca="1" ref="AJ448" ca="1">IF($AN447,"-", INDEX(_xlfn.ANCHORARRAY(AvailableOrder3),RANDBETWEEN(1,COUNTA(_xlfn.ANCHORARRAY(AvailableOrder3)))))</f>
        <v>Pork</v>
      </c>
      <c r="AK448" s="5" t="str" cm="1">
        <f t="array" aca="1" ref="AK448" ca="1">IF($AN447,"-", INDEX(_xlfn.ANCHORARRAY(AvailableOrder3),RANDBETWEEN(1,COUNTA(_xlfn.ANCHORARRAY(AvailableOrder3)))))</f>
        <v>Rice</v>
      </c>
      <c r="AL448" t="b">
        <f t="shared" ca="1" si="15"/>
        <v>0</v>
      </c>
      <c r="AM448" t="b">
        <f t="shared" ca="1" si="16"/>
        <v>0</v>
      </c>
      <c r="AN448" t="b">
        <f ca="1">IF(COUNTIF($T448:$AB448,AK448)+COUNTIF($T448:$AB448,AJ448)+COUNTIF($T448:$AB448,AI448)&gt;=3,TRUE, FALSE)</f>
        <v>0</v>
      </c>
      <c r="AP448" t="b" cm="1">
        <f t="array" aca="1" ref="AP448" ca="1">IF(AND(OrderSim[[#This Row],[Order 1 Possible]:[Order 3 Possible]] = TRUE),TRUE,FALSE)</f>
        <v>0</v>
      </c>
      <c r="AQ448" t="b" cm="1">
        <f t="array" aca="1" ref="AQ448" ca="1">IF(AND(OrderSim[[#This Row],[Order 1 Possible]:[Order 3 Possible]] = FALSE),TRUE,FALSE)</f>
        <v>1</v>
      </c>
      <c r="AR448" t="b" cm="1">
        <f t="array" aca="1" ref="AR448" ca="1">IF(AND(OrderSim[[#This Row],[Order 1 Possible]:[Order 3 Possible]] = FALSE),FALSE,TRUE)</f>
        <v>0</v>
      </c>
      <c r="AS448" s="12" cm="1">
        <f t="array" aca="1" ref="AS448" ca="1">IF(OrderSim[[#This Row],[Order 1 Possible]],INDEX(Food[Points],OrderIndex) + INDEX(Food[Points],OrderIndex2) + INDEX(Food[Points],OrderIndex3) + AS447, AS447)</f>
        <v>11875</v>
      </c>
      <c r="AT448" s="12" cm="1">
        <f t="array" aca="1" ref="AT448" ca="1">IF(OrderSim[[#This Row],[Order 2 Possible]],INDEX(Food[Points],$B$30) + INDEX(Food[Points],$C$30) + INDEX(Food[Points],$D$30) + AT447, AT447)</f>
        <v>11900</v>
      </c>
      <c r="AU448" s="12" cm="1">
        <f t="array" aca="1" ref="AU448" ca="1">IF(OrderSim[[#This Row],[Order 3 Possible]],INDEX(Food[Points],$B$31) + INDEX(Food[Points],$C$31) + INDEX(Food[Points],$D$31) + AU447, AU447)</f>
        <v>12600</v>
      </c>
      <c r="AV448" s="12"/>
      <c r="AW448" s="12"/>
      <c r="AX448" s="12"/>
      <c r="AY448" s="12"/>
      <c r="AZ448" s="12"/>
      <c r="BA448" s="12"/>
    </row>
    <row r="449" spans="20:53" x14ac:dyDescent="0.25">
      <c r="T449" t="str" cm="1">
        <f t="array" aca="1" ref="T449" ca="1">INDEX(Food[Name],RANDBETWEEN(1,COUNTA(Food[Name])))</f>
        <v>Pasta</v>
      </c>
      <c r="U449" t="str" cm="1">
        <f t="array" aca="1" ref="U449" ca="1">INDEX(Food[Name],RANDBETWEEN(1,COUNTA(Food[Name])))</f>
        <v>Lobster</v>
      </c>
      <c r="V449" t="str" cm="1">
        <f t="array" aca="1" ref="V449" ca="1">INDEX(Food[Name],RANDBETWEEN(1,COUNTA(Food[Name])))</f>
        <v>Rice</v>
      </c>
      <c r="W449" t="str" cm="1">
        <f t="array" aca="1" ref="W449" ca="1">INDEX(Food[Name],RANDBETWEEN(1,COUNTA(Food[Name])))</f>
        <v>Pork</v>
      </c>
      <c r="X449" t="str" cm="1">
        <f t="array" aca="1" ref="X449" ca="1">INDEX(Food[Name],RANDBETWEEN(1,COUNTA(Food[Name])))</f>
        <v>Lettuce</v>
      </c>
      <c r="Y449" t="str" cm="1">
        <f t="array" aca="1" ref="Y449" ca="1">INDEX(Food[Name],RANDBETWEEN(1,COUNTA(Food[Name])))</f>
        <v>Pasta</v>
      </c>
      <c r="Z449" t="str" cm="1">
        <f t="array" aca="1" ref="Z449" ca="1">INDEX(Food[Name],RANDBETWEEN(1,COUNTA(Food[Name])))</f>
        <v>Bread</v>
      </c>
      <c r="AA449" t="str" cm="1">
        <f t="array" aca="1" ref="AA449" ca="1">INDEX(Food[Name],RANDBETWEEN(1,COUNTA(Food[Name])))</f>
        <v>Bread</v>
      </c>
      <c r="AB449" t="str" cm="1">
        <f t="array" aca="1" ref="AB449" ca="1">INDEX(Food[Name],RANDBETWEEN(1,COUNTA(Food[Name])))</f>
        <v>Lettuce</v>
      </c>
      <c r="AC449" s="2" t="str">
        <f ca="1">IF(AL448,"-",INDEX(_xlfn.ANCHORARRAY(AvailableItems),RANDBETWEEN(1,COUNTA(_xlfn.ANCHORARRAY(AvailableItems)))))</f>
        <v>Tuna</v>
      </c>
      <c r="AD449" s="2" t="str" cm="1">
        <f t="array" aca="1" ref="AD449" ca="1">IF(AL448,"-", INDEX(_xlfn.ANCHORARRAY(AvailableItems),RANDBETWEEN(1,COUNTA(_xlfn.ANCHORARRAY(AvailableItems)))))</f>
        <v>Rice</v>
      </c>
      <c r="AE449" s="2" t="str" cm="1">
        <f t="array" aca="1" ref="AE449" ca="1">IF(AL448,"-", INDEX(_xlfn.ANCHORARRAY(AvailableItems),RANDBETWEEN(1,COUNTA(_xlfn.ANCHORARRAY(AvailableItems)))))</f>
        <v>Tuna</v>
      </c>
      <c r="AF449" s="21" t="str">
        <f ca="1">IF($AM448,"-",INDEX(_xlfn.ANCHORARRAY(AvailableOrder2),RANDBETWEEN(1,COUNTA(_xlfn.ANCHORARRAY(AvailableOrder2)))))</f>
        <v>Salmon</v>
      </c>
      <c r="AG449" s="21" t="str">
        <f ca="1">IF($AM448,"-",INDEX(_xlfn.ANCHORARRAY(AvailableOrder2),RANDBETWEEN(1,COUNTA(_xlfn.ANCHORARRAY(AvailableOrder2)))))</f>
        <v>Salmon</v>
      </c>
      <c r="AH449" s="21" t="str">
        <f ca="1">IF($AM448,"-",INDEX(_xlfn.ANCHORARRAY(AvailableOrder2),RANDBETWEEN(1,COUNTA(_xlfn.ANCHORARRAY(AvailableOrder2)))))</f>
        <v>Tuna</v>
      </c>
      <c r="AI449" s="5" t="str" cm="1">
        <f t="array" aca="1" ref="AI449" ca="1">IF($AN448,"-", INDEX(_xlfn.ANCHORARRAY(AvailableOrder3),RANDBETWEEN(1,COUNTA(_xlfn.ANCHORARRAY(AvailableOrder3)))))</f>
        <v>Beef</v>
      </c>
      <c r="AJ449" s="5" t="str" cm="1">
        <f t="array" aca="1" ref="AJ449" ca="1">IF($AN448,"-", INDEX(_xlfn.ANCHORARRAY(AvailableOrder3),RANDBETWEEN(1,COUNTA(_xlfn.ANCHORARRAY(AvailableOrder3)))))</f>
        <v>Chicken</v>
      </c>
      <c r="AK449" s="5" t="str" cm="1">
        <f t="array" aca="1" ref="AK449" ca="1">IF($AN448,"-", INDEX(_xlfn.ANCHORARRAY(AvailableOrder3),RANDBETWEEN(1,COUNTA(_xlfn.ANCHORARRAY(AvailableOrder3)))))</f>
        <v>Pasta</v>
      </c>
      <c r="AL449" t="b">
        <f t="shared" ca="1" si="15"/>
        <v>0</v>
      </c>
      <c r="AM449" t="b">
        <f t="shared" ca="1" si="16"/>
        <v>0</v>
      </c>
      <c r="AN449" t="b">
        <f ca="1">IF(COUNTIF($T449:$AB449,AK449)+COUNTIF($T449:$AB449,AJ449)+COUNTIF($T449:$AB449,AI449)&gt;=3,TRUE, FALSE)</f>
        <v>0</v>
      </c>
      <c r="AP449" t="b" cm="1">
        <f t="array" aca="1" ref="AP449" ca="1">IF(AND(OrderSim[[#This Row],[Order 1 Possible]:[Order 3 Possible]] = TRUE),TRUE,FALSE)</f>
        <v>0</v>
      </c>
      <c r="AQ449" t="b" cm="1">
        <f t="array" aca="1" ref="AQ449" ca="1">IF(AND(OrderSim[[#This Row],[Order 1 Possible]:[Order 3 Possible]] = FALSE),TRUE,FALSE)</f>
        <v>1</v>
      </c>
      <c r="AR449" t="b" cm="1">
        <f t="array" aca="1" ref="AR449" ca="1">IF(AND(OrderSim[[#This Row],[Order 1 Possible]:[Order 3 Possible]] = FALSE),FALSE,TRUE)</f>
        <v>0</v>
      </c>
      <c r="AS449" s="12" cm="1">
        <f t="array" aca="1" ref="AS449" ca="1">IF(OrderSim[[#This Row],[Order 1 Possible]],INDEX(Food[Points],OrderIndex) + INDEX(Food[Points],OrderIndex2) + INDEX(Food[Points],OrderIndex3) + AS448, AS448)</f>
        <v>11875</v>
      </c>
      <c r="AT449" s="12" cm="1">
        <f t="array" aca="1" ref="AT449" ca="1">IF(OrderSim[[#This Row],[Order 2 Possible]],INDEX(Food[Points],$B$30) + INDEX(Food[Points],$C$30) + INDEX(Food[Points],$D$30) + AT448, AT448)</f>
        <v>11900</v>
      </c>
      <c r="AU449" s="12" cm="1">
        <f t="array" aca="1" ref="AU449" ca="1">IF(OrderSim[[#This Row],[Order 3 Possible]],INDEX(Food[Points],$B$31) + INDEX(Food[Points],$C$31) + INDEX(Food[Points],$D$31) + AU448, AU448)</f>
        <v>12600</v>
      </c>
      <c r="AV449" s="12"/>
      <c r="AW449" s="12"/>
      <c r="AX449" s="12"/>
      <c r="AY449" s="12"/>
      <c r="AZ449" s="12"/>
      <c r="BA449" s="12"/>
    </row>
    <row r="450" spans="20:53" x14ac:dyDescent="0.25">
      <c r="T450" t="str" cm="1">
        <f t="array" aca="1" ref="T450" ca="1">INDEX(Food[Name],RANDBETWEEN(1,COUNTA(Food[Name])))</f>
        <v>Onion</v>
      </c>
      <c r="U450" t="str" cm="1">
        <f t="array" aca="1" ref="U450" ca="1">INDEX(Food[Name],RANDBETWEEN(1,COUNTA(Food[Name])))</f>
        <v>Pork</v>
      </c>
      <c r="V450" t="str" cm="1">
        <f t="array" aca="1" ref="V450" ca="1">INDEX(Food[Name],RANDBETWEEN(1,COUNTA(Food[Name])))</f>
        <v>Pasta</v>
      </c>
      <c r="W450" t="str" cm="1">
        <f t="array" aca="1" ref="W450" ca="1">INDEX(Food[Name],RANDBETWEEN(1,COUNTA(Food[Name])))</f>
        <v>Pasta</v>
      </c>
      <c r="X450" t="str" cm="1">
        <f t="array" aca="1" ref="X450" ca="1">INDEX(Food[Name],RANDBETWEEN(1,COUNTA(Food[Name])))</f>
        <v>Tuna</v>
      </c>
      <c r="Y450" t="str" cm="1">
        <f t="array" aca="1" ref="Y450" ca="1">INDEX(Food[Name],RANDBETWEEN(1,COUNTA(Food[Name])))</f>
        <v>Pasta</v>
      </c>
      <c r="Z450" t="str" cm="1">
        <f t="array" aca="1" ref="Z450" ca="1">INDEX(Food[Name],RANDBETWEEN(1,COUNTA(Food[Name])))</f>
        <v>Lobster</v>
      </c>
      <c r="AA450" t="str" cm="1">
        <f t="array" aca="1" ref="AA450" ca="1">INDEX(Food[Name],RANDBETWEEN(1,COUNTA(Food[Name])))</f>
        <v>Onion</v>
      </c>
      <c r="AB450" t="str" cm="1">
        <f t="array" aca="1" ref="AB450" ca="1">INDEX(Food[Name],RANDBETWEEN(1,COUNTA(Food[Name])))</f>
        <v>Beef</v>
      </c>
      <c r="AC450" s="2" t="str">
        <f ca="1">IF(AL449,"-",INDEX(_xlfn.ANCHORARRAY(AvailableItems),RANDBETWEEN(1,COUNTA(_xlfn.ANCHORARRAY(AvailableItems)))))</f>
        <v>Tuna</v>
      </c>
      <c r="AD450" s="2" t="str" cm="1">
        <f t="array" aca="1" ref="AD450" ca="1">IF(AL449,"-", INDEX(_xlfn.ANCHORARRAY(AvailableItems),RANDBETWEEN(1,COUNTA(_xlfn.ANCHORARRAY(AvailableItems)))))</f>
        <v>Beef</v>
      </c>
      <c r="AE450" s="2" t="str" cm="1">
        <f t="array" aca="1" ref="AE450" ca="1">IF(AL449,"-", INDEX(_xlfn.ANCHORARRAY(AvailableItems),RANDBETWEEN(1,COUNTA(_xlfn.ANCHORARRAY(AvailableItems)))))</f>
        <v>Bread</v>
      </c>
      <c r="AF450" s="21" t="str">
        <f ca="1">IF($AM449,"-",INDEX(_xlfn.ANCHORARRAY(AvailableOrder2),RANDBETWEEN(1,COUNTA(_xlfn.ANCHORARRAY(AvailableOrder2)))))</f>
        <v>Lobster</v>
      </c>
      <c r="AG450" s="21" t="str">
        <f ca="1">IF($AM449,"-",INDEX(_xlfn.ANCHORARRAY(AvailableOrder2),RANDBETWEEN(1,COUNTA(_xlfn.ANCHORARRAY(AvailableOrder2)))))</f>
        <v>Lobster</v>
      </c>
      <c r="AH450" s="21" t="str">
        <f ca="1">IF($AM449,"-",INDEX(_xlfn.ANCHORARRAY(AvailableOrder2),RANDBETWEEN(1,COUNTA(_xlfn.ANCHORARRAY(AvailableOrder2)))))</f>
        <v>Salmon</v>
      </c>
      <c r="AI450" s="5" t="str" cm="1">
        <f t="array" aca="1" ref="AI450" ca="1">IF($AN449,"-", INDEX(_xlfn.ANCHORARRAY(AvailableOrder3),RANDBETWEEN(1,COUNTA(_xlfn.ANCHORARRAY(AvailableOrder3)))))</f>
        <v>Rice</v>
      </c>
      <c r="AJ450" s="5" t="str" cm="1">
        <f t="array" aca="1" ref="AJ450" ca="1">IF($AN449,"-", INDEX(_xlfn.ANCHORARRAY(AvailableOrder3),RANDBETWEEN(1,COUNTA(_xlfn.ANCHORARRAY(AvailableOrder3)))))</f>
        <v>Rice</v>
      </c>
      <c r="AK450" s="5" t="str" cm="1">
        <f t="array" aca="1" ref="AK450" ca="1">IF($AN449,"-", INDEX(_xlfn.ANCHORARRAY(AvailableOrder3),RANDBETWEEN(1,COUNTA(_xlfn.ANCHORARRAY(AvailableOrder3)))))</f>
        <v>Pasta</v>
      </c>
      <c r="AL450" t="b">
        <f t="shared" ca="1" si="15"/>
        <v>0</v>
      </c>
      <c r="AM450" t="b">
        <f t="shared" ca="1" si="16"/>
        <v>0</v>
      </c>
      <c r="AN450" t="b">
        <f ca="1">IF(COUNTIF($T450:$AB450,AK450)+COUNTIF($T450:$AB450,AJ450)+COUNTIF($T450:$AB450,AI450)&gt;=3,TRUE, FALSE)</f>
        <v>1</v>
      </c>
      <c r="AP450" t="b" cm="1">
        <f t="array" aca="1" ref="AP450" ca="1">IF(AND(OrderSim[[#This Row],[Order 1 Possible]:[Order 3 Possible]] = TRUE),TRUE,FALSE)</f>
        <v>0</v>
      </c>
      <c r="AQ450" t="b" cm="1">
        <f t="array" aca="1" ref="AQ450" ca="1">IF(AND(OrderSim[[#This Row],[Order 1 Possible]:[Order 3 Possible]] = FALSE),TRUE,FALSE)</f>
        <v>0</v>
      </c>
      <c r="AR450" t="b" cm="1">
        <f t="array" aca="1" ref="AR450" ca="1">IF(AND(OrderSim[[#This Row],[Order 1 Possible]:[Order 3 Possible]] = FALSE),FALSE,TRUE)</f>
        <v>1</v>
      </c>
      <c r="AS450" s="12" cm="1">
        <f t="array" aca="1" ref="AS450" ca="1">IF(OrderSim[[#This Row],[Order 1 Possible]],INDEX(Food[Points],OrderIndex) + INDEX(Food[Points],OrderIndex2) + INDEX(Food[Points],OrderIndex3) + AS449, AS449)</f>
        <v>11875</v>
      </c>
      <c r="AT450" s="12" cm="1">
        <f t="array" aca="1" ref="AT450" ca="1">IF(OrderSim[[#This Row],[Order 2 Possible]],INDEX(Food[Points],$B$30) + INDEX(Food[Points],$C$30) + INDEX(Food[Points],$D$30) + AT449, AT449)</f>
        <v>11900</v>
      </c>
      <c r="AU450" s="12" cm="1">
        <f t="array" aca="1" ref="AU450" ca="1">IF(OrderSim[[#This Row],[Order 3 Possible]],INDEX(Food[Points],$B$31) + INDEX(Food[Points],$C$31) + INDEX(Food[Points],$D$31) + AU449, AU449)</f>
        <v>12705</v>
      </c>
      <c r="AV450" s="12"/>
      <c r="AW450" s="12"/>
      <c r="AX450" s="12"/>
      <c r="AY450" s="12"/>
      <c r="AZ450" s="12"/>
      <c r="BA450" s="12"/>
    </row>
    <row r="451" spans="20:53" x14ac:dyDescent="0.25">
      <c r="T451" t="str" cm="1">
        <f t="array" aca="1" ref="T451" ca="1">INDEX(Food[Name],RANDBETWEEN(1,COUNTA(Food[Name])))</f>
        <v>Onion</v>
      </c>
      <c r="U451" t="str" cm="1">
        <f t="array" aca="1" ref="U451" ca="1">INDEX(Food[Name],RANDBETWEEN(1,COUNTA(Food[Name])))</f>
        <v>Pasta</v>
      </c>
      <c r="V451" t="str" cm="1">
        <f t="array" aca="1" ref="V451" ca="1">INDEX(Food[Name],RANDBETWEEN(1,COUNTA(Food[Name])))</f>
        <v>Salmon</v>
      </c>
      <c r="W451" t="str" cm="1">
        <f t="array" aca="1" ref="W451" ca="1">INDEX(Food[Name],RANDBETWEEN(1,COUNTA(Food[Name])))</f>
        <v>Tuna</v>
      </c>
      <c r="X451" t="str" cm="1">
        <f t="array" aca="1" ref="X451" ca="1">INDEX(Food[Name],RANDBETWEEN(1,COUNTA(Food[Name])))</f>
        <v>Tuna</v>
      </c>
      <c r="Y451" t="str" cm="1">
        <f t="array" aca="1" ref="Y451" ca="1">INDEX(Food[Name],RANDBETWEEN(1,COUNTA(Food[Name])))</f>
        <v>Pork</v>
      </c>
      <c r="Z451" t="str" cm="1">
        <f t="array" aca="1" ref="Z451" ca="1">INDEX(Food[Name],RANDBETWEEN(1,COUNTA(Food[Name])))</f>
        <v>Bread</v>
      </c>
      <c r="AA451" t="str" cm="1">
        <f t="array" aca="1" ref="AA451" ca="1">INDEX(Food[Name],RANDBETWEEN(1,COUNTA(Food[Name])))</f>
        <v>Beef</v>
      </c>
      <c r="AB451" t="str" cm="1">
        <f t="array" aca="1" ref="AB451" ca="1">INDEX(Food[Name],RANDBETWEEN(1,COUNTA(Food[Name])))</f>
        <v>Beef</v>
      </c>
      <c r="AC451" s="2" t="str">
        <f ca="1">IF(AL450,"-",INDEX(_xlfn.ANCHORARRAY(AvailableItems),RANDBETWEEN(1,COUNTA(_xlfn.ANCHORARRAY(AvailableItems)))))</f>
        <v>Beef</v>
      </c>
      <c r="AD451" s="2" t="str" cm="1">
        <f t="array" aca="1" ref="AD451" ca="1">IF(AL450,"-", INDEX(_xlfn.ANCHORARRAY(AvailableItems),RANDBETWEEN(1,COUNTA(_xlfn.ANCHORARRAY(AvailableItems)))))</f>
        <v>Pork</v>
      </c>
      <c r="AE451" s="2" t="str" cm="1">
        <f t="array" aca="1" ref="AE451" ca="1">IF(AL450,"-", INDEX(_xlfn.ANCHORARRAY(AvailableItems),RANDBETWEEN(1,COUNTA(_xlfn.ANCHORARRAY(AvailableItems)))))</f>
        <v>Lobster</v>
      </c>
      <c r="AF451" s="21" t="str">
        <f ca="1">IF($AM450,"-",INDEX(_xlfn.ANCHORARRAY(AvailableOrder2),RANDBETWEEN(1,COUNTA(_xlfn.ANCHORARRAY(AvailableOrder2)))))</f>
        <v>Lobster</v>
      </c>
      <c r="AG451" s="21" t="str">
        <f ca="1">IF($AM450,"-",INDEX(_xlfn.ANCHORARRAY(AvailableOrder2),RANDBETWEEN(1,COUNTA(_xlfn.ANCHORARRAY(AvailableOrder2)))))</f>
        <v>Lobster</v>
      </c>
      <c r="AH451" s="21" t="str">
        <f ca="1">IF($AM450,"-",INDEX(_xlfn.ANCHORARRAY(AvailableOrder2),RANDBETWEEN(1,COUNTA(_xlfn.ANCHORARRAY(AvailableOrder2)))))</f>
        <v>Salmon</v>
      </c>
      <c r="AI451" s="5" t="str" cm="1">
        <f t="array" aca="1" ref="AI451" ca="1">IF($AN450,"-", INDEX(_xlfn.ANCHORARRAY(AvailableOrder3),RANDBETWEEN(1,COUNTA(_xlfn.ANCHORARRAY(AvailableOrder3)))))</f>
        <v>-</v>
      </c>
      <c r="AJ451" s="5" t="str" cm="1">
        <f t="array" aca="1" ref="AJ451" ca="1">IF($AN450,"-", INDEX(_xlfn.ANCHORARRAY(AvailableOrder3),RANDBETWEEN(1,COUNTA(_xlfn.ANCHORARRAY(AvailableOrder3)))))</f>
        <v>-</v>
      </c>
      <c r="AK451" s="5" t="str" cm="1">
        <f t="array" aca="1" ref="AK451" ca="1">IF($AN450,"-", INDEX(_xlfn.ANCHORARRAY(AvailableOrder3),RANDBETWEEN(1,COUNTA(_xlfn.ANCHORARRAY(AvailableOrder3)))))</f>
        <v>-</v>
      </c>
      <c r="AL451" t="b">
        <f t="shared" ca="1" si="15"/>
        <v>1</v>
      </c>
      <c r="AM451" t="b">
        <f t="shared" ca="1" si="16"/>
        <v>0</v>
      </c>
      <c r="AN451" t="b">
        <f ca="1">IF(COUNTIF($T451:$AB451,AK451)+COUNTIF($T451:$AB451,AJ451)+COUNTIF($T451:$AB451,AI451)&gt;=3,TRUE, FALSE)</f>
        <v>0</v>
      </c>
      <c r="AP451" t="b" cm="1">
        <f t="array" aca="1" ref="AP451" ca="1">IF(AND(OrderSim[[#This Row],[Order 1 Possible]:[Order 3 Possible]] = TRUE),TRUE,FALSE)</f>
        <v>0</v>
      </c>
      <c r="AQ451" t="b" cm="1">
        <f t="array" aca="1" ref="AQ451" ca="1">IF(AND(OrderSim[[#This Row],[Order 1 Possible]:[Order 3 Possible]] = FALSE),TRUE,FALSE)</f>
        <v>0</v>
      </c>
      <c r="AR451" t="b" cm="1">
        <f t="array" aca="1" ref="AR451" ca="1">IF(AND(OrderSim[[#This Row],[Order 1 Possible]:[Order 3 Possible]] = FALSE),FALSE,TRUE)</f>
        <v>1</v>
      </c>
      <c r="AS451" s="12" cm="1">
        <f t="array" aca="1" ref="AS451" ca="1">IF(OrderSim[[#This Row],[Order 1 Possible]],INDEX(Food[Points],OrderIndex) + INDEX(Food[Points],OrderIndex2) + INDEX(Food[Points],OrderIndex3) + AS450, AS450)</f>
        <v>11970</v>
      </c>
      <c r="AT451" s="12" cm="1">
        <f t="array" aca="1" ref="AT451" ca="1">IF(OrderSim[[#This Row],[Order 2 Possible]],INDEX(Food[Points],$B$30) + INDEX(Food[Points],$C$30) + INDEX(Food[Points],$D$30) + AT450, AT450)</f>
        <v>11900</v>
      </c>
      <c r="AU451" s="12" cm="1">
        <f t="array" aca="1" ref="AU451" ca="1">IF(OrderSim[[#This Row],[Order 3 Possible]],INDEX(Food[Points],$B$31) + INDEX(Food[Points],$C$31) + INDEX(Food[Points],$D$31) + AU450, AU450)</f>
        <v>12705</v>
      </c>
      <c r="AV451" s="12"/>
      <c r="AW451" s="12"/>
      <c r="AX451" s="12"/>
      <c r="AY451" s="12"/>
      <c r="AZ451" s="12"/>
      <c r="BA451" s="12"/>
    </row>
    <row r="452" spans="20:53" x14ac:dyDescent="0.25">
      <c r="T452" t="str" cm="1">
        <f t="array" aca="1" ref="T452" ca="1">INDEX(Food[Name],RANDBETWEEN(1,COUNTA(Food[Name])))</f>
        <v>Chicken</v>
      </c>
      <c r="U452" t="str" cm="1">
        <f t="array" aca="1" ref="U452" ca="1">INDEX(Food[Name],RANDBETWEEN(1,COUNTA(Food[Name])))</f>
        <v>Lettuce</v>
      </c>
      <c r="V452" t="str" cm="1">
        <f t="array" aca="1" ref="V452" ca="1">INDEX(Food[Name],RANDBETWEEN(1,COUNTA(Food[Name])))</f>
        <v>Onion</v>
      </c>
      <c r="W452" t="str" cm="1">
        <f t="array" aca="1" ref="W452" ca="1">INDEX(Food[Name],RANDBETWEEN(1,COUNTA(Food[Name])))</f>
        <v>Carrot</v>
      </c>
      <c r="X452" t="str" cm="1">
        <f t="array" aca="1" ref="X452" ca="1">INDEX(Food[Name],RANDBETWEEN(1,COUNTA(Food[Name])))</f>
        <v>Rice</v>
      </c>
      <c r="Y452" t="str" cm="1">
        <f t="array" aca="1" ref="Y452" ca="1">INDEX(Food[Name],RANDBETWEEN(1,COUNTA(Food[Name])))</f>
        <v>Chicken</v>
      </c>
      <c r="Z452" t="str" cm="1">
        <f t="array" aca="1" ref="Z452" ca="1">INDEX(Food[Name],RANDBETWEEN(1,COUNTA(Food[Name])))</f>
        <v>Beef</v>
      </c>
      <c r="AA452" t="str" cm="1">
        <f t="array" aca="1" ref="AA452" ca="1">INDEX(Food[Name],RANDBETWEEN(1,COUNTA(Food[Name])))</f>
        <v>Salmon</v>
      </c>
      <c r="AB452" t="str" cm="1">
        <f t="array" aca="1" ref="AB452" ca="1">INDEX(Food[Name],RANDBETWEEN(1,COUNTA(Food[Name])))</f>
        <v>Rice</v>
      </c>
      <c r="AC452" s="2" t="str">
        <f ca="1">IF(AL451,"-",INDEX(_xlfn.ANCHORARRAY(AvailableItems),RANDBETWEEN(1,COUNTA(_xlfn.ANCHORARRAY(AvailableItems)))))</f>
        <v>-</v>
      </c>
      <c r="AD452" s="2" t="str" cm="1">
        <f t="array" aca="1" ref="AD452" ca="1">IF(AL451,"-", INDEX(_xlfn.ANCHORARRAY(AvailableItems),RANDBETWEEN(1,COUNTA(_xlfn.ANCHORARRAY(AvailableItems)))))</f>
        <v>-</v>
      </c>
      <c r="AE452" s="2" t="str" cm="1">
        <f t="array" aca="1" ref="AE452" ca="1">IF(AL451,"-", INDEX(_xlfn.ANCHORARRAY(AvailableItems),RANDBETWEEN(1,COUNTA(_xlfn.ANCHORARRAY(AvailableItems)))))</f>
        <v>-</v>
      </c>
      <c r="AF452" s="21" t="str">
        <f ca="1">IF($AM451,"-",INDEX(_xlfn.ANCHORARRAY(AvailableOrder2),RANDBETWEEN(1,COUNTA(_xlfn.ANCHORARRAY(AvailableOrder2)))))</f>
        <v>Tuna</v>
      </c>
      <c r="AG452" s="21" t="str">
        <f ca="1">IF($AM451,"-",INDEX(_xlfn.ANCHORARRAY(AvailableOrder2),RANDBETWEEN(1,COUNTA(_xlfn.ANCHORARRAY(AvailableOrder2)))))</f>
        <v>Lobster</v>
      </c>
      <c r="AH452" s="21" t="str">
        <f ca="1">IF($AM451,"-",INDEX(_xlfn.ANCHORARRAY(AvailableOrder2),RANDBETWEEN(1,COUNTA(_xlfn.ANCHORARRAY(AvailableOrder2)))))</f>
        <v>Salmon</v>
      </c>
      <c r="AI452" s="5" t="str" cm="1">
        <f t="array" aca="1" ref="AI452" ca="1">IF($AN451,"-", INDEX(_xlfn.ANCHORARRAY(AvailableOrder3),RANDBETWEEN(1,COUNTA(_xlfn.ANCHORARRAY(AvailableOrder3)))))</f>
        <v>Pasta</v>
      </c>
      <c r="AJ452" s="5" t="str" cm="1">
        <f t="array" aca="1" ref="AJ452" ca="1">IF($AN451,"-", INDEX(_xlfn.ANCHORARRAY(AvailableOrder3),RANDBETWEEN(1,COUNTA(_xlfn.ANCHORARRAY(AvailableOrder3)))))</f>
        <v>Bread</v>
      </c>
      <c r="AK452" s="5" t="str" cm="1">
        <f t="array" aca="1" ref="AK452" ca="1">IF($AN451,"-", INDEX(_xlfn.ANCHORARRAY(AvailableOrder3),RANDBETWEEN(1,COUNTA(_xlfn.ANCHORARRAY(AvailableOrder3)))))</f>
        <v>Beef</v>
      </c>
      <c r="AL452" t="b">
        <f t="shared" ca="1" si="15"/>
        <v>0</v>
      </c>
      <c r="AM452" t="b">
        <f t="shared" ca="1" si="16"/>
        <v>0</v>
      </c>
      <c r="AN452" t="b">
        <f ca="1">IF(COUNTIF($T452:$AB452,AK452)+COUNTIF($T452:$AB452,AJ452)+COUNTIF($T452:$AB452,AI452)&gt;=3,TRUE, FALSE)</f>
        <v>0</v>
      </c>
      <c r="AP452" t="b" cm="1">
        <f t="array" aca="1" ref="AP452" ca="1">IF(AND(OrderSim[[#This Row],[Order 1 Possible]:[Order 3 Possible]] = TRUE),TRUE,FALSE)</f>
        <v>0</v>
      </c>
      <c r="AQ452" t="b" cm="1">
        <f t="array" aca="1" ref="AQ452" ca="1">IF(AND(OrderSim[[#This Row],[Order 1 Possible]:[Order 3 Possible]] = FALSE),TRUE,FALSE)</f>
        <v>1</v>
      </c>
      <c r="AR452" t="b" cm="1">
        <f t="array" aca="1" ref="AR452" ca="1">IF(AND(OrderSim[[#This Row],[Order 1 Possible]:[Order 3 Possible]] = FALSE),FALSE,TRUE)</f>
        <v>0</v>
      </c>
      <c r="AS452" s="12" cm="1">
        <f t="array" aca="1" ref="AS452" ca="1">IF(OrderSim[[#This Row],[Order 1 Possible]],INDEX(Food[Points],OrderIndex) + INDEX(Food[Points],OrderIndex2) + INDEX(Food[Points],OrderIndex3) + AS451, AS451)</f>
        <v>11970</v>
      </c>
      <c r="AT452" s="12" cm="1">
        <f t="array" aca="1" ref="AT452" ca="1">IF(OrderSim[[#This Row],[Order 2 Possible]],INDEX(Food[Points],$B$30) + INDEX(Food[Points],$C$30) + INDEX(Food[Points],$D$30) + AT451, AT451)</f>
        <v>11900</v>
      </c>
      <c r="AU452" s="12" cm="1">
        <f t="array" aca="1" ref="AU452" ca="1">IF(OrderSim[[#This Row],[Order 3 Possible]],INDEX(Food[Points],$B$31) + INDEX(Food[Points],$C$31) + INDEX(Food[Points],$D$31) + AU451, AU451)</f>
        <v>12705</v>
      </c>
      <c r="AV452" s="12"/>
      <c r="AW452" s="12"/>
      <c r="AX452" s="12"/>
      <c r="AY452" s="12"/>
      <c r="AZ452" s="12"/>
      <c r="BA452" s="12"/>
    </row>
    <row r="453" spans="20:53" x14ac:dyDescent="0.25">
      <c r="T453" t="str" cm="1">
        <f t="array" aca="1" ref="T453" ca="1">INDEX(Food[Name],RANDBETWEEN(1,COUNTA(Food[Name])))</f>
        <v>Chicken</v>
      </c>
      <c r="U453" t="str" cm="1">
        <f t="array" aca="1" ref="U453" ca="1">INDEX(Food[Name],RANDBETWEEN(1,COUNTA(Food[Name])))</f>
        <v>Rice</v>
      </c>
      <c r="V453" t="str" cm="1">
        <f t="array" aca="1" ref="V453" ca="1">INDEX(Food[Name],RANDBETWEEN(1,COUNTA(Food[Name])))</f>
        <v>Tuna</v>
      </c>
      <c r="W453" t="str" cm="1">
        <f t="array" aca="1" ref="W453" ca="1">INDEX(Food[Name],RANDBETWEEN(1,COUNTA(Food[Name])))</f>
        <v>Lettuce</v>
      </c>
      <c r="X453" t="str" cm="1">
        <f t="array" aca="1" ref="X453" ca="1">INDEX(Food[Name],RANDBETWEEN(1,COUNTA(Food[Name])))</f>
        <v>Pasta</v>
      </c>
      <c r="Y453" t="str" cm="1">
        <f t="array" aca="1" ref="Y453" ca="1">INDEX(Food[Name],RANDBETWEEN(1,COUNTA(Food[Name])))</f>
        <v>Lobster</v>
      </c>
      <c r="Z453" t="str" cm="1">
        <f t="array" aca="1" ref="Z453" ca="1">INDEX(Food[Name],RANDBETWEEN(1,COUNTA(Food[Name])))</f>
        <v>Bread</v>
      </c>
      <c r="AA453" t="str" cm="1">
        <f t="array" aca="1" ref="AA453" ca="1">INDEX(Food[Name],RANDBETWEEN(1,COUNTA(Food[Name])))</f>
        <v>Bread</v>
      </c>
      <c r="AB453" t="str" cm="1">
        <f t="array" aca="1" ref="AB453" ca="1">INDEX(Food[Name],RANDBETWEEN(1,COUNTA(Food[Name])))</f>
        <v>Onion</v>
      </c>
      <c r="AC453" s="2" t="str">
        <f ca="1">IF(AL452,"-",INDEX(_xlfn.ANCHORARRAY(AvailableItems),RANDBETWEEN(1,COUNTA(_xlfn.ANCHORARRAY(AvailableItems)))))</f>
        <v>Beef</v>
      </c>
      <c r="AD453" s="2" t="str" cm="1">
        <f t="array" aca="1" ref="AD453" ca="1">IF(AL452,"-", INDEX(_xlfn.ANCHORARRAY(AvailableItems),RANDBETWEEN(1,COUNTA(_xlfn.ANCHORARRAY(AvailableItems)))))</f>
        <v>Pork</v>
      </c>
      <c r="AE453" s="2" t="str" cm="1">
        <f t="array" aca="1" ref="AE453" ca="1">IF(AL452,"-", INDEX(_xlfn.ANCHORARRAY(AvailableItems),RANDBETWEEN(1,COUNTA(_xlfn.ANCHORARRAY(AvailableItems)))))</f>
        <v>Pasta</v>
      </c>
      <c r="AF453" s="21" t="str">
        <f ca="1">IF($AM452,"-",INDEX(_xlfn.ANCHORARRAY(AvailableOrder2),RANDBETWEEN(1,COUNTA(_xlfn.ANCHORARRAY(AvailableOrder2)))))</f>
        <v>Tuna</v>
      </c>
      <c r="AG453" s="21" t="str">
        <f ca="1">IF($AM452,"-",INDEX(_xlfn.ANCHORARRAY(AvailableOrder2),RANDBETWEEN(1,COUNTA(_xlfn.ANCHORARRAY(AvailableOrder2)))))</f>
        <v>Lobster</v>
      </c>
      <c r="AH453" s="21" t="str">
        <f ca="1">IF($AM452,"-",INDEX(_xlfn.ANCHORARRAY(AvailableOrder2),RANDBETWEEN(1,COUNTA(_xlfn.ANCHORARRAY(AvailableOrder2)))))</f>
        <v>Lobster</v>
      </c>
      <c r="AI453" s="5" t="str" cm="1">
        <f t="array" aca="1" ref="AI453" ca="1">IF($AN452,"-", INDEX(_xlfn.ANCHORARRAY(AvailableOrder3),RANDBETWEEN(1,COUNTA(_xlfn.ANCHORARRAY(AvailableOrder3)))))</f>
        <v>Pasta</v>
      </c>
      <c r="AJ453" s="5" t="str" cm="1">
        <f t="array" aca="1" ref="AJ453" ca="1">IF($AN452,"-", INDEX(_xlfn.ANCHORARRAY(AvailableOrder3),RANDBETWEEN(1,COUNTA(_xlfn.ANCHORARRAY(AvailableOrder3)))))</f>
        <v>Chicken</v>
      </c>
      <c r="AK453" s="5" t="str" cm="1">
        <f t="array" aca="1" ref="AK453" ca="1">IF($AN452,"-", INDEX(_xlfn.ANCHORARRAY(AvailableOrder3),RANDBETWEEN(1,COUNTA(_xlfn.ANCHORARRAY(AvailableOrder3)))))</f>
        <v>Bread</v>
      </c>
      <c r="AL453" t="b">
        <f t="shared" ca="1" si="15"/>
        <v>0</v>
      </c>
      <c r="AM453" t="b">
        <f t="shared" ca="1" si="16"/>
        <v>1</v>
      </c>
      <c r="AN453" t="b">
        <f ca="1">IF(COUNTIF($T453:$AB453,AK453)+COUNTIF($T453:$AB453,AJ453)+COUNTIF($T453:$AB453,AI453)&gt;=3,TRUE, FALSE)</f>
        <v>1</v>
      </c>
      <c r="AP453" t="b" cm="1">
        <f t="array" aca="1" ref="AP453" ca="1">IF(AND(OrderSim[[#This Row],[Order 1 Possible]:[Order 3 Possible]] = TRUE),TRUE,FALSE)</f>
        <v>0</v>
      </c>
      <c r="AQ453" t="b" cm="1">
        <f t="array" aca="1" ref="AQ453" ca="1">IF(AND(OrderSim[[#This Row],[Order 1 Possible]:[Order 3 Possible]] = FALSE),TRUE,FALSE)</f>
        <v>0</v>
      </c>
      <c r="AR453" t="b" cm="1">
        <f t="array" aca="1" ref="AR453" ca="1">IF(AND(OrderSim[[#This Row],[Order 1 Possible]:[Order 3 Possible]] = FALSE),FALSE,TRUE)</f>
        <v>1</v>
      </c>
      <c r="AS453" s="12" cm="1">
        <f t="array" aca="1" ref="AS453" ca="1">IF(OrderSim[[#This Row],[Order 1 Possible]],INDEX(Food[Points],OrderIndex) + INDEX(Food[Points],OrderIndex2) + INDEX(Food[Points],OrderIndex3) + AS452, AS452)</f>
        <v>11970</v>
      </c>
      <c r="AT453" s="12" cm="1">
        <f t="array" aca="1" ref="AT453" ca="1">IF(OrderSim[[#This Row],[Order 2 Possible]],INDEX(Food[Points],$B$30) + INDEX(Food[Points],$C$30) + INDEX(Food[Points],$D$30) + AT452, AT452)</f>
        <v>12000</v>
      </c>
      <c r="AU453" s="12" cm="1">
        <f t="array" aca="1" ref="AU453" ca="1">IF(OrderSim[[#This Row],[Order 3 Possible]],INDEX(Food[Points],$B$31) + INDEX(Food[Points],$C$31) + INDEX(Food[Points],$D$31) + AU452, AU452)</f>
        <v>12810</v>
      </c>
      <c r="AV453" s="12"/>
      <c r="AW453" s="12"/>
      <c r="AX453" s="12"/>
      <c r="AY453" s="12"/>
      <c r="AZ453" s="12"/>
      <c r="BA453" s="12"/>
    </row>
    <row r="454" spans="20:53" x14ac:dyDescent="0.25">
      <c r="T454" t="str" cm="1">
        <f t="array" aca="1" ref="T454" ca="1">INDEX(Food[Name],RANDBETWEEN(1,COUNTA(Food[Name])))</f>
        <v>Rice</v>
      </c>
      <c r="U454" t="str" cm="1">
        <f t="array" aca="1" ref="U454" ca="1">INDEX(Food[Name],RANDBETWEEN(1,COUNTA(Food[Name])))</f>
        <v>Lobster</v>
      </c>
      <c r="V454" t="str" cm="1">
        <f t="array" aca="1" ref="V454" ca="1">INDEX(Food[Name],RANDBETWEEN(1,COUNTA(Food[Name])))</f>
        <v>Onion</v>
      </c>
      <c r="W454" t="str" cm="1">
        <f t="array" aca="1" ref="W454" ca="1">INDEX(Food[Name],RANDBETWEEN(1,COUNTA(Food[Name])))</f>
        <v>Beef</v>
      </c>
      <c r="X454" t="str" cm="1">
        <f t="array" aca="1" ref="X454" ca="1">INDEX(Food[Name],RANDBETWEEN(1,COUNTA(Food[Name])))</f>
        <v>Carrot</v>
      </c>
      <c r="Y454" t="str" cm="1">
        <f t="array" aca="1" ref="Y454" ca="1">INDEX(Food[Name],RANDBETWEEN(1,COUNTA(Food[Name])))</f>
        <v>Bread</v>
      </c>
      <c r="Z454" t="str" cm="1">
        <f t="array" aca="1" ref="Z454" ca="1">INDEX(Food[Name],RANDBETWEEN(1,COUNTA(Food[Name])))</f>
        <v>Lobster</v>
      </c>
      <c r="AA454" t="str" cm="1">
        <f t="array" aca="1" ref="AA454" ca="1">INDEX(Food[Name],RANDBETWEEN(1,COUNTA(Food[Name])))</f>
        <v>Bread</v>
      </c>
      <c r="AB454" t="str" cm="1">
        <f t="array" aca="1" ref="AB454" ca="1">INDEX(Food[Name],RANDBETWEEN(1,COUNTA(Food[Name])))</f>
        <v>Lettuce</v>
      </c>
      <c r="AC454" s="2" t="str">
        <f ca="1">IF(AL453,"-",INDEX(_xlfn.ANCHORARRAY(AvailableItems),RANDBETWEEN(1,COUNTA(_xlfn.ANCHORARRAY(AvailableItems)))))</f>
        <v>Tuna</v>
      </c>
      <c r="AD454" s="2" t="str" cm="1">
        <f t="array" aca="1" ref="AD454" ca="1">IF(AL453,"-", INDEX(_xlfn.ANCHORARRAY(AvailableItems),RANDBETWEEN(1,COUNTA(_xlfn.ANCHORARRAY(AvailableItems)))))</f>
        <v>Pork</v>
      </c>
      <c r="AE454" s="2" t="str" cm="1">
        <f t="array" aca="1" ref="AE454" ca="1">IF(AL453,"-", INDEX(_xlfn.ANCHORARRAY(AvailableItems),RANDBETWEEN(1,COUNTA(_xlfn.ANCHORARRAY(AvailableItems)))))</f>
        <v>Salmon</v>
      </c>
      <c r="AF454" s="21" t="str">
        <f ca="1">IF($AM453,"-",INDEX(_xlfn.ANCHORARRAY(AvailableOrder2),RANDBETWEEN(1,COUNTA(_xlfn.ANCHORARRAY(AvailableOrder2)))))</f>
        <v>-</v>
      </c>
      <c r="AG454" s="21" t="str">
        <f ca="1">IF($AM453,"-",INDEX(_xlfn.ANCHORARRAY(AvailableOrder2),RANDBETWEEN(1,COUNTA(_xlfn.ANCHORARRAY(AvailableOrder2)))))</f>
        <v>-</v>
      </c>
      <c r="AH454" s="21" t="str">
        <f ca="1">IF($AM453,"-",INDEX(_xlfn.ANCHORARRAY(AvailableOrder2),RANDBETWEEN(1,COUNTA(_xlfn.ANCHORARRAY(AvailableOrder2)))))</f>
        <v>-</v>
      </c>
      <c r="AI454" s="5" t="str" cm="1">
        <f t="array" aca="1" ref="AI454" ca="1">IF($AN453,"-", INDEX(_xlfn.ANCHORARRAY(AvailableOrder3),RANDBETWEEN(1,COUNTA(_xlfn.ANCHORARRAY(AvailableOrder3)))))</f>
        <v>-</v>
      </c>
      <c r="AJ454" s="5" t="str" cm="1">
        <f t="array" aca="1" ref="AJ454" ca="1">IF($AN453,"-", INDEX(_xlfn.ANCHORARRAY(AvailableOrder3),RANDBETWEEN(1,COUNTA(_xlfn.ANCHORARRAY(AvailableOrder3)))))</f>
        <v>-</v>
      </c>
      <c r="AK454" s="5" t="str" cm="1">
        <f t="array" aca="1" ref="AK454" ca="1">IF($AN453,"-", INDEX(_xlfn.ANCHORARRAY(AvailableOrder3),RANDBETWEEN(1,COUNTA(_xlfn.ANCHORARRAY(AvailableOrder3)))))</f>
        <v>-</v>
      </c>
      <c r="AL454" t="b">
        <f t="shared" ca="1" si="15"/>
        <v>0</v>
      </c>
      <c r="AM454" t="b">
        <f t="shared" ca="1" si="16"/>
        <v>0</v>
      </c>
      <c r="AN454" t="b">
        <f ca="1">IF(COUNTIF($T454:$AB454,AK454)+COUNTIF($T454:$AB454,AJ454)+COUNTIF($T454:$AB454,AI454)&gt;=3,TRUE, FALSE)</f>
        <v>0</v>
      </c>
      <c r="AP454" t="b" cm="1">
        <f t="array" aca="1" ref="AP454" ca="1">IF(AND(OrderSim[[#This Row],[Order 1 Possible]:[Order 3 Possible]] = TRUE),TRUE,FALSE)</f>
        <v>0</v>
      </c>
      <c r="AQ454" t="b" cm="1">
        <f t="array" aca="1" ref="AQ454" ca="1">IF(AND(OrderSim[[#This Row],[Order 1 Possible]:[Order 3 Possible]] = FALSE),TRUE,FALSE)</f>
        <v>1</v>
      </c>
      <c r="AR454" t="b" cm="1">
        <f t="array" aca="1" ref="AR454" ca="1">IF(AND(OrderSim[[#This Row],[Order 1 Possible]:[Order 3 Possible]] = FALSE),FALSE,TRUE)</f>
        <v>0</v>
      </c>
      <c r="AS454" s="12" cm="1">
        <f t="array" aca="1" ref="AS454" ca="1">IF(OrderSim[[#This Row],[Order 1 Possible]],INDEX(Food[Points],OrderIndex) + INDEX(Food[Points],OrderIndex2) + INDEX(Food[Points],OrderIndex3) + AS453, AS453)</f>
        <v>11970</v>
      </c>
      <c r="AT454" s="12" cm="1">
        <f t="array" aca="1" ref="AT454" ca="1">IF(OrderSim[[#This Row],[Order 2 Possible]],INDEX(Food[Points],$B$30) + INDEX(Food[Points],$C$30) + INDEX(Food[Points],$D$30) + AT453, AT453)</f>
        <v>12000</v>
      </c>
      <c r="AU454" s="12" cm="1">
        <f t="array" aca="1" ref="AU454" ca="1">IF(OrderSim[[#This Row],[Order 3 Possible]],INDEX(Food[Points],$B$31) + INDEX(Food[Points],$C$31) + INDEX(Food[Points],$D$31) + AU453, AU453)</f>
        <v>12810</v>
      </c>
      <c r="AV454" s="12"/>
      <c r="AW454" s="12"/>
      <c r="AX454" s="12"/>
      <c r="AY454" s="12"/>
      <c r="AZ454" s="12"/>
      <c r="BA454" s="12"/>
    </row>
    <row r="455" spans="20:53" x14ac:dyDescent="0.25">
      <c r="T455" t="str" cm="1">
        <f t="array" aca="1" ref="T455" ca="1">INDEX(Food[Name],RANDBETWEEN(1,COUNTA(Food[Name])))</f>
        <v>Bread</v>
      </c>
      <c r="U455" t="str" cm="1">
        <f t="array" aca="1" ref="U455" ca="1">INDEX(Food[Name],RANDBETWEEN(1,COUNTA(Food[Name])))</f>
        <v>Carrot</v>
      </c>
      <c r="V455" t="str" cm="1">
        <f t="array" aca="1" ref="V455" ca="1">INDEX(Food[Name],RANDBETWEEN(1,COUNTA(Food[Name])))</f>
        <v>Pork</v>
      </c>
      <c r="W455" t="str" cm="1">
        <f t="array" aca="1" ref="W455" ca="1">INDEX(Food[Name],RANDBETWEEN(1,COUNTA(Food[Name])))</f>
        <v>Tuna</v>
      </c>
      <c r="X455" t="str" cm="1">
        <f t="array" aca="1" ref="X455" ca="1">INDEX(Food[Name],RANDBETWEEN(1,COUNTA(Food[Name])))</f>
        <v>Salmon</v>
      </c>
      <c r="Y455" t="str" cm="1">
        <f t="array" aca="1" ref="Y455" ca="1">INDEX(Food[Name],RANDBETWEEN(1,COUNTA(Food[Name])))</f>
        <v>Bread</v>
      </c>
      <c r="Z455" t="str" cm="1">
        <f t="array" aca="1" ref="Z455" ca="1">INDEX(Food[Name],RANDBETWEEN(1,COUNTA(Food[Name])))</f>
        <v>Chicken</v>
      </c>
      <c r="AA455" t="str" cm="1">
        <f t="array" aca="1" ref="AA455" ca="1">INDEX(Food[Name],RANDBETWEEN(1,COUNTA(Food[Name])))</f>
        <v>Lobster</v>
      </c>
      <c r="AB455" t="str" cm="1">
        <f t="array" aca="1" ref="AB455" ca="1">INDEX(Food[Name],RANDBETWEEN(1,COUNTA(Food[Name])))</f>
        <v>Onion</v>
      </c>
      <c r="AC455" s="2" t="str">
        <f ca="1">IF(AL454,"-",INDEX(_xlfn.ANCHORARRAY(AvailableItems),RANDBETWEEN(1,COUNTA(_xlfn.ANCHORARRAY(AvailableItems)))))</f>
        <v>Pork</v>
      </c>
      <c r="AD455" s="2" t="str" cm="1">
        <f t="array" aca="1" ref="AD455" ca="1">IF(AL454,"-", INDEX(_xlfn.ANCHORARRAY(AvailableItems),RANDBETWEEN(1,COUNTA(_xlfn.ANCHORARRAY(AvailableItems)))))</f>
        <v>Pasta</v>
      </c>
      <c r="AE455" s="2" t="str" cm="1">
        <f t="array" aca="1" ref="AE455" ca="1">IF(AL454,"-", INDEX(_xlfn.ANCHORARRAY(AvailableItems),RANDBETWEEN(1,COUNTA(_xlfn.ANCHORARRAY(AvailableItems)))))</f>
        <v>Chicken</v>
      </c>
      <c r="AF455" s="21" t="str">
        <f ca="1">IF($AM454,"-",INDEX(_xlfn.ANCHORARRAY(AvailableOrder2),RANDBETWEEN(1,COUNTA(_xlfn.ANCHORARRAY(AvailableOrder2)))))</f>
        <v>Lobster</v>
      </c>
      <c r="AG455" s="21" t="str">
        <f ca="1">IF($AM454,"-",INDEX(_xlfn.ANCHORARRAY(AvailableOrder2),RANDBETWEEN(1,COUNTA(_xlfn.ANCHORARRAY(AvailableOrder2)))))</f>
        <v>Lobster</v>
      </c>
      <c r="AH455" s="21" t="str">
        <f ca="1">IF($AM454,"-",INDEX(_xlfn.ANCHORARRAY(AvailableOrder2),RANDBETWEEN(1,COUNTA(_xlfn.ANCHORARRAY(AvailableOrder2)))))</f>
        <v>Tuna</v>
      </c>
      <c r="AI455" s="5" t="str" cm="1">
        <f t="array" aca="1" ref="AI455" ca="1">IF($AN454,"-", INDEX(_xlfn.ANCHORARRAY(AvailableOrder3),RANDBETWEEN(1,COUNTA(_xlfn.ANCHORARRAY(AvailableOrder3)))))</f>
        <v>Beef</v>
      </c>
      <c r="AJ455" s="5" t="str" cm="1">
        <f t="array" aca="1" ref="AJ455" ca="1">IF($AN454,"-", INDEX(_xlfn.ANCHORARRAY(AvailableOrder3),RANDBETWEEN(1,COUNTA(_xlfn.ANCHORARRAY(AvailableOrder3)))))</f>
        <v>Pork</v>
      </c>
      <c r="AK455" s="5" t="str" cm="1">
        <f t="array" aca="1" ref="AK455" ca="1">IF($AN454,"-", INDEX(_xlfn.ANCHORARRAY(AvailableOrder3),RANDBETWEEN(1,COUNTA(_xlfn.ANCHORARRAY(AvailableOrder3)))))</f>
        <v>Rice</v>
      </c>
      <c r="AL455" t="b">
        <f t="shared" ca="1" si="15"/>
        <v>0</v>
      </c>
      <c r="AM455" t="b">
        <f t="shared" ca="1" si="16"/>
        <v>1</v>
      </c>
      <c r="AN455" t="b">
        <f ca="1">IF(COUNTIF($T455:$AB455,AK455)+COUNTIF($T455:$AB455,AJ455)+COUNTIF($T455:$AB455,AI455)&gt;=3,TRUE, FALSE)</f>
        <v>0</v>
      </c>
      <c r="AP455" t="b" cm="1">
        <f t="array" aca="1" ref="AP455" ca="1">IF(AND(OrderSim[[#This Row],[Order 1 Possible]:[Order 3 Possible]] = TRUE),TRUE,FALSE)</f>
        <v>0</v>
      </c>
      <c r="AQ455" t="b" cm="1">
        <f t="array" aca="1" ref="AQ455" ca="1">IF(AND(OrderSim[[#This Row],[Order 1 Possible]:[Order 3 Possible]] = FALSE),TRUE,FALSE)</f>
        <v>0</v>
      </c>
      <c r="AR455" t="b" cm="1">
        <f t="array" aca="1" ref="AR455" ca="1">IF(AND(OrderSim[[#This Row],[Order 1 Possible]:[Order 3 Possible]] = FALSE),FALSE,TRUE)</f>
        <v>1</v>
      </c>
      <c r="AS455" s="12" cm="1">
        <f t="array" aca="1" ref="AS455" ca="1">IF(OrderSim[[#This Row],[Order 1 Possible]],INDEX(Food[Points],OrderIndex) + INDEX(Food[Points],OrderIndex2) + INDEX(Food[Points],OrderIndex3) + AS454, AS454)</f>
        <v>11970</v>
      </c>
      <c r="AT455" s="12" cm="1">
        <f t="array" aca="1" ref="AT455" ca="1">IF(OrderSim[[#This Row],[Order 2 Possible]],INDEX(Food[Points],$B$30) + INDEX(Food[Points],$C$30) + INDEX(Food[Points],$D$30) + AT454, AT454)</f>
        <v>12100</v>
      </c>
      <c r="AU455" s="12" cm="1">
        <f t="array" aca="1" ref="AU455" ca="1">IF(OrderSim[[#This Row],[Order 3 Possible]],INDEX(Food[Points],$B$31) + INDEX(Food[Points],$C$31) + INDEX(Food[Points],$D$31) + AU454, AU454)</f>
        <v>12810</v>
      </c>
      <c r="AV455" s="12"/>
      <c r="AW455" s="12"/>
      <c r="AX455" s="12"/>
      <c r="AY455" s="12"/>
      <c r="AZ455" s="12"/>
      <c r="BA455" s="12"/>
    </row>
    <row r="456" spans="20:53" x14ac:dyDescent="0.25">
      <c r="T456" t="str" cm="1">
        <f t="array" aca="1" ref="T456" ca="1">INDEX(Food[Name],RANDBETWEEN(1,COUNTA(Food[Name])))</f>
        <v>Rice</v>
      </c>
      <c r="U456" t="str" cm="1">
        <f t="array" aca="1" ref="U456" ca="1">INDEX(Food[Name],RANDBETWEEN(1,COUNTA(Food[Name])))</f>
        <v>Carrot</v>
      </c>
      <c r="V456" t="str" cm="1">
        <f t="array" aca="1" ref="V456" ca="1">INDEX(Food[Name],RANDBETWEEN(1,COUNTA(Food[Name])))</f>
        <v>Lobster</v>
      </c>
      <c r="W456" t="str" cm="1">
        <f t="array" aca="1" ref="W456" ca="1">INDEX(Food[Name],RANDBETWEEN(1,COUNTA(Food[Name])))</f>
        <v>Pasta</v>
      </c>
      <c r="X456" t="str" cm="1">
        <f t="array" aca="1" ref="X456" ca="1">INDEX(Food[Name],RANDBETWEEN(1,COUNTA(Food[Name])))</f>
        <v>Lobster</v>
      </c>
      <c r="Y456" t="str" cm="1">
        <f t="array" aca="1" ref="Y456" ca="1">INDEX(Food[Name],RANDBETWEEN(1,COUNTA(Food[Name])))</f>
        <v>Pasta</v>
      </c>
      <c r="Z456" t="str" cm="1">
        <f t="array" aca="1" ref="Z456" ca="1">INDEX(Food[Name],RANDBETWEEN(1,COUNTA(Food[Name])))</f>
        <v>Pork</v>
      </c>
      <c r="AA456" t="str" cm="1">
        <f t="array" aca="1" ref="AA456" ca="1">INDEX(Food[Name],RANDBETWEEN(1,COUNTA(Food[Name])))</f>
        <v>Beef</v>
      </c>
      <c r="AB456" t="str" cm="1">
        <f t="array" aca="1" ref="AB456" ca="1">INDEX(Food[Name],RANDBETWEEN(1,COUNTA(Food[Name])))</f>
        <v>Tuna</v>
      </c>
      <c r="AC456" s="2" t="str">
        <f ca="1">IF(AL455,"-",INDEX(_xlfn.ANCHORARRAY(AvailableItems),RANDBETWEEN(1,COUNTA(_xlfn.ANCHORARRAY(AvailableItems)))))</f>
        <v>Beef</v>
      </c>
      <c r="AD456" s="2" t="str" cm="1">
        <f t="array" aca="1" ref="AD456" ca="1">IF(AL455,"-", INDEX(_xlfn.ANCHORARRAY(AvailableItems),RANDBETWEEN(1,COUNTA(_xlfn.ANCHORARRAY(AvailableItems)))))</f>
        <v>Beef</v>
      </c>
      <c r="AE456" s="2" t="str" cm="1">
        <f t="array" aca="1" ref="AE456" ca="1">IF(AL455,"-", INDEX(_xlfn.ANCHORARRAY(AvailableItems),RANDBETWEEN(1,COUNTA(_xlfn.ANCHORARRAY(AvailableItems)))))</f>
        <v>Bread</v>
      </c>
      <c r="AF456" s="21" t="str">
        <f ca="1">IF($AM455,"-",INDEX(_xlfn.ANCHORARRAY(AvailableOrder2),RANDBETWEEN(1,COUNTA(_xlfn.ANCHORARRAY(AvailableOrder2)))))</f>
        <v>-</v>
      </c>
      <c r="AG456" s="21" t="str">
        <f ca="1">IF($AM455,"-",INDEX(_xlfn.ANCHORARRAY(AvailableOrder2),RANDBETWEEN(1,COUNTA(_xlfn.ANCHORARRAY(AvailableOrder2)))))</f>
        <v>-</v>
      </c>
      <c r="AH456" s="21" t="str">
        <f ca="1">IF($AM455,"-",INDEX(_xlfn.ANCHORARRAY(AvailableOrder2),RANDBETWEEN(1,COUNTA(_xlfn.ANCHORARRAY(AvailableOrder2)))))</f>
        <v>-</v>
      </c>
      <c r="AI456" s="5" t="str" cm="1">
        <f t="array" aca="1" ref="AI456" ca="1">IF($AN455,"-", INDEX(_xlfn.ANCHORARRAY(AvailableOrder3),RANDBETWEEN(1,COUNTA(_xlfn.ANCHORARRAY(AvailableOrder3)))))</f>
        <v>Beef</v>
      </c>
      <c r="AJ456" s="5" t="str" cm="1">
        <f t="array" aca="1" ref="AJ456" ca="1">IF($AN455,"-", INDEX(_xlfn.ANCHORARRAY(AvailableOrder3),RANDBETWEEN(1,COUNTA(_xlfn.ANCHORARRAY(AvailableOrder3)))))</f>
        <v>Chicken</v>
      </c>
      <c r="AK456" s="5" t="str" cm="1">
        <f t="array" aca="1" ref="AK456" ca="1">IF($AN455,"-", INDEX(_xlfn.ANCHORARRAY(AvailableOrder3),RANDBETWEEN(1,COUNTA(_xlfn.ANCHORARRAY(AvailableOrder3)))))</f>
        <v>Rice</v>
      </c>
      <c r="AL456" t="b">
        <f t="shared" ca="1" si="15"/>
        <v>0</v>
      </c>
      <c r="AM456" t="b">
        <f t="shared" ca="1" si="16"/>
        <v>0</v>
      </c>
      <c r="AN456" t="b">
        <f ca="1">IF(COUNTIF($T456:$AB456,AK456)+COUNTIF($T456:$AB456,AJ456)+COUNTIF($T456:$AB456,AI456)&gt;=3,TRUE, FALSE)</f>
        <v>0</v>
      </c>
      <c r="AP456" t="b" cm="1">
        <f t="array" aca="1" ref="AP456" ca="1">IF(AND(OrderSim[[#This Row],[Order 1 Possible]:[Order 3 Possible]] = TRUE),TRUE,FALSE)</f>
        <v>0</v>
      </c>
      <c r="AQ456" t="b" cm="1">
        <f t="array" aca="1" ref="AQ456" ca="1">IF(AND(OrderSim[[#This Row],[Order 1 Possible]:[Order 3 Possible]] = FALSE),TRUE,FALSE)</f>
        <v>1</v>
      </c>
      <c r="AR456" t="b" cm="1">
        <f t="array" aca="1" ref="AR456" ca="1">IF(AND(OrderSim[[#This Row],[Order 1 Possible]:[Order 3 Possible]] = FALSE),FALSE,TRUE)</f>
        <v>0</v>
      </c>
      <c r="AS456" s="12" cm="1">
        <f t="array" aca="1" ref="AS456" ca="1">IF(OrderSim[[#This Row],[Order 1 Possible]],INDEX(Food[Points],OrderIndex) + INDEX(Food[Points],OrderIndex2) + INDEX(Food[Points],OrderIndex3) + AS455, AS455)</f>
        <v>11970</v>
      </c>
      <c r="AT456" s="12" cm="1">
        <f t="array" aca="1" ref="AT456" ca="1">IF(OrderSim[[#This Row],[Order 2 Possible]],INDEX(Food[Points],$B$30) + INDEX(Food[Points],$C$30) + INDEX(Food[Points],$D$30) + AT455, AT455)</f>
        <v>12100</v>
      </c>
      <c r="AU456" s="12" cm="1">
        <f t="array" aca="1" ref="AU456" ca="1">IF(OrderSim[[#This Row],[Order 3 Possible]],INDEX(Food[Points],$B$31) + INDEX(Food[Points],$C$31) + INDEX(Food[Points],$D$31) + AU455, AU455)</f>
        <v>12810</v>
      </c>
      <c r="AV456" s="12"/>
      <c r="AW456" s="12"/>
      <c r="AX456" s="12"/>
      <c r="AY456" s="12"/>
      <c r="AZ456" s="12"/>
      <c r="BA456" s="12"/>
    </row>
    <row r="457" spans="20:53" x14ac:dyDescent="0.25">
      <c r="T457" t="str" cm="1">
        <f t="array" aca="1" ref="T457" ca="1">INDEX(Food[Name],RANDBETWEEN(1,COUNTA(Food[Name])))</f>
        <v>Lobster</v>
      </c>
      <c r="U457" t="str" cm="1">
        <f t="array" aca="1" ref="U457" ca="1">INDEX(Food[Name],RANDBETWEEN(1,COUNTA(Food[Name])))</f>
        <v>Lobster</v>
      </c>
      <c r="V457" t="str" cm="1">
        <f t="array" aca="1" ref="V457" ca="1">INDEX(Food[Name],RANDBETWEEN(1,COUNTA(Food[Name])))</f>
        <v>Pasta</v>
      </c>
      <c r="W457" t="str" cm="1">
        <f t="array" aca="1" ref="W457" ca="1">INDEX(Food[Name],RANDBETWEEN(1,COUNTA(Food[Name])))</f>
        <v>Salmon</v>
      </c>
      <c r="X457" t="str" cm="1">
        <f t="array" aca="1" ref="X457" ca="1">INDEX(Food[Name],RANDBETWEEN(1,COUNTA(Food[Name])))</f>
        <v>Pork</v>
      </c>
      <c r="Y457" t="str" cm="1">
        <f t="array" aca="1" ref="Y457" ca="1">INDEX(Food[Name],RANDBETWEEN(1,COUNTA(Food[Name])))</f>
        <v>Salmon</v>
      </c>
      <c r="Z457" t="str" cm="1">
        <f t="array" aca="1" ref="Z457" ca="1">INDEX(Food[Name],RANDBETWEEN(1,COUNTA(Food[Name])))</f>
        <v>Bread</v>
      </c>
      <c r="AA457" t="str" cm="1">
        <f t="array" aca="1" ref="AA457" ca="1">INDEX(Food[Name],RANDBETWEEN(1,COUNTA(Food[Name])))</f>
        <v>Beef</v>
      </c>
      <c r="AB457" t="str" cm="1">
        <f t="array" aca="1" ref="AB457" ca="1">INDEX(Food[Name],RANDBETWEEN(1,COUNTA(Food[Name])))</f>
        <v>Bread</v>
      </c>
      <c r="AC457" s="2" t="str">
        <f ca="1">IF(AL456,"-",INDEX(_xlfn.ANCHORARRAY(AvailableItems),RANDBETWEEN(1,COUNTA(_xlfn.ANCHORARRAY(AvailableItems)))))</f>
        <v>Pasta</v>
      </c>
      <c r="AD457" s="2" t="str" cm="1">
        <f t="array" aca="1" ref="AD457" ca="1">IF(AL456,"-", INDEX(_xlfn.ANCHORARRAY(AvailableItems),RANDBETWEEN(1,COUNTA(_xlfn.ANCHORARRAY(AvailableItems)))))</f>
        <v>Tuna</v>
      </c>
      <c r="AE457" s="2" t="str" cm="1">
        <f t="array" aca="1" ref="AE457" ca="1">IF(AL456,"-", INDEX(_xlfn.ANCHORARRAY(AvailableItems),RANDBETWEEN(1,COUNTA(_xlfn.ANCHORARRAY(AvailableItems)))))</f>
        <v>Lobster</v>
      </c>
      <c r="AF457" s="21" t="str">
        <f ca="1">IF($AM456,"-",INDEX(_xlfn.ANCHORARRAY(AvailableOrder2),RANDBETWEEN(1,COUNTA(_xlfn.ANCHORARRAY(AvailableOrder2)))))</f>
        <v>Lobster</v>
      </c>
      <c r="AG457" s="21" t="str">
        <f ca="1">IF($AM456,"-",INDEX(_xlfn.ANCHORARRAY(AvailableOrder2),RANDBETWEEN(1,COUNTA(_xlfn.ANCHORARRAY(AvailableOrder2)))))</f>
        <v>Lobster</v>
      </c>
      <c r="AH457" s="21" t="str">
        <f ca="1">IF($AM456,"-",INDEX(_xlfn.ANCHORARRAY(AvailableOrder2),RANDBETWEEN(1,COUNTA(_xlfn.ANCHORARRAY(AvailableOrder2)))))</f>
        <v>Salmon</v>
      </c>
      <c r="AI457" s="5" t="str" cm="1">
        <f t="array" aca="1" ref="AI457" ca="1">IF($AN456,"-", INDEX(_xlfn.ANCHORARRAY(AvailableOrder3),RANDBETWEEN(1,COUNTA(_xlfn.ANCHORARRAY(AvailableOrder3)))))</f>
        <v>Pasta</v>
      </c>
      <c r="AJ457" s="5" t="str" cm="1">
        <f t="array" aca="1" ref="AJ457" ca="1">IF($AN456,"-", INDEX(_xlfn.ANCHORARRAY(AvailableOrder3),RANDBETWEEN(1,COUNTA(_xlfn.ANCHORARRAY(AvailableOrder3)))))</f>
        <v>Chicken</v>
      </c>
      <c r="AK457" s="5" t="str" cm="1">
        <f t="array" aca="1" ref="AK457" ca="1">IF($AN456,"-", INDEX(_xlfn.ANCHORARRAY(AvailableOrder3),RANDBETWEEN(1,COUNTA(_xlfn.ANCHORARRAY(AvailableOrder3)))))</f>
        <v>Rice</v>
      </c>
      <c r="AL457" t="b">
        <f t="shared" ca="1" si="15"/>
        <v>1</v>
      </c>
      <c r="AM457" t="b">
        <f t="shared" ca="1" si="16"/>
        <v>1</v>
      </c>
      <c r="AN457" t="b">
        <f ca="1">IF(COUNTIF($T457:$AB457,AK457)+COUNTIF($T457:$AB457,AJ457)+COUNTIF($T457:$AB457,AI457)&gt;=3,TRUE, FALSE)</f>
        <v>0</v>
      </c>
      <c r="AP457" t="b" cm="1">
        <f t="array" aca="1" ref="AP457" ca="1">IF(AND(OrderSim[[#This Row],[Order 1 Possible]:[Order 3 Possible]] = TRUE),TRUE,FALSE)</f>
        <v>0</v>
      </c>
      <c r="AQ457" t="b" cm="1">
        <f t="array" aca="1" ref="AQ457" ca="1">IF(AND(OrderSim[[#This Row],[Order 1 Possible]:[Order 3 Possible]] = FALSE),TRUE,FALSE)</f>
        <v>0</v>
      </c>
      <c r="AR457" t="b" cm="1">
        <f t="array" aca="1" ref="AR457" ca="1">IF(AND(OrderSim[[#This Row],[Order 1 Possible]:[Order 3 Possible]] = FALSE),FALSE,TRUE)</f>
        <v>1</v>
      </c>
      <c r="AS457" s="12" cm="1">
        <f t="array" aca="1" ref="AS457" ca="1">IF(OrderSim[[#This Row],[Order 1 Possible]],INDEX(Food[Points],OrderIndex) + INDEX(Food[Points],OrderIndex2) + INDEX(Food[Points],OrderIndex3) + AS456, AS456)</f>
        <v>12065</v>
      </c>
      <c r="AT457" s="12" cm="1">
        <f t="array" aca="1" ref="AT457" ca="1">IF(OrderSim[[#This Row],[Order 2 Possible]],INDEX(Food[Points],$B$30) + INDEX(Food[Points],$C$30) + INDEX(Food[Points],$D$30) + AT456, AT456)</f>
        <v>12200</v>
      </c>
      <c r="AU457" s="12" cm="1">
        <f t="array" aca="1" ref="AU457" ca="1">IF(OrderSim[[#This Row],[Order 3 Possible]],INDEX(Food[Points],$B$31) + INDEX(Food[Points],$C$31) + INDEX(Food[Points],$D$31) + AU456, AU456)</f>
        <v>12810</v>
      </c>
      <c r="AV457" s="12"/>
      <c r="AW457" s="12"/>
      <c r="AX457" s="12"/>
      <c r="AY457" s="12"/>
      <c r="AZ457" s="12"/>
      <c r="BA457" s="12"/>
    </row>
    <row r="458" spans="20:53" x14ac:dyDescent="0.25">
      <c r="T458" t="str" cm="1">
        <f t="array" aca="1" ref="T458" ca="1">INDEX(Food[Name],RANDBETWEEN(1,COUNTA(Food[Name])))</f>
        <v>Lobster</v>
      </c>
      <c r="U458" t="str" cm="1">
        <f t="array" aca="1" ref="U458" ca="1">INDEX(Food[Name],RANDBETWEEN(1,COUNTA(Food[Name])))</f>
        <v>Lettuce</v>
      </c>
      <c r="V458" t="str" cm="1">
        <f t="array" aca="1" ref="V458" ca="1">INDEX(Food[Name],RANDBETWEEN(1,COUNTA(Food[Name])))</f>
        <v>Beef</v>
      </c>
      <c r="W458" t="str" cm="1">
        <f t="array" aca="1" ref="W458" ca="1">INDEX(Food[Name],RANDBETWEEN(1,COUNTA(Food[Name])))</f>
        <v>Bread</v>
      </c>
      <c r="X458" t="str" cm="1">
        <f t="array" aca="1" ref="X458" ca="1">INDEX(Food[Name],RANDBETWEEN(1,COUNTA(Food[Name])))</f>
        <v>Lobster</v>
      </c>
      <c r="Y458" t="str" cm="1">
        <f t="array" aca="1" ref="Y458" ca="1">INDEX(Food[Name],RANDBETWEEN(1,COUNTA(Food[Name])))</f>
        <v>Rice</v>
      </c>
      <c r="Z458" t="str" cm="1">
        <f t="array" aca="1" ref="Z458" ca="1">INDEX(Food[Name],RANDBETWEEN(1,COUNTA(Food[Name])))</f>
        <v>Chicken</v>
      </c>
      <c r="AA458" t="str" cm="1">
        <f t="array" aca="1" ref="AA458" ca="1">INDEX(Food[Name],RANDBETWEEN(1,COUNTA(Food[Name])))</f>
        <v>Salmon</v>
      </c>
      <c r="AB458" t="str" cm="1">
        <f t="array" aca="1" ref="AB458" ca="1">INDEX(Food[Name],RANDBETWEEN(1,COUNTA(Food[Name])))</f>
        <v>Salmon</v>
      </c>
      <c r="AC458" s="2" t="str">
        <f ca="1">IF(AL457,"-",INDEX(_xlfn.ANCHORARRAY(AvailableItems),RANDBETWEEN(1,COUNTA(_xlfn.ANCHORARRAY(AvailableItems)))))</f>
        <v>-</v>
      </c>
      <c r="AD458" s="2" t="str" cm="1">
        <f t="array" aca="1" ref="AD458" ca="1">IF(AL457,"-", INDEX(_xlfn.ANCHORARRAY(AvailableItems),RANDBETWEEN(1,COUNTA(_xlfn.ANCHORARRAY(AvailableItems)))))</f>
        <v>-</v>
      </c>
      <c r="AE458" s="2" t="str" cm="1">
        <f t="array" aca="1" ref="AE458" ca="1">IF(AL457,"-", INDEX(_xlfn.ANCHORARRAY(AvailableItems),RANDBETWEEN(1,COUNTA(_xlfn.ANCHORARRAY(AvailableItems)))))</f>
        <v>-</v>
      </c>
      <c r="AF458" s="21" t="str">
        <f ca="1">IF($AM457,"-",INDEX(_xlfn.ANCHORARRAY(AvailableOrder2),RANDBETWEEN(1,COUNTA(_xlfn.ANCHORARRAY(AvailableOrder2)))))</f>
        <v>-</v>
      </c>
      <c r="AG458" s="21" t="str">
        <f ca="1">IF($AM457,"-",INDEX(_xlfn.ANCHORARRAY(AvailableOrder2),RANDBETWEEN(1,COUNTA(_xlfn.ANCHORARRAY(AvailableOrder2)))))</f>
        <v>-</v>
      </c>
      <c r="AH458" s="21" t="str">
        <f ca="1">IF($AM457,"-",INDEX(_xlfn.ANCHORARRAY(AvailableOrder2),RANDBETWEEN(1,COUNTA(_xlfn.ANCHORARRAY(AvailableOrder2)))))</f>
        <v>-</v>
      </c>
      <c r="AI458" s="5" t="str" cm="1">
        <f t="array" aca="1" ref="AI458" ca="1">IF($AN457,"-", INDEX(_xlfn.ANCHORARRAY(AvailableOrder3),RANDBETWEEN(1,COUNTA(_xlfn.ANCHORARRAY(AvailableOrder3)))))</f>
        <v>Chicken</v>
      </c>
      <c r="AJ458" s="5" t="str" cm="1">
        <f t="array" aca="1" ref="AJ458" ca="1">IF($AN457,"-", INDEX(_xlfn.ANCHORARRAY(AvailableOrder3),RANDBETWEEN(1,COUNTA(_xlfn.ANCHORARRAY(AvailableOrder3)))))</f>
        <v>Pork</v>
      </c>
      <c r="AK458" s="5" t="str" cm="1">
        <f t="array" aca="1" ref="AK458" ca="1">IF($AN457,"-", INDEX(_xlfn.ANCHORARRAY(AvailableOrder3),RANDBETWEEN(1,COUNTA(_xlfn.ANCHORARRAY(AvailableOrder3)))))</f>
        <v>Bread</v>
      </c>
      <c r="AL458" t="b">
        <f t="shared" ref="AL458:AL521" ca="1" si="17">IF(COUNTIF($T458:$AB458,AC458)+COUNTIF($T458:$AB458,AD458)+COUNTIF($T458:$AB458,AE458)&gt;=3,TRUE, FALSE)</f>
        <v>0</v>
      </c>
      <c r="AM458" t="b">
        <f t="shared" ref="AM458:AM521" ca="1" si="18">IF(COUNTIF($T458:$AB458,AH458)+COUNTIF($T458:$AB458,AG458)+COUNTIF($T458:$AB458,AF458)&gt;=3,TRUE, FALSE)</f>
        <v>0</v>
      </c>
      <c r="AN458" t="b">
        <f ca="1">IF(COUNTIF($T458:$AB458,AK458)+COUNTIF($T458:$AB458,AJ458)+COUNTIF($T458:$AB458,AI458)&gt;=3,TRUE, FALSE)</f>
        <v>0</v>
      </c>
      <c r="AP458" t="b" cm="1">
        <f t="array" aca="1" ref="AP458" ca="1">IF(AND(OrderSim[[#This Row],[Order 1 Possible]:[Order 3 Possible]] = TRUE),TRUE,FALSE)</f>
        <v>0</v>
      </c>
      <c r="AQ458" t="b" cm="1">
        <f t="array" aca="1" ref="AQ458" ca="1">IF(AND(OrderSim[[#This Row],[Order 1 Possible]:[Order 3 Possible]] = FALSE),TRUE,FALSE)</f>
        <v>1</v>
      </c>
      <c r="AR458" t="b" cm="1">
        <f t="array" aca="1" ref="AR458" ca="1">IF(AND(OrderSim[[#This Row],[Order 1 Possible]:[Order 3 Possible]] = FALSE),FALSE,TRUE)</f>
        <v>0</v>
      </c>
      <c r="AS458" s="12" cm="1">
        <f t="array" aca="1" ref="AS458" ca="1">IF(OrderSim[[#This Row],[Order 1 Possible]],INDEX(Food[Points],OrderIndex) + INDEX(Food[Points],OrderIndex2) + INDEX(Food[Points],OrderIndex3) + AS457, AS457)</f>
        <v>12065</v>
      </c>
      <c r="AT458" s="12" cm="1">
        <f t="array" aca="1" ref="AT458" ca="1">IF(OrderSim[[#This Row],[Order 2 Possible]],INDEX(Food[Points],$B$30) + INDEX(Food[Points],$C$30) + INDEX(Food[Points],$D$30) + AT457, AT457)</f>
        <v>12200</v>
      </c>
      <c r="AU458" s="12" cm="1">
        <f t="array" aca="1" ref="AU458" ca="1">IF(OrderSim[[#This Row],[Order 3 Possible]],INDEX(Food[Points],$B$31) + INDEX(Food[Points],$C$31) + INDEX(Food[Points],$D$31) + AU457, AU457)</f>
        <v>12810</v>
      </c>
      <c r="AV458" s="12"/>
      <c r="AW458" s="12"/>
      <c r="AX458" s="12"/>
      <c r="AY458" s="12"/>
      <c r="AZ458" s="12"/>
      <c r="BA458" s="12"/>
    </row>
    <row r="459" spans="20:53" x14ac:dyDescent="0.25">
      <c r="T459" t="str" cm="1">
        <f t="array" aca="1" ref="T459" ca="1">INDEX(Food[Name],RANDBETWEEN(1,COUNTA(Food[Name])))</f>
        <v>Carrot</v>
      </c>
      <c r="U459" t="str" cm="1">
        <f t="array" aca="1" ref="U459" ca="1">INDEX(Food[Name],RANDBETWEEN(1,COUNTA(Food[Name])))</f>
        <v>Bread</v>
      </c>
      <c r="V459" t="str" cm="1">
        <f t="array" aca="1" ref="V459" ca="1">INDEX(Food[Name],RANDBETWEEN(1,COUNTA(Food[Name])))</f>
        <v>Chicken</v>
      </c>
      <c r="W459" t="str" cm="1">
        <f t="array" aca="1" ref="W459" ca="1">INDEX(Food[Name],RANDBETWEEN(1,COUNTA(Food[Name])))</f>
        <v>Salmon</v>
      </c>
      <c r="X459" t="str" cm="1">
        <f t="array" aca="1" ref="X459" ca="1">INDEX(Food[Name],RANDBETWEEN(1,COUNTA(Food[Name])))</f>
        <v>Rice</v>
      </c>
      <c r="Y459" t="str" cm="1">
        <f t="array" aca="1" ref="Y459" ca="1">INDEX(Food[Name],RANDBETWEEN(1,COUNTA(Food[Name])))</f>
        <v>Chicken</v>
      </c>
      <c r="Z459" t="str" cm="1">
        <f t="array" aca="1" ref="Z459" ca="1">INDEX(Food[Name],RANDBETWEEN(1,COUNTA(Food[Name])))</f>
        <v>Lettuce</v>
      </c>
      <c r="AA459" t="str" cm="1">
        <f t="array" aca="1" ref="AA459" ca="1">INDEX(Food[Name],RANDBETWEEN(1,COUNTA(Food[Name])))</f>
        <v>Pork</v>
      </c>
      <c r="AB459" t="str" cm="1">
        <f t="array" aca="1" ref="AB459" ca="1">INDEX(Food[Name],RANDBETWEEN(1,COUNTA(Food[Name])))</f>
        <v>Onion</v>
      </c>
      <c r="AC459" s="2" t="str">
        <f ca="1">IF(AL458,"-",INDEX(_xlfn.ANCHORARRAY(AvailableItems),RANDBETWEEN(1,COUNTA(_xlfn.ANCHORARRAY(AvailableItems)))))</f>
        <v>Pork</v>
      </c>
      <c r="AD459" s="2" t="str" cm="1">
        <f t="array" aca="1" ref="AD459" ca="1">IF(AL458,"-", INDEX(_xlfn.ANCHORARRAY(AvailableItems),RANDBETWEEN(1,COUNTA(_xlfn.ANCHORARRAY(AvailableItems)))))</f>
        <v>Chicken</v>
      </c>
      <c r="AE459" s="2" t="str" cm="1">
        <f t="array" aca="1" ref="AE459" ca="1">IF(AL458,"-", INDEX(_xlfn.ANCHORARRAY(AvailableItems),RANDBETWEEN(1,COUNTA(_xlfn.ANCHORARRAY(AvailableItems)))))</f>
        <v>Beef</v>
      </c>
      <c r="AF459" s="21" t="str">
        <f ca="1">IF($AM458,"-",INDEX(_xlfn.ANCHORARRAY(AvailableOrder2),RANDBETWEEN(1,COUNTA(_xlfn.ANCHORARRAY(AvailableOrder2)))))</f>
        <v>Lobster</v>
      </c>
      <c r="AG459" s="21" t="str">
        <f ca="1">IF($AM458,"-",INDEX(_xlfn.ANCHORARRAY(AvailableOrder2),RANDBETWEEN(1,COUNTA(_xlfn.ANCHORARRAY(AvailableOrder2)))))</f>
        <v>Lobster</v>
      </c>
      <c r="AH459" s="21" t="str">
        <f ca="1">IF($AM458,"-",INDEX(_xlfn.ANCHORARRAY(AvailableOrder2),RANDBETWEEN(1,COUNTA(_xlfn.ANCHORARRAY(AvailableOrder2)))))</f>
        <v>Lobster</v>
      </c>
      <c r="AI459" s="5" t="str" cm="1">
        <f t="array" aca="1" ref="AI459" ca="1">IF($AN458,"-", INDEX(_xlfn.ANCHORARRAY(AvailableOrder3),RANDBETWEEN(1,COUNTA(_xlfn.ANCHORARRAY(AvailableOrder3)))))</f>
        <v>Pasta</v>
      </c>
      <c r="AJ459" s="5" t="str" cm="1">
        <f t="array" aca="1" ref="AJ459" ca="1">IF($AN458,"-", INDEX(_xlfn.ANCHORARRAY(AvailableOrder3),RANDBETWEEN(1,COUNTA(_xlfn.ANCHORARRAY(AvailableOrder3)))))</f>
        <v>Bread</v>
      </c>
      <c r="AK459" s="5" t="str" cm="1">
        <f t="array" aca="1" ref="AK459" ca="1">IF($AN458,"-", INDEX(_xlfn.ANCHORARRAY(AvailableOrder3),RANDBETWEEN(1,COUNTA(_xlfn.ANCHORARRAY(AvailableOrder3)))))</f>
        <v>Chicken</v>
      </c>
      <c r="AL459" t="b">
        <f t="shared" ca="1" si="17"/>
        <v>1</v>
      </c>
      <c r="AM459" t="b">
        <f t="shared" ca="1" si="18"/>
        <v>0</v>
      </c>
      <c r="AN459" t="b">
        <f ca="1">IF(COUNTIF($T459:$AB459,AK459)+COUNTIF($T459:$AB459,AJ459)+COUNTIF($T459:$AB459,AI459)&gt;=3,TRUE, FALSE)</f>
        <v>1</v>
      </c>
      <c r="AP459" t="b" cm="1">
        <f t="array" aca="1" ref="AP459" ca="1">IF(AND(OrderSim[[#This Row],[Order 1 Possible]:[Order 3 Possible]] = TRUE),TRUE,FALSE)</f>
        <v>0</v>
      </c>
      <c r="AQ459" t="b" cm="1">
        <f t="array" aca="1" ref="AQ459" ca="1">IF(AND(OrderSim[[#This Row],[Order 1 Possible]:[Order 3 Possible]] = FALSE),TRUE,FALSE)</f>
        <v>0</v>
      </c>
      <c r="AR459" t="b" cm="1">
        <f t="array" aca="1" ref="AR459" ca="1">IF(AND(OrderSim[[#This Row],[Order 1 Possible]:[Order 3 Possible]] = FALSE),FALSE,TRUE)</f>
        <v>1</v>
      </c>
      <c r="AS459" s="12" cm="1">
        <f t="array" aca="1" ref="AS459" ca="1">IF(OrderSim[[#This Row],[Order 1 Possible]],INDEX(Food[Points],OrderIndex) + INDEX(Food[Points],OrderIndex2) + INDEX(Food[Points],OrderIndex3) + AS458, AS458)</f>
        <v>12160</v>
      </c>
      <c r="AT459" s="12" cm="1">
        <f t="array" aca="1" ref="AT459" ca="1">IF(OrderSim[[#This Row],[Order 2 Possible]],INDEX(Food[Points],$B$30) + INDEX(Food[Points],$C$30) + INDEX(Food[Points],$D$30) + AT458, AT458)</f>
        <v>12200</v>
      </c>
      <c r="AU459" s="12" cm="1">
        <f t="array" aca="1" ref="AU459" ca="1">IF(OrderSim[[#This Row],[Order 3 Possible]],INDEX(Food[Points],$B$31) + INDEX(Food[Points],$C$31) + INDEX(Food[Points],$D$31) + AU458, AU458)</f>
        <v>12915</v>
      </c>
      <c r="AV459" s="12"/>
      <c r="AW459" s="12"/>
      <c r="AX459" s="12"/>
      <c r="AY459" s="12"/>
      <c r="AZ459" s="12"/>
      <c r="BA459" s="12"/>
    </row>
    <row r="460" spans="20:53" x14ac:dyDescent="0.25">
      <c r="T460" t="str" cm="1">
        <f t="array" aca="1" ref="T460" ca="1">INDEX(Food[Name],RANDBETWEEN(1,COUNTA(Food[Name])))</f>
        <v>Onion</v>
      </c>
      <c r="U460" t="str" cm="1">
        <f t="array" aca="1" ref="U460" ca="1">INDEX(Food[Name],RANDBETWEEN(1,COUNTA(Food[Name])))</f>
        <v>Tuna</v>
      </c>
      <c r="V460" t="str" cm="1">
        <f t="array" aca="1" ref="V460" ca="1">INDEX(Food[Name],RANDBETWEEN(1,COUNTA(Food[Name])))</f>
        <v>Pasta</v>
      </c>
      <c r="W460" t="str" cm="1">
        <f t="array" aca="1" ref="W460" ca="1">INDEX(Food[Name],RANDBETWEEN(1,COUNTA(Food[Name])))</f>
        <v>Salmon</v>
      </c>
      <c r="X460" t="str" cm="1">
        <f t="array" aca="1" ref="X460" ca="1">INDEX(Food[Name],RANDBETWEEN(1,COUNTA(Food[Name])))</f>
        <v>Lobster</v>
      </c>
      <c r="Y460" t="str" cm="1">
        <f t="array" aca="1" ref="Y460" ca="1">INDEX(Food[Name],RANDBETWEEN(1,COUNTA(Food[Name])))</f>
        <v>Tuna</v>
      </c>
      <c r="Z460" t="str" cm="1">
        <f t="array" aca="1" ref="Z460" ca="1">INDEX(Food[Name],RANDBETWEEN(1,COUNTA(Food[Name])))</f>
        <v>Rice</v>
      </c>
      <c r="AA460" t="str" cm="1">
        <f t="array" aca="1" ref="AA460" ca="1">INDEX(Food[Name],RANDBETWEEN(1,COUNTA(Food[Name])))</f>
        <v>Salmon</v>
      </c>
      <c r="AB460" t="str" cm="1">
        <f t="array" aca="1" ref="AB460" ca="1">INDEX(Food[Name],RANDBETWEEN(1,COUNTA(Food[Name])))</f>
        <v>Carrot</v>
      </c>
      <c r="AC460" s="2" t="str">
        <f ca="1">IF(AL459,"-",INDEX(_xlfn.ANCHORARRAY(AvailableItems),RANDBETWEEN(1,COUNTA(_xlfn.ANCHORARRAY(AvailableItems)))))</f>
        <v>-</v>
      </c>
      <c r="AD460" s="2" t="str" cm="1">
        <f t="array" aca="1" ref="AD460" ca="1">IF(AL459,"-", INDEX(_xlfn.ANCHORARRAY(AvailableItems),RANDBETWEEN(1,COUNTA(_xlfn.ANCHORARRAY(AvailableItems)))))</f>
        <v>-</v>
      </c>
      <c r="AE460" s="2" t="str" cm="1">
        <f t="array" aca="1" ref="AE460" ca="1">IF(AL459,"-", INDEX(_xlfn.ANCHORARRAY(AvailableItems),RANDBETWEEN(1,COUNTA(_xlfn.ANCHORARRAY(AvailableItems)))))</f>
        <v>-</v>
      </c>
      <c r="AF460" s="21" t="str">
        <f ca="1">IF($AM459,"-",INDEX(_xlfn.ANCHORARRAY(AvailableOrder2),RANDBETWEEN(1,COUNTA(_xlfn.ANCHORARRAY(AvailableOrder2)))))</f>
        <v>Tuna</v>
      </c>
      <c r="AG460" s="21" t="str">
        <f ca="1">IF($AM459,"-",INDEX(_xlfn.ANCHORARRAY(AvailableOrder2),RANDBETWEEN(1,COUNTA(_xlfn.ANCHORARRAY(AvailableOrder2)))))</f>
        <v>Lobster</v>
      </c>
      <c r="AH460" s="21" t="str">
        <f ca="1">IF($AM459,"-",INDEX(_xlfn.ANCHORARRAY(AvailableOrder2),RANDBETWEEN(1,COUNTA(_xlfn.ANCHORARRAY(AvailableOrder2)))))</f>
        <v>Lobster</v>
      </c>
      <c r="AI460" s="5" t="str" cm="1">
        <f t="array" aca="1" ref="AI460" ca="1">IF($AN459,"-", INDEX(_xlfn.ANCHORARRAY(AvailableOrder3),RANDBETWEEN(1,COUNTA(_xlfn.ANCHORARRAY(AvailableOrder3)))))</f>
        <v>-</v>
      </c>
      <c r="AJ460" s="5" t="str" cm="1">
        <f t="array" aca="1" ref="AJ460" ca="1">IF($AN459,"-", INDEX(_xlfn.ANCHORARRAY(AvailableOrder3),RANDBETWEEN(1,COUNTA(_xlfn.ANCHORARRAY(AvailableOrder3)))))</f>
        <v>-</v>
      </c>
      <c r="AK460" s="5" t="str" cm="1">
        <f t="array" aca="1" ref="AK460" ca="1">IF($AN459,"-", INDEX(_xlfn.ANCHORARRAY(AvailableOrder3),RANDBETWEEN(1,COUNTA(_xlfn.ANCHORARRAY(AvailableOrder3)))))</f>
        <v>-</v>
      </c>
      <c r="AL460" t="b">
        <f t="shared" ca="1" si="17"/>
        <v>0</v>
      </c>
      <c r="AM460" t="b">
        <f t="shared" ca="1" si="18"/>
        <v>1</v>
      </c>
      <c r="AN460" t="b">
        <f ca="1">IF(COUNTIF($T460:$AB460,AK460)+COUNTIF($T460:$AB460,AJ460)+COUNTIF($T460:$AB460,AI460)&gt;=3,TRUE, FALSE)</f>
        <v>0</v>
      </c>
      <c r="AP460" t="b" cm="1">
        <f t="array" aca="1" ref="AP460" ca="1">IF(AND(OrderSim[[#This Row],[Order 1 Possible]:[Order 3 Possible]] = TRUE),TRUE,FALSE)</f>
        <v>0</v>
      </c>
      <c r="AQ460" t="b" cm="1">
        <f t="array" aca="1" ref="AQ460" ca="1">IF(AND(OrderSim[[#This Row],[Order 1 Possible]:[Order 3 Possible]] = FALSE),TRUE,FALSE)</f>
        <v>0</v>
      </c>
      <c r="AR460" t="b" cm="1">
        <f t="array" aca="1" ref="AR460" ca="1">IF(AND(OrderSim[[#This Row],[Order 1 Possible]:[Order 3 Possible]] = FALSE),FALSE,TRUE)</f>
        <v>1</v>
      </c>
      <c r="AS460" s="12" cm="1">
        <f t="array" aca="1" ref="AS460" ca="1">IF(OrderSim[[#This Row],[Order 1 Possible]],INDEX(Food[Points],OrderIndex) + INDEX(Food[Points],OrderIndex2) + INDEX(Food[Points],OrderIndex3) + AS459, AS459)</f>
        <v>12160</v>
      </c>
      <c r="AT460" s="12" cm="1">
        <f t="array" aca="1" ref="AT460" ca="1">IF(OrderSim[[#This Row],[Order 2 Possible]],INDEX(Food[Points],$B$30) + INDEX(Food[Points],$C$30) + INDEX(Food[Points],$D$30) + AT459, AT459)</f>
        <v>12300</v>
      </c>
      <c r="AU460" s="12" cm="1">
        <f t="array" aca="1" ref="AU460" ca="1">IF(OrderSim[[#This Row],[Order 3 Possible]],INDEX(Food[Points],$B$31) + INDEX(Food[Points],$C$31) + INDEX(Food[Points],$D$31) + AU459, AU459)</f>
        <v>12915</v>
      </c>
      <c r="AV460" s="12"/>
      <c r="AW460" s="12"/>
      <c r="AX460" s="12"/>
      <c r="AY460" s="12"/>
      <c r="AZ460" s="12"/>
      <c r="BA460" s="12"/>
    </row>
    <row r="461" spans="20:53" x14ac:dyDescent="0.25">
      <c r="T461" t="str" cm="1">
        <f t="array" aca="1" ref="T461" ca="1">INDEX(Food[Name],RANDBETWEEN(1,COUNTA(Food[Name])))</f>
        <v>Carrot</v>
      </c>
      <c r="U461" t="str" cm="1">
        <f t="array" aca="1" ref="U461" ca="1">INDEX(Food[Name],RANDBETWEEN(1,COUNTA(Food[Name])))</f>
        <v>Pork</v>
      </c>
      <c r="V461" t="str" cm="1">
        <f t="array" aca="1" ref="V461" ca="1">INDEX(Food[Name],RANDBETWEEN(1,COUNTA(Food[Name])))</f>
        <v>Tuna</v>
      </c>
      <c r="W461" t="str" cm="1">
        <f t="array" aca="1" ref="W461" ca="1">INDEX(Food[Name],RANDBETWEEN(1,COUNTA(Food[Name])))</f>
        <v>Rice</v>
      </c>
      <c r="X461" t="str" cm="1">
        <f t="array" aca="1" ref="X461" ca="1">INDEX(Food[Name],RANDBETWEEN(1,COUNTA(Food[Name])))</f>
        <v>Lettuce</v>
      </c>
      <c r="Y461" t="str" cm="1">
        <f t="array" aca="1" ref="Y461" ca="1">INDEX(Food[Name],RANDBETWEEN(1,COUNTA(Food[Name])))</f>
        <v>Tuna</v>
      </c>
      <c r="Z461" t="str" cm="1">
        <f t="array" aca="1" ref="Z461" ca="1">INDEX(Food[Name],RANDBETWEEN(1,COUNTA(Food[Name])))</f>
        <v>Pork</v>
      </c>
      <c r="AA461" t="str" cm="1">
        <f t="array" aca="1" ref="AA461" ca="1">INDEX(Food[Name],RANDBETWEEN(1,COUNTA(Food[Name])))</f>
        <v>Tuna</v>
      </c>
      <c r="AB461" t="str" cm="1">
        <f t="array" aca="1" ref="AB461" ca="1">INDEX(Food[Name],RANDBETWEEN(1,COUNTA(Food[Name])))</f>
        <v>Onion</v>
      </c>
      <c r="AC461" s="2" t="str">
        <f ca="1">IF(AL460,"-",INDEX(_xlfn.ANCHORARRAY(AvailableItems),RANDBETWEEN(1,COUNTA(_xlfn.ANCHORARRAY(AvailableItems)))))</f>
        <v>Bread</v>
      </c>
      <c r="AD461" s="2" t="str" cm="1">
        <f t="array" aca="1" ref="AD461" ca="1">IF(AL460,"-", INDEX(_xlfn.ANCHORARRAY(AvailableItems),RANDBETWEEN(1,COUNTA(_xlfn.ANCHORARRAY(AvailableItems)))))</f>
        <v>Chicken</v>
      </c>
      <c r="AE461" s="2" t="str" cm="1">
        <f t="array" aca="1" ref="AE461" ca="1">IF(AL460,"-", INDEX(_xlfn.ANCHORARRAY(AvailableItems),RANDBETWEEN(1,COUNTA(_xlfn.ANCHORARRAY(AvailableItems)))))</f>
        <v>Pork</v>
      </c>
      <c r="AF461" s="21" t="str">
        <f ca="1">IF($AM460,"-",INDEX(_xlfn.ANCHORARRAY(AvailableOrder2),RANDBETWEEN(1,COUNTA(_xlfn.ANCHORARRAY(AvailableOrder2)))))</f>
        <v>-</v>
      </c>
      <c r="AG461" s="21" t="str">
        <f ca="1">IF($AM460,"-",INDEX(_xlfn.ANCHORARRAY(AvailableOrder2),RANDBETWEEN(1,COUNTA(_xlfn.ANCHORARRAY(AvailableOrder2)))))</f>
        <v>-</v>
      </c>
      <c r="AH461" s="21" t="str">
        <f ca="1">IF($AM460,"-",INDEX(_xlfn.ANCHORARRAY(AvailableOrder2),RANDBETWEEN(1,COUNTA(_xlfn.ANCHORARRAY(AvailableOrder2)))))</f>
        <v>-</v>
      </c>
      <c r="AI461" s="5" t="str" cm="1">
        <f t="array" aca="1" ref="AI461" ca="1">IF($AN460,"-", INDEX(_xlfn.ANCHORARRAY(AvailableOrder3),RANDBETWEEN(1,COUNTA(_xlfn.ANCHORARRAY(AvailableOrder3)))))</f>
        <v>Chicken</v>
      </c>
      <c r="AJ461" s="5" t="str" cm="1">
        <f t="array" aca="1" ref="AJ461" ca="1">IF($AN460,"-", INDEX(_xlfn.ANCHORARRAY(AvailableOrder3),RANDBETWEEN(1,COUNTA(_xlfn.ANCHORARRAY(AvailableOrder3)))))</f>
        <v>Bread</v>
      </c>
      <c r="AK461" s="5" t="str" cm="1">
        <f t="array" aca="1" ref="AK461" ca="1">IF($AN460,"-", INDEX(_xlfn.ANCHORARRAY(AvailableOrder3),RANDBETWEEN(1,COUNTA(_xlfn.ANCHORARRAY(AvailableOrder3)))))</f>
        <v>Pasta</v>
      </c>
      <c r="AL461" t="b">
        <f t="shared" ca="1" si="17"/>
        <v>0</v>
      </c>
      <c r="AM461" t="b">
        <f t="shared" ca="1" si="18"/>
        <v>0</v>
      </c>
      <c r="AN461" t="b">
        <f ca="1">IF(COUNTIF($T461:$AB461,AK461)+COUNTIF($T461:$AB461,AJ461)+COUNTIF($T461:$AB461,AI461)&gt;=3,TRUE, FALSE)</f>
        <v>0</v>
      </c>
      <c r="AP461" t="b" cm="1">
        <f t="array" aca="1" ref="AP461" ca="1">IF(AND(OrderSim[[#This Row],[Order 1 Possible]:[Order 3 Possible]] = TRUE),TRUE,FALSE)</f>
        <v>0</v>
      </c>
      <c r="AQ461" t="b" cm="1">
        <f t="array" aca="1" ref="AQ461" ca="1">IF(AND(OrderSim[[#This Row],[Order 1 Possible]:[Order 3 Possible]] = FALSE),TRUE,FALSE)</f>
        <v>1</v>
      </c>
      <c r="AR461" t="b" cm="1">
        <f t="array" aca="1" ref="AR461" ca="1">IF(AND(OrderSim[[#This Row],[Order 1 Possible]:[Order 3 Possible]] = FALSE),FALSE,TRUE)</f>
        <v>0</v>
      </c>
      <c r="AS461" s="12" cm="1">
        <f t="array" aca="1" ref="AS461" ca="1">IF(OrderSim[[#This Row],[Order 1 Possible]],INDEX(Food[Points],OrderIndex) + INDEX(Food[Points],OrderIndex2) + INDEX(Food[Points],OrderIndex3) + AS460, AS460)</f>
        <v>12160</v>
      </c>
      <c r="AT461" s="12" cm="1">
        <f t="array" aca="1" ref="AT461" ca="1">IF(OrderSim[[#This Row],[Order 2 Possible]],INDEX(Food[Points],$B$30) + INDEX(Food[Points],$C$30) + INDEX(Food[Points],$D$30) + AT460, AT460)</f>
        <v>12300</v>
      </c>
      <c r="AU461" s="12" cm="1">
        <f t="array" aca="1" ref="AU461" ca="1">IF(OrderSim[[#This Row],[Order 3 Possible]],INDEX(Food[Points],$B$31) + INDEX(Food[Points],$C$31) + INDEX(Food[Points],$D$31) + AU460, AU460)</f>
        <v>12915</v>
      </c>
      <c r="AV461" s="12"/>
      <c r="AW461" s="12"/>
      <c r="AX461" s="12"/>
      <c r="AY461" s="12"/>
      <c r="AZ461" s="12"/>
      <c r="BA461" s="12"/>
    </row>
    <row r="462" spans="20:53" x14ac:dyDescent="0.25">
      <c r="T462" t="str" cm="1">
        <f t="array" aca="1" ref="T462" ca="1">INDEX(Food[Name],RANDBETWEEN(1,COUNTA(Food[Name])))</f>
        <v>Salmon</v>
      </c>
      <c r="U462" t="str" cm="1">
        <f t="array" aca="1" ref="U462" ca="1">INDEX(Food[Name],RANDBETWEEN(1,COUNTA(Food[Name])))</f>
        <v>Tuna</v>
      </c>
      <c r="V462" t="str" cm="1">
        <f t="array" aca="1" ref="V462" ca="1">INDEX(Food[Name],RANDBETWEEN(1,COUNTA(Food[Name])))</f>
        <v>Salmon</v>
      </c>
      <c r="W462" t="str" cm="1">
        <f t="array" aca="1" ref="W462" ca="1">INDEX(Food[Name],RANDBETWEEN(1,COUNTA(Food[Name])))</f>
        <v>Salmon</v>
      </c>
      <c r="X462" t="str" cm="1">
        <f t="array" aca="1" ref="X462" ca="1">INDEX(Food[Name],RANDBETWEEN(1,COUNTA(Food[Name])))</f>
        <v>Pork</v>
      </c>
      <c r="Y462" t="str" cm="1">
        <f t="array" aca="1" ref="Y462" ca="1">INDEX(Food[Name],RANDBETWEEN(1,COUNTA(Food[Name])))</f>
        <v>Pork</v>
      </c>
      <c r="Z462" t="str" cm="1">
        <f t="array" aca="1" ref="Z462" ca="1">INDEX(Food[Name],RANDBETWEEN(1,COUNTA(Food[Name])))</f>
        <v>Pork</v>
      </c>
      <c r="AA462" t="str" cm="1">
        <f t="array" aca="1" ref="AA462" ca="1">INDEX(Food[Name],RANDBETWEEN(1,COUNTA(Food[Name])))</f>
        <v>Salmon</v>
      </c>
      <c r="AB462" t="str" cm="1">
        <f t="array" aca="1" ref="AB462" ca="1">INDEX(Food[Name],RANDBETWEEN(1,COUNTA(Food[Name])))</f>
        <v>Beef</v>
      </c>
      <c r="AC462" s="2" t="str">
        <f ca="1">IF(AL461,"-",INDEX(_xlfn.ANCHORARRAY(AvailableItems),RANDBETWEEN(1,COUNTA(_xlfn.ANCHORARRAY(AvailableItems)))))</f>
        <v>Lobster</v>
      </c>
      <c r="AD462" s="2" t="str" cm="1">
        <f t="array" aca="1" ref="AD462" ca="1">IF(AL461,"-", INDEX(_xlfn.ANCHORARRAY(AvailableItems),RANDBETWEEN(1,COUNTA(_xlfn.ANCHORARRAY(AvailableItems)))))</f>
        <v>Bread</v>
      </c>
      <c r="AE462" s="2" t="str" cm="1">
        <f t="array" aca="1" ref="AE462" ca="1">IF(AL461,"-", INDEX(_xlfn.ANCHORARRAY(AvailableItems),RANDBETWEEN(1,COUNTA(_xlfn.ANCHORARRAY(AvailableItems)))))</f>
        <v>Bread</v>
      </c>
      <c r="AF462" s="21" t="str">
        <f ca="1">IF($AM461,"-",INDEX(_xlfn.ANCHORARRAY(AvailableOrder2),RANDBETWEEN(1,COUNTA(_xlfn.ANCHORARRAY(AvailableOrder2)))))</f>
        <v>Salmon</v>
      </c>
      <c r="AG462" s="21" t="str">
        <f ca="1">IF($AM461,"-",INDEX(_xlfn.ANCHORARRAY(AvailableOrder2),RANDBETWEEN(1,COUNTA(_xlfn.ANCHORARRAY(AvailableOrder2)))))</f>
        <v>Tuna</v>
      </c>
      <c r="AH462" s="21" t="str">
        <f ca="1">IF($AM461,"-",INDEX(_xlfn.ANCHORARRAY(AvailableOrder2),RANDBETWEEN(1,COUNTA(_xlfn.ANCHORARRAY(AvailableOrder2)))))</f>
        <v>Tuna</v>
      </c>
      <c r="AI462" s="5" t="str" cm="1">
        <f t="array" aca="1" ref="AI462" ca="1">IF($AN461,"-", INDEX(_xlfn.ANCHORARRAY(AvailableOrder3),RANDBETWEEN(1,COUNTA(_xlfn.ANCHORARRAY(AvailableOrder3)))))</f>
        <v>Chicken</v>
      </c>
      <c r="AJ462" s="5" t="str" cm="1">
        <f t="array" aca="1" ref="AJ462" ca="1">IF($AN461,"-", INDEX(_xlfn.ANCHORARRAY(AvailableOrder3),RANDBETWEEN(1,COUNTA(_xlfn.ANCHORARRAY(AvailableOrder3)))))</f>
        <v>Chicken</v>
      </c>
      <c r="AK462" s="5" t="str" cm="1">
        <f t="array" aca="1" ref="AK462" ca="1">IF($AN461,"-", INDEX(_xlfn.ANCHORARRAY(AvailableOrder3),RANDBETWEEN(1,COUNTA(_xlfn.ANCHORARRAY(AvailableOrder3)))))</f>
        <v>Pork</v>
      </c>
      <c r="AL462" t="b">
        <f t="shared" ca="1" si="17"/>
        <v>0</v>
      </c>
      <c r="AM462" t="b">
        <f t="shared" ca="1" si="18"/>
        <v>1</v>
      </c>
      <c r="AN462" t="b">
        <f ca="1">IF(COUNTIF($T462:$AB462,AK462)+COUNTIF($T462:$AB462,AJ462)+COUNTIF($T462:$AB462,AI462)&gt;=3,TRUE, FALSE)</f>
        <v>1</v>
      </c>
      <c r="AP462" t="b" cm="1">
        <f t="array" aca="1" ref="AP462" ca="1">IF(AND(OrderSim[[#This Row],[Order 1 Possible]:[Order 3 Possible]] = TRUE),TRUE,FALSE)</f>
        <v>0</v>
      </c>
      <c r="AQ462" t="b" cm="1">
        <f t="array" aca="1" ref="AQ462" ca="1">IF(AND(OrderSim[[#This Row],[Order 1 Possible]:[Order 3 Possible]] = FALSE),TRUE,FALSE)</f>
        <v>0</v>
      </c>
      <c r="AR462" t="b" cm="1">
        <f t="array" aca="1" ref="AR462" ca="1">IF(AND(OrderSim[[#This Row],[Order 1 Possible]:[Order 3 Possible]] = FALSE),FALSE,TRUE)</f>
        <v>1</v>
      </c>
      <c r="AS462" s="12" cm="1">
        <f t="array" aca="1" ref="AS462" ca="1">IF(OrderSim[[#This Row],[Order 1 Possible]],INDEX(Food[Points],OrderIndex) + INDEX(Food[Points],OrderIndex2) + INDEX(Food[Points],OrderIndex3) + AS461, AS461)</f>
        <v>12160</v>
      </c>
      <c r="AT462" s="12" cm="1">
        <f t="array" aca="1" ref="AT462" ca="1">IF(OrderSim[[#This Row],[Order 2 Possible]],INDEX(Food[Points],$B$30) + INDEX(Food[Points],$C$30) + INDEX(Food[Points],$D$30) + AT461, AT461)</f>
        <v>12400</v>
      </c>
      <c r="AU462" s="12" cm="1">
        <f t="array" aca="1" ref="AU462" ca="1">IF(OrderSim[[#This Row],[Order 3 Possible]],INDEX(Food[Points],$B$31) + INDEX(Food[Points],$C$31) + INDEX(Food[Points],$D$31) + AU461, AU461)</f>
        <v>13020</v>
      </c>
      <c r="AV462" s="12"/>
      <c r="AW462" s="12"/>
      <c r="AX462" s="12"/>
      <c r="AY462" s="12"/>
      <c r="AZ462" s="12"/>
      <c r="BA462" s="12"/>
    </row>
    <row r="463" spans="20:53" x14ac:dyDescent="0.25">
      <c r="T463" t="str" cm="1">
        <f t="array" aca="1" ref="T463" ca="1">INDEX(Food[Name],RANDBETWEEN(1,COUNTA(Food[Name])))</f>
        <v>Lettuce</v>
      </c>
      <c r="U463" t="str" cm="1">
        <f t="array" aca="1" ref="U463" ca="1">INDEX(Food[Name],RANDBETWEEN(1,COUNTA(Food[Name])))</f>
        <v>Salmon</v>
      </c>
      <c r="V463" t="str" cm="1">
        <f t="array" aca="1" ref="V463" ca="1">INDEX(Food[Name],RANDBETWEEN(1,COUNTA(Food[Name])))</f>
        <v>Lettuce</v>
      </c>
      <c r="W463" t="str" cm="1">
        <f t="array" aca="1" ref="W463" ca="1">INDEX(Food[Name],RANDBETWEEN(1,COUNTA(Food[Name])))</f>
        <v>Chicken</v>
      </c>
      <c r="X463" t="str" cm="1">
        <f t="array" aca="1" ref="X463" ca="1">INDEX(Food[Name],RANDBETWEEN(1,COUNTA(Food[Name])))</f>
        <v>Carrot</v>
      </c>
      <c r="Y463" t="str" cm="1">
        <f t="array" aca="1" ref="Y463" ca="1">INDEX(Food[Name],RANDBETWEEN(1,COUNTA(Food[Name])))</f>
        <v>Carrot</v>
      </c>
      <c r="Z463" t="str" cm="1">
        <f t="array" aca="1" ref="Z463" ca="1">INDEX(Food[Name],RANDBETWEEN(1,COUNTA(Food[Name])))</f>
        <v>Carrot</v>
      </c>
      <c r="AA463" t="str" cm="1">
        <f t="array" aca="1" ref="AA463" ca="1">INDEX(Food[Name],RANDBETWEEN(1,COUNTA(Food[Name])))</f>
        <v>Tuna</v>
      </c>
      <c r="AB463" t="str" cm="1">
        <f t="array" aca="1" ref="AB463" ca="1">INDEX(Food[Name],RANDBETWEEN(1,COUNTA(Food[Name])))</f>
        <v>Beef</v>
      </c>
      <c r="AC463" s="2" t="str">
        <f ca="1">IF(AL462,"-",INDEX(_xlfn.ANCHORARRAY(AvailableItems),RANDBETWEEN(1,COUNTA(_xlfn.ANCHORARRAY(AvailableItems)))))</f>
        <v>Beef</v>
      </c>
      <c r="AD463" s="2" t="str" cm="1">
        <f t="array" aca="1" ref="AD463" ca="1">IF(AL462,"-", INDEX(_xlfn.ANCHORARRAY(AvailableItems),RANDBETWEEN(1,COUNTA(_xlfn.ANCHORARRAY(AvailableItems)))))</f>
        <v>Bread</v>
      </c>
      <c r="AE463" s="2" t="str" cm="1">
        <f t="array" aca="1" ref="AE463" ca="1">IF(AL462,"-", INDEX(_xlfn.ANCHORARRAY(AvailableItems),RANDBETWEEN(1,COUNTA(_xlfn.ANCHORARRAY(AvailableItems)))))</f>
        <v>Pasta</v>
      </c>
      <c r="AF463" s="21" t="str">
        <f ca="1">IF($AM462,"-",INDEX(_xlfn.ANCHORARRAY(AvailableOrder2),RANDBETWEEN(1,COUNTA(_xlfn.ANCHORARRAY(AvailableOrder2)))))</f>
        <v>-</v>
      </c>
      <c r="AG463" s="21" t="str">
        <f ca="1">IF($AM462,"-",INDEX(_xlfn.ANCHORARRAY(AvailableOrder2),RANDBETWEEN(1,COUNTA(_xlfn.ANCHORARRAY(AvailableOrder2)))))</f>
        <v>-</v>
      </c>
      <c r="AH463" s="21" t="str">
        <f ca="1">IF($AM462,"-",INDEX(_xlfn.ANCHORARRAY(AvailableOrder2),RANDBETWEEN(1,COUNTA(_xlfn.ANCHORARRAY(AvailableOrder2)))))</f>
        <v>-</v>
      </c>
      <c r="AI463" s="5" t="str" cm="1">
        <f t="array" aca="1" ref="AI463" ca="1">IF($AN462,"-", INDEX(_xlfn.ANCHORARRAY(AvailableOrder3),RANDBETWEEN(1,COUNTA(_xlfn.ANCHORARRAY(AvailableOrder3)))))</f>
        <v>-</v>
      </c>
      <c r="AJ463" s="5" t="str" cm="1">
        <f t="array" aca="1" ref="AJ463" ca="1">IF($AN462,"-", INDEX(_xlfn.ANCHORARRAY(AvailableOrder3),RANDBETWEEN(1,COUNTA(_xlfn.ANCHORARRAY(AvailableOrder3)))))</f>
        <v>-</v>
      </c>
      <c r="AK463" s="5" t="str" cm="1">
        <f t="array" aca="1" ref="AK463" ca="1">IF($AN462,"-", INDEX(_xlfn.ANCHORARRAY(AvailableOrder3),RANDBETWEEN(1,COUNTA(_xlfn.ANCHORARRAY(AvailableOrder3)))))</f>
        <v>-</v>
      </c>
      <c r="AL463" t="b">
        <f t="shared" ca="1" si="17"/>
        <v>0</v>
      </c>
      <c r="AM463" t="b">
        <f t="shared" ca="1" si="18"/>
        <v>0</v>
      </c>
      <c r="AN463" t="b">
        <f ca="1">IF(COUNTIF($T463:$AB463,AK463)+COUNTIF($T463:$AB463,AJ463)+COUNTIF($T463:$AB463,AI463)&gt;=3,TRUE, FALSE)</f>
        <v>0</v>
      </c>
      <c r="AP463" t="b" cm="1">
        <f t="array" aca="1" ref="AP463" ca="1">IF(AND(OrderSim[[#This Row],[Order 1 Possible]:[Order 3 Possible]] = TRUE),TRUE,FALSE)</f>
        <v>0</v>
      </c>
      <c r="AQ463" t="b" cm="1">
        <f t="array" aca="1" ref="AQ463" ca="1">IF(AND(OrderSim[[#This Row],[Order 1 Possible]:[Order 3 Possible]] = FALSE),TRUE,FALSE)</f>
        <v>1</v>
      </c>
      <c r="AR463" t="b" cm="1">
        <f t="array" aca="1" ref="AR463" ca="1">IF(AND(OrderSim[[#This Row],[Order 1 Possible]:[Order 3 Possible]] = FALSE),FALSE,TRUE)</f>
        <v>0</v>
      </c>
      <c r="AS463" s="12" cm="1">
        <f t="array" aca="1" ref="AS463" ca="1">IF(OrderSim[[#This Row],[Order 1 Possible]],INDEX(Food[Points],OrderIndex) + INDEX(Food[Points],OrderIndex2) + INDEX(Food[Points],OrderIndex3) + AS462, AS462)</f>
        <v>12160</v>
      </c>
      <c r="AT463" s="12" cm="1">
        <f t="array" aca="1" ref="AT463" ca="1">IF(OrderSim[[#This Row],[Order 2 Possible]],INDEX(Food[Points],$B$30) + INDEX(Food[Points],$C$30) + INDEX(Food[Points],$D$30) + AT462, AT462)</f>
        <v>12400</v>
      </c>
      <c r="AU463" s="12" cm="1">
        <f t="array" aca="1" ref="AU463" ca="1">IF(OrderSim[[#This Row],[Order 3 Possible]],INDEX(Food[Points],$B$31) + INDEX(Food[Points],$C$31) + INDEX(Food[Points],$D$31) + AU462, AU462)</f>
        <v>13020</v>
      </c>
      <c r="AV463" s="12"/>
      <c r="AW463" s="12"/>
      <c r="AX463" s="12"/>
      <c r="AY463" s="12"/>
      <c r="AZ463" s="12"/>
      <c r="BA463" s="12"/>
    </row>
    <row r="464" spans="20:53" x14ac:dyDescent="0.25">
      <c r="T464" t="str" cm="1">
        <f t="array" aca="1" ref="T464" ca="1">INDEX(Food[Name],RANDBETWEEN(1,COUNTA(Food[Name])))</f>
        <v>Carrot</v>
      </c>
      <c r="U464" t="str" cm="1">
        <f t="array" aca="1" ref="U464" ca="1">INDEX(Food[Name],RANDBETWEEN(1,COUNTA(Food[Name])))</f>
        <v>Salmon</v>
      </c>
      <c r="V464" t="str" cm="1">
        <f t="array" aca="1" ref="V464" ca="1">INDEX(Food[Name],RANDBETWEEN(1,COUNTA(Food[Name])))</f>
        <v>Tuna</v>
      </c>
      <c r="W464" t="str" cm="1">
        <f t="array" aca="1" ref="W464" ca="1">INDEX(Food[Name],RANDBETWEEN(1,COUNTA(Food[Name])))</f>
        <v>Beef</v>
      </c>
      <c r="X464" t="str" cm="1">
        <f t="array" aca="1" ref="X464" ca="1">INDEX(Food[Name],RANDBETWEEN(1,COUNTA(Food[Name])))</f>
        <v>Beef</v>
      </c>
      <c r="Y464" t="str" cm="1">
        <f t="array" aca="1" ref="Y464" ca="1">INDEX(Food[Name],RANDBETWEEN(1,COUNTA(Food[Name])))</f>
        <v>Chicken</v>
      </c>
      <c r="Z464" t="str" cm="1">
        <f t="array" aca="1" ref="Z464" ca="1">INDEX(Food[Name],RANDBETWEEN(1,COUNTA(Food[Name])))</f>
        <v>Carrot</v>
      </c>
      <c r="AA464" t="str" cm="1">
        <f t="array" aca="1" ref="AA464" ca="1">INDEX(Food[Name],RANDBETWEEN(1,COUNTA(Food[Name])))</f>
        <v>Beef</v>
      </c>
      <c r="AB464" t="str" cm="1">
        <f t="array" aca="1" ref="AB464" ca="1">INDEX(Food[Name],RANDBETWEEN(1,COUNTA(Food[Name])))</f>
        <v>Bread</v>
      </c>
      <c r="AC464" s="2" t="str">
        <f ca="1">IF(AL463,"-",INDEX(_xlfn.ANCHORARRAY(AvailableItems),RANDBETWEEN(1,COUNTA(_xlfn.ANCHORARRAY(AvailableItems)))))</f>
        <v>Chicken</v>
      </c>
      <c r="AD464" s="2" t="str" cm="1">
        <f t="array" aca="1" ref="AD464" ca="1">IF(AL463,"-", INDEX(_xlfn.ANCHORARRAY(AvailableItems),RANDBETWEEN(1,COUNTA(_xlfn.ANCHORARRAY(AvailableItems)))))</f>
        <v>Beef</v>
      </c>
      <c r="AE464" s="2" t="str" cm="1">
        <f t="array" aca="1" ref="AE464" ca="1">IF(AL463,"-", INDEX(_xlfn.ANCHORARRAY(AvailableItems),RANDBETWEEN(1,COUNTA(_xlfn.ANCHORARRAY(AvailableItems)))))</f>
        <v>Pasta</v>
      </c>
      <c r="AF464" s="21" t="str">
        <f ca="1">IF($AM463,"-",INDEX(_xlfn.ANCHORARRAY(AvailableOrder2),RANDBETWEEN(1,COUNTA(_xlfn.ANCHORARRAY(AvailableOrder2)))))</f>
        <v>Lobster</v>
      </c>
      <c r="AG464" s="21" t="str">
        <f ca="1">IF($AM463,"-",INDEX(_xlfn.ANCHORARRAY(AvailableOrder2),RANDBETWEEN(1,COUNTA(_xlfn.ANCHORARRAY(AvailableOrder2)))))</f>
        <v>Lobster</v>
      </c>
      <c r="AH464" s="21" t="str">
        <f ca="1">IF($AM463,"-",INDEX(_xlfn.ANCHORARRAY(AvailableOrder2),RANDBETWEEN(1,COUNTA(_xlfn.ANCHORARRAY(AvailableOrder2)))))</f>
        <v>Salmon</v>
      </c>
      <c r="AI464" s="5" t="str" cm="1">
        <f t="array" aca="1" ref="AI464" ca="1">IF($AN463,"-", INDEX(_xlfn.ANCHORARRAY(AvailableOrder3),RANDBETWEEN(1,COUNTA(_xlfn.ANCHORARRAY(AvailableOrder3)))))</f>
        <v>Rice</v>
      </c>
      <c r="AJ464" s="5" t="str" cm="1">
        <f t="array" aca="1" ref="AJ464" ca="1">IF($AN463,"-", INDEX(_xlfn.ANCHORARRAY(AvailableOrder3),RANDBETWEEN(1,COUNTA(_xlfn.ANCHORARRAY(AvailableOrder3)))))</f>
        <v>Chicken</v>
      </c>
      <c r="AK464" s="5" t="str" cm="1">
        <f t="array" aca="1" ref="AK464" ca="1">IF($AN463,"-", INDEX(_xlfn.ANCHORARRAY(AvailableOrder3),RANDBETWEEN(1,COUNTA(_xlfn.ANCHORARRAY(AvailableOrder3)))))</f>
        <v>Bread</v>
      </c>
      <c r="AL464" t="b">
        <f t="shared" ca="1" si="17"/>
        <v>1</v>
      </c>
      <c r="AM464" t="b">
        <f t="shared" ca="1" si="18"/>
        <v>0</v>
      </c>
      <c r="AN464" t="b">
        <f ca="1">IF(COUNTIF($T464:$AB464,AK464)+COUNTIF($T464:$AB464,AJ464)+COUNTIF($T464:$AB464,AI464)&gt;=3,TRUE, FALSE)</f>
        <v>0</v>
      </c>
      <c r="AP464" t="b" cm="1">
        <f t="array" aca="1" ref="AP464" ca="1">IF(AND(OrderSim[[#This Row],[Order 1 Possible]:[Order 3 Possible]] = TRUE),TRUE,FALSE)</f>
        <v>0</v>
      </c>
      <c r="AQ464" t="b" cm="1">
        <f t="array" aca="1" ref="AQ464" ca="1">IF(AND(OrderSim[[#This Row],[Order 1 Possible]:[Order 3 Possible]] = FALSE),TRUE,FALSE)</f>
        <v>0</v>
      </c>
      <c r="AR464" t="b" cm="1">
        <f t="array" aca="1" ref="AR464" ca="1">IF(AND(OrderSim[[#This Row],[Order 1 Possible]:[Order 3 Possible]] = FALSE),FALSE,TRUE)</f>
        <v>1</v>
      </c>
      <c r="AS464" s="12" cm="1">
        <f t="array" aca="1" ref="AS464" ca="1">IF(OrderSim[[#This Row],[Order 1 Possible]],INDEX(Food[Points],OrderIndex) + INDEX(Food[Points],OrderIndex2) + INDEX(Food[Points],OrderIndex3) + AS463, AS463)</f>
        <v>12255</v>
      </c>
      <c r="AT464" s="12" cm="1">
        <f t="array" aca="1" ref="AT464" ca="1">IF(OrderSim[[#This Row],[Order 2 Possible]],INDEX(Food[Points],$B$30) + INDEX(Food[Points],$C$30) + INDEX(Food[Points],$D$30) + AT463, AT463)</f>
        <v>12400</v>
      </c>
      <c r="AU464" s="12" cm="1">
        <f t="array" aca="1" ref="AU464" ca="1">IF(OrderSim[[#This Row],[Order 3 Possible]],INDEX(Food[Points],$B$31) + INDEX(Food[Points],$C$31) + INDEX(Food[Points],$D$31) + AU463, AU463)</f>
        <v>13020</v>
      </c>
      <c r="AV464" s="12"/>
      <c r="AW464" s="12"/>
      <c r="AX464" s="12"/>
      <c r="AY464" s="12"/>
      <c r="AZ464" s="12"/>
      <c r="BA464" s="12"/>
    </row>
    <row r="465" spans="20:53" x14ac:dyDescent="0.25">
      <c r="T465" t="str" cm="1">
        <f t="array" aca="1" ref="T465" ca="1">INDEX(Food[Name],RANDBETWEEN(1,COUNTA(Food[Name])))</f>
        <v>Pork</v>
      </c>
      <c r="U465" t="str" cm="1">
        <f t="array" aca="1" ref="U465" ca="1">INDEX(Food[Name],RANDBETWEEN(1,COUNTA(Food[Name])))</f>
        <v>Pasta</v>
      </c>
      <c r="V465" t="str" cm="1">
        <f t="array" aca="1" ref="V465" ca="1">INDEX(Food[Name],RANDBETWEEN(1,COUNTA(Food[Name])))</f>
        <v>Pasta</v>
      </c>
      <c r="W465" t="str" cm="1">
        <f t="array" aca="1" ref="W465" ca="1">INDEX(Food[Name],RANDBETWEEN(1,COUNTA(Food[Name])))</f>
        <v>Lettuce</v>
      </c>
      <c r="X465" t="str" cm="1">
        <f t="array" aca="1" ref="X465" ca="1">INDEX(Food[Name],RANDBETWEEN(1,COUNTA(Food[Name])))</f>
        <v>Rice</v>
      </c>
      <c r="Y465" t="str" cm="1">
        <f t="array" aca="1" ref="Y465" ca="1">INDEX(Food[Name],RANDBETWEEN(1,COUNTA(Food[Name])))</f>
        <v>Bread</v>
      </c>
      <c r="Z465" t="str" cm="1">
        <f t="array" aca="1" ref="Z465" ca="1">INDEX(Food[Name],RANDBETWEEN(1,COUNTA(Food[Name])))</f>
        <v>Pork</v>
      </c>
      <c r="AA465" t="str" cm="1">
        <f t="array" aca="1" ref="AA465" ca="1">INDEX(Food[Name],RANDBETWEEN(1,COUNTA(Food[Name])))</f>
        <v>Bread</v>
      </c>
      <c r="AB465" t="str" cm="1">
        <f t="array" aca="1" ref="AB465" ca="1">INDEX(Food[Name],RANDBETWEEN(1,COUNTA(Food[Name])))</f>
        <v>Pork</v>
      </c>
      <c r="AC465" s="2" t="str">
        <f ca="1">IF(AL464,"-",INDEX(_xlfn.ANCHORARRAY(AvailableItems),RANDBETWEEN(1,COUNTA(_xlfn.ANCHORARRAY(AvailableItems)))))</f>
        <v>-</v>
      </c>
      <c r="AD465" s="2" t="str" cm="1">
        <f t="array" aca="1" ref="AD465" ca="1">IF(AL464,"-", INDEX(_xlfn.ANCHORARRAY(AvailableItems),RANDBETWEEN(1,COUNTA(_xlfn.ANCHORARRAY(AvailableItems)))))</f>
        <v>-</v>
      </c>
      <c r="AE465" s="2" t="str" cm="1">
        <f t="array" aca="1" ref="AE465" ca="1">IF(AL464,"-", INDEX(_xlfn.ANCHORARRAY(AvailableItems),RANDBETWEEN(1,COUNTA(_xlfn.ANCHORARRAY(AvailableItems)))))</f>
        <v>-</v>
      </c>
      <c r="AF465" s="21" t="str">
        <f ca="1">IF($AM464,"-",INDEX(_xlfn.ANCHORARRAY(AvailableOrder2),RANDBETWEEN(1,COUNTA(_xlfn.ANCHORARRAY(AvailableOrder2)))))</f>
        <v>Tuna</v>
      </c>
      <c r="AG465" s="21" t="str">
        <f ca="1">IF($AM464,"-",INDEX(_xlfn.ANCHORARRAY(AvailableOrder2),RANDBETWEEN(1,COUNTA(_xlfn.ANCHORARRAY(AvailableOrder2)))))</f>
        <v>Tuna</v>
      </c>
      <c r="AH465" s="21" t="str">
        <f ca="1">IF($AM464,"-",INDEX(_xlfn.ANCHORARRAY(AvailableOrder2),RANDBETWEEN(1,COUNTA(_xlfn.ANCHORARRAY(AvailableOrder2)))))</f>
        <v>Lobster</v>
      </c>
      <c r="AI465" s="5" t="str" cm="1">
        <f t="array" aca="1" ref="AI465" ca="1">IF($AN464,"-", INDEX(_xlfn.ANCHORARRAY(AvailableOrder3),RANDBETWEEN(1,COUNTA(_xlfn.ANCHORARRAY(AvailableOrder3)))))</f>
        <v>Chicken</v>
      </c>
      <c r="AJ465" s="5" t="str" cm="1">
        <f t="array" aca="1" ref="AJ465" ca="1">IF($AN464,"-", INDEX(_xlfn.ANCHORARRAY(AvailableOrder3),RANDBETWEEN(1,COUNTA(_xlfn.ANCHORARRAY(AvailableOrder3)))))</f>
        <v>Beef</v>
      </c>
      <c r="AK465" s="5" t="str" cm="1">
        <f t="array" aca="1" ref="AK465" ca="1">IF($AN464,"-", INDEX(_xlfn.ANCHORARRAY(AvailableOrder3),RANDBETWEEN(1,COUNTA(_xlfn.ANCHORARRAY(AvailableOrder3)))))</f>
        <v>Pork</v>
      </c>
      <c r="AL465" t="b">
        <f t="shared" ca="1" si="17"/>
        <v>0</v>
      </c>
      <c r="AM465" t="b">
        <f t="shared" ca="1" si="18"/>
        <v>0</v>
      </c>
      <c r="AN465" t="b">
        <f ca="1">IF(COUNTIF($T465:$AB465,AK465)+COUNTIF($T465:$AB465,AJ465)+COUNTIF($T465:$AB465,AI465)&gt;=3,TRUE, FALSE)</f>
        <v>1</v>
      </c>
      <c r="AP465" t="b" cm="1">
        <f t="array" aca="1" ref="AP465" ca="1">IF(AND(OrderSim[[#This Row],[Order 1 Possible]:[Order 3 Possible]] = TRUE),TRUE,FALSE)</f>
        <v>0</v>
      </c>
      <c r="AQ465" t="b" cm="1">
        <f t="array" aca="1" ref="AQ465" ca="1">IF(AND(OrderSim[[#This Row],[Order 1 Possible]:[Order 3 Possible]] = FALSE),TRUE,FALSE)</f>
        <v>0</v>
      </c>
      <c r="AR465" t="b" cm="1">
        <f t="array" aca="1" ref="AR465" ca="1">IF(AND(OrderSim[[#This Row],[Order 1 Possible]:[Order 3 Possible]] = FALSE),FALSE,TRUE)</f>
        <v>1</v>
      </c>
      <c r="AS465" s="12" cm="1">
        <f t="array" aca="1" ref="AS465" ca="1">IF(OrderSim[[#This Row],[Order 1 Possible]],INDEX(Food[Points],OrderIndex) + INDEX(Food[Points],OrderIndex2) + INDEX(Food[Points],OrderIndex3) + AS464, AS464)</f>
        <v>12255</v>
      </c>
      <c r="AT465" s="12" cm="1">
        <f t="array" aca="1" ref="AT465" ca="1">IF(OrderSim[[#This Row],[Order 2 Possible]],INDEX(Food[Points],$B$30) + INDEX(Food[Points],$C$30) + INDEX(Food[Points],$D$30) + AT464, AT464)</f>
        <v>12400</v>
      </c>
      <c r="AU465" s="12" cm="1">
        <f t="array" aca="1" ref="AU465" ca="1">IF(OrderSim[[#This Row],[Order 3 Possible]],INDEX(Food[Points],$B$31) + INDEX(Food[Points],$C$31) + INDEX(Food[Points],$D$31) + AU464, AU464)</f>
        <v>13125</v>
      </c>
      <c r="AV465" s="12"/>
      <c r="AW465" s="12"/>
      <c r="AX465" s="12"/>
      <c r="AY465" s="12"/>
      <c r="AZ465" s="12"/>
      <c r="BA465" s="12"/>
    </row>
    <row r="466" spans="20:53" x14ac:dyDescent="0.25">
      <c r="T466" t="str" cm="1">
        <f t="array" aca="1" ref="T466" ca="1">INDEX(Food[Name],RANDBETWEEN(1,COUNTA(Food[Name])))</f>
        <v>Beef</v>
      </c>
      <c r="U466" t="str" cm="1">
        <f t="array" aca="1" ref="U466" ca="1">INDEX(Food[Name],RANDBETWEEN(1,COUNTA(Food[Name])))</f>
        <v>Pasta</v>
      </c>
      <c r="V466" t="str" cm="1">
        <f t="array" aca="1" ref="V466" ca="1">INDEX(Food[Name],RANDBETWEEN(1,COUNTA(Food[Name])))</f>
        <v>Chicken</v>
      </c>
      <c r="W466" t="str" cm="1">
        <f t="array" aca="1" ref="W466" ca="1">INDEX(Food[Name],RANDBETWEEN(1,COUNTA(Food[Name])))</f>
        <v>Tuna</v>
      </c>
      <c r="X466" t="str" cm="1">
        <f t="array" aca="1" ref="X466" ca="1">INDEX(Food[Name],RANDBETWEEN(1,COUNTA(Food[Name])))</f>
        <v>Onion</v>
      </c>
      <c r="Y466" t="str" cm="1">
        <f t="array" aca="1" ref="Y466" ca="1">INDEX(Food[Name],RANDBETWEEN(1,COUNTA(Food[Name])))</f>
        <v>Lobster</v>
      </c>
      <c r="Z466" t="str" cm="1">
        <f t="array" aca="1" ref="Z466" ca="1">INDEX(Food[Name],RANDBETWEEN(1,COUNTA(Food[Name])))</f>
        <v>Bread</v>
      </c>
      <c r="AA466" t="str" cm="1">
        <f t="array" aca="1" ref="AA466" ca="1">INDEX(Food[Name],RANDBETWEEN(1,COUNTA(Food[Name])))</f>
        <v>Onion</v>
      </c>
      <c r="AB466" t="str" cm="1">
        <f t="array" aca="1" ref="AB466" ca="1">INDEX(Food[Name],RANDBETWEEN(1,COUNTA(Food[Name])))</f>
        <v>Beef</v>
      </c>
      <c r="AC466" s="2" t="str">
        <f ca="1">IF(AL465,"-",INDEX(_xlfn.ANCHORARRAY(AvailableItems),RANDBETWEEN(1,COUNTA(_xlfn.ANCHORARRAY(AvailableItems)))))</f>
        <v>Beef</v>
      </c>
      <c r="AD466" s="2" t="str" cm="1">
        <f t="array" aca="1" ref="AD466" ca="1">IF(AL465,"-", INDEX(_xlfn.ANCHORARRAY(AvailableItems),RANDBETWEEN(1,COUNTA(_xlfn.ANCHORARRAY(AvailableItems)))))</f>
        <v>Tuna</v>
      </c>
      <c r="AE466" s="2" t="str" cm="1">
        <f t="array" aca="1" ref="AE466" ca="1">IF(AL465,"-", INDEX(_xlfn.ANCHORARRAY(AvailableItems),RANDBETWEEN(1,COUNTA(_xlfn.ANCHORARRAY(AvailableItems)))))</f>
        <v>Pasta</v>
      </c>
      <c r="AF466" s="21" t="str">
        <f ca="1">IF($AM465,"-",INDEX(_xlfn.ANCHORARRAY(AvailableOrder2),RANDBETWEEN(1,COUNTA(_xlfn.ANCHORARRAY(AvailableOrder2)))))</f>
        <v>Tuna</v>
      </c>
      <c r="AG466" s="21" t="str">
        <f ca="1">IF($AM465,"-",INDEX(_xlfn.ANCHORARRAY(AvailableOrder2),RANDBETWEEN(1,COUNTA(_xlfn.ANCHORARRAY(AvailableOrder2)))))</f>
        <v>Salmon</v>
      </c>
      <c r="AH466" s="21" t="str">
        <f ca="1">IF($AM465,"-",INDEX(_xlfn.ANCHORARRAY(AvailableOrder2),RANDBETWEEN(1,COUNTA(_xlfn.ANCHORARRAY(AvailableOrder2)))))</f>
        <v>Salmon</v>
      </c>
      <c r="AI466" s="5" t="str" cm="1">
        <f t="array" aca="1" ref="AI466" ca="1">IF($AN465,"-", INDEX(_xlfn.ANCHORARRAY(AvailableOrder3),RANDBETWEEN(1,COUNTA(_xlfn.ANCHORARRAY(AvailableOrder3)))))</f>
        <v>-</v>
      </c>
      <c r="AJ466" s="5" t="str" cm="1">
        <f t="array" aca="1" ref="AJ466" ca="1">IF($AN465,"-", INDEX(_xlfn.ANCHORARRAY(AvailableOrder3),RANDBETWEEN(1,COUNTA(_xlfn.ANCHORARRAY(AvailableOrder3)))))</f>
        <v>-</v>
      </c>
      <c r="AK466" s="5" t="str" cm="1">
        <f t="array" aca="1" ref="AK466" ca="1">IF($AN465,"-", INDEX(_xlfn.ANCHORARRAY(AvailableOrder3),RANDBETWEEN(1,COUNTA(_xlfn.ANCHORARRAY(AvailableOrder3)))))</f>
        <v>-</v>
      </c>
      <c r="AL466" t="b">
        <f t="shared" ca="1" si="17"/>
        <v>1</v>
      </c>
      <c r="AM466" t="b">
        <f t="shared" ca="1" si="18"/>
        <v>0</v>
      </c>
      <c r="AN466" t="b">
        <f ca="1">IF(COUNTIF($T466:$AB466,AK466)+COUNTIF($T466:$AB466,AJ466)+COUNTIF($T466:$AB466,AI466)&gt;=3,TRUE, FALSE)</f>
        <v>0</v>
      </c>
      <c r="AP466" t="b" cm="1">
        <f t="array" aca="1" ref="AP466" ca="1">IF(AND(OrderSim[[#This Row],[Order 1 Possible]:[Order 3 Possible]] = TRUE),TRUE,FALSE)</f>
        <v>0</v>
      </c>
      <c r="AQ466" t="b" cm="1">
        <f t="array" aca="1" ref="AQ466" ca="1">IF(AND(OrderSim[[#This Row],[Order 1 Possible]:[Order 3 Possible]] = FALSE),TRUE,FALSE)</f>
        <v>0</v>
      </c>
      <c r="AR466" t="b" cm="1">
        <f t="array" aca="1" ref="AR466" ca="1">IF(AND(OrderSim[[#This Row],[Order 1 Possible]:[Order 3 Possible]] = FALSE),FALSE,TRUE)</f>
        <v>1</v>
      </c>
      <c r="AS466" s="12" cm="1">
        <f t="array" aca="1" ref="AS466" ca="1">IF(OrderSim[[#This Row],[Order 1 Possible]],INDEX(Food[Points],OrderIndex) + INDEX(Food[Points],OrderIndex2) + INDEX(Food[Points],OrderIndex3) + AS465, AS465)</f>
        <v>12350</v>
      </c>
      <c r="AT466" s="12" cm="1">
        <f t="array" aca="1" ref="AT466" ca="1">IF(OrderSim[[#This Row],[Order 2 Possible]],INDEX(Food[Points],$B$30) + INDEX(Food[Points],$C$30) + INDEX(Food[Points],$D$30) + AT465, AT465)</f>
        <v>12400</v>
      </c>
      <c r="AU466" s="12" cm="1">
        <f t="array" aca="1" ref="AU466" ca="1">IF(OrderSim[[#This Row],[Order 3 Possible]],INDEX(Food[Points],$B$31) + INDEX(Food[Points],$C$31) + INDEX(Food[Points],$D$31) + AU465, AU465)</f>
        <v>13125</v>
      </c>
      <c r="AV466" s="12"/>
      <c r="AW466" s="12"/>
      <c r="AX466" s="12"/>
      <c r="AY466" s="12"/>
      <c r="AZ466" s="12"/>
      <c r="BA466" s="12"/>
    </row>
    <row r="467" spans="20:53" x14ac:dyDescent="0.25">
      <c r="T467" t="str" cm="1">
        <f t="array" aca="1" ref="T467" ca="1">INDEX(Food[Name],RANDBETWEEN(1,COUNTA(Food[Name])))</f>
        <v>Carrot</v>
      </c>
      <c r="U467" t="str" cm="1">
        <f t="array" aca="1" ref="U467" ca="1">INDEX(Food[Name],RANDBETWEEN(1,COUNTA(Food[Name])))</f>
        <v>Rice</v>
      </c>
      <c r="V467" t="str" cm="1">
        <f t="array" aca="1" ref="V467" ca="1">INDEX(Food[Name],RANDBETWEEN(1,COUNTA(Food[Name])))</f>
        <v>Salmon</v>
      </c>
      <c r="W467" t="str" cm="1">
        <f t="array" aca="1" ref="W467" ca="1">INDEX(Food[Name],RANDBETWEEN(1,COUNTA(Food[Name])))</f>
        <v>Lobster</v>
      </c>
      <c r="X467" t="str" cm="1">
        <f t="array" aca="1" ref="X467" ca="1">INDEX(Food[Name],RANDBETWEEN(1,COUNTA(Food[Name])))</f>
        <v>Onion</v>
      </c>
      <c r="Y467" t="str" cm="1">
        <f t="array" aca="1" ref="Y467" ca="1">INDEX(Food[Name],RANDBETWEEN(1,COUNTA(Food[Name])))</f>
        <v>Pasta</v>
      </c>
      <c r="Z467" t="str" cm="1">
        <f t="array" aca="1" ref="Z467" ca="1">INDEX(Food[Name],RANDBETWEEN(1,COUNTA(Food[Name])))</f>
        <v>Rice</v>
      </c>
      <c r="AA467" t="str" cm="1">
        <f t="array" aca="1" ref="AA467" ca="1">INDEX(Food[Name],RANDBETWEEN(1,COUNTA(Food[Name])))</f>
        <v>Chicken</v>
      </c>
      <c r="AB467" t="str" cm="1">
        <f t="array" aca="1" ref="AB467" ca="1">INDEX(Food[Name],RANDBETWEEN(1,COUNTA(Food[Name])))</f>
        <v>Tuna</v>
      </c>
      <c r="AC467" s="2" t="str">
        <f ca="1">IF(AL466,"-",INDEX(_xlfn.ANCHORARRAY(AvailableItems),RANDBETWEEN(1,COUNTA(_xlfn.ANCHORARRAY(AvailableItems)))))</f>
        <v>-</v>
      </c>
      <c r="AD467" s="2" t="str" cm="1">
        <f t="array" aca="1" ref="AD467" ca="1">IF(AL466,"-", INDEX(_xlfn.ANCHORARRAY(AvailableItems),RANDBETWEEN(1,COUNTA(_xlfn.ANCHORARRAY(AvailableItems)))))</f>
        <v>-</v>
      </c>
      <c r="AE467" s="2" t="str" cm="1">
        <f t="array" aca="1" ref="AE467" ca="1">IF(AL466,"-", INDEX(_xlfn.ANCHORARRAY(AvailableItems),RANDBETWEEN(1,COUNTA(_xlfn.ANCHORARRAY(AvailableItems)))))</f>
        <v>-</v>
      </c>
      <c r="AF467" s="21" t="str">
        <f ca="1">IF($AM466,"-",INDEX(_xlfn.ANCHORARRAY(AvailableOrder2),RANDBETWEEN(1,COUNTA(_xlfn.ANCHORARRAY(AvailableOrder2)))))</f>
        <v>Lobster</v>
      </c>
      <c r="AG467" s="21" t="str">
        <f ca="1">IF($AM466,"-",INDEX(_xlfn.ANCHORARRAY(AvailableOrder2),RANDBETWEEN(1,COUNTA(_xlfn.ANCHORARRAY(AvailableOrder2)))))</f>
        <v>Tuna</v>
      </c>
      <c r="AH467" s="21" t="str">
        <f ca="1">IF($AM466,"-",INDEX(_xlfn.ANCHORARRAY(AvailableOrder2),RANDBETWEEN(1,COUNTA(_xlfn.ANCHORARRAY(AvailableOrder2)))))</f>
        <v>Lobster</v>
      </c>
      <c r="AI467" s="5" t="str" cm="1">
        <f t="array" aca="1" ref="AI467" ca="1">IF($AN466,"-", INDEX(_xlfn.ANCHORARRAY(AvailableOrder3),RANDBETWEEN(1,COUNTA(_xlfn.ANCHORARRAY(AvailableOrder3)))))</f>
        <v>Beef</v>
      </c>
      <c r="AJ467" s="5" t="str" cm="1">
        <f t="array" aca="1" ref="AJ467" ca="1">IF($AN466,"-", INDEX(_xlfn.ANCHORARRAY(AvailableOrder3),RANDBETWEEN(1,COUNTA(_xlfn.ANCHORARRAY(AvailableOrder3)))))</f>
        <v>Beef</v>
      </c>
      <c r="AK467" s="5" t="str" cm="1">
        <f t="array" aca="1" ref="AK467" ca="1">IF($AN466,"-", INDEX(_xlfn.ANCHORARRAY(AvailableOrder3),RANDBETWEEN(1,COUNTA(_xlfn.ANCHORARRAY(AvailableOrder3)))))</f>
        <v>Pork</v>
      </c>
      <c r="AL467" t="b">
        <f t="shared" ca="1" si="17"/>
        <v>0</v>
      </c>
      <c r="AM467" t="b">
        <f t="shared" ca="1" si="18"/>
        <v>1</v>
      </c>
      <c r="AN467" t="b">
        <f ca="1">IF(COUNTIF($T467:$AB467,AK467)+COUNTIF($T467:$AB467,AJ467)+COUNTIF($T467:$AB467,AI467)&gt;=3,TRUE, FALSE)</f>
        <v>0</v>
      </c>
      <c r="AP467" t="b" cm="1">
        <f t="array" aca="1" ref="AP467" ca="1">IF(AND(OrderSim[[#This Row],[Order 1 Possible]:[Order 3 Possible]] = TRUE),TRUE,FALSE)</f>
        <v>0</v>
      </c>
      <c r="AQ467" t="b" cm="1">
        <f t="array" aca="1" ref="AQ467" ca="1">IF(AND(OrderSim[[#This Row],[Order 1 Possible]:[Order 3 Possible]] = FALSE),TRUE,FALSE)</f>
        <v>0</v>
      </c>
      <c r="AR467" t="b" cm="1">
        <f t="array" aca="1" ref="AR467" ca="1">IF(AND(OrderSim[[#This Row],[Order 1 Possible]:[Order 3 Possible]] = FALSE),FALSE,TRUE)</f>
        <v>1</v>
      </c>
      <c r="AS467" s="12" cm="1">
        <f t="array" aca="1" ref="AS467" ca="1">IF(OrderSim[[#This Row],[Order 1 Possible]],INDEX(Food[Points],OrderIndex) + INDEX(Food[Points],OrderIndex2) + INDEX(Food[Points],OrderIndex3) + AS466, AS466)</f>
        <v>12350</v>
      </c>
      <c r="AT467" s="12" cm="1">
        <f t="array" aca="1" ref="AT467" ca="1">IF(OrderSim[[#This Row],[Order 2 Possible]],INDEX(Food[Points],$B$30) + INDEX(Food[Points],$C$30) + INDEX(Food[Points],$D$30) + AT466, AT466)</f>
        <v>12500</v>
      </c>
      <c r="AU467" s="12" cm="1">
        <f t="array" aca="1" ref="AU467" ca="1">IF(OrderSim[[#This Row],[Order 3 Possible]],INDEX(Food[Points],$B$31) + INDEX(Food[Points],$C$31) + INDEX(Food[Points],$D$31) + AU466, AU466)</f>
        <v>13125</v>
      </c>
      <c r="AV467" s="12"/>
      <c r="AW467" s="12"/>
      <c r="AX467" s="12"/>
      <c r="AY467" s="12"/>
      <c r="AZ467" s="12"/>
      <c r="BA467" s="12"/>
    </row>
    <row r="468" spans="20:53" x14ac:dyDescent="0.25">
      <c r="T468" t="str" cm="1">
        <f t="array" aca="1" ref="T468" ca="1">INDEX(Food[Name],RANDBETWEEN(1,COUNTA(Food[Name])))</f>
        <v>Lobster</v>
      </c>
      <c r="U468" t="str" cm="1">
        <f t="array" aca="1" ref="U468" ca="1">INDEX(Food[Name],RANDBETWEEN(1,COUNTA(Food[Name])))</f>
        <v>Tuna</v>
      </c>
      <c r="V468" t="str" cm="1">
        <f t="array" aca="1" ref="V468" ca="1">INDEX(Food[Name],RANDBETWEEN(1,COUNTA(Food[Name])))</f>
        <v>Lobster</v>
      </c>
      <c r="W468" t="str" cm="1">
        <f t="array" aca="1" ref="W468" ca="1">INDEX(Food[Name],RANDBETWEEN(1,COUNTA(Food[Name])))</f>
        <v>Beef</v>
      </c>
      <c r="X468" t="str" cm="1">
        <f t="array" aca="1" ref="X468" ca="1">INDEX(Food[Name],RANDBETWEEN(1,COUNTA(Food[Name])))</f>
        <v>Onion</v>
      </c>
      <c r="Y468" t="str" cm="1">
        <f t="array" aca="1" ref="Y468" ca="1">INDEX(Food[Name],RANDBETWEEN(1,COUNTA(Food[Name])))</f>
        <v>Salmon</v>
      </c>
      <c r="Z468" t="str" cm="1">
        <f t="array" aca="1" ref="Z468" ca="1">INDEX(Food[Name],RANDBETWEEN(1,COUNTA(Food[Name])))</f>
        <v>Rice</v>
      </c>
      <c r="AA468" t="str" cm="1">
        <f t="array" aca="1" ref="AA468" ca="1">INDEX(Food[Name],RANDBETWEEN(1,COUNTA(Food[Name])))</f>
        <v>Salmon</v>
      </c>
      <c r="AB468" t="str" cm="1">
        <f t="array" aca="1" ref="AB468" ca="1">INDEX(Food[Name],RANDBETWEEN(1,COUNTA(Food[Name])))</f>
        <v>Lettuce</v>
      </c>
      <c r="AC468" s="2" t="str">
        <f ca="1">IF(AL467,"-",INDEX(_xlfn.ANCHORARRAY(AvailableItems),RANDBETWEEN(1,COUNTA(_xlfn.ANCHORARRAY(AvailableItems)))))</f>
        <v>Chicken</v>
      </c>
      <c r="AD468" s="2" t="str" cm="1">
        <f t="array" aca="1" ref="AD468" ca="1">IF(AL467,"-", INDEX(_xlfn.ANCHORARRAY(AvailableItems),RANDBETWEEN(1,COUNTA(_xlfn.ANCHORARRAY(AvailableItems)))))</f>
        <v>Lobster</v>
      </c>
      <c r="AE468" s="2" t="str" cm="1">
        <f t="array" aca="1" ref="AE468" ca="1">IF(AL467,"-", INDEX(_xlfn.ANCHORARRAY(AvailableItems),RANDBETWEEN(1,COUNTA(_xlfn.ANCHORARRAY(AvailableItems)))))</f>
        <v>Pasta</v>
      </c>
      <c r="AF468" s="21" t="str">
        <f ca="1">IF($AM467,"-",INDEX(_xlfn.ANCHORARRAY(AvailableOrder2),RANDBETWEEN(1,COUNTA(_xlfn.ANCHORARRAY(AvailableOrder2)))))</f>
        <v>-</v>
      </c>
      <c r="AG468" s="21" t="str">
        <f ca="1">IF($AM467,"-",INDEX(_xlfn.ANCHORARRAY(AvailableOrder2),RANDBETWEEN(1,COUNTA(_xlfn.ANCHORARRAY(AvailableOrder2)))))</f>
        <v>-</v>
      </c>
      <c r="AH468" s="21" t="str">
        <f ca="1">IF($AM467,"-",INDEX(_xlfn.ANCHORARRAY(AvailableOrder2),RANDBETWEEN(1,COUNTA(_xlfn.ANCHORARRAY(AvailableOrder2)))))</f>
        <v>-</v>
      </c>
      <c r="AI468" s="5" t="str" cm="1">
        <f t="array" aca="1" ref="AI468" ca="1">IF($AN467,"-", INDEX(_xlfn.ANCHORARRAY(AvailableOrder3),RANDBETWEEN(1,COUNTA(_xlfn.ANCHORARRAY(AvailableOrder3)))))</f>
        <v>Bread</v>
      </c>
      <c r="AJ468" s="5" t="str" cm="1">
        <f t="array" aca="1" ref="AJ468" ca="1">IF($AN467,"-", INDEX(_xlfn.ANCHORARRAY(AvailableOrder3),RANDBETWEEN(1,COUNTA(_xlfn.ANCHORARRAY(AvailableOrder3)))))</f>
        <v>Rice</v>
      </c>
      <c r="AK468" s="5" t="str" cm="1">
        <f t="array" aca="1" ref="AK468" ca="1">IF($AN467,"-", INDEX(_xlfn.ANCHORARRAY(AvailableOrder3),RANDBETWEEN(1,COUNTA(_xlfn.ANCHORARRAY(AvailableOrder3)))))</f>
        <v>Pork</v>
      </c>
      <c r="AL468" t="b">
        <f t="shared" ca="1" si="17"/>
        <v>0</v>
      </c>
      <c r="AM468" t="b">
        <f t="shared" ca="1" si="18"/>
        <v>0</v>
      </c>
      <c r="AN468" t="b">
        <f ca="1">IF(COUNTIF($T468:$AB468,AK468)+COUNTIF($T468:$AB468,AJ468)+COUNTIF($T468:$AB468,AI468)&gt;=3,TRUE, FALSE)</f>
        <v>0</v>
      </c>
      <c r="AP468" t="b" cm="1">
        <f t="array" aca="1" ref="AP468" ca="1">IF(AND(OrderSim[[#This Row],[Order 1 Possible]:[Order 3 Possible]] = TRUE),TRUE,FALSE)</f>
        <v>0</v>
      </c>
      <c r="AQ468" t="b" cm="1">
        <f t="array" aca="1" ref="AQ468" ca="1">IF(AND(OrderSim[[#This Row],[Order 1 Possible]:[Order 3 Possible]] = FALSE),TRUE,FALSE)</f>
        <v>1</v>
      </c>
      <c r="AR468" t="b" cm="1">
        <f t="array" aca="1" ref="AR468" ca="1">IF(AND(OrderSim[[#This Row],[Order 1 Possible]:[Order 3 Possible]] = FALSE),FALSE,TRUE)</f>
        <v>0</v>
      </c>
      <c r="AS468" s="12" cm="1">
        <f t="array" aca="1" ref="AS468" ca="1">IF(OrderSim[[#This Row],[Order 1 Possible]],INDEX(Food[Points],OrderIndex) + INDEX(Food[Points],OrderIndex2) + INDEX(Food[Points],OrderIndex3) + AS467, AS467)</f>
        <v>12350</v>
      </c>
      <c r="AT468" s="12" cm="1">
        <f t="array" aca="1" ref="AT468" ca="1">IF(OrderSim[[#This Row],[Order 2 Possible]],INDEX(Food[Points],$B$30) + INDEX(Food[Points],$C$30) + INDEX(Food[Points],$D$30) + AT467, AT467)</f>
        <v>12500</v>
      </c>
      <c r="AU468" s="12" cm="1">
        <f t="array" aca="1" ref="AU468" ca="1">IF(OrderSim[[#This Row],[Order 3 Possible]],INDEX(Food[Points],$B$31) + INDEX(Food[Points],$C$31) + INDEX(Food[Points],$D$31) + AU467, AU467)</f>
        <v>13125</v>
      </c>
      <c r="AV468" s="12"/>
      <c r="AW468" s="12"/>
      <c r="AX468" s="12"/>
      <c r="AY468" s="12"/>
      <c r="AZ468" s="12"/>
      <c r="BA468" s="12"/>
    </row>
    <row r="469" spans="20:53" x14ac:dyDescent="0.25">
      <c r="T469" t="str" cm="1">
        <f t="array" aca="1" ref="T469" ca="1">INDEX(Food[Name],RANDBETWEEN(1,COUNTA(Food[Name])))</f>
        <v>Beef</v>
      </c>
      <c r="U469" t="str" cm="1">
        <f t="array" aca="1" ref="U469" ca="1">INDEX(Food[Name],RANDBETWEEN(1,COUNTA(Food[Name])))</f>
        <v>Carrot</v>
      </c>
      <c r="V469" t="str" cm="1">
        <f t="array" aca="1" ref="V469" ca="1">INDEX(Food[Name],RANDBETWEEN(1,COUNTA(Food[Name])))</f>
        <v>Chicken</v>
      </c>
      <c r="W469" t="str" cm="1">
        <f t="array" aca="1" ref="W469" ca="1">INDEX(Food[Name],RANDBETWEEN(1,COUNTA(Food[Name])))</f>
        <v>Pork</v>
      </c>
      <c r="X469" t="str" cm="1">
        <f t="array" aca="1" ref="X469" ca="1">INDEX(Food[Name],RANDBETWEEN(1,COUNTA(Food[Name])))</f>
        <v>Lobster</v>
      </c>
      <c r="Y469" t="str" cm="1">
        <f t="array" aca="1" ref="Y469" ca="1">INDEX(Food[Name],RANDBETWEEN(1,COUNTA(Food[Name])))</f>
        <v>Pork</v>
      </c>
      <c r="Z469" t="str" cm="1">
        <f t="array" aca="1" ref="Z469" ca="1">INDEX(Food[Name],RANDBETWEEN(1,COUNTA(Food[Name])))</f>
        <v>Salmon</v>
      </c>
      <c r="AA469" t="str" cm="1">
        <f t="array" aca="1" ref="AA469" ca="1">INDEX(Food[Name],RANDBETWEEN(1,COUNTA(Food[Name])))</f>
        <v>Onion</v>
      </c>
      <c r="AB469" t="str" cm="1">
        <f t="array" aca="1" ref="AB469" ca="1">INDEX(Food[Name],RANDBETWEEN(1,COUNTA(Food[Name])))</f>
        <v>Lettuce</v>
      </c>
      <c r="AC469" s="2" t="str">
        <f ca="1">IF(AL468,"-",INDEX(_xlfn.ANCHORARRAY(AvailableItems),RANDBETWEEN(1,COUNTA(_xlfn.ANCHORARRAY(AvailableItems)))))</f>
        <v>Rice</v>
      </c>
      <c r="AD469" s="2" t="str" cm="1">
        <f t="array" aca="1" ref="AD469" ca="1">IF(AL468,"-", INDEX(_xlfn.ANCHORARRAY(AvailableItems),RANDBETWEEN(1,COUNTA(_xlfn.ANCHORARRAY(AvailableItems)))))</f>
        <v>Salmon</v>
      </c>
      <c r="AE469" s="2" t="str" cm="1">
        <f t="array" aca="1" ref="AE469" ca="1">IF(AL468,"-", INDEX(_xlfn.ANCHORARRAY(AvailableItems),RANDBETWEEN(1,COUNTA(_xlfn.ANCHORARRAY(AvailableItems)))))</f>
        <v>Bread</v>
      </c>
      <c r="AF469" s="21" t="str">
        <f ca="1">IF($AM468,"-",INDEX(_xlfn.ANCHORARRAY(AvailableOrder2),RANDBETWEEN(1,COUNTA(_xlfn.ANCHORARRAY(AvailableOrder2)))))</f>
        <v>Salmon</v>
      </c>
      <c r="AG469" s="21" t="str">
        <f ca="1">IF($AM468,"-",INDEX(_xlfn.ANCHORARRAY(AvailableOrder2),RANDBETWEEN(1,COUNTA(_xlfn.ANCHORARRAY(AvailableOrder2)))))</f>
        <v>Tuna</v>
      </c>
      <c r="AH469" s="21" t="str">
        <f ca="1">IF($AM468,"-",INDEX(_xlfn.ANCHORARRAY(AvailableOrder2),RANDBETWEEN(1,COUNTA(_xlfn.ANCHORARRAY(AvailableOrder2)))))</f>
        <v>Salmon</v>
      </c>
      <c r="AI469" s="5" t="str" cm="1">
        <f t="array" aca="1" ref="AI469" ca="1">IF($AN468,"-", INDEX(_xlfn.ANCHORARRAY(AvailableOrder3),RANDBETWEEN(1,COUNTA(_xlfn.ANCHORARRAY(AvailableOrder3)))))</f>
        <v>Chicken</v>
      </c>
      <c r="AJ469" s="5" t="str" cm="1">
        <f t="array" aca="1" ref="AJ469" ca="1">IF($AN468,"-", INDEX(_xlfn.ANCHORARRAY(AvailableOrder3),RANDBETWEEN(1,COUNTA(_xlfn.ANCHORARRAY(AvailableOrder3)))))</f>
        <v>Rice</v>
      </c>
      <c r="AK469" s="5" t="str" cm="1">
        <f t="array" aca="1" ref="AK469" ca="1">IF($AN468,"-", INDEX(_xlfn.ANCHORARRAY(AvailableOrder3),RANDBETWEEN(1,COUNTA(_xlfn.ANCHORARRAY(AvailableOrder3)))))</f>
        <v>Pasta</v>
      </c>
      <c r="AL469" t="b">
        <f t="shared" ca="1" si="17"/>
        <v>0</v>
      </c>
      <c r="AM469" t="b">
        <f t="shared" ca="1" si="18"/>
        <v>0</v>
      </c>
      <c r="AN469" t="b">
        <f ca="1">IF(COUNTIF($T469:$AB469,AK469)+COUNTIF($T469:$AB469,AJ469)+COUNTIF($T469:$AB469,AI469)&gt;=3,TRUE, FALSE)</f>
        <v>0</v>
      </c>
      <c r="AP469" t="b" cm="1">
        <f t="array" aca="1" ref="AP469" ca="1">IF(AND(OrderSim[[#This Row],[Order 1 Possible]:[Order 3 Possible]] = TRUE),TRUE,FALSE)</f>
        <v>0</v>
      </c>
      <c r="AQ469" t="b" cm="1">
        <f t="array" aca="1" ref="AQ469" ca="1">IF(AND(OrderSim[[#This Row],[Order 1 Possible]:[Order 3 Possible]] = FALSE),TRUE,FALSE)</f>
        <v>1</v>
      </c>
      <c r="AR469" t="b" cm="1">
        <f t="array" aca="1" ref="AR469" ca="1">IF(AND(OrderSim[[#This Row],[Order 1 Possible]:[Order 3 Possible]] = FALSE),FALSE,TRUE)</f>
        <v>0</v>
      </c>
      <c r="AS469" s="12" cm="1">
        <f t="array" aca="1" ref="AS469" ca="1">IF(OrderSim[[#This Row],[Order 1 Possible]],INDEX(Food[Points],OrderIndex) + INDEX(Food[Points],OrderIndex2) + INDEX(Food[Points],OrderIndex3) + AS468, AS468)</f>
        <v>12350</v>
      </c>
      <c r="AT469" s="12" cm="1">
        <f t="array" aca="1" ref="AT469" ca="1">IF(OrderSim[[#This Row],[Order 2 Possible]],INDEX(Food[Points],$B$30) + INDEX(Food[Points],$C$30) + INDEX(Food[Points],$D$30) + AT468, AT468)</f>
        <v>12500</v>
      </c>
      <c r="AU469" s="12" cm="1">
        <f t="array" aca="1" ref="AU469" ca="1">IF(OrderSim[[#This Row],[Order 3 Possible]],INDEX(Food[Points],$B$31) + INDEX(Food[Points],$C$31) + INDEX(Food[Points],$D$31) + AU468, AU468)</f>
        <v>13125</v>
      </c>
      <c r="AV469" s="12"/>
      <c r="AW469" s="12"/>
      <c r="AX469" s="12"/>
      <c r="AY469" s="12"/>
      <c r="AZ469" s="12"/>
      <c r="BA469" s="12"/>
    </row>
    <row r="470" spans="20:53" x14ac:dyDescent="0.25">
      <c r="T470" t="str" cm="1">
        <f t="array" aca="1" ref="T470" ca="1">INDEX(Food[Name],RANDBETWEEN(1,COUNTA(Food[Name])))</f>
        <v>Salmon</v>
      </c>
      <c r="U470" t="str" cm="1">
        <f t="array" aca="1" ref="U470" ca="1">INDEX(Food[Name],RANDBETWEEN(1,COUNTA(Food[Name])))</f>
        <v>Onion</v>
      </c>
      <c r="V470" t="str" cm="1">
        <f t="array" aca="1" ref="V470" ca="1">INDEX(Food[Name],RANDBETWEEN(1,COUNTA(Food[Name])))</f>
        <v>Carrot</v>
      </c>
      <c r="W470" t="str" cm="1">
        <f t="array" aca="1" ref="W470" ca="1">INDEX(Food[Name],RANDBETWEEN(1,COUNTA(Food[Name])))</f>
        <v>Rice</v>
      </c>
      <c r="X470" t="str" cm="1">
        <f t="array" aca="1" ref="X470" ca="1">INDEX(Food[Name],RANDBETWEEN(1,COUNTA(Food[Name])))</f>
        <v>Beef</v>
      </c>
      <c r="Y470" t="str" cm="1">
        <f t="array" aca="1" ref="Y470" ca="1">INDEX(Food[Name],RANDBETWEEN(1,COUNTA(Food[Name])))</f>
        <v>Carrot</v>
      </c>
      <c r="Z470" t="str" cm="1">
        <f t="array" aca="1" ref="Z470" ca="1">INDEX(Food[Name],RANDBETWEEN(1,COUNTA(Food[Name])))</f>
        <v>Bread</v>
      </c>
      <c r="AA470" t="str" cm="1">
        <f t="array" aca="1" ref="AA470" ca="1">INDEX(Food[Name],RANDBETWEEN(1,COUNTA(Food[Name])))</f>
        <v>Pork</v>
      </c>
      <c r="AB470" t="str" cm="1">
        <f t="array" aca="1" ref="AB470" ca="1">INDEX(Food[Name],RANDBETWEEN(1,COUNTA(Food[Name])))</f>
        <v>Bread</v>
      </c>
      <c r="AC470" s="2" t="str">
        <f ca="1">IF(AL469,"-",INDEX(_xlfn.ANCHORARRAY(AvailableItems),RANDBETWEEN(1,COUNTA(_xlfn.ANCHORARRAY(AvailableItems)))))</f>
        <v>Rice</v>
      </c>
      <c r="AD470" s="2" t="str" cm="1">
        <f t="array" aca="1" ref="AD470" ca="1">IF(AL469,"-", INDEX(_xlfn.ANCHORARRAY(AvailableItems),RANDBETWEEN(1,COUNTA(_xlfn.ANCHORARRAY(AvailableItems)))))</f>
        <v>Rice</v>
      </c>
      <c r="AE470" s="2" t="str" cm="1">
        <f t="array" aca="1" ref="AE470" ca="1">IF(AL469,"-", INDEX(_xlfn.ANCHORARRAY(AvailableItems),RANDBETWEEN(1,COUNTA(_xlfn.ANCHORARRAY(AvailableItems)))))</f>
        <v>Pork</v>
      </c>
      <c r="AF470" s="21" t="str">
        <f ca="1">IF($AM469,"-",INDEX(_xlfn.ANCHORARRAY(AvailableOrder2),RANDBETWEEN(1,COUNTA(_xlfn.ANCHORARRAY(AvailableOrder2)))))</f>
        <v>Lobster</v>
      </c>
      <c r="AG470" s="21" t="str">
        <f ca="1">IF($AM469,"-",INDEX(_xlfn.ANCHORARRAY(AvailableOrder2),RANDBETWEEN(1,COUNTA(_xlfn.ANCHORARRAY(AvailableOrder2)))))</f>
        <v>Tuna</v>
      </c>
      <c r="AH470" s="21" t="str">
        <f ca="1">IF($AM469,"-",INDEX(_xlfn.ANCHORARRAY(AvailableOrder2),RANDBETWEEN(1,COUNTA(_xlfn.ANCHORARRAY(AvailableOrder2)))))</f>
        <v>Salmon</v>
      </c>
      <c r="AI470" s="5" t="str" cm="1">
        <f t="array" aca="1" ref="AI470" ca="1">IF($AN469,"-", INDEX(_xlfn.ANCHORARRAY(AvailableOrder3),RANDBETWEEN(1,COUNTA(_xlfn.ANCHORARRAY(AvailableOrder3)))))</f>
        <v>Bread</v>
      </c>
      <c r="AJ470" s="5" t="str" cm="1">
        <f t="array" aca="1" ref="AJ470" ca="1">IF($AN469,"-", INDEX(_xlfn.ANCHORARRAY(AvailableOrder3),RANDBETWEEN(1,COUNTA(_xlfn.ANCHORARRAY(AvailableOrder3)))))</f>
        <v>Pork</v>
      </c>
      <c r="AK470" s="5" t="str" cm="1">
        <f t="array" aca="1" ref="AK470" ca="1">IF($AN469,"-", INDEX(_xlfn.ANCHORARRAY(AvailableOrder3),RANDBETWEEN(1,COUNTA(_xlfn.ANCHORARRAY(AvailableOrder3)))))</f>
        <v>Beef</v>
      </c>
      <c r="AL470" t="b">
        <f t="shared" ca="1" si="17"/>
        <v>1</v>
      </c>
      <c r="AM470" t="b">
        <f t="shared" ca="1" si="18"/>
        <v>0</v>
      </c>
      <c r="AN470" t="b">
        <f ca="1">IF(COUNTIF($T470:$AB470,AK470)+COUNTIF($T470:$AB470,AJ470)+COUNTIF($T470:$AB470,AI470)&gt;=3,TRUE, FALSE)</f>
        <v>1</v>
      </c>
      <c r="AP470" t="b" cm="1">
        <f t="array" aca="1" ref="AP470" ca="1">IF(AND(OrderSim[[#This Row],[Order 1 Possible]:[Order 3 Possible]] = TRUE),TRUE,FALSE)</f>
        <v>0</v>
      </c>
      <c r="AQ470" t="b" cm="1">
        <f t="array" aca="1" ref="AQ470" ca="1">IF(AND(OrderSim[[#This Row],[Order 1 Possible]:[Order 3 Possible]] = FALSE),TRUE,FALSE)</f>
        <v>0</v>
      </c>
      <c r="AR470" t="b" cm="1">
        <f t="array" aca="1" ref="AR470" ca="1">IF(AND(OrderSim[[#This Row],[Order 1 Possible]:[Order 3 Possible]] = FALSE),FALSE,TRUE)</f>
        <v>1</v>
      </c>
      <c r="AS470" s="12" cm="1">
        <f t="array" aca="1" ref="AS470" ca="1">IF(OrderSim[[#This Row],[Order 1 Possible]],INDEX(Food[Points],OrderIndex) + INDEX(Food[Points],OrderIndex2) + INDEX(Food[Points],OrderIndex3) + AS469, AS469)</f>
        <v>12445</v>
      </c>
      <c r="AT470" s="12" cm="1">
        <f t="array" aca="1" ref="AT470" ca="1">IF(OrderSim[[#This Row],[Order 2 Possible]],INDEX(Food[Points],$B$30) + INDEX(Food[Points],$C$30) + INDEX(Food[Points],$D$30) + AT469, AT469)</f>
        <v>12500</v>
      </c>
      <c r="AU470" s="12" cm="1">
        <f t="array" aca="1" ref="AU470" ca="1">IF(OrderSim[[#This Row],[Order 3 Possible]],INDEX(Food[Points],$B$31) + INDEX(Food[Points],$C$31) + INDEX(Food[Points],$D$31) + AU469, AU469)</f>
        <v>13230</v>
      </c>
      <c r="AV470" s="12"/>
      <c r="AW470" s="12"/>
      <c r="AX470" s="12"/>
      <c r="AY470" s="12"/>
      <c r="AZ470" s="12"/>
      <c r="BA470" s="12"/>
    </row>
    <row r="471" spans="20:53" x14ac:dyDescent="0.25">
      <c r="T471" t="str" cm="1">
        <f t="array" aca="1" ref="T471" ca="1">INDEX(Food[Name],RANDBETWEEN(1,COUNTA(Food[Name])))</f>
        <v>Pasta</v>
      </c>
      <c r="U471" t="str" cm="1">
        <f t="array" aca="1" ref="U471" ca="1">INDEX(Food[Name],RANDBETWEEN(1,COUNTA(Food[Name])))</f>
        <v>Salmon</v>
      </c>
      <c r="V471" t="str" cm="1">
        <f t="array" aca="1" ref="V471" ca="1">INDEX(Food[Name],RANDBETWEEN(1,COUNTA(Food[Name])))</f>
        <v>Tuna</v>
      </c>
      <c r="W471" t="str" cm="1">
        <f t="array" aca="1" ref="W471" ca="1">INDEX(Food[Name],RANDBETWEEN(1,COUNTA(Food[Name])))</f>
        <v>Rice</v>
      </c>
      <c r="X471" t="str" cm="1">
        <f t="array" aca="1" ref="X471" ca="1">INDEX(Food[Name],RANDBETWEEN(1,COUNTA(Food[Name])))</f>
        <v>Salmon</v>
      </c>
      <c r="Y471" t="str" cm="1">
        <f t="array" aca="1" ref="Y471" ca="1">INDEX(Food[Name],RANDBETWEEN(1,COUNTA(Food[Name])))</f>
        <v>Pasta</v>
      </c>
      <c r="Z471" t="str" cm="1">
        <f t="array" aca="1" ref="Z471" ca="1">INDEX(Food[Name],RANDBETWEEN(1,COUNTA(Food[Name])))</f>
        <v>Onion</v>
      </c>
      <c r="AA471" t="str" cm="1">
        <f t="array" aca="1" ref="AA471" ca="1">INDEX(Food[Name],RANDBETWEEN(1,COUNTA(Food[Name])))</f>
        <v>Lobster</v>
      </c>
      <c r="AB471" t="str" cm="1">
        <f t="array" aca="1" ref="AB471" ca="1">INDEX(Food[Name],RANDBETWEEN(1,COUNTA(Food[Name])))</f>
        <v>Pasta</v>
      </c>
      <c r="AC471" s="2" t="str">
        <f ca="1">IF(AL470,"-",INDEX(_xlfn.ANCHORARRAY(AvailableItems),RANDBETWEEN(1,COUNTA(_xlfn.ANCHORARRAY(AvailableItems)))))</f>
        <v>-</v>
      </c>
      <c r="AD471" s="2" t="str" cm="1">
        <f t="array" aca="1" ref="AD471" ca="1">IF(AL470,"-", INDEX(_xlfn.ANCHORARRAY(AvailableItems),RANDBETWEEN(1,COUNTA(_xlfn.ANCHORARRAY(AvailableItems)))))</f>
        <v>-</v>
      </c>
      <c r="AE471" s="2" t="str" cm="1">
        <f t="array" aca="1" ref="AE471" ca="1">IF(AL470,"-", INDEX(_xlfn.ANCHORARRAY(AvailableItems),RANDBETWEEN(1,COUNTA(_xlfn.ANCHORARRAY(AvailableItems)))))</f>
        <v>-</v>
      </c>
      <c r="AF471" s="21" t="str">
        <f ca="1">IF($AM470,"-",INDEX(_xlfn.ANCHORARRAY(AvailableOrder2),RANDBETWEEN(1,COUNTA(_xlfn.ANCHORARRAY(AvailableOrder2)))))</f>
        <v>Salmon</v>
      </c>
      <c r="AG471" s="21" t="str">
        <f ca="1">IF($AM470,"-",INDEX(_xlfn.ANCHORARRAY(AvailableOrder2),RANDBETWEEN(1,COUNTA(_xlfn.ANCHORARRAY(AvailableOrder2)))))</f>
        <v>Lobster</v>
      </c>
      <c r="AH471" s="21" t="str">
        <f ca="1">IF($AM470,"-",INDEX(_xlfn.ANCHORARRAY(AvailableOrder2),RANDBETWEEN(1,COUNTA(_xlfn.ANCHORARRAY(AvailableOrder2)))))</f>
        <v>Tuna</v>
      </c>
      <c r="AI471" s="5" t="str" cm="1">
        <f t="array" aca="1" ref="AI471" ca="1">IF($AN470,"-", INDEX(_xlfn.ANCHORARRAY(AvailableOrder3),RANDBETWEEN(1,COUNTA(_xlfn.ANCHORARRAY(AvailableOrder3)))))</f>
        <v>-</v>
      </c>
      <c r="AJ471" s="5" t="str" cm="1">
        <f t="array" aca="1" ref="AJ471" ca="1">IF($AN470,"-", INDEX(_xlfn.ANCHORARRAY(AvailableOrder3),RANDBETWEEN(1,COUNTA(_xlfn.ANCHORARRAY(AvailableOrder3)))))</f>
        <v>-</v>
      </c>
      <c r="AK471" s="5" t="str" cm="1">
        <f t="array" aca="1" ref="AK471" ca="1">IF($AN470,"-", INDEX(_xlfn.ANCHORARRAY(AvailableOrder3),RANDBETWEEN(1,COUNTA(_xlfn.ANCHORARRAY(AvailableOrder3)))))</f>
        <v>-</v>
      </c>
      <c r="AL471" t="b">
        <f t="shared" ca="1" si="17"/>
        <v>0</v>
      </c>
      <c r="AM471" t="b">
        <f t="shared" ca="1" si="18"/>
        <v>1</v>
      </c>
      <c r="AN471" t="b">
        <f ca="1">IF(COUNTIF($T471:$AB471,AK471)+COUNTIF($T471:$AB471,AJ471)+COUNTIF($T471:$AB471,AI471)&gt;=3,TRUE, FALSE)</f>
        <v>0</v>
      </c>
      <c r="AP471" t="b" cm="1">
        <f t="array" aca="1" ref="AP471" ca="1">IF(AND(OrderSim[[#This Row],[Order 1 Possible]:[Order 3 Possible]] = TRUE),TRUE,FALSE)</f>
        <v>0</v>
      </c>
      <c r="AQ471" t="b" cm="1">
        <f t="array" aca="1" ref="AQ471" ca="1">IF(AND(OrderSim[[#This Row],[Order 1 Possible]:[Order 3 Possible]] = FALSE),TRUE,FALSE)</f>
        <v>0</v>
      </c>
      <c r="AR471" t="b" cm="1">
        <f t="array" aca="1" ref="AR471" ca="1">IF(AND(OrderSim[[#This Row],[Order 1 Possible]:[Order 3 Possible]] = FALSE),FALSE,TRUE)</f>
        <v>1</v>
      </c>
      <c r="AS471" s="12" cm="1">
        <f t="array" aca="1" ref="AS471" ca="1">IF(OrderSim[[#This Row],[Order 1 Possible]],INDEX(Food[Points],OrderIndex) + INDEX(Food[Points],OrderIndex2) + INDEX(Food[Points],OrderIndex3) + AS470, AS470)</f>
        <v>12445</v>
      </c>
      <c r="AT471" s="12" cm="1">
        <f t="array" aca="1" ref="AT471" ca="1">IF(OrderSim[[#This Row],[Order 2 Possible]],INDEX(Food[Points],$B$30) + INDEX(Food[Points],$C$30) + INDEX(Food[Points],$D$30) + AT470, AT470)</f>
        <v>12600</v>
      </c>
      <c r="AU471" s="12" cm="1">
        <f t="array" aca="1" ref="AU471" ca="1">IF(OrderSim[[#This Row],[Order 3 Possible]],INDEX(Food[Points],$B$31) + INDEX(Food[Points],$C$31) + INDEX(Food[Points],$D$31) + AU470, AU470)</f>
        <v>13230</v>
      </c>
      <c r="AV471" s="12"/>
      <c r="AW471" s="12"/>
      <c r="AX471" s="12"/>
      <c r="AY471" s="12"/>
      <c r="AZ471" s="12"/>
      <c r="BA471" s="12"/>
    </row>
    <row r="472" spans="20:53" x14ac:dyDescent="0.25">
      <c r="T472" t="str" cm="1">
        <f t="array" aca="1" ref="T472" ca="1">INDEX(Food[Name],RANDBETWEEN(1,COUNTA(Food[Name])))</f>
        <v>Onion</v>
      </c>
      <c r="U472" t="str" cm="1">
        <f t="array" aca="1" ref="U472" ca="1">INDEX(Food[Name],RANDBETWEEN(1,COUNTA(Food[Name])))</f>
        <v>Beef</v>
      </c>
      <c r="V472" t="str" cm="1">
        <f t="array" aca="1" ref="V472" ca="1">INDEX(Food[Name],RANDBETWEEN(1,COUNTA(Food[Name])))</f>
        <v>Onion</v>
      </c>
      <c r="W472" t="str" cm="1">
        <f t="array" aca="1" ref="W472" ca="1">INDEX(Food[Name],RANDBETWEEN(1,COUNTA(Food[Name])))</f>
        <v>Lobster</v>
      </c>
      <c r="X472" t="str" cm="1">
        <f t="array" aca="1" ref="X472" ca="1">INDEX(Food[Name],RANDBETWEEN(1,COUNTA(Food[Name])))</f>
        <v>Pasta</v>
      </c>
      <c r="Y472" t="str" cm="1">
        <f t="array" aca="1" ref="Y472" ca="1">INDEX(Food[Name],RANDBETWEEN(1,COUNTA(Food[Name])))</f>
        <v>Chicken</v>
      </c>
      <c r="Z472" t="str" cm="1">
        <f t="array" aca="1" ref="Z472" ca="1">INDEX(Food[Name],RANDBETWEEN(1,COUNTA(Food[Name])))</f>
        <v>Onion</v>
      </c>
      <c r="AA472" t="str" cm="1">
        <f t="array" aca="1" ref="AA472" ca="1">INDEX(Food[Name],RANDBETWEEN(1,COUNTA(Food[Name])))</f>
        <v>Salmon</v>
      </c>
      <c r="AB472" t="str" cm="1">
        <f t="array" aca="1" ref="AB472" ca="1">INDEX(Food[Name],RANDBETWEEN(1,COUNTA(Food[Name])))</f>
        <v>Bread</v>
      </c>
      <c r="AC472" s="2" t="str">
        <f ca="1">IF(AL471,"-",INDEX(_xlfn.ANCHORARRAY(AvailableItems),RANDBETWEEN(1,COUNTA(_xlfn.ANCHORARRAY(AvailableItems)))))</f>
        <v>Bread</v>
      </c>
      <c r="AD472" s="2" t="str" cm="1">
        <f t="array" aca="1" ref="AD472" ca="1">IF(AL471,"-", INDEX(_xlfn.ANCHORARRAY(AvailableItems),RANDBETWEEN(1,COUNTA(_xlfn.ANCHORARRAY(AvailableItems)))))</f>
        <v>Pork</v>
      </c>
      <c r="AE472" s="2" t="str" cm="1">
        <f t="array" aca="1" ref="AE472" ca="1">IF(AL471,"-", INDEX(_xlfn.ANCHORARRAY(AvailableItems),RANDBETWEEN(1,COUNTA(_xlfn.ANCHORARRAY(AvailableItems)))))</f>
        <v>Chicken</v>
      </c>
      <c r="AF472" s="21" t="str">
        <f ca="1">IF($AM471,"-",INDEX(_xlfn.ANCHORARRAY(AvailableOrder2),RANDBETWEEN(1,COUNTA(_xlfn.ANCHORARRAY(AvailableOrder2)))))</f>
        <v>-</v>
      </c>
      <c r="AG472" s="21" t="str">
        <f ca="1">IF($AM471,"-",INDEX(_xlfn.ANCHORARRAY(AvailableOrder2),RANDBETWEEN(1,COUNTA(_xlfn.ANCHORARRAY(AvailableOrder2)))))</f>
        <v>-</v>
      </c>
      <c r="AH472" s="21" t="str">
        <f ca="1">IF($AM471,"-",INDEX(_xlfn.ANCHORARRAY(AvailableOrder2),RANDBETWEEN(1,COUNTA(_xlfn.ANCHORARRAY(AvailableOrder2)))))</f>
        <v>-</v>
      </c>
      <c r="AI472" s="5" t="str" cm="1">
        <f t="array" aca="1" ref="AI472" ca="1">IF($AN471,"-", INDEX(_xlfn.ANCHORARRAY(AvailableOrder3),RANDBETWEEN(1,COUNTA(_xlfn.ANCHORARRAY(AvailableOrder3)))))</f>
        <v>Pork</v>
      </c>
      <c r="AJ472" s="5" t="str" cm="1">
        <f t="array" aca="1" ref="AJ472" ca="1">IF($AN471,"-", INDEX(_xlfn.ANCHORARRAY(AvailableOrder3),RANDBETWEEN(1,COUNTA(_xlfn.ANCHORARRAY(AvailableOrder3)))))</f>
        <v>Bread</v>
      </c>
      <c r="AK472" s="5" t="str" cm="1">
        <f t="array" aca="1" ref="AK472" ca="1">IF($AN471,"-", INDEX(_xlfn.ANCHORARRAY(AvailableOrder3),RANDBETWEEN(1,COUNTA(_xlfn.ANCHORARRAY(AvailableOrder3)))))</f>
        <v>Chicken</v>
      </c>
      <c r="AL472" t="b">
        <f t="shared" ca="1" si="17"/>
        <v>0</v>
      </c>
      <c r="AM472" t="b">
        <f t="shared" ca="1" si="18"/>
        <v>0</v>
      </c>
      <c r="AN472" t="b">
        <f ca="1">IF(COUNTIF($T472:$AB472,AK472)+COUNTIF($T472:$AB472,AJ472)+COUNTIF($T472:$AB472,AI472)&gt;=3,TRUE, FALSE)</f>
        <v>0</v>
      </c>
      <c r="AP472" t="b" cm="1">
        <f t="array" aca="1" ref="AP472" ca="1">IF(AND(OrderSim[[#This Row],[Order 1 Possible]:[Order 3 Possible]] = TRUE),TRUE,FALSE)</f>
        <v>0</v>
      </c>
      <c r="AQ472" t="b" cm="1">
        <f t="array" aca="1" ref="AQ472" ca="1">IF(AND(OrderSim[[#This Row],[Order 1 Possible]:[Order 3 Possible]] = FALSE),TRUE,FALSE)</f>
        <v>1</v>
      </c>
      <c r="AR472" t="b" cm="1">
        <f t="array" aca="1" ref="AR472" ca="1">IF(AND(OrderSim[[#This Row],[Order 1 Possible]:[Order 3 Possible]] = FALSE),FALSE,TRUE)</f>
        <v>0</v>
      </c>
      <c r="AS472" s="12" cm="1">
        <f t="array" aca="1" ref="AS472" ca="1">IF(OrderSim[[#This Row],[Order 1 Possible]],INDEX(Food[Points],OrderIndex) + INDEX(Food[Points],OrderIndex2) + INDEX(Food[Points],OrderIndex3) + AS471, AS471)</f>
        <v>12445</v>
      </c>
      <c r="AT472" s="12" cm="1">
        <f t="array" aca="1" ref="AT472" ca="1">IF(OrderSim[[#This Row],[Order 2 Possible]],INDEX(Food[Points],$B$30) + INDEX(Food[Points],$C$30) + INDEX(Food[Points],$D$30) + AT471, AT471)</f>
        <v>12600</v>
      </c>
      <c r="AU472" s="12" cm="1">
        <f t="array" aca="1" ref="AU472" ca="1">IF(OrderSim[[#This Row],[Order 3 Possible]],INDEX(Food[Points],$B$31) + INDEX(Food[Points],$C$31) + INDEX(Food[Points],$D$31) + AU471, AU471)</f>
        <v>13230</v>
      </c>
      <c r="AV472" s="12"/>
      <c r="AW472" s="12"/>
      <c r="AX472" s="12"/>
      <c r="AY472" s="12"/>
      <c r="AZ472" s="12"/>
      <c r="BA472" s="12"/>
    </row>
    <row r="473" spans="20:53" x14ac:dyDescent="0.25">
      <c r="T473" t="str" cm="1">
        <f t="array" aca="1" ref="T473" ca="1">INDEX(Food[Name],RANDBETWEEN(1,COUNTA(Food[Name])))</f>
        <v>Pork</v>
      </c>
      <c r="U473" t="str" cm="1">
        <f t="array" aca="1" ref="U473" ca="1">INDEX(Food[Name],RANDBETWEEN(1,COUNTA(Food[Name])))</f>
        <v>Onion</v>
      </c>
      <c r="V473" t="str" cm="1">
        <f t="array" aca="1" ref="V473" ca="1">INDEX(Food[Name],RANDBETWEEN(1,COUNTA(Food[Name])))</f>
        <v>Pork</v>
      </c>
      <c r="W473" t="str" cm="1">
        <f t="array" aca="1" ref="W473" ca="1">INDEX(Food[Name],RANDBETWEEN(1,COUNTA(Food[Name])))</f>
        <v>Pasta</v>
      </c>
      <c r="X473" t="str" cm="1">
        <f t="array" aca="1" ref="X473" ca="1">INDEX(Food[Name],RANDBETWEEN(1,COUNTA(Food[Name])))</f>
        <v>Bread</v>
      </c>
      <c r="Y473" t="str" cm="1">
        <f t="array" aca="1" ref="Y473" ca="1">INDEX(Food[Name],RANDBETWEEN(1,COUNTA(Food[Name])))</f>
        <v>Beef</v>
      </c>
      <c r="Z473" t="str" cm="1">
        <f t="array" aca="1" ref="Z473" ca="1">INDEX(Food[Name],RANDBETWEEN(1,COUNTA(Food[Name])))</f>
        <v>Pork</v>
      </c>
      <c r="AA473" t="str" cm="1">
        <f t="array" aca="1" ref="AA473" ca="1">INDEX(Food[Name],RANDBETWEEN(1,COUNTA(Food[Name])))</f>
        <v>Lettuce</v>
      </c>
      <c r="AB473" t="str" cm="1">
        <f t="array" aca="1" ref="AB473" ca="1">INDEX(Food[Name],RANDBETWEEN(1,COUNTA(Food[Name])))</f>
        <v>Chicken</v>
      </c>
      <c r="AC473" s="2" t="str">
        <f ca="1">IF(AL472,"-",INDEX(_xlfn.ANCHORARRAY(AvailableItems),RANDBETWEEN(1,COUNTA(_xlfn.ANCHORARRAY(AvailableItems)))))</f>
        <v>Pasta</v>
      </c>
      <c r="AD473" s="2" t="str" cm="1">
        <f t="array" aca="1" ref="AD473" ca="1">IF(AL472,"-", INDEX(_xlfn.ANCHORARRAY(AvailableItems),RANDBETWEEN(1,COUNTA(_xlfn.ANCHORARRAY(AvailableItems)))))</f>
        <v>Tuna</v>
      </c>
      <c r="AE473" s="2" t="str" cm="1">
        <f t="array" aca="1" ref="AE473" ca="1">IF(AL472,"-", INDEX(_xlfn.ANCHORARRAY(AvailableItems),RANDBETWEEN(1,COUNTA(_xlfn.ANCHORARRAY(AvailableItems)))))</f>
        <v>Pork</v>
      </c>
      <c r="AF473" s="21" t="str">
        <f ca="1">IF($AM472,"-",INDEX(_xlfn.ANCHORARRAY(AvailableOrder2),RANDBETWEEN(1,COUNTA(_xlfn.ANCHORARRAY(AvailableOrder2)))))</f>
        <v>Tuna</v>
      </c>
      <c r="AG473" s="21" t="str">
        <f ca="1">IF($AM472,"-",INDEX(_xlfn.ANCHORARRAY(AvailableOrder2),RANDBETWEEN(1,COUNTA(_xlfn.ANCHORARRAY(AvailableOrder2)))))</f>
        <v>Salmon</v>
      </c>
      <c r="AH473" s="21" t="str">
        <f ca="1">IF($AM472,"-",INDEX(_xlfn.ANCHORARRAY(AvailableOrder2),RANDBETWEEN(1,COUNTA(_xlfn.ANCHORARRAY(AvailableOrder2)))))</f>
        <v>Tuna</v>
      </c>
      <c r="AI473" s="5" t="str" cm="1">
        <f t="array" aca="1" ref="AI473" ca="1">IF($AN472,"-", INDEX(_xlfn.ANCHORARRAY(AvailableOrder3),RANDBETWEEN(1,COUNTA(_xlfn.ANCHORARRAY(AvailableOrder3)))))</f>
        <v>Chicken</v>
      </c>
      <c r="AJ473" s="5" t="str" cm="1">
        <f t="array" aca="1" ref="AJ473" ca="1">IF($AN472,"-", INDEX(_xlfn.ANCHORARRAY(AvailableOrder3),RANDBETWEEN(1,COUNTA(_xlfn.ANCHORARRAY(AvailableOrder3)))))</f>
        <v>Rice</v>
      </c>
      <c r="AK473" s="5" t="str" cm="1">
        <f t="array" aca="1" ref="AK473" ca="1">IF($AN472,"-", INDEX(_xlfn.ANCHORARRAY(AvailableOrder3),RANDBETWEEN(1,COUNTA(_xlfn.ANCHORARRAY(AvailableOrder3)))))</f>
        <v>Pasta</v>
      </c>
      <c r="AL473" t="b">
        <f t="shared" ca="1" si="17"/>
        <v>1</v>
      </c>
      <c r="AM473" t="b">
        <f t="shared" ca="1" si="18"/>
        <v>0</v>
      </c>
      <c r="AN473" t="b">
        <f ca="1">IF(COUNTIF($T473:$AB473,AK473)+COUNTIF($T473:$AB473,AJ473)+COUNTIF($T473:$AB473,AI473)&gt;=3,TRUE, FALSE)</f>
        <v>0</v>
      </c>
      <c r="AP473" t="b" cm="1">
        <f t="array" aca="1" ref="AP473" ca="1">IF(AND(OrderSim[[#This Row],[Order 1 Possible]:[Order 3 Possible]] = TRUE),TRUE,FALSE)</f>
        <v>0</v>
      </c>
      <c r="AQ473" t="b" cm="1">
        <f t="array" aca="1" ref="AQ473" ca="1">IF(AND(OrderSim[[#This Row],[Order 1 Possible]:[Order 3 Possible]] = FALSE),TRUE,FALSE)</f>
        <v>0</v>
      </c>
      <c r="AR473" t="b" cm="1">
        <f t="array" aca="1" ref="AR473" ca="1">IF(AND(OrderSim[[#This Row],[Order 1 Possible]:[Order 3 Possible]] = FALSE),FALSE,TRUE)</f>
        <v>1</v>
      </c>
      <c r="AS473" s="12" cm="1">
        <f t="array" aca="1" ref="AS473" ca="1">IF(OrderSim[[#This Row],[Order 1 Possible]],INDEX(Food[Points],OrderIndex) + INDEX(Food[Points],OrderIndex2) + INDEX(Food[Points],OrderIndex3) + AS472, AS472)</f>
        <v>12540</v>
      </c>
      <c r="AT473" s="12" cm="1">
        <f t="array" aca="1" ref="AT473" ca="1">IF(OrderSim[[#This Row],[Order 2 Possible]],INDEX(Food[Points],$B$30) + INDEX(Food[Points],$C$30) + INDEX(Food[Points],$D$30) + AT472, AT472)</f>
        <v>12600</v>
      </c>
      <c r="AU473" s="12" cm="1">
        <f t="array" aca="1" ref="AU473" ca="1">IF(OrderSim[[#This Row],[Order 3 Possible]],INDEX(Food[Points],$B$31) + INDEX(Food[Points],$C$31) + INDEX(Food[Points],$D$31) + AU472, AU472)</f>
        <v>13230</v>
      </c>
      <c r="AV473" s="12"/>
      <c r="AW473" s="12"/>
      <c r="AX473" s="12"/>
      <c r="AY473" s="12"/>
      <c r="AZ473" s="12"/>
      <c r="BA473" s="12"/>
    </row>
    <row r="474" spans="20:53" x14ac:dyDescent="0.25">
      <c r="T474" t="str" cm="1">
        <f t="array" aca="1" ref="T474" ca="1">INDEX(Food[Name],RANDBETWEEN(1,COUNTA(Food[Name])))</f>
        <v>Tuna</v>
      </c>
      <c r="U474" t="str" cm="1">
        <f t="array" aca="1" ref="U474" ca="1">INDEX(Food[Name],RANDBETWEEN(1,COUNTA(Food[Name])))</f>
        <v>Pork</v>
      </c>
      <c r="V474" t="str" cm="1">
        <f t="array" aca="1" ref="V474" ca="1">INDEX(Food[Name],RANDBETWEEN(1,COUNTA(Food[Name])))</f>
        <v>Pasta</v>
      </c>
      <c r="W474" t="str" cm="1">
        <f t="array" aca="1" ref="W474" ca="1">INDEX(Food[Name],RANDBETWEEN(1,COUNTA(Food[Name])))</f>
        <v>Salmon</v>
      </c>
      <c r="X474" t="str" cm="1">
        <f t="array" aca="1" ref="X474" ca="1">INDEX(Food[Name],RANDBETWEEN(1,COUNTA(Food[Name])))</f>
        <v>Bread</v>
      </c>
      <c r="Y474" t="str" cm="1">
        <f t="array" aca="1" ref="Y474" ca="1">INDEX(Food[Name],RANDBETWEEN(1,COUNTA(Food[Name])))</f>
        <v>Bread</v>
      </c>
      <c r="Z474" t="str" cm="1">
        <f t="array" aca="1" ref="Z474" ca="1">INDEX(Food[Name],RANDBETWEEN(1,COUNTA(Food[Name])))</f>
        <v>Pork</v>
      </c>
      <c r="AA474" t="str" cm="1">
        <f t="array" aca="1" ref="AA474" ca="1">INDEX(Food[Name],RANDBETWEEN(1,COUNTA(Food[Name])))</f>
        <v>Tuna</v>
      </c>
      <c r="AB474" t="str" cm="1">
        <f t="array" aca="1" ref="AB474" ca="1">INDEX(Food[Name],RANDBETWEEN(1,COUNTA(Food[Name])))</f>
        <v>Beef</v>
      </c>
      <c r="AC474" s="2" t="str">
        <f ca="1">IF(AL473,"-",INDEX(_xlfn.ANCHORARRAY(AvailableItems),RANDBETWEEN(1,COUNTA(_xlfn.ANCHORARRAY(AvailableItems)))))</f>
        <v>-</v>
      </c>
      <c r="AD474" s="2" t="str" cm="1">
        <f t="array" aca="1" ref="AD474" ca="1">IF(AL473,"-", INDEX(_xlfn.ANCHORARRAY(AvailableItems),RANDBETWEEN(1,COUNTA(_xlfn.ANCHORARRAY(AvailableItems)))))</f>
        <v>-</v>
      </c>
      <c r="AE474" s="2" t="str" cm="1">
        <f t="array" aca="1" ref="AE474" ca="1">IF(AL473,"-", INDEX(_xlfn.ANCHORARRAY(AvailableItems),RANDBETWEEN(1,COUNTA(_xlfn.ANCHORARRAY(AvailableItems)))))</f>
        <v>-</v>
      </c>
      <c r="AF474" s="21" t="str">
        <f ca="1">IF($AM473,"-",INDEX(_xlfn.ANCHORARRAY(AvailableOrder2),RANDBETWEEN(1,COUNTA(_xlfn.ANCHORARRAY(AvailableOrder2)))))</f>
        <v>Tuna</v>
      </c>
      <c r="AG474" s="21" t="str">
        <f ca="1">IF($AM473,"-",INDEX(_xlfn.ANCHORARRAY(AvailableOrder2),RANDBETWEEN(1,COUNTA(_xlfn.ANCHORARRAY(AvailableOrder2)))))</f>
        <v>Tuna</v>
      </c>
      <c r="AH474" s="21" t="str">
        <f ca="1">IF($AM473,"-",INDEX(_xlfn.ANCHORARRAY(AvailableOrder2),RANDBETWEEN(1,COUNTA(_xlfn.ANCHORARRAY(AvailableOrder2)))))</f>
        <v>Lobster</v>
      </c>
      <c r="AI474" s="5" t="str" cm="1">
        <f t="array" aca="1" ref="AI474" ca="1">IF($AN473,"-", INDEX(_xlfn.ANCHORARRAY(AvailableOrder3),RANDBETWEEN(1,COUNTA(_xlfn.ANCHORARRAY(AvailableOrder3)))))</f>
        <v>Pasta</v>
      </c>
      <c r="AJ474" s="5" t="str" cm="1">
        <f t="array" aca="1" ref="AJ474" ca="1">IF($AN473,"-", INDEX(_xlfn.ANCHORARRAY(AvailableOrder3),RANDBETWEEN(1,COUNTA(_xlfn.ANCHORARRAY(AvailableOrder3)))))</f>
        <v>Rice</v>
      </c>
      <c r="AK474" s="5" t="str" cm="1">
        <f t="array" aca="1" ref="AK474" ca="1">IF($AN473,"-", INDEX(_xlfn.ANCHORARRAY(AvailableOrder3),RANDBETWEEN(1,COUNTA(_xlfn.ANCHORARRAY(AvailableOrder3)))))</f>
        <v>Chicken</v>
      </c>
      <c r="AL474" t="b">
        <f t="shared" ca="1" si="17"/>
        <v>0</v>
      </c>
      <c r="AM474" t="b">
        <f t="shared" ca="1" si="18"/>
        <v>1</v>
      </c>
      <c r="AN474" t="b">
        <f ca="1">IF(COUNTIF($T474:$AB474,AK474)+COUNTIF($T474:$AB474,AJ474)+COUNTIF($T474:$AB474,AI474)&gt;=3,TRUE, FALSE)</f>
        <v>0</v>
      </c>
      <c r="AP474" t="b" cm="1">
        <f t="array" aca="1" ref="AP474" ca="1">IF(AND(OrderSim[[#This Row],[Order 1 Possible]:[Order 3 Possible]] = TRUE),TRUE,FALSE)</f>
        <v>0</v>
      </c>
      <c r="AQ474" t="b" cm="1">
        <f t="array" aca="1" ref="AQ474" ca="1">IF(AND(OrderSim[[#This Row],[Order 1 Possible]:[Order 3 Possible]] = FALSE),TRUE,FALSE)</f>
        <v>0</v>
      </c>
      <c r="AR474" t="b" cm="1">
        <f t="array" aca="1" ref="AR474" ca="1">IF(AND(OrderSim[[#This Row],[Order 1 Possible]:[Order 3 Possible]] = FALSE),FALSE,TRUE)</f>
        <v>1</v>
      </c>
      <c r="AS474" s="12" cm="1">
        <f t="array" aca="1" ref="AS474" ca="1">IF(OrderSim[[#This Row],[Order 1 Possible]],INDEX(Food[Points],OrderIndex) + INDEX(Food[Points],OrderIndex2) + INDEX(Food[Points],OrderIndex3) + AS473, AS473)</f>
        <v>12540</v>
      </c>
      <c r="AT474" s="12" cm="1">
        <f t="array" aca="1" ref="AT474" ca="1">IF(OrderSim[[#This Row],[Order 2 Possible]],INDEX(Food[Points],$B$30) + INDEX(Food[Points],$C$30) + INDEX(Food[Points],$D$30) + AT473, AT473)</f>
        <v>12700</v>
      </c>
      <c r="AU474" s="12" cm="1">
        <f t="array" aca="1" ref="AU474" ca="1">IF(OrderSim[[#This Row],[Order 3 Possible]],INDEX(Food[Points],$B$31) + INDEX(Food[Points],$C$31) + INDEX(Food[Points],$D$31) + AU473, AU473)</f>
        <v>13230</v>
      </c>
      <c r="AV474" s="12"/>
      <c r="AW474" s="12"/>
      <c r="AX474" s="12"/>
      <c r="AY474" s="12"/>
      <c r="AZ474" s="12"/>
      <c r="BA474" s="12"/>
    </row>
    <row r="475" spans="20:53" x14ac:dyDescent="0.25">
      <c r="T475" t="str" cm="1">
        <f t="array" aca="1" ref="T475" ca="1">INDEX(Food[Name],RANDBETWEEN(1,COUNTA(Food[Name])))</f>
        <v>Beef</v>
      </c>
      <c r="U475" t="str" cm="1">
        <f t="array" aca="1" ref="U475" ca="1">INDEX(Food[Name],RANDBETWEEN(1,COUNTA(Food[Name])))</f>
        <v>Rice</v>
      </c>
      <c r="V475" t="str" cm="1">
        <f t="array" aca="1" ref="V475" ca="1">INDEX(Food[Name],RANDBETWEEN(1,COUNTA(Food[Name])))</f>
        <v>Salmon</v>
      </c>
      <c r="W475" t="str" cm="1">
        <f t="array" aca="1" ref="W475" ca="1">INDEX(Food[Name],RANDBETWEEN(1,COUNTA(Food[Name])))</f>
        <v>Pasta</v>
      </c>
      <c r="X475" t="str" cm="1">
        <f t="array" aca="1" ref="X475" ca="1">INDEX(Food[Name],RANDBETWEEN(1,COUNTA(Food[Name])))</f>
        <v>Onion</v>
      </c>
      <c r="Y475" t="str" cm="1">
        <f t="array" aca="1" ref="Y475" ca="1">INDEX(Food[Name],RANDBETWEEN(1,COUNTA(Food[Name])))</f>
        <v>Tuna</v>
      </c>
      <c r="Z475" t="str" cm="1">
        <f t="array" aca="1" ref="Z475" ca="1">INDEX(Food[Name],RANDBETWEEN(1,COUNTA(Food[Name])))</f>
        <v>Carrot</v>
      </c>
      <c r="AA475" t="str" cm="1">
        <f t="array" aca="1" ref="AA475" ca="1">INDEX(Food[Name],RANDBETWEEN(1,COUNTA(Food[Name])))</f>
        <v>Beef</v>
      </c>
      <c r="AB475" t="str" cm="1">
        <f t="array" aca="1" ref="AB475" ca="1">INDEX(Food[Name],RANDBETWEEN(1,COUNTA(Food[Name])))</f>
        <v>Beef</v>
      </c>
      <c r="AC475" s="2" t="str">
        <f ca="1">IF(AL474,"-",INDEX(_xlfn.ANCHORARRAY(AvailableItems),RANDBETWEEN(1,COUNTA(_xlfn.ANCHORARRAY(AvailableItems)))))</f>
        <v>Tuna</v>
      </c>
      <c r="AD475" s="2" t="str" cm="1">
        <f t="array" aca="1" ref="AD475" ca="1">IF(AL474,"-", INDEX(_xlfn.ANCHORARRAY(AvailableItems),RANDBETWEEN(1,COUNTA(_xlfn.ANCHORARRAY(AvailableItems)))))</f>
        <v>Chicken</v>
      </c>
      <c r="AE475" s="2" t="str" cm="1">
        <f t="array" aca="1" ref="AE475" ca="1">IF(AL474,"-", INDEX(_xlfn.ANCHORARRAY(AvailableItems),RANDBETWEEN(1,COUNTA(_xlfn.ANCHORARRAY(AvailableItems)))))</f>
        <v>Salmon</v>
      </c>
      <c r="AF475" s="21" t="str">
        <f ca="1">IF($AM474,"-",INDEX(_xlfn.ANCHORARRAY(AvailableOrder2),RANDBETWEEN(1,COUNTA(_xlfn.ANCHORARRAY(AvailableOrder2)))))</f>
        <v>-</v>
      </c>
      <c r="AG475" s="21" t="str">
        <f ca="1">IF($AM474,"-",INDEX(_xlfn.ANCHORARRAY(AvailableOrder2),RANDBETWEEN(1,COUNTA(_xlfn.ANCHORARRAY(AvailableOrder2)))))</f>
        <v>-</v>
      </c>
      <c r="AH475" s="21" t="str">
        <f ca="1">IF($AM474,"-",INDEX(_xlfn.ANCHORARRAY(AvailableOrder2),RANDBETWEEN(1,COUNTA(_xlfn.ANCHORARRAY(AvailableOrder2)))))</f>
        <v>-</v>
      </c>
      <c r="AI475" s="5" t="str" cm="1">
        <f t="array" aca="1" ref="AI475" ca="1">IF($AN474,"-", INDEX(_xlfn.ANCHORARRAY(AvailableOrder3),RANDBETWEEN(1,COUNTA(_xlfn.ANCHORARRAY(AvailableOrder3)))))</f>
        <v>Pork</v>
      </c>
      <c r="AJ475" s="5" t="str" cm="1">
        <f t="array" aca="1" ref="AJ475" ca="1">IF($AN474,"-", INDEX(_xlfn.ANCHORARRAY(AvailableOrder3),RANDBETWEEN(1,COUNTA(_xlfn.ANCHORARRAY(AvailableOrder3)))))</f>
        <v>Rice</v>
      </c>
      <c r="AK475" s="5" t="str" cm="1">
        <f t="array" aca="1" ref="AK475" ca="1">IF($AN474,"-", INDEX(_xlfn.ANCHORARRAY(AvailableOrder3),RANDBETWEEN(1,COUNTA(_xlfn.ANCHORARRAY(AvailableOrder3)))))</f>
        <v>Beef</v>
      </c>
      <c r="AL475" t="b">
        <f t="shared" ca="1" si="17"/>
        <v>0</v>
      </c>
      <c r="AM475" t="b">
        <f t="shared" ca="1" si="18"/>
        <v>0</v>
      </c>
      <c r="AN475" t="b">
        <f ca="1">IF(COUNTIF($T475:$AB475,AK475)+COUNTIF($T475:$AB475,AJ475)+COUNTIF($T475:$AB475,AI475)&gt;=3,TRUE, FALSE)</f>
        <v>1</v>
      </c>
      <c r="AP475" t="b" cm="1">
        <f t="array" aca="1" ref="AP475" ca="1">IF(AND(OrderSim[[#This Row],[Order 1 Possible]:[Order 3 Possible]] = TRUE),TRUE,FALSE)</f>
        <v>0</v>
      </c>
      <c r="AQ475" t="b" cm="1">
        <f t="array" aca="1" ref="AQ475" ca="1">IF(AND(OrderSim[[#This Row],[Order 1 Possible]:[Order 3 Possible]] = FALSE),TRUE,FALSE)</f>
        <v>0</v>
      </c>
      <c r="AR475" t="b" cm="1">
        <f t="array" aca="1" ref="AR475" ca="1">IF(AND(OrderSim[[#This Row],[Order 1 Possible]:[Order 3 Possible]] = FALSE),FALSE,TRUE)</f>
        <v>1</v>
      </c>
      <c r="AS475" s="12" cm="1">
        <f t="array" aca="1" ref="AS475" ca="1">IF(OrderSim[[#This Row],[Order 1 Possible]],INDEX(Food[Points],OrderIndex) + INDEX(Food[Points],OrderIndex2) + INDEX(Food[Points],OrderIndex3) + AS474, AS474)</f>
        <v>12540</v>
      </c>
      <c r="AT475" s="12" cm="1">
        <f t="array" aca="1" ref="AT475" ca="1">IF(OrderSim[[#This Row],[Order 2 Possible]],INDEX(Food[Points],$B$30) + INDEX(Food[Points],$C$30) + INDEX(Food[Points],$D$30) + AT474, AT474)</f>
        <v>12700</v>
      </c>
      <c r="AU475" s="12" cm="1">
        <f t="array" aca="1" ref="AU475" ca="1">IF(OrderSim[[#This Row],[Order 3 Possible]],INDEX(Food[Points],$B$31) + INDEX(Food[Points],$C$31) + INDEX(Food[Points],$D$31) + AU474, AU474)</f>
        <v>13335</v>
      </c>
      <c r="AV475" s="12"/>
      <c r="AW475" s="12"/>
      <c r="AX475" s="12"/>
      <c r="AY475" s="12"/>
      <c r="AZ475" s="12"/>
      <c r="BA475" s="12"/>
    </row>
    <row r="476" spans="20:53" x14ac:dyDescent="0.25">
      <c r="T476" t="str" cm="1">
        <f t="array" aca="1" ref="T476" ca="1">INDEX(Food[Name],RANDBETWEEN(1,COUNTA(Food[Name])))</f>
        <v>Lobster</v>
      </c>
      <c r="U476" t="str" cm="1">
        <f t="array" aca="1" ref="U476" ca="1">INDEX(Food[Name],RANDBETWEEN(1,COUNTA(Food[Name])))</f>
        <v>Salmon</v>
      </c>
      <c r="V476" t="str" cm="1">
        <f t="array" aca="1" ref="V476" ca="1">INDEX(Food[Name],RANDBETWEEN(1,COUNTA(Food[Name])))</f>
        <v>Onion</v>
      </c>
      <c r="W476" t="str" cm="1">
        <f t="array" aca="1" ref="W476" ca="1">INDEX(Food[Name],RANDBETWEEN(1,COUNTA(Food[Name])))</f>
        <v>Carrot</v>
      </c>
      <c r="X476" t="str" cm="1">
        <f t="array" aca="1" ref="X476" ca="1">INDEX(Food[Name],RANDBETWEEN(1,COUNTA(Food[Name])))</f>
        <v>Bread</v>
      </c>
      <c r="Y476" t="str" cm="1">
        <f t="array" aca="1" ref="Y476" ca="1">INDEX(Food[Name],RANDBETWEEN(1,COUNTA(Food[Name])))</f>
        <v>Onion</v>
      </c>
      <c r="Z476" t="str" cm="1">
        <f t="array" aca="1" ref="Z476" ca="1">INDEX(Food[Name],RANDBETWEEN(1,COUNTA(Food[Name])))</f>
        <v>Lobster</v>
      </c>
      <c r="AA476" t="str" cm="1">
        <f t="array" aca="1" ref="AA476" ca="1">INDEX(Food[Name],RANDBETWEEN(1,COUNTA(Food[Name])))</f>
        <v>Carrot</v>
      </c>
      <c r="AB476" t="str" cm="1">
        <f t="array" aca="1" ref="AB476" ca="1">INDEX(Food[Name],RANDBETWEEN(1,COUNTA(Food[Name])))</f>
        <v>Rice</v>
      </c>
      <c r="AC476" s="2" t="str">
        <f ca="1">IF(AL475,"-",INDEX(_xlfn.ANCHORARRAY(AvailableItems),RANDBETWEEN(1,COUNTA(_xlfn.ANCHORARRAY(AvailableItems)))))</f>
        <v>Beef</v>
      </c>
      <c r="AD476" s="2" t="str" cm="1">
        <f t="array" aca="1" ref="AD476" ca="1">IF(AL475,"-", INDEX(_xlfn.ANCHORARRAY(AvailableItems),RANDBETWEEN(1,COUNTA(_xlfn.ANCHORARRAY(AvailableItems)))))</f>
        <v>Tuna</v>
      </c>
      <c r="AE476" s="2" t="str" cm="1">
        <f t="array" aca="1" ref="AE476" ca="1">IF(AL475,"-", INDEX(_xlfn.ANCHORARRAY(AvailableItems),RANDBETWEEN(1,COUNTA(_xlfn.ANCHORARRAY(AvailableItems)))))</f>
        <v>Beef</v>
      </c>
      <c r="AF476" s="21" t="str">
        <f ca="1">IF($AM475,"-",INDEX(_xlfn.ANCHORARRAY(AvailableOrder2),RANDBETWEEN(1,COUNTA(_xlfn.ANCHORARRAY(AvailableOrder2)))))</f>
        <v>Salmon</v>
      </c>
      <c r="AG476" s="21" t="str">
        <f ca="1">IF($AM475,"-",INDEX(_xlfn.ANCHORARRAY(AvailableOrder2),RANDBETWEEN(1,COUNTA(_xlfn.ANCHORARRAY(AvailableOrder2)))))</f>
        <v>Salmon</v>
      </c>
      <c r="AH476" s="21" t="str">
        <f ca="1">IF($AM475,"-",INDEX(_xlfn.ANCHORARRAY(AvailableOrder2),RANDBETWEEN(1,COUNTA(_xlfn.ANCHORARRAY(AvailableOrder2)))))</f>
        <v>Salmon</v>
      </c>
      <c r="AI476" s="5" t="str" cm="1">
        <f t="array" aca="1" ref="AI476" ca="1">IF($AN475,"-", INDEX(_xlfn.ANCHORARRAY(AvailableOrder3),RANDBETWEEN(1,COUNTA(_xlfn.ANCHORARRAY(AvailableOrder3)))))</f>
        <v>-</v>
      </c>
      <c r="AJ476" s="5" t="str" cm="1">
        <f t="array" aca="1" ref="AJ476" ca="1">IF($AN475,"-", INDEX(_xlfn.ANCHORARRAY(AvailableOrder3),RANDBETWEEN(1,COUNTA(_xlfn.ANCHORARRAY(AvailableOrder3)))))</f>
        <v>-</v>
      </c>
      <c r="AK476" s="5" t="str" cm="1">
        <f t="array" aca="1" ref="AK476" ca="1">IF($AN475,"-", INDEX(_xlfn.ANCHORARRAY(AvailableOrder3),RANDBETWEEN(1,COUNTA(_xlfn.ANCHORARRAY(AvailableOrder3)))))</f>
        <v>-</v>
      </c>
      <c r="AL476" t="b">
        <f t="shared" ca="1" si="17"/>
        <v>0</v>
      </c>
      <c r="AM476" t="b">
        <f t="shared" ca="1" si="18"/>
        <v>1</v>
      </c>
      <c r="AN476" t="b">
        <f ca="1">IF(COUNTIF($T476:$AB476,AK476)+COUNTIF($T476:$AB476,AJ476)+COUNTIF($T476:$AB476,AI476)&gt;=3,TRUE, FALSE)</f>
        <v>0</v>
      </c>
      <c r="AP476" t="b" cm="1">
        <f t="array" aca="1" ref="AP476" ca="1">IF(AND(OrderSim[[#This Row],[Order 1 Possible]:[Order 3 Possible]] = TRUE),TRUE,FALSE)</f>
        <v>0</v>
      </c>
      <c r="AQ476" t="b" cm="1">
        <f t="array" aca="1" ref="AQ476" ca="1">IF(AND(OrderSim[[#This Row],[Order 1 Possible]:[Order 3 Possible]] = FALSE),TRUE,FALSE)</f>
        <v>0</v>
      </c>
      <c r="AR476" t="b" cm="1">
        <f t="array" aca="1" ref="AR476" ca="1">IF(AND(OrderSim[[#This Row],[Order 1 Possible]:[Order 3 Possible]] = FALSE),FALSE,TRUE)</f>
        <v>1</v>
      </c>
      <c r="AS476" s="12" cm="1">
        <f t="array" aca="1" ref="AS476" ca="1">IF(OrderSim[[#This Row],[Order 1 Possible]],INDEX(Food[Points],OrderIndex) + INDEX(Food[Points],OrderIndex2) + INDEX(Food[Points],OrderIndex3) + AS475, AS475)</f>
        <v>12540</v>
      </c>
      <c r="AT476" s="12" cm="1">
        <f t="array" aca="1" ref="AT476" ca="1">IF(OrderSim[[#This Row],[Order 2 Possible]],INDEX(Food[Points],$B$30) + INDEX(Food[Points],$C$30) + INDEX(Food[Points],$D$30) + AT475, AT475)</f>
        <v>12800</v>
      </c>
      <c r="AU476" s="12" cm="1">
        <f t="array" aca="1" ref="AU476" ca="1">IF(OrderSim[[#This Row],[Order 3 Possible]],INDEX(Food[Points],$B$31) + INDEX(Food[Points],$C$31) + INDEX(Food[Points],$D$31) + AU475, AU475)</f>
        <v>13335</v>
      </c>
      <c r="AV476" s="12"/>
      <c r="AW476" s="12"/>
      <c r="AX476" s="12"/>
      <c r="AY476" s="12"/>
      <c r="AZ476" s="12"/>
      <c r="BA476" s="12"/>
    </row>
    <row r="477" spans="20:53" x14ac:dyDescent="0.25">
      <c r="T477" t="str" cm="1">
        <f t="array" aca="1" ref="T477" ca="1">INDEX(Food[Name],RANDBETWEEN(1,COUNTA(Food[Name])))</f>
        <v>Carrot</v>
      </c>
      <c r="U477" t="str" cm="1">
        <f t="array" aca="1" ref="U477" ca="1">INDEX(Food[Name],RANDBETWEEN(1,COUNTA(Food[Name])))</f>
        <v>Bread</v>
      </c>
      <c r="V477" t="str" cm="1">
        <f t="array" aca="1" ref="V477" ca="1">INDEX(Food[Name],RANDBETWEEN(1,COUNTA(Food[Name])))</f>
        <v>Rice</v>
      </c>
      <c r="W477" t="str" cm="1">
        <f t="array" aca="1" ref="W477" ca="1">INDEX(Food[Name],RANDBETWEEN(1,COUNTA(Food[Name])))</f>
        <v>Carrot</v>
      </c>
      <c r="X477" t="str" cm="1">
        <f t="array" aca="1" ref="X477" ca="1">INDEX(Food[Name],RANDBETWEEN(1,COUNTA(Food[Name])))</f>
        <v>Pork</v>
      </c>
      <c r="Y477" t="str" cm="1">
        <f t="array" aca="1" ref="Y477" ca="1">INDEX(Food[Name],RANDBETWEEN(1,COUNTA(Food[Name])))</f>
        <v>Lettuce</v>
      </c>
      <c r="Z477" t="str" cm="1">
        <f t="array" aca="1" ref="Z477" ca="1">INDEX(Food[Name],RANDBETWEEN(1,COUNTA(Food[Name])))</f>
        <v>Beef</v>
      </c>
      <c r="AA477" t="str" cm="1">
        <f t="array" aca="1" ref="AA477" ca="1">INDEX(Food[Name],RANDBETWEEN(1,COUNTA(Food[Name])))</f>
        <v>Salmon</v>
      </c>
      <c r="AB477" t="str" cm="1">
        <f t="array" aca="1" ref="AB477" ca="1">INDEX(Food[Name],RANDBETWEEN(1,COUNTA(Food[Name])))</f>
        <v>Lettuce</v>
      </c>
      <c r="AC477" s="2" t="str">
        <f ca="1">IF(AL476,"-",INDEX(_xlfn.ANCHORARRAY(AvailableItems),RANDBETWEEN(1,COUNTA(_xlfn.ANCHORARRAY(AvailableItems)))))</f>
        <v>Rice</v>
      </c>
      <c r="AD477" s="2" t="str" cm="1">
        <f t="array" aca="1" ref="AD477" ca="1">IF(AL476,"-", INDEX(_xlfn.ANCHORARRAY(AvailableItems),RANDBETWEEN(1,COUNTA(_xlfn.ANCHORARRAY(AvailableItems)))))</f>
        <v>Pasta</v>
      </c>
      <c r="AE477" s="2" t="str" cm="1">
        <f t="array" aca="1" ref="AE477" ca="1">IF(AL476,"-", INDEX(_xlfn.ANCHORARRAY(AvailableItems),RANDBETWEEN(1,COUNTA(_xlfn.ANCHORARRAY(AvailableItems)))))</f>
        <v>Lobster</v>
      </c>
      <c r="AF477" s="21" t="str">
        <f ca="1">IF($AM476,"-",INDEX(_xlfn.ANCHORARRAY(AvailableOrder2),RANDBETWEEN(1,COUNTA(_xlfn.ANCHORARRAY(AvailableOrder2)))))</f>
        <v>-</v>
      </c>
      <c r="AG477" s="21" t="str">
        <f ca="1">IF($AM476,"-",INDEX(_xlfn.ANCHORARRAY(AvailableOrder2),RANDBETWEEN(1,COUNTA(_xlfn.ANCHORARRAY(AvailableOrder2)))))</f>
        <v>-</v>
      </c>
      <c r="AH477" s="21" t="str">
        <f ca="1">IF($AM476,"-",INDEX(_xlfn.ANCHORARRAY(AvailableOrder2),RANDBETWEEN(1,COUNTA(_xlfn.ANCHORARRAY(AvailableOrder2)))))</f>
        <v>-</v>
      </c>
      <c r="AI477" s="5" t="str" cm="1">
        <f t="array" aca="1" ref="AI477" ca="1">IF($AN476,"-", INDEX(_xlfn.ANCHORARRAY(AvailableOrder3),RANDBETWEEN(1,COUNTA(_xlfn.ANCHORARRAY(AvailableOrder3)))))</f>
        <v>Pasta</v>
      </c>
      <c r="AJ477" s="5" t="str" cm="1">
        <f t="array" aca="1" ref="AJ477" ca="1">IF($AN476,"-", INDEX(_xlfn.ANCHORARRAY(AvailableOrder3),RANDBETWEEN(1,COUNTA(_xlfn.ANCHORARRAY(AvailableOrder3)))))</f>
        <v>Chicken</v>
      </c>
      <c r="AK477" s="5" t="str" cm="1">
        <f t="array" aca="1" ref="AK477" ca="1">IF($AN476,"-", INDEX(_xlfn.ANCHORARRAY(AvailableOrder3),RANDBETWEEN(1,COUNTA(_xlfn.ANCHORARRAY(AvailableOrder3)))))</f>
        <v>Beef</v>
      </c>
      <c r="AL477" t="b">
        <f t="shared" ca="1" si="17"/>
        <v>0</v>
      </c>
      <c r="AM477" t="b">
        <f t="shared" ca="1" si="18"/>
        <v>0</v>
      </c>
      <c r="AN477" t="b">
        <f ca="1">IF(COUNTIF($T477:$AB477,AK477)+COUNTIF($T477:$AB477,AJ477)+COUNTIF($T477:$AB477,AI477)&gt;=3,TRUE, FALSE)</f>
        <v>0</v>
      </c>
      <c r="AP477" t="b" cm="1">
        <f t="array" aca="1" ref="AP477" ca="1">IF(AND(OrderSim[[#This Row],[Order 1 Possible]:[Order 3 Possible]] = TRUE),TRUE,FALSE)</f>
        <v>0</v>
      </c>
      <c r="AQ477" t="b" cm="1">
        <f t="array" aca="1" ref="AQ477" ca="1">IF(AND(OrderSim[[#This Row],[Order 1 Possible]:[Order 3 Possible]] = FALSE),TRUE,FALSE)</f>
        <v>1</v>
      </c>
      <c r="AR477" t="b" cm="1">
        <f t="array" aca="1" ref="AR477" ca="1">IF(AND(OrderSim[[#This Row],[Order 1 Possible]:[Order 3 Possible]] = FALSE),FALSE,TRUE)</f>
        <v>0</v>
      </c>
      <c r="AS477" s="12" cm="1">
        <f t="array" aca="1" ref="AS477" ca="1">IF(OrderSim[[#This Row],[Order 1 Possible]],INDEX(Food[Points],OrderIndex) + INDEX(Food[Points],OrderIndex2) + INDEX(Food[Points],OrderIndex3) + AS476, AS476)</f>
        <v>12540</v>
      </c>
      <c r="AT477" s="12" cm="1">
        <f t="array" aca="1" ref="AT477" ca="1">IF(OrderSim[[#This Row],[Order 2 Possible]],INDEX(Food[Points],$B$30) + INDEX(Food[Points],$C$30) + INDEX(Food[Points],$D$30) + AT476, AT476)</f>
        <v>12800</v>
      </c>
      <c r="AU477" s="12" cm="1">
        <f t="array" aca="1" ref="AU477" ca="1">IF(OrderSim[[#This Row],[Order 3 Possible]],INDEX(Food[Points],$B$31) + INDEX(Food[Points],$C$31) + INDEX(Food[Points],$D$31) + AU476, AU476)</f>
        <v>13335</v>
      </c>
      <c r="AV477" s="12"/>
      <c r="AW477" s="12"/>
      <c r="AX477" s="12"/>
      <c r="AY477" s="12"/>
      <c r="AZ477" s="12"/>
      <c r="BA477" s="12"/>
    </row>
    <row r="478" spans="20:53" x14ac:dyDescent="0.25">
      <c r="T478" t="str" cm="1">
        <f t="array" aca="1" ref="T478" ca="1">INDEX(Food[Name],RANDBETWEEN(1,COUNTA(Food[Name])))</f>
        <v>Tuna</v>
      </c>
      <c r="U478" t="str" cm="1">
        <f t="array" aca="1" ref="U478" ca="1">INDEX(Food[Name],RANDBETWEEN(1,COUNTA(Food[Name])))</f>
        <v>Salmon</v>
      </c>
      <c r="V478" t="str" cm="1">
        <f t="array" aca="1" ref="V478" ca="1">INDEX(Food[Name],RANDBETWEEN(1,COUNTA(Food[Name])))</f>
        <v>Lettuce</v>
      </c>
      <c r="W478" t="str" cm="1">
        <f t="array" aca="1" ref="W478" ca="1">INDEX(Food[Name],RANDBETWEEN(1,COUNTA(Food[Name])))</f>
        <v>Lettuce</v>
      </c>
      <c r="X478" t="str" cm="1">
        <f t="array" aca="1" ref="X478" ca="1">INDEX(Food[Name],RANDBETWEEN(1,COUNTA(Food[Name])))</f>
        <v>Beef</v>
      </c>
      <c r="Y478" t="str" cm="1">
        <f t="array" aca="1" ref="Y478" ca="1">INDEX(Food[Name],RANDBETWEEN(1,COUNTA(Food[Name])))</f>
        <v>Beef</v>
      </c>
      <c r="Z478" t="str" cm="1">
        <f t="array" aca="1" ref="Z478" ca="1">INDEX(Food[Name],RANDBETWEEN(1,COUNTA(Food[Name])))</f>
        <v>Bread</v>
      </c>
      <c r="AA478" t="str" cm="1">
        <f t="array" aca="1" ref="AA478" ca="1">INDEX(Food[Name],RANDBETWEEN(1,COUNTA(Food[Name])))</f>
        <v>Bread</v>
      </c>
      <c r="AB478" t="str" cm="1">
        <f t="array" aca="1" ref="AB478" ca="1">INDEX(Food[Name],RANDBETWEEN(1,COUNTA(Food[Name])))</f>
        <v>Carrot</v>
      </c>
      <c r="AC478" s="2" t="str">
        <f ca="1">IF(AL477,"-",INDEX(_xlfn.ANCHORARRAY(AvailableItems),RANDBETWEEN(1,COUNTA(_xlfn.ANCHORARRAY(AvailableItems)))))</f>
        <v>Pasta</v>
      </c>
      <c r="AD478" s="2" t="str" cm="1">
        <f t="array" aca="1" ref="AD478" ca="1">IF(AL477,"-", INDEX(_xlfn.ANCHORARRAY(AvailableItems),RANDBETWEEN(1,COUNTA(_xlfn.ANCHORARRAY(AvailableItems)))))</f>
        <v>Pork</v>
      </c>
      <c r="AE478" s="2" t="str" cm="1">
        <f t="array" aca="1" ref="AE478" ca="1">IF(AL477,"-", INDEX(_xlfn.ANCHORARRAY(AvailableItems),RANDBETWEEN(1,COUNTA(_xlfn.ANCHORARRAY(AvailableItems)))))</f>
        <v>Pasta</v>
      </c>
      <c r="AF478" s="21" t="str">
        <f ca="1">IF($AM477,"-",INDEX(_xlfn.ANCHORARRAY(AvailableOrder2),RANDBETWEEN(1,COUNTA(_xlfn.ANCHORARRAY(AvailableOrder2)))))</f>
        <v>Lobster</v>
      </c>
      <c r="AG478" s="21" t="str">
        <f ca="1">IF($AM477,"-",INDEX(_xlfn.ANCHORARRAY(AvailableOrder2),RANDBETWEEN(1,COUNTA(_xlfn.ANCHORARRAY(AvailableOrder2)))))</f>
        <v>Salmon</v>
      </c>
      <c r="AH478" s="21" t="str">
        <f ca="1">IF($AM477,"-",INDEX(_xlfn.ANCHORARRAY(AvailableOrder2),RANDBETWEEN(1,COUNTA(_xlfn.ANCHORARRAY(AvailableOrder2)))))</f>
        <v>Tuna</v>
      </c>
      <c r="AI478" s="5" t="str" cm="1">
        <f t="array" aca="1" ref="AI478" ca="1">IF($AN477,"-", INDEX(_xlfn.ANCHORARRAY(AvailableOrder3),RANDBETWEEN(1,COUNTA(_xlfn.ANCHORARRAY(AvailableOrder3)))))</f>
        <v>Chicken</v>
      </c>
      <c r="AJ478" s="5" t="str" cm="1">
        <f t="array" aca="1" ref="AJ478" ca="1">IF($AN477,"-", INDEX(_xlfn.ANCHORARRAY(AvailableOrder3),RANDBETWEEN(1,COUNTA(_xlfn.ANCHORARRAY(AvailableOrder3)))))</f>
        <v>Rice</v>
      </c>
      <c r="AK478" s="5" t="str" cm="1">
        <f t="array" aca="1" ref="AK478" ca="1">IF($AN477,"-", INDEX(_xlfn.ANCHORARRAY(AvailableOrder3),RANDBETWEEN(1,COUNTA(_xlfn.ANCHORARRAY(AvailableOrder3)))))</f>
        <v>Pasta</v>
      </c>
      <c r="AL478" t="b">
        <f t="shared" ca="1" si="17"/>
        <v>0</v>
      </c>
      <c r="AM478" t="b">
        <f t="shared" ca="1" si="18"/>
        <v>0</v>
      </c>
      <c r="AN478" t="b">
        <f ca="1">IF(COUNTIF($T478:$AB478,AK478)+COUNTIF($T478:$AB478,AJ478)+COUNTIF($T478:$AB478,AI478)&gt;=3,TRUE, FALSE)</f>
        <v>0</v>
      </c>
      <c r="AP478" t="b" cm="1">
        <f t="array" aca="1" ref="AP478" ca="1">IF(AND(OrderSim[[#This Row],[Order 1 Possible]:[Order 3 Possible]] = TRUE),TRUE,FALSE)</f>
        <v>0</v>
      </c>
      <c r="AQ478" t="b" cm="1">
        <f t="array" aca="1" ref="AQ478" ca="1">IF(AND(OrderSim[[#This Row],[Order 1 Possible]:[Order 3 Possible]] = FALSE),TRUE,FALSE)</f>
        <v>1</v>
      </c>
      <c r="AR478" t="b" cm="1">
        <f t="array" aca="1" ref="AR478" ca="1">IF(AND(OrderSim[[#This Row],[Order 1 Possible]:[Order 3 Possible]] = FALSE),FALSE,TRUE)</f>
        <v>0</v>
      </c>
      <c r="AS478" s="12" cm="1">
        <f t="array" aca="1" ref="AS478" ca="1">IF(OrderSim[[#This Row],[Order 1 Possible]],INDEX(Food[Points],OrderIndex) + INDEX(Food[Points],OrderIndex2) + INDEX(Food[Points],OrderIndex3) + AS477, AS477)</f>
        <v>12540</v>
      </c>
      <c r="AT478" s="12" cm="1">
        <f t="array" aca="1" ref="AT478" ca="1">IF(OrderSim[[#This Row],[Order 2 Possible]],INDEX(Food[Points],$B$30) + INDEX(Food[Points],$C$30) + INDEX(Food[Points],$D$30) + AT477, AT477)</f>
        <v>12800</v>
      </c>
      <c r="AU478" s="12" cm="1">
        <f t="array" aca="1" ref="AU478" ca="1">IF(OrderSim[[#This Row],[Order 3 Possible]],INDEX(Food[Points],$B$31) + INDEX(Food[Points],$C$31) + INDEX(Food[Points],$D$31) + AU477, AU477)</f>
        <v>13335</v>
      </c>
      <c r="AV478" s="12"/>
      <c r="AW478" s="12"/>
      <c r="AX478" s="12"/>
      <c r="AY478" s="12"/>
      <c r="AZ478" s="12"/>
      <c r="BA478" s="12"/>
    </row>
    <row r="479" spans="20:53" x14ac:dyDescent="0.25">
      <c r="T479" t="str" cm="1">
        <f t="array" aca="1" ref="T479" ca="1">INDEX(Food[Name],RANDBETWEEN(1,COUNTA(Food[Name])))</f>
        <v>Chicken</v>
      </c>
      <c r="U479" t="str" cm="1">
        <f t="array" aca="1" ref="U479" ca="1">INDEX(Food[Name],RANDBETWEEN(1,COUNTA(Food[Name])))</f>
        <v>Salmon</v>
      </c>
      <c r="V479" t="str" cm="1">
        <f t="array" aca="1" ref="V479" ca="1">INDEX(Food[Name],RANDBETWEEN(1,COUNTA(Food[Name])))</f>
        <v>Lettuce</v>
      </c>
      <c r="W479" t="str" cm="1">
        <f t="array" aca="1" ref="W479" ca="1">INDEX(Food[Name],RANDBETWEEN(1,COUNTA(Food[Name])))</f>
        <v>Onion</v>
      </c>
      <c r="X479" t="str" cm="1">
        <f t="array" aca="1" ref="X479" ca="1">INDEX(Food[Name],RANDBETWEEN(1,COUNTA(Food[Name])))</f>
        <v>Pork</v>
      </c>
      <c r="Y479" t="str" cm="1">
        <f t="array" aca="1" ref="Y479" ca="1">INDEX(Food[Name],RANDBETWEEN(1,COUNTA(Food[Name])))</f>
        <v>Lettuce</v>
      </c>
      <c r="Z479" t="str" cm="1">
        <f t="array" aca="1" ref="Z479" ca="1">INDEX(Food[Name],RANDBETWEEN(1,COUNTA(Food[Name])))</f>
        <v>Lobster</v>
      </c>
      <c r="AA479" t="str" cm="1">
        <f t="array" aca="1" ref="AA479" ca="1">INDEX(Food[Name],RANDBETWEEN(1,COUNTA(Food[Name])))</f>
        <v>Lobster</v>
      </c>
      <c r="AB479" t="str" cm="1">
        <f t="array" aca="1" ref="AB479" ca="1">INDEX(Food[Name],RANDBETWEEN(1,COUNTA(Food[Name])))</f>
        <v>Onion</v>
      </c>
      <c r="AC479" s="2" t="str">
        <f ca="1">IF(AL478,"-",INDEX(_xlfn.ANCHORARRAY(AvailableItems),RANDBETWEEN(1,COUNTA(_xlfn.ANCHORARRAY(AvailableItems)))))</f>
        <v>Rice</v>
      </c>
      <c r="AD479" s="2" t="str" cm="1">
        <f t="array" aca="1" ref="AD479" ca="1">IF(AL478,"-", INDEX(_xlfn.ANCHORARRAY(AvailableItems),RANDBETWEEN(1,COUNTA(_xlfn.ANCHORARRAY(AvailableItems)))))</f>
        <v>Pork</v>
      </c>
      <c r="AE479" s="2" t="str" cm="1">
        <f t="array" aca="1" ref="AE479" ca="1">IF(AL478,"-", INDEX(_xlfn.ANCHORARRAY(AvailableItems),RANDBETWEEN(1,COUNTA(_xlfn.ANCHORARRAY(AvailableItems)))))</f>
        <v>Bread</v>
      </c>
      <c r="AF479" s="21" t="str">
        <f ca="1">IF($AM478,"-",INDEX(_xlfn.ANCHORARRAY(AvailableOrder2),RANDBETWEEN(1,COUNTA(_xlfn.ANCHORARRAY(AvailableOrder2)))))</f>
        <v>Lobster</v>
      </c>
      <c r="AG479" s="21" t="str">
        <f ca="1">IF($AM478,"-",INDEX(_xlfn.ANCHORARRAY(AvailableOrder2),RANDBETWEEN(1,COUNTA(_xlfn.ANCHORARRAY(AvailableOrder2)))))</f>
        <v>Salmon</v>
      </c>
      <c r="AH479" s="21" t="str">
        <f ca="1">IF($AM478,"-",INDEX(_xlfn.ANCHORARRAY(AvailableOrder2),RANDBETWEEN(1,COUNTA(_xlfn.ANCHORARRAY(AvailableOrder2)))))</f>
        <v>Lobster</v>
      </c>
      <c r="AI479" s="5" t="str" cm="1">
        <f t="array" aca="1" ref="AI479" ca="1">IF($AN478,"-", INDEX(_xlfn.ANCHORARRAY(AvailableOrder3),RANDBETWEEN(1,COUNTA(_xlfn.ANCHORARRAY(AvailableOrder3)))))</f>
        <v>Pork</v>
      </c>
      <c r="AJ479" s="5" t="str" cm="1">
        <f t="array" aca="1" ref="AJ479" ca="1">IF($AN478,"-", INDEX(_xlfn.ANCHORARRAY(AvailableOrder3),RANDBETWEEN(1,COUNTA(_xlfn.ANCHORARRAY(AvailableOrder3)))))</f>
        <v>Chicken</v>
      </c>
      <c r="AK479" s="5" t="str" cm="1">
        <f t="array" aca="1" ref="AK479" ca="1">IF($AN478,"-", INDEX(_xlfn.ANCHORARRAY(AvailableOrder3),RANDBETWEEN(1,COUNTA(_xlfn.ANCHORARRAY(AvailableOrder3)))))</f>
        <v>Rice</v>
      </c>
      <c r="AL479" t="b">
        <f t="shared" ca="1" si="17"/>
        <v>0</v>
      </c>
      <c r="AM479" t="b">
        <f t="shared" ca="1" si="18"/>
        <v>1</v>
      </c>
      <c r="AN479" t="b">
        <f ca="1">IF(COUNTIF($T479:$AB479,AK479)+COUNTIF($T479:$AB479,AJ479)+COUNTIF($T479:$AB479,AI479)&gt;=3,TRUE, FALSE)</f>
        <v>0</v>
      </c>
      <c r="AP479" t="b" cm="1">
        <f t="array" aca="1" ref="AP479" ca="1">IF(AND(OrderSim[[#This Row],[Order 1 Possible]:[Order 3 Possible]] = TRUE),TRUE,FALSE)</f>
        <v>0</v>
      </c>
      <c r="AQ479" t="b" cm="1">
        <f t="array" aca="1" ref="AQ479" ca="1">IF(AND(OrderSim[[#This Row],[Order 1 Possible]:[Order 3 Possible]] = FALSE),TRUE,FALSE)</f>
        <v>0</v>
      </c>
      <c r="AR479" t="b" cm="1">
        <f t="array" aca="1" ref="AR479" ca="1">IF(AND(OrderSim[[#This Row],[Order 1 Possible]:[Order 3 Possible]] = FALSE),FALSE,TRUE)</f>
        <v>1</v>
      </c>
      <c r="AS479" s="12" cm="1">
        <f t="array" aca="1" ref="AS479" ca="1">IF(OrderSim[[#This Row],[Order 1 Possible]],INDEX(Food[Points],OrderIndex) + INDEX(Food[Points],OrderIndex2) + INDEX(Food[Points],OrderIndex3) + AS478, AS478)</f>
        <v>12540</v>
      </c>
      <c r="AT479" s="12" cm="1">
        <f t="array" aca="1" ref="AT479" ca="1">IF(OrderSim[[#This Row],[Order 2 Possible]],INDEX(Food[Points],$B$30) + INDEX(Food[Points],$C$30) + INDEX(Food[Points],$D$30) + AT478, AT478)</f>
        <v>12900</v>
      </c>
      <c r="AU479" s="12" cm="1">
        <f t="array" aca="1" ref="AU479" ca="1">IF(OrderSim[[#This Row],[Order 3 Possible]],INDEX(Food[Points],$B$31) + INDEX(Food[Points],$C$31) + INDEX(Food[Points],$D$31) + AU478, AU478)</f>
        <v>13335</v>
      </c>
      <c r="AV479" s="12"/>
      <c r="AW479" s="12"/>
      <c r="AX479" s="12"/>
      <c r="AY479" s="12"/>
      <c r="AZ479" s="12"/>
      <c r="BA479" s="12"/>
    </row>
    <row r="480" spans="20:53" x14ac:dyDescent="0.25">
      <c r="T480" t="str" cm="1">
        <f t="array" aca="1" ref="T480" ca="1">INDEX(Food[Name],RANDBETWEEN(1,COUNTA(Food[Name])))</f>
        <v>Beef</v>
      </c>
      <c r="U480" t="str" cm="1">
        <f t="array" aca="1" ref="U480" ca="1">INDEX(Food[Name],RANDBETWEEN(1,COUNTA(Food[Name])))</f>
        <v>Carrot</v>
      </c>
      <c r="V480" t="str" cm="1">
        <f t="array" aca="1" ref="V480" ca="1">INDEX(Food[Name],RANDBETWEEN(1,COUNTA(Food[Name])))</f>
        <v>Lobster</v>
      </c>
      <c r="W480" t="str" cm="1">
        <f t="array" aca="1" ref="W480" ca="1">INDEX(Food[Name],RANDBETWEEN(1,COUNTA(Food[Name])))</f>
        <v>Rice</v>
      </c>
      <c r="X480" t="str" cm="1">
        <f t="array" aca="1" ref="X480" ca="1">INDEX(Food[Name],RANDBETWEEN(1,COUNTA(Food[Name])))</f>
        <v>Lettuce</v>
      </c>
      <c r="Y480" t="str" cm="1">
        <f t="array" aca="1" ref="Y480" ca="1">INDEX(Food[Name],RANDBETWEEN(1,COUNTA(Food[Name])))</f>
        <v>Rice</v>
      </c>
      <c r="Z480" t="str" cm="1">
        <f t="array" aca="1" ref="Z480" ca="1">INDEX(Food[Name],RANDBETWEEN(1,COUNTA(Food[Name])))</f>
        <v>Lobster</v>
      </c>
      <c r="AA480" t="str" cm="1">
        <f t="array" aca="1" ref="AA480" ca="1">INDEX(Food[Name],RANDBETWEEN(1,COUNTA(Food[Name])))</f>
        <v>Pork</v>
      </c>
      <c r="AB480" t="str" cm="1">
        <f t="array" aca="1" ref="AB480" ca="1">INDEX(Food[Name],RANDBETWEEN(1,COUNTA(Food[Name])))</f>
        <v>Pasta</v>
      </c>
      <c r="AC480" s="2" t="str">
        <f ca="1">IF(AL479,"-",INDEX(_xlfn.ANCHORARRAY(AvailableItems),RANDBETWEEN(1,COUNTA(_xlfn.ANCHORARRAY(AvailableItems)))))</f>
        <v>Bread</v>
      </c>
      <c r="AD480" s="2" t="str" cm="1">
        <f t="array" aca="1" ref="AD480" ca="1">IF(AL479,"-", INDEX(_xlfn.ANCHORARRAY(AvailableItems),RANDBETWEEN(1,COUNTA(_xlfn.ANCHORARRAY(AvailableItems)))))</f>
        <v>Rice</v>
      </c>
      <c r="AE480" s="2" t="str" cm="1">
        <f t="array" aca="1" ref="AE480" ca="1">IF(AL479,"-", INDEX(_xlfn.ANCHORARRAY(AvailableItems),RANDBETWEEN(1,COUNTA(_xlfn.ANCHORARRAY(AvailableItems)))))</f>
        <v>Lobster</v>
      </c>
      <c r="AF480" s="21" t="str">
        <f ca="1">IF($AM479,"-",INDEX(_xlfn.ANCHORARRAY(AvailableOrder2),RANDBETWEEN(1,COUNTA(_xlfn.ANCHORARRAY(AvailableOrder2)))))</f>
        <v>-</v>
      </c>
      <c r="AG480" s="21" t="str">
        <f ca="1">IF($AM479,"-",INDEX(_xlfn.ANCHORARRAY(AvailableOrder2),RANDBETWEEN(1,COUNTA(_xlfn.ANCHORARRAY(AvailableOrder2)))))</f>
        <v>-</v>
      </c>
      <c r="AH480" s="21" t="str">
        <f ca="1">IF($AM479,"-",INDEX(_xlfn.ANCHORARRAY(AvailableOrder2),RANDBETWEEN(1,COUNTA(_xlfn.ANCHORARRAY(AvailableOrder2)))))</f>
        <v>-</v>
      </c>
      <c r="AI480" s="5" t="str" cm="1">
        <f t="array" aca="1" ref="AI480" ca="1">IF($AN479,"-", INDEX(_xlfn.ANCHORARRAY(AvailableOrder3),RANDBETWEEN(1,COUNTA(_xlfn.ANCHORARRAY(AvailableOrder3)))))</f>
        <v>Chicken</v>
      </c>
      <c r="AJ480" s="5" t="str" cm="1">
        <f t="array" aca="1" ref="AJ480" ca="1">IF($AN479,"-", INDEX(_xlfn.ANCHORARRAY(AvailableOrder3),RANDBETWEEN(1,COUNTA(_xlfn.ANCHORARRAY(AvailableOrder3)))))</f>
        <v>Bread</v>
      </c>
      <c r="AK480" s="5" t="str" cm="1">
        <f t="array" aca="1" ref="AK480" ca="1">IF($AN479,"-", INDEX(_xlfn.ANCHORARRAY(AvailableOrder3),RANDBETWEEN(1,COUNTA(_xlfn.ANCHORARRAY(AvailableOrder3)))))</f>
        <v>Beef</v>
      </c>
      <c r="AL480" t="b">
        <f t="shared" ca="1" si="17"/>
        <v>1</v>
      </c>
      <c r="AM480" t="b">
        <f t="shared" ca="1" si="18"/>
        <v>0</v>
      </c>
      <c r="AN480" t="b">
        <f ca="1">IF(COUNTIF($T480:$AB480,AK480)+COUNTIF($T480:$AB480,AJ480)+COUNTIF($T480:$AB480,AI480)&gt;=3,TRUE, FALSE)</f>
        <v>0</v>
      </c>
      <c r="AP480" t="b" cm="1">
        <f t="array" aca="1" ref="AP480" ca="1">IF(AND(OrderSim[[#This Row],[Order 1 Possible]:[Order 3 Possible]] = TRUE),TRUE,FALSE)</f>
        <v>0</v>
      </c>
      <c r="AQ480" t="b" cm="1">
        <f t="array" aca="1" ref="AQ480" ca="1">IF(AND(OrderSim[[#This Row],[Order 1 Possible]:[Order 3 Possible]] = FALSE),TRUE,FALSE)</f>
        <v>0</v>
      </c>
      <c r="AR480" t="b" cm="1">
        <f t="array" aca="1" ref="AR480" ca="1">IF(AND(OrderSim[[#This Row],[Order 1 Possible]:[Order 3 Possible]] = FALSE),FALSE,TRUE)</f>
        <v>1</v>
      </c>
      <c r="AS480" s="12" cm="1">
        <f t="array" aca="1" ref="AS480" ca="1">IF(OrderSim[[#This Row],[Order 1 Possible]],INDEX(Food[Points],OrderIndex) + INDEX(Food[Points],OrderIndex2) + INDEX(Food[Points],OrderIndex3) + AS479, AS479)</f>
        <v>12635</v>
      </c>
      <c r="AT480" s="12" cm="1">
        <f t="array" aca="1" ref="AT480" ca="1">IF(OrderSim[[#This Row],[Order 2 Possible]],INDEX(Food[Points],$B$30) + INDEX(Food[Points],$C$30) + INDEX(Food[Points],$D$30) + AT479, AT479)</f>
        <v>12900</v>
      </c>
      <c r="AU480" s="12" cm="1">
        <f t="array" aca="1" ref="AU480" ca="1">IF(OrderSim[[#This Row],[Order 3 Possible]],INDEX(Food[Points],$B$31) + INDEX(Food[Points],$C$31) + INDEX(Food[Points],$D$31) + AU479, AU479)</f>
        <v>13335</v>
      </c>
      <c r="AV480" s="12"/>
      <c r="AW480" s="12"/>
      <c r="AX480" s="12"/>
      <c r="AY480" s="12"/>
      <c r="AZ480" s="12"/>
      <c r="BA480" s="12"/>
    </row>
    <row r="481" spans="20:53" x14ac:dyDescent="0.25">
      <c r="T481" t="str" cm="1">
        <f t="array" aca="1" ref="T481" ca="1">INDEX(Food[Name],RANDBETWEEN(1,COUNTA(Food[Name])))</f>
        <v>Salmon</v>
      </c>
      <c r="U481" t="str" cm="1">
        <f t="array" aca="1" ref="U481" ca="1">INDEX(Food[Name],RANDBETWEEN(1,COUNTA(Food[Name])))</f>
        <v>Chicken</v>
      </c>
      <c r="V481" t="str" cm="1">
        <f t="array" aca="1" ref="V481" ca="1">INDEX(Food[Name],RANDBETWEEN(1,COUNTA(Food[Name])))</f>
        <v>Tuna</v>
      </c>
      <c r="W481" t="str" cm="1">
        <f t="array" aca="1" ref="W481" ca="1">INDEX(Food[Name],RANDBETWEEN(1,COUNTA(Food[Name])))</f>
        <v>Lettuce</v>
      </c>
      <c r="X481" t="str" cm="1">
        <f t="array" aca="1" ref="X481" ca="1">INDEX(Food[Name],RANDBETWEEN(1,COUNTA(Food[Name])))</f>
        <v>Onion</v>
      </c>
      <c r="Y481" t="str" cm="1">
        <f t="array" aca="1" ref="Y481" ca="1">INDEX(Food[Name],RANDBETWEEN(1,COUNTA(Food[Name])))</f>
        <v>Rice</v>
      </c>
      <c r="Z481" t="str" cm="1">
        <f t="array" aca="1" ref="Z481" ca="1">INDEX(Food[Name],RANDBETWEEN(1,COUNTA(Food[Name])))</f>
        <v>Salmon</v>
      </c>
      <c r="AA481" t="str" cm="1">
        <f t="array" aca="1" ref="AA481" ca="1">INDEX(Food[Name],RANDBETWEEN(1,COUNTA(Food[Name])))</f>
        <v>Beef</v>
      </c>
      <c r="AB481" t="str" cm="1">
        <f t="array" aca="1" ref="AB481" ca="1">INDEX(Food[Name],RANDBETWEEN(1,COUNTA(Food[Name])))</f>
        <v>Pork</v>
      </c>
      <c r="AC481" s="2" t="str">
        <f ca="1">IF(AL480,"-",INDEX(_xlfn.ANCHORARRAY(AvailableItems),RANDBETWEEN(1,COUNTA(_xlfn.ANCHORARRAY(AvailableItems)))))</f>
        <v>-</v>
      </c>
      <c r="AD481" s="2" t="str" cm="1">
        <f t="array" aca="1" ref="AD481" ca="1">IF(AL480,"-", INDEX(_xlfn.ANCHORARRAY(AvailableItems),RANDBETWEEN(1,COUNTA(_xlfn.ANCHORARRAY(AvailableItems)))))</f>
        <v>-</v>
      </c>
      <c r="AE481" s="2" t="str" cm="1">
        <f t="array" aca="1" ref="AE481" ca="1">IF(AL480,"-", INDEX(_xlfn.ANCHORARRAY(AvailableItems),RANDBETWEEN(1,COUNTA(_xlfn.ANCHORARRAY(AvailableItems)))))</f>
        <v>-</v>
      </c>
      <c r="AF481" s="21" t="str">
        <f ca="1">IF($AM480,"-",INDEX(_xlfn.ANCHORARRAY(AvailableOrder2),RANDBETWEEN(1,COUNTA(_xlfn.ANCHORARRAY(AvailableOrder2)))))</f>
        <v>Salmon</v>
      </c>
      <c r="AG481" s="21" t="str">
        <f ca="1">IF($AM480,"-",INDEX(_xlfn.ANCHORARRAY(AvailableOrder2),RANDBETWEEN(1,COUNTA(_xlfn.ANCHORARRAY(AvailableOrder2)))))</f>
        <v>Salmon</v>
      </c>
      <c r="AH481" s="21" t="str">
        <f ca="1">IF($AM480,"-",INDEX(_xlfn.ANCHORARRAY(AvailableOrder2),RANDBETWEEN(1,COUNTA(_xlfn.ANCHORARRAY(AvailableOrder2)))))</f>
        <v>Lobster</v>
      </c>
      <c r="AI481" s="5" t="str" cm="1">
        <f t="array" aca="1" ref="AI481" ca="1">IF($AN480,"-", INDEX(_xlfn.ANCHORARRAY(AvailableOrder3),RANDBETWEEN(1,COUNTA(_xlfn.ANCHORARRAY(AvailableOrder3)))))</f>
        <v>Bread</v>
      </c>
      <c r="AJ481" s="5" t="str" cm="1">
        <f t="array" aca="1" ref="AJ481" ca="1">IF($AN480,"-", INDEX(_xlfn.ANCHORARRAY(AvailableOrder3),RANDBETWEEN(1,COUNTA(_xlfn.ANCHORARRAY(AvailableOrder3)))))</f>
        <v>Pork</v>
      </c>
      <c r="AK481" s="5" t="str" cm="1">
        <f t="array" aca="1" ref="AK481" ca="1">IF($AN480,"-", INDEX(_xlfn.ANCHORARRAY(AvailableOrder3),RANDBETWEEN(1,COUNTA(_xlfn.ANCHORARRAY(AvailableOrder3)))))</f>
        <v>Pasta</v>
      </c>
      <c r="AL481" t="b">
        <f t="shared" ca="1" si="17"/>
        <v>0</v>
      </c>
      <c r="AM481" t="b">
        <f t="shared" ca="1" si="18"/>
        <v>1</v>
      </c>
      <c r="AN481" t="b">
        <f ca="1">IF(COUNTIF($T481:$AB481,AK481)+COUNTIF($T481:$AB481,AJ481)+COUNTIF($T481:$AB481,AI481)&gt;=3,TRUE, FALSE)</f>
        <v>0</v>
      </c>
      <c r="AP481" t="b" cm="1">
        <f t="array" aca="1" ref="AP481" ca="1">IF(AND(OrderSim[[#This Row],[Order 1 Possible]:[Order 3 Possible]] = TRUE),TRUE,FALSE)</f>
        <v>0</v>
      </c>
      <c r="AQ481" t="b" cm="1">
        <f t="array" aca="1" ref="AQ481" ca="1">IF(AND(OrderSim[[#This Row],[Order 1 Possible]:[Order 3 Possible]] = FALSE),TRUE,FALSE)</f>
        <v>0</v>
      </c>
      <c r="AR481" t="b" cm="1">
        <f t="array" aca="1" ref="AR481" ca="1">IF(AND(OrderSim[[#This Row],[Order 1 Possible]:[Order 3 Possible]] = FALSE),FALSE,TRUE)</f>
        <v>1</v>
      </c>
      <c r="AS481" s="12" cm="1">
        <f t="array" aca="1" ref="AS481" ca="1">IF(OrderSim[[#This Row],[Order 1 Possible]],INDEX(Food[Points],OrderIndex) + INDEX(Food[Points],OrderIndex2) + INDEX(Food[Points],OrderIndex3) + AS480, AS480)</f>
        <v>12635</v>
      </c>
      <c r="AT481" s="12" cm="1">
        <f t="array" aca="1" ref="AT481" ca="1">IF(OrderSim[[#This Row],[Order 2 Possible]],INDEX(Food[Points],$B$30) + INDEX(Food[Points],$C$30) + INDEX(Food[Points],$D$30) + AT480, AT480)</f>
        <v>13000</v>
      </c>
      <c r="AU481" s="12" cm="1">
        <f t="array" aca="1" ref="AU481" ca="1">IF(OrderSim[[#This Row],[Order 3 Possible]],INDEX(Food[Points],$B$31) + INDEX(Food[Points],$C$31) + INDEX(Food[Points],$D$31) + AU480, AU480)</f>
        <v>13335</v>
      </c>
      <c r="AV481" s="12"/>
      <c r="AW481" s="12"/>
      <c r="AX481" s="12"/>
      <c r="AY481" s="12"/>
      <c r="AZ481" s="12"/>
      <c r="BA481" s="12"/>
    </row>
    <row r="482" spans="20:53" x14ac:dyDescent="0.25">
      <c r="T482" t="str" cm="1">
        <f t="array" aca="1" ref="T482" ca="1">INDEX(Food[Name],RANDBETWEEN(1,COUNTA(Food[Name])))</f>
        <v>Tuna</v>
      </c>
      <c r="U482" t="str" cm="1">
        <f t="array" aca="1" ref="U482" ca="1">INDEX(Food[Name],RANDBETWEEN(1,COUNTA(Food[Name])))</f>
        <v>Lettuce</v>
      </c>
      <c r="V482" t="str" cm="1">
        <f t="array" aca="1" ref="V482" ca="1">INDEX(Food[Name],RANDBETWEEN(1,COUNTA(Food[Name])))</f>
        <v>Pasta</v>
      </c>
      <c r="W482" t="str" cm="1">
        <f t="array" aca="1" ref="W482" ca="1">INDEX(Food[Name],RANDBETWEEN(1,COUNTA(Food[Name])))</f>
        <v>Carrot</v>
      </c>
      <c r="X482" t="str" cm="1">
        <f t="array" aca="1" ref="X482" ca="1">INDEX(Food[Name],RANDBETWEEN(1,COUNTA(Food[Name])))</f>
        <v>Lobster</v>
      </c>
      <c r="Y482" t="str" cm="1">
        <f t="array" aca="1" ref="Y482" ca="1">INDEX(Food[Name],RANDBETWEEN(1,COUNTA(Food[Name])))</f>
        <v>Tuna</v>
      </c>
      <c r="Z482" t="str" cm="1">
        <f t="array" aca="1" ref="Z482" ca="1">INDEX(Food[Name],RANDBETWEEN(1,COUNTA(Food[Name])))</f>
        <v>Beef</v>
      </c>
      <c r="AA482" t="str" cm="1">
        <f t="array" aca="1" ref="AA482" ca="1">INDEX(Food[Name],RANDBETWEEN(1,COUNTA(Food[Name])))</f>
        <v>Chicken</v>
      </c>
      <c r="AB482" t="str" cm="1">
        <f t="array" aca="1" ref="AB482" ca="1">INDEX(Food[Name],RANDBETWEEN(1,COUNTA(Food[Name])))</f>
        <v>Rice</v>
      </c>
      <c r="AC482" s="2" t="str">
        <f ca="1">IF(AL481,"-",INDEX(_xlfn.ANCHORARRAY(AvailableItems),RANDBETWEEN(1,COUNTA(_xlfn.ANCHORARRAY(AvailableItems)))))</f>
        <v>Beef</v>
      </c>
      <c r="AD482" s="2" t="str" cm="1">
        <f t="array" aca="1" ref="AD482" ca="1">IF(AL481,"-", INDEX(_xlfn.ANCHORARRAY(AvailableItems),RANDBETWEEN(1,COUNTA(_xlfn.ANCHORARRAY(AvailableItems)))))</f>
        <v>Bread</v>
      </c>
      <c r="AE482" s="2" t="str" cm="1">
        <f t="array" aca="1" ref="AE482" ca="1">IF(AL481,"-", INDEX(_xlfn.ANCHORARRAY(AvailableItems),RANDBETWEEN(1,COUNTA(_xlfn.ANCHORARRAY(AvailableItems)))))</f>
        <v>Pasta</v>
      </c>
      <c r="AF482" s="21" t="str">
        <f ca="1">IF($AM481,"-",INDEX(_xlfn.ANCHORARRAY(AvailableOrder2),RANDBETWEEN(1,COUNTA(_xlfn.ANCHORARRAY(AvailableOrder2)))))</f>
        <v>-</v>
      </c>
      <c r="AG482" s="21" t="str">
        <f ca="1">IF($AM481,"-",INDEX(_xlfn.ANCHORARRAY(AvailableOrder2),RANDBETWEEN(1,COUNTA(_xlfn.ANCHORARRAY(AvailableOrder2)))))</f>
        <v>-</v>
      </c>
      <c r="AH482" s="21" t="str">
        <f ca="1">IF($AM481,"-",INDEX(_xlfn.ANCHORARRAY(AvailableOrder2),RANDBETWEEN(1,COUNTA(_xlfn.ANCHORARRAY(AvailableOrder2)))))</f>
        <v>-</v>
      </c>
      <c r="AI482" s="5" t="str" cm="1">
        <f t="array" aca="1" ref="AI482" ca="1">IF($AN481,"-", INDEX(_xlfn.ANCHORARRAY(AvailableOrder3),RANDBETWEEN(1,COUNTA(_xlfn.ANCHORARRAY(AvailableOrder3)))))</f>
        <v>Beef</v>
      </c>
      <c r="AJ482" s="5" t="str" cm="1">
        <f t="array" aca="1" ref="AJ482" ca="1">IF($AN481,"-", INDEX(_xlfn.ANCHORARRAY(AvailableOrder3),RANDBETWEEN(1,COUNTA(_xlfn.ANCHORARRAY(AvailableOrder3)))))</f>
        <v>Chicken</v>
      </c>
      <c r="AK482" s="5" t="str" cm="1">
        <f t="array" aca="1" ref="AK482" ca="1">IF($AN481,"-", INDEX(_xlfn.ANCHORARRAY(AvailableOrder3),RANDBETWEEN(1,COUNTA(_xlfn.ANCHORARRAY(AvailableOrder3)))))</f>
        <v>Pasta</v>
      </c>
      <c r="AL482" t="b">
        <f t="shared" ca="1" si="17"/>
        <v>0</v>
      </c>
      <c r="AM482" t="b">
        <f t="shared" ca="1" si="18"/>
        <v>0</v>
      </c>
      <c r="AN482" t="b">
        <f ca="1">IF(COUNTIF($T482:$AB482,AK482)+COUNTIF($T482:$AB482,AJ482)+COUNTIF($T482:$AB482,AI482)&gt;=3,TRUE, FALSE)</f>
        <v>1</v>
      </c>
      <c r="AP482" t="b" cm="1">
        <f t="array" aca="1" ref="AP482" ca="1">IF(AND(OrderSim[[#This Row],[Order 1 Possible]:[Order 3 Possible]] = TRUE),TRUE,FALSE)</f>
        <v>0</v>
      </c>
      <c r="AQ482" t="b" cm="1">
        <f t="array" aca="1" ref="AQ482" ca="1">IF(AND(OrderSim[[#This Row],[Order 1 Possible]:[Order 3 Possible]] = FALSE),TRUE,FALSE)</f>
        <v>0</v>
      </c>
      <c r="AR482" t="b" cm="1">
        <f t="array" aca="1" ref="AR482" ca="1">IF(AND(OrderSim[[#This Row],[Order 1 Possible]:[Order 3 Possible]] = FALSE),FALSE,TRUE)</f>
        <v>1</v>
      </c>
      <c r="AS482" s="12" cm="1">
        <f t="array" aca="1" ref="AS482" ca="1">IF(OrderSim[[#This Row],[Order 1 Possible]],INDEX(Food[Points],OrderIndex) + INDEX(Food[Points],OrderIndex2) + INDEX(Food[Points],OrderIndex3) + AS481, AS481)</f>
        <v>12635</v>
      </c>
      <c r="AT482" s="12" cm="1">
        <f t="array" aca="1" ref="AT482" ca="1">IF(OrderSim[[#This Row],[Order 2 Possible]],INDEX(Food[Points],$B$30) + INDEX(Food[Points],$C$30) + INDEX(Food[Points],$D$30) + AT481, AT481)</f>
        <v>13000</v>
      </c>
      <c r="AU482" s="12" cm="1">
        <f t="array" aca="1" ref="AU482" ca="1">IF(OrderSim[[#This Row],[Order 3 Possible]],INDEX(Food[Points],$B$31) + INDEX(Food[Points],$C$31) + INDEX(Food[Points],$D$31) + AU481, AU481)</f>
        <v>13440</v>
      </c>
      <c r="AV482" s="12"/>
      <c r="AW482" s="12"/>
      <c r="AX482" s="12"/>
      <c r="AY482" s="12"/>
      <c r="AZ482" s="12"/>
      <c r="BA482" s="12"/>
    </row>
    <row r="483" spans="20:53" x14ac:dyDescent="0.25">
      <c r="T483" t="str" cm="1">
        <f t="array" aca="1" ref="T483" ca="1">INDEX(Food[Name],RANDBETWEEN(1,COUNTA(Food[Name])))</f>
        <v>Pasta</v>
      </c>
      <c r="U483" t="str" cm="1">
        <f t="array" aca="1" ref="U483" ca="1">INDEX(Food[Name],RANDBETWEEN(1,COUNTA(Food[Name])))</f>
        <v>Onion</v>
      </c>
      <c r="V483" t="str" cm="1">
        <f t="array" aca="1" ref="V483" ca="1">INDEX(Food[Name],RANDBETWEEN(1,COUNTA(Food[Name])))</f>
        <v>Chicken</v>
      </c>
      <c r="W483" t="str" cm="1">
        <f t="array" aca="1" ref="W483" ca="1">INDEX(Food[Name],RANDBETWEEN(1,COUNTA(Food[Name])))</f>
        <v>Rice</v>
      </c>
      <c r="X483" t="str" cm="1">
        <f t="array" aca="1" ref="X483" ca="1">INDEX(Food[Name],RANDBETWEEN(1,COUNTA(Food[Name])))</f>
        <v>Lobster</v>
      </c>
      <c r="Y483" t="str" cm="1">
        <f t="array" aca="1" ref="Y483" ca="1">INDEX(Food[Name],RANDBETWEEN(1,COUNTA(Food[Name])))</f>
        <v>Onion</v>
      </c>
      <c r="Z483" t="str" cm="1">
        <f t="array" aca="1" ref="Z483" ca="1">INDEX(Food[Name],RANDBETWEEN(1,COUNTA(Food[Name])))</f>
        <v>Onion</v>
      </c>
      <c r="AA483" t="str" cm="1">
        <f t="array" aca="1" ref="AA483" ca="1">INDEX(Food[Name],RANDBETWEEN(1,COUNTA(Food[Name])))</f>
        <v>Beef</v>
      </c>
      <c r="AB483" t="str" cm="1">
        <f t="array" aca="1" ref="AB483" ca="1">INDEX(Food[Name],RANDBETWEEN(1,COUNTA(Food[Name])))</f>
        <v>Lobster</v>
      </c>
      <c r="AC483" s="2" t="str">
        <f ca="1">IF(AL482,"-",INDEX(_xlfn.ANCHORARRAY(AvailableItems),RANDBETWEEN(1,COUNTA(_xlfn.ANCHORARRAY(AvailableItems)))))</f>
        <v>Beef</v>
      </c>
      <c r="AD483" s="2" t="str" cm="1">
        <f t="array" aca="1" ref="AD483" ca="1">IF(AL482,"-", INDEX(_xlfn.ANCHORARRAY(AvailableItems),RANDBETWEEN(1,COUNTA(_xlfn.ANCHORARRAY(AvailableItems)))))</f>
        <v>Rice</v>
      </c>
      <c r="AE483" s="2" t="str" cm="1">
        <f t="array" aca="1" ref="AE483" ca="1">IF(AL482,"-", INDEX(_xlfn.ANCHORARRAY(AvailableItems),RANDBETWEEN(1,COUNTA(_xlfn.ANCHORARRAY(AvailableItems)))))</f>
        <v>Pasta</v>
      </c>
      <c r="AF483" s="21" t="str">
        <f ca="1">IF($AM482,"-",INDEX(_xlfn.ANCHORARRAY(AvailableOrder2),RANDBETWEEN(1,COUNTA(_xlfn.ANCHORARRAY(AvailableOrder2)))))</f>
        <v>Tuna</v>
      </c>
      <c r="AG483" s="21" t="str">
        <f ca="1">IF($AM482,"-",INDEX(_xlfn.ANCHORARRAY(AvailableOrder2),RANDBETWEEN(1,COUNTA(_xlfn.ANCHORARRAY(AvailableOrder2)))))</f>
        <v>Lobster</v>
      </c>
      <c r="AH483" s="21" t="str">
        <f ca="1">IF($AM482,"-",INDEX(_xlfn.ANCHORARRAY(AvailableOrder2),RANDBETWEEN(1,COUNTA(_xlfn.ANCHORARRAY(AvailableOrder2)))))</f>
        <v>Lobster</v>
      </c>
      <c r="AI483" s="5" t="str" cm="1">
        <f t="array" aca="1" ref="AI483" ca="1">IF($AN482,"-", INDEX(_xlfn.ANCHORARRAY(AvailableOrder3),RANDBETWEEN(1,COUNTA(_xlfn.ANCHORARRAY(AvailableOrder3)))))</f>
        <v>-</v>
      </c>
      <c r="AJ483" s="5" t="str" cm="1">
        <f t="array" aca="1" ref="AJ483" ca="1">IF($AN482,"-", INDEX(_xlfn.ANCHORARRAY(AvailableOrder3),RANDBETWEEN(1,COUNTA(_xlfn.ANCHORARRAY(AvailableOrder3)))))</f>
        <v>-</v>
      </c>
      <c r="AK483" s="5" t="str" cm="1">
        <f t="array" aca="1" ref="AK483" ca="1">IF($AN482,"-", INDEX(_xlfn.ANCHORARRAY(AvailableOrder3),RANDBETWEEN(1,COUNTA(_xlfn.ANCHORARRAY(AvailableOrder3)))))</f>
        <v>-</v>
      </c>
      <c r="AL483" t="b">
        <f t="shared" ca="1" si="17"/>
        <v>1</v>
      </c>
      <c r="AM483" t="b">
        <f t="shared" ca="1" si="18"/>
        <v>1</v>
      </c>
      <c r="AN483" t="b">
        <f ca="1">IF(COUNTIF($T483:$AB483,AK483)+COUNTIF($T483:$AB483,AJ483)+COUNTIF($T483:$AB483,AI483)&gt;=3,TRUE, FALSE)</f>
        <v>0</v>
      </c>
      <c r="AP483" t="b" cm="1">
        <f t="array" aca="1" ref="AP483" ca="1">IF(AND(OrderSim[[#This Row],[Order 1 Possible]:[Order 3 Possible]] = TRUE),TRUE,FALSE)</f>
        <v>0</v>
      </c>
      <c r="AQ483" t="b" cm="1">
        <f t="array" aca="1" ref="AQ483" ca="1">IF(AND(OrderSim[[#This Row],[Order 1 Possible]:[Order 3 Possible]] = FALSE),TRUE,FALSE)</f>
        <v>0</v>
      </c>
      <c r="AR483" t="b" cm="1">
        <f t="array" aca="1" ref="AR483" ca="1">IF(AND(OrderSim[[#This Row],[Order 1 Possible]:[Order 3 Possible]] = FALSE),FALSE,TRUE)</f>
        <v>1</v>
      </c>
      <c r="AS483" s="12" cm="1">
        <f t="array" aca="1" ref="AS483" ca="1">IF(OrderSim[[#This Row],[Order 1 Possible]],INDEX(Food[Points],OrderIndex) + INDEX(Food[Points],OrderIndex2) + INDEX(Food[Points],OrderIndex3) + AS482, AS482)</f>
        <v>12730</v>
      </c>
      <c r="AT483" s="12" cm="1">
        <f t="array" aca="1" ref="AT483" ca="1">IF(OrderSim[[#This Row],[Order 2 Possible]],INDEX(Food[Points],$B$30) + INDEX(Food[Points],$C$30) + INDEX(Food[Points],$D$30) + AT482, AT482)</f>
        <v>13100</v>
      </c>
      <c r="AU483" s="12" cm="1">
        <f t="array" aca="1" ref="AU483" ca="1">IF(OrderSim[[#This Row],[Order 3 Possible]],INDEX(Food[Points],$B$31) + INDEX(Food[Points],$C$31) + INDEX(Food[Points],$D$31) + AU482, AU482)</f>
        <v>13440</v>
      </c>
      <c r="AV483" s="12"/>
      <c r="AW483" s="12"/>
      <c r="AX483" s="12"/>
      <c r="AY483" s="12"/>
      <c r="AZ483" s="12"/>
      <c r="BA483" s="12"/>
    </row>
    <row r="484" spans="20:53" x14ac:dyDescent="0.25">
      <c r="T484" t="str" cm="1">
        <f t="array" aca="1" ref="T484" ca="1">INDEX(Food[Name],RANDBETWEEN(1,COUNTA(Food[Name])))</f>
        <v>Carrot</v>
      </c>
      <c r="U484" t="str" cm="1">
        <f t="array" aca="1" ref="U484" ca="1">INDEX(Food[Name],RANDBETWEEN(1,COUNTA(Food[Name])))</f>
        <v>Lettuce</v>
      </c>
      <c r="V484" t="str" cm="1">
        <f t="array" aca="1" ref="V484" ca="1">INDEX(Food[Name],RANDBETWEEN(1,COUNTA(Food[Name])))</f>
        <v>Bread</v>
      </c>
      <c r="W484" t="str" cm="1">
        <f t="array" aca="1" ref="W484" ca="1">INDEX(Food[Name],RANDBETWEEN(1,COUNTA(Food[Name])))</f>
        <v>Bread</v>
      </c>
      <c r="X484" t="str" cm="1">
        <f t="array" aca="1" ref="X484" ca="1">INDEX(Food[Name],RANDBETWEEN(1,COUNTA(Food[Name])))</f>
        <v>Beef</v>
      </c>
      <c r="Y484" t="str" cm="1">
        <f t="array" aca="1" ref="Y484" ca="1">INDEX(Food[Name],RANDBETWEEN(1,COUNTA(Food[Name])))</f>
        <v>Chicken</v>
      </c>
      <c r="Z484" t="str" cm="1">
        <f t="array" aca="1" ref="Z484" ca="1">INDEX(Food[Name],RANDBETWEEN(1,COUNTA(Food[Name])))</f>
        <v>Chicken</v>
      </c>
      <c r="AA484" t="str" cm="1">
        <f t="array" aca="1" ref="AA484" ca="1">INDEX(Food[Name],RANDBETWEEN(1,COUNTA(Food[Name])))</f>
        <v>Chicken</v>
      </c>
      <c r="AB484" t="str" cm="1">
        <f t="array" aca="1" ref="AB484" ca="1">INDEX(Food[Name],RANDBETWEEN(1,COUNTA(Food[Name])))</f>
        <v>Carrot</v>
      </c>
      <c r="AC484" s="2" t="str">
        <f ca="1">IF(AL483,"-",INDEX(_xlfn.ANCHORARRAY(AvailableItems),RANDBETWEEN(1,COUNTA(_xlfn.ANCHORARRAY(AvailableItems)))))</f>
        <v>-</v>
      </c>
      <c r="AD484" s="2" t="str" cm="1">
        <f t="array" aca="1" ref="AD484" ca="1">IF(AL483,"-", INDEX(_xlfn.ANCHORARRAY(AvailableItems),RANDBETWEEN(1,COUNTA(_xlfn.ANCHORARRAY(AvailableItems)))))</f>
        <v>-</v>
      </c>
      <c r="AE484" s="2" t="str" cm="1">
        <f t="array" aca="1" ref="AE484" ca="1">IF(AL483,"-", INDEX(_xlfn.ANCHORARRAY(AvailableItems),RANDBETWEEN(1,COUNTA(_xlfn.ANCHORARRAY(AvailableItems)))))</f>
        <v>-</v>
      </c>
      <c r="AF484" s="21" t="str">
        <f ca="1">IF($AM483,"-",INDEX(_xlfn.ANCHORARRAY(AvailableOrder2),RANDBETWEEN(1,COUNTA(_xlfn.ANCHORARRAY(AvailableOrder2)))))</f>
        <v>-</v>
      </c>
      <c r="AG484" s="21" t="str">
        <f ca="1">IF($AM483,"-",INDEX(_xlfn.ANCHORARRAY(AvailableOrder2),RANDBETWEEN(1,COUNTA(_xlfn.ANCHORARRAY(AvailableOrder2)))))</f>
        <v>-</v>
      </c>
      <c r="AH484" s="21" t="str">
        <f ca="1">IF($AM483,"-",INDEX(_xlfn.ANCHORARRAY(AvailableOrder2),RANDBETWEEN(1,COUNTA(_xlfn.ANCHORARRAY(AvailableOrder2)))))</f>
        <v>-</v>
      </c>
      <c r="AI484" s="5" t="str" cm="1">
        <f t="array" aca="1" ref="AI484" ca="1">IF($AN483,"-", INDEX(_xlfn.ANCHORARRAY(AvailableOrder3),RANDBETWEEN(1,COUNTA(_xlfn.ANCHORARRAY(AvailableOrder3)))))</f>
        <v>Beef</v>
      </c>
      <c r="AJ484" s="5" t="str" cm="1">
        <f t="array" aca="1" ref="AJ484" ca="1">IF($AN483,"-", INDEX(_xlfn.ANCHORARRAY(AvailableOrder3),RANDBETWEEN(1,COUNTA(_xlfn.ANCHORARRAY(AvailableOrder3)))))</f>
        <v>Pasta</v>
      </c>
      <c r="AK484" s="5" t="str" cm="1">
        <f t="array" aca="1" ref="AK484" ca="1">IF($AN483,"-", INDEX(_xlfn.ANCHORARRAY(AvailableOrder3),RANDBETWEEN(1,COUNTA(_xlfn.ANCHORARRAY(AvailableOrder3)))))</f>
        <v>Chicken</v>
      </c>
      <c r="AL484" t="b">
        <f t="shared" ca="1" si="17"/>
        <v>0</v>
      </c>
      <c r="AM484" t="b">
        <f t="shared" ca="1" si="18"/>
        <v>0</v>
      </c>
      <c r="AN484" t="b">
        <f ca="1">IF(COUNTIF($T484:$AB484,AK484)+COUNTIF($T484:$AB484,AJ484)+COUNTIF($T484:$AB484,AI484)&gt;=3,TRUE, FALSE)</f>
        <v>1</v>
      </c>
      <c r="AP484" t="b" cm="1">
        <f t="array" aca="1" ref="AP484" ca="1">IF(AND(OrderSim[[#This Row],[Order 1 Possible]:[Order 3 Possible]] = TRUE),TRUE,FALSE)</f>
        <v>0</v>
      </c>
      <c r="AQ484" t="b" cm="1">
        <f t="array" aca="1" ref="AQ484" ca="1">IF(AND(OrderSim[[#This Row],[Order 1 Possible]:[Order 3 Possible]] = FALSE),TRUE,FALSE)</f>
        <v>0</v>
      </c>
      <c r="AR484" t="b" cm="1">
        <f t="array" aca="1" ref="AR484" ca="1">IF(AND(OrderSim[[#This Row],[Order 1 Possible]:[Order 3 Possible]] = FALSE),FALSE,TRUE)</f>
        <v>1</v>
      </c>
      <c r="AS484" s="12" cm="1">
        <f t="array" aca="1" ref="AS484" ca="1">IF(OrderSim[[#This Row],[Order 1 Possible]],INDEX(Food[Points],OrderIndex) + INDEX(Food[Points],OrderIndex2) + INDEX(Food[Points],OrderIndex3) + AS483, AS483)</f>
        <v>12730</v>
      </c>
      <c r="AT484" s="12" cm="1">
        <f t="array" aca="1" ref="AT484" ca="1">IF(OrderSim[[#This Row],[Order 2 Possible]],INDEX(Food[Points],$B$30) + INDEX(Food[Points],$C$30) + INDEX(Food[Points],$D$30) + AT483, AT483)</f>
        <v>13100</v>
      </c>
      <c r="AU484" s="12" cm="1">
        <f t="array" aca="1" ref="AU484" ca="1">IF(OrderSim[[#This Row],[Order 3 Possible]],INDEX(Food[Points],$B$31) + INDEX(Food[Points],$C$31) + INDEX(Food[Points],$D$31) + AU483, AU483)</f>
        <v>13545</v>
      </c>
      <c r="AV484" s="12"/>
      <c r="AW484" s="12"/>
      <c r="AX484" s="12"/>
      <c r="AY484" s="12"/>
      <c r="AZ484" s="12"/>
      <c r="BA484" s="12"/>
    </row>
    <row r="485" spans="20:53" x14ac:dyDescent="0.25">
      <c r="T485" t="str" cm="1">
        <f t="array" aca="1" ref="T485" ca="1">INDEX(Food[Name],RANDBETWEEN(1,COUNTA(Food[Name])))</f>
        <v>Carrot</v>
      </c>
      <c r="U485" t="str" cm="1">
        <f t="array" aca="1" ref="U485" ca="1">INDEX(Food[Name],RANDBETWEEN(1,COUNTA(Food[Name])))</f>
        <v>Lettuce</v>
      </c>
      <c r="V485" t="str" cm="1">
        <f t="array" aca="1" ref="V485" ca="1">INDEX(Food[Name],RANDBETWEEN(1,COUNTA(Food[Name])))</f>
        <v>Pasta</v>
      </c>
      <c r="W485" t="str" cm="1">
        <f t="array" aca="1" ref="W485" ca="1">INDEX(Food[Name],RANDBETWEEN(1,COUNTA(Food[Name])))</f>
        <v>Rice</v>
      </c>
      <c r="X485" t="str" cm="1">
        <f t="array" aca="1" ref="X485" ca="1">INDEX(Food[Name],RANDBETWEEN(1,COUNTA(Food[Name])))</f>
        <v>Bread</v>
      </c>
      <c r="Y485" t="str" cm="1">
        <f t="array" aca="1" ref="Y485" ca="1">INDEX(Food[Name],RANDBETWEEN(1,COUNTA(Food[Name])))</f>
        <v>Onion</v>
      </c>
      <c r="Z485" t="str" cm="1">
        <f t="array" aca="1" ref="Z485" ca="1">INDEX(Food[Name],RANDBETWEEN(1,COUNTA(Food[Name])))</f>
        <v>Beef</v>
      </c>
      <c r="AA485" t="str" cm="1">
        <f t="array" aca="1" ref="AA485" ca="1">INDEX(Food[Name],RANDBETWEEN(1,COUNTA(Food[Name])))</f>
        <v>Onion</v>
      </c>
      <c r="AB485" t="str" cm="1">
        <f t="array" aca="1" ref="AB485" ca="1">INDEX(Food[Name],RANDBETWEEN(1,COUNTA(Food[Name])))</f>
        <v>Bread</v>
      </c>
      <c r="AC485" s="2" t="str">
        <f ca="1">IF(AL484,"-",INDEX(_xlfn.ANCHORARRAY(AvailableItems),RANDBETWEEN(1,COUNTA(_xlfn.ANCHORARRAY(AvailableItems)))))</f>
        <v>Beef</v>
      </c>
      <c r="AD485" s="2" t="str" cm="1">
        <f t="array" aca="1" ref="AD485" ca="1">IF(AL484,"-", INDEX(_xlfn.ANCHORARRAY(AvailableItems),RANDBETWEEN(1,COUNTA(_xlfn.ANCHORARRAY(AvailableItems)))))</f>
        <v>Pork</v>
      </c>
      <c r="AE485" s="2" t="str" cm="1">
        <f t="array" aca="1" ref="AE485" ca="1">IF(AL484,"-", INDEX(_xlfn.ANCHORARRAY(AvailableItems),RANDBETWEEN(1,COUNTA(_xlfn.ANCHORARRAY(AvailableItems)))))</f>
        <v>Pork</v>
      </c>
      <c r="AF485" s="21" t="str">
        <f ca="1">IF($AM484,"-",INDEX(_xlfn.ANCHORARRAY(AvailableOrder2),RANDBETWEEN(1,COUNTA(_xlfn.ANCHORARRAY(AvailableOrder2)))))</f>
        <v>Tuna</v>
      </c>
      <c r="AG485" s="21" t="str">
        <f ca="1">IF($AM484,"-",INDEX(_xlfn.ANCHORARRAY(AvailableOrder2),RANDBETWEEN(1,COUNTA(_xlfn.ANCHORARRAY(AvailableOrder2)))))</f>
        <v>Tuna</v>
      </c>
      <c r="AH485" s="21" t="str">
        <f ca="1">IF($AM484,"-",INDEX(_xlfn.ANCHORARRAY(AvailableOrder2),RANDBETWEEN(1,COUNTA(_xlfn.ANCHORARRAY(AvailableOrder2)))))</f>
        <v>Lobster</v>
      </c>
      <c r="AI485" s="5" t="str" cm="1">
        <f t="array" aca="1" ref="AI485" ca="1">IF($AN484,"-", INDEX(_xlfn.ANCHORARRAY(AvailableOrder3),RANDBETWEEN(1,COUNTA(_xlfn.ANCHORARRAY(AvailableOrder3)))))</f>
        <v>-</v>
      </c>
      <c r="AJ485" s="5" t="str" cm="1">
        <f t="array" aca="1" ref="AJ485" ca="1">IF($AN484,"-", INDEX(_xlfn.ANCHORARRAY(AvailableOrder3),RANDBETWEEN(1,COUNTA(_xlfn.ANCHORARRAY(AvailableOrder3)))))</f>
        <v>-</v>
      </c>
      <c r="AK485" s="5" t="str" cm="1">
        <f t="array" aca="1" ref="AK485" ca="1">IF($AN484,"-", INDEX(_xlfn.ANCHORARRAY(AvailableOrder3),RANDBETWEEN(1,COUNTA(_xlfn.ANCHORARRAY(AvailableOrder3)))))</f>
        <v>-</v>
      </c>
      <c r="AL485" t="b">
        <f t="shared" ca="1" si="17"/>
        <v>0</v>
      </c>
      <c r="AM485" t="b">
        <f t="shared" ca="1" si="18"/>
        <v>0</v>
      </c>
      <c r="AN485" t="b">
        <f ca="1">IF(COUNTIF($T485:$AB485,AK485)+COUNTIF($T485:$AB485,AJ485)+COUNTIF($T485:$AB485,AI485)&gt;=3,TRUE, FALSE)</f>
        <v>0</v>
      </c>
      <c r="AP485" t="b" cm="1">
        <f t="array" aca="1" ref="AP485" ca="1">IF(AND(OrderSim[[#This Row],[Order 1 Possible]:[Order 3 Possible]] = TRUE),TRUE,FALSE)</f>
        <v>0</v>
      </c>
      <c r="AQ485" t="b" cm="1">
        <f t="array" aca="1" ref="AQ485" ca="1">IF(AND(OrderSim[[#This Row],[Order 1 Possible]:[Order 3 Possible]] = FALSE),TRUE,FALSE)</f>
        <v>1</v>
      </c>
      <c r="AR485" t="b" cm="1">
        <f t="array" aca="1" ref="AR485" ca="1">IF(AND(OrderSim[[#This Row],[Order 1 Possible]:[Order 3 Possible]] = FALSE),FALSE,TRUE)</f>
        <v>0</v>
      </c>
      <c r="AS485" s="12" cm="1">
        <f t="array" aca="1" ref="AS485" ca="1">IF(OrderSim[[#This Row],[Order 1 Possible]],INDEX(Food[Points],OrderIndex) + INDEX(Food[Points],OrderIndex2) + INDEX(Food[Points],OrderIndex3) + AS484, AS484)</f>
        <v>12730</v>
      </c>
      <c r="AT485" s="12" cm="1">
        <f t="array" aca="1" ref="AT485" ca="1">IF(OrderSim[[#This Row],[Order 2 Possible]],INDEX(Food[Points],$B$30) + INDEX(Food[Points],$C$30) + INDEX(Food[Points],$D$30) + AT484, AT484)</f>
        <v>13100</v>
      </c>
      <c r="AU485" s="12" cm="1">
        <f t="array" aca="1" ref="AU485" ca="1">IF(OrderSim[[#This Row],[Order 3 Possible]],INDEX(Food[Points],$B$31) + INDEX(Food[Points],$C$31) + INDEX(Food[Points],$D$31) + AU484, AU484)</f>
        <v>13545</v>
      </c>
      <c r="AV485" s="12"/>
      <c r="AW485" s="12"/>
      <c r="AX485" s="12"/>
      <c r="AY485" s="12"/>
      <c r="AZ485" s="12"/>
      <c r="BA485" s="12"/>
    </row>
    <row r="486" spans="20:53" x14ac:dyDescent="0.25">
      <c r="T486" t="str" cm="1">
        <f t="array" aca="1" ref="T486" ca="1">INDEX(Food[Name],RANDBETWEEN(1,COUNTA(Food[Name])))</f>
        <v>Pasta</v>
      </c>
      <c r="U486" t="str" cm="1">
        <f t="array" aca="1" ref="U486" ca="1">INDEX(Food[Name],RANDBETWEEN(1,COUNTA(Food[Name])))</f>
        <v>Bread</v>
      </c>
      <c r="V486" t="str" cm="1">
        <f t="array" aca="1" ref="V486" ca="1">INDEX(Food[Name],RANDBETWEEN(1,COUNTA(Food[Name])))</f>
        <v>Tuna</v>
      </c>
      <c r="W486" t="str" cm="1">
        <f t="array" aca="1" ref="W486" ca="1">INDEX(Food[Name],RANDBETWEEN(1,COUNTA(Food[Name])))</f>
        <v>Pork</v>
      </c>
      <c r="X486" t="str" cm="1">
        <f t="array" aca="1" ref="X486" ca="1">INDEX(Food[Name],RANDBETWEEN(1,COUNTA(Food[Name])))</f>
        <v>Carrot</v>
      </c>
      <c r="Y486" t="str" cm="1">
        <f t="array" aca="1" ref="Y486" ca="1">INDEX(Food[Name],RANDBETWEEN(1,COUNTA(Food[Name])))</f>
        <v>Lettuce</v>
      </c>
      <c r="Z486" t="str" cm="1">
        <f t="array" aca="1" ref="Z486" ca="1">INDEX(Food[Name],RANDBETWEEN(1,COUNTA(Food[Name])))</f>
        <v>Tuna</v>
      </c>
      <c r="AA486" t="str" cm="1">
        <f t="array" aca="1" ref="AA486" ca="1">INDEX(Food[Name],RANDBETWEEN(1,COUNTA(Food[Name])))</f>
        <v>Tuna</v>
      </c>
      <c r="AB486" t="str" cm="1">
        <f t="array" aca="1" ref="AB486" ca="1">INDEX(Food[Name],RANDBETWEEN(1,COUNTA(Food[Name])))</f>
        <v>Lettuce</v>
      </c>
      <c r="AC486" s="2" t="str">
        <f ca="1">IF(AL485,"-",INDEX(_xlfn.ANCHORARRAY(AvailableItems),RANDBETWEEN(1,COUNTA(_xlfn.ANCHORARRAY(AvailableItems)))))</f>
        <v>Tuna</v>
      </c>
      <c r="AD486" s="2" t="str" cm="1">
        <f t="array" aca="1" ref="AD486" ca="1">IF(AL485,"-", INDEX(_xlfn.ANCHORARRAY(AvailableItems),RANDBETWEEN(1,COUNTA(_xlfn.ANCHORARRAY(AvailableItems)))))</f>
        <v>Lobster</v>
      </c>
      <c r="AE486" s="2" t="str" cm="1">
        <f t="array" aca="1" ref="AE486" ca="1">IF(AL485,"-", INDEX(_xlfn.ANCHORARRAY(AvailableItems),RANDBETWEEN(1,COUNTA(_xlfn.ANCHORARRAY(AvailableItems)))))</f>
        <v>Pork</v>
      </c>
      <c r="AF486" s="21" t="str">
        <f ca="1">IF($AM485,"-",INDEX(_xlfn.ANCHORARRAY(AvailableOrder2),RANDBETWEEN(1,COUNTA(_xlfn.ANCHORARRAY(AvailableOrder2)))))</f>
        <v>Tuna</v>
      </c>
      <c r="AG486" s="21" t="str">
        <f ca="1">IF($AM485,"-",INDEX(_xlfn.ANCHORARRAY(AvailableOrder2),RANDBETWEEN(1,COUNTA(_xlfn.ANCHORARRAY(AvailableOrder2)))))</f>
        <v>Lobster</v>
      </c>
      <c r="AH486" s="21" t="str">
        <f ca="1">IF($AM485,"-",INDEX(_xlfn.ANCHORARRAY(AvailableOrder2),RANDBETWEEN(1,COUNTA(_xlfn.ANCHORARRAY(AvailableOrder2)))))</f>
        <v>Lobster</v>
      </c>
      <c r="AI486" s="5" t="str" cm="1">
        <f t="array" aca="1" ref="AI486" ca="1">IF($AN485,"-", INDEX(_xlfn.ANCHORARRAY(AvailableOrder3),RANDBETWEEN(1,COUNTA(_xlfn.ANCHORARRAY(AvailableOrder3)))))</f>
        <v>Beef</v>
      </c>
      <c r="AJ486" s="5" t="str" cm="1">
        <f t="array" aca="1" ref="AJ486" ca="1">IF($AN485,"-", INDEX(_xlfn.ANCHORARRAY(AvailableOrder3),RANDBETWEEN(1,COUNTA(_xlfn.ANCHORARRAY(AvailableOrder3)))))</f>
        <v>Chicken</v>
      </c>
      <c r="AK486" s="5" t="str" cm="1">
        <f t="array" aca="1" ref="AK486" ca="1">IF($AN485,"-", INDEX(_xlfn.ANCHORARRAY(AvailableOrder3),RANDBETWEEN(1,COUNTA(_xlfn.ANCHORARRAY(AvailableOrder3)))))</f>
        <v>Pork</v>
      </c>
      <c r="AL486" t="b">
        <f t="shared" ca="1" si="17"/>
        <v>1</v>
      </c>
      <c r="AM486" t="b">
        <f t="shared" ca="1" si="18"/>
        <v>1</v>
      </c>
      <c r="AN486" t="b">
        <f ca="1">IF(COUNTIF($T486:$AB486,AK486)+COUNTIF($T486:$AB486,AJ486)+COUNTIF($T486:$AB486,AI486)&gt;=3,TRUE, FALSE)</f>
        <v>0</v>
      </c>
      <c r="AP486" t="b" cm="1">
        <f t="array" aca="1" ref="AP486" ca="1">IF(AND(OrderSim[[#This Row],[Order 1 Possible]:[Order 3 Possible]] = TRUE),TRUE,FALSE)</f>
        <v>0</v>
      </c>
      <c r="AQ486" t="b" cm="1">
        <f t="array" aca="1" ref="AQ486" ca="1">IF(AND(OrderSim[[#This Row],[Order 1 Possible]:[Order 3 Possible]] = FALSE),TRUE,FALSE)</f>
        <v>0</v>
      </c>
      <c r="AR486" t="b" cm="1">
        <f t="array" aca="1" ref="AR486" ca="1">IF(AND(OrderSim[[#This Row],[Order 1 Possible]:[Order 3 Possible]] = FALSE),FALSE,TRUE)</f>
        <v>1</v>
      </c>
      <c r="AS486" s="12" cm="1">
        <f t="array" aca="1" ref="AS486" ca="1">IF(OrderSim[[#This Row],[Order 1 Possible]],INDEX(Food[Points],OrderIndex) + INDEX(Food[Points],OrderIndex2) + INDEX(Food[Points],OrderIndex3) + AS485, AS485)</f>
        <v>12825</v>
      </c>
      <c r="AT486" s="12" cm="1">
        <f t="array" aca="1" ref="AT486" ca="1">IF(OrderSim[[#This Row],[Order 2 Possible]],INDEX(Food[Points],$B$30) + INDEX(Food[Points],$C$30) + INDEX(Food[Points],$D$30) + AT485, AT485)</f>
        <v>13200</v>
      </c>
      <c r="AU486" s="12" cm="1">
        <f t="array" aca="1" ref="AU486" ca="1">IF(OrderSim[[#This Row],[Order 3 Possible]],INDEX(Food[Points],$B$31) + INDEX(Food[Points],$C$31) + INDEX(Food[Points],$D$31) + AU485, AU485)</f>
        <v>13545</v>
      </c>
      <c r="AV486" s="12"/>
      <c r="AW486" s="12"/>
      <c r="AX486" s="12"/>
      <c r="AY486" s="12"/>
      <c r="AZ486" s="12"/>
      <c r="BA486" s="12"/>
    </row>
    <row r="487" spans="20:53" x14ac:dyDescent="0.25">
      <c r="T487" t="str" cm="1">
        <f t="array" aca="1" ref="T487" ca="1">INDEX(Food[Name],RANDBETWEEN(1,COUNTA(Food[Name])))</f>
        <v>Salmon</v>
      </c>
      <c r="U487" t="str" cm="1">
        <f t="array" aca="1" ref="U487" ca="1">INDEX(Food[Name],RANDBETWEEN(1,COUNTA(Food[Name])))</f>
        <v>Salmon</v>
      </c>
      <c r="V487" t="str" cm="1">
        <f t="array" aca="1" ref="V487" ca="1">INDEX(Food[Name],RANDBETWEEN(1,COUNTA(Food[Name])))</f>
        <v>Rice</v>
      </c>
      <c r="W487" t="str" cm="1">
        <f t="array" aca="1" ref="W487" ca="1">INDEX(Food[Name],RANDBETWEEN(1,COUNTA(Food[Name])))</f>
        <v>Tuna</v>
      </c>
      <c r="X487" t="str" cm="1">
        <f t="array" aca="1" ref="X487" ca="1">INDEX(Food[Name],RANDBETWEEN(1,COUNTA(Food[Name])))</f>
        <v>Tuna</v>
      </c>
      <c r="Y487" t="str" cm="1">
        <f t="array" aca="1" ref="Y487" ca="1">INDEX(Food[Name],RANDBETWEEN(1,COUNTA(Food[Name])))</f>
        <v>Chicken</v>
      </c>
      <c r="Z487" t="str" cm="1">
        <f t="array" aca="1" ref="Z487" ca="1">INDEX(Food[Name],RANDBETWEEN(1,COUNTA(Food[Name])))</f>
        <v>Pasta</v>
      </c>
      <c r="AA487" t="str" cm="1">
        <f t="array" aca="1" ref="AA487" ca="1">INDEX(Food[Name],RANDBETWEEN(1,COUNTA(Food[Name])))</f>
        <v>Lobster</v>
      </c>
      <c r="AB487" t="str" cm="1">
        <f t="array" aca="1" ref="AB487" ca="1">INDEX(Food[Name],RANDBETWEEN(1,COUNTA(Food[Name])))</f>
        <v>Tuna</v>
      </c>
      <c r="AC487" s="2" t="str">
        <f ca="1">IF(AL486,"-",INDEX(_xlfn.ANCHORARRAY(AvailableItems),RANDBETWEEN(1,COUNTA(_xlfn.ANCHORARRAY(AvailableItems)))))</f>
        <v>-</v>
      </c>
      <c r="AD487" s="2" t="str" cm="1">
        <f t="array" aca="1" ref="AD487" ca="1">IF(AL486,"-", INDEX(_xlfn.ANCHORARRAY(AvailableItems),RANDBETWEEN(1,COUNTA(_xlfn.ANCHORARRAY(AvailableItems)))))</f>
        <v>-</v>
      </c>
      <c r="AE487" s="2" t="str" cm="1">
        <f t="array" aca="1" ref="AE487" ca="1">IF(AL486,"-", INDEX(_xlfn.ANCHORARRAY(AvailableItems),RANDBETWEEN(1,COUNTA(_xlfn.ANCHORARRAY(AvailableItems)))))</f>
        <v>-</v>
      </c>
      <c r="AF487" s="21" t="str">
        <f ca="1">IF($AM486,"-",INDEX(_xlfn.ANCHORARRAY(AvailableOrder2),RANDBETWEEN(1,COUNTA(_xlfn.ANCHORARRAY(AvailableOrder2)))))</f>
        <v>-</v>
      </c>
      <c r="AG487" s="21" t="str">
        <f ca="1">IF($AM486,"-",INDEX(_xlfn.ANCHORARRAY(AvailableOrder2),RANDBETWEEN(1,COUNTA(_xlfn.ANCHORARRAY(AvailableOrder2)))))</f>
        <v>-</v>
      </c>
      <c r="AH487" s="21" t="str">
        <f ca="1">IF($AM486,"-",INDEX(_xlfn.ANCHORARRAY(AvailableOrder2),RANDBETWEEN(1,COUNTA(_xlfn.ANCHORARRAY(AvailableOrder2)))))</f>
        <v>-</v>
      </c>
      <c r="AI487" s="5" t="str" cm="1">
        <f t="array" aca="1" ref="AI487" ca="1">IF($AN486,"-", INDEX(_xlfn.ANCHORARRAY(AvailableOrder3),RANDBETWEEN(1,COUNTA(_xlfn.ANCHORARRAY(AvailableOrder3)))))</f>
        <v>Beef</v>
      </c>
      <c r="AJ487" s="5" t="str" cm="1">
        <f t="array" aca="1" ref="AJ487" ca="1">IF($AN486,"-", INDEX(_xlfn.ANCHORARRAY(AvailableOrder3),RANDBETWEEN(1,COUNTA(_xlfn.ANCHORARRAY(AvailableOrder3)))))</f>
        <v>Pasta</v>
      </c>
      <c r="AK487" s="5" t="str" cm="1">
        <f t="array" aca="1" ref="AK487" ca="1">IF($AN486,"-", INDEX(_xlfn.ANCHORARRAY(AvailableOrder3),RANDBETWEEN(1,COUNTA(_xlfn.ANCHORARRAY(AvailableOrder3)))))</f>
        <v>Pork</v>
      </c>
      <c r="AL487" t="b">
        <f t="shared" ca="1" si="17"/>
        <v>0</v>
      </c>
      <c r="AM487" t="b">
        <f t="shared" ca="1" si="18"/>
        <v>0</v>
      </c>
      <c r="AN487" t="b">
        <f ca="1">IF(COUNTIF($T487:$AB487,AK487)+COUNTIF($T487:$AB487,AJ487)+COUNTIF($T487:$AB487,AI487)&gt;=3,TRUE, FALSE)</f>
        <v>0</v>
      </c>
      <c r="AP487" t="b" cm="1">
        <f t="array" aca="1" ref="AP487" ca="1">IF(AND(OrderSim[[#This Row],[Order 1 Possible]:[Order 3 Possible]] = TRUE),TRUE,FALSE)</f>
        <v>0</v>
      </c>
      <c r="AQ487" t="b" cm="1">
        <f t="array" aca="1" ref="AQ487" ca="1">IF(AND(OrderSim[[#This Row],[Order 1 Possible]:[Order 3 Possible]] = FALSE),TRUE,FALSE)</f>
        <v>1</v>
      </c>
      <c r="AR487" t="b" cm="1">
        <f t="array" aca="1" ref="AR487" ca="1">IF(AND(OrderSim[[#This Row],[Order 1 Possible]:[Order 3 Possible]] = FALSE),FALSE,TRUE)</f>
        <v>0</v>
      </c>
      <c r="AS487" s="12" cm="1">
        <f t="array" aca="1" ref="AS487" ca="1">IF(OrderSim[[#This Row],[Order 1 Possible]],INDEX(Food[Points],OrderIndex) + INDEX(Food[Points],OrderIndex2) + INDEX(Food[Points],OrderIndex3) + AS486, AS486)</f>
        <v>12825</v>
      </c>
      <c r="AT487" s="12" cm="1">
        <f t="array" aca="1" ref="AT487" ca="1">IF(OrderSim[[#This Row],[Order 2 Possible]],INDEX(Food[Points],$B$30) + INDEX(Food[Points],$C$30) + INDEX(Food[Points],$D$30) + AT486, AT486)</f>
        <v>13200</v>
      </c>
      <c r="AU487" s="12" cm="1">
        <f t="array" aca="1" ref="AU487" ca="1">IF(OrderSim[[#This Row],[Order 3 Possible]],INDEX(Food[Points],$B$31) + INDEX(Food[Points],$C$31) + INDEX(Food[Points],$D$31) + AU486, AU486)</f>
        <v>13545</v>
      </c>
      <c r="AV487" s="12"/>
      <c r="AW487" s="12"/>
      <c r="AX487" s="12"/>
      <c r="AY487" s="12"/>
      <c r="AZ487" s="12"/>
      <c r="BA487" s="12"/>
    </row>
    <row r="488" spans="20:53" x14ac:dyDescent="0.25">
      <c r="T488" t="str" cm="1">
        <f t="array" aca="1" ref="T488" ca="1">INDEX(Food[Name],RANDBETWEEN(1,COUNTA(Food[Name])))</f>
        <v>Bread</v>
      </c>
      <c r="U488" t="str" cm="1">
        <f t="array" aca="1" ref="U488" ca="1">INDEX(Food[Name],RANDBETWEEN(1,COUNTA(Food[Name])))</f>
        <v>Beef</v>
      </c>
      <c r="V488" t="str" cm="1">
        <f t="array" aca="1" ref="V488" ca="1">INDEX(Food[Name],RANDBETWEEN(1,COUNTA(Food[Name])))</f>
        <v>Lobster</v>
      </c>
      <c r="W488" t="str" cm="1">
        <f t="array" aca="1" ref="W488" ca="1">INDEX(Food[Name],RANDBETWEEN(1,COUNTA(Food[Name])))</f>
        <v>Pasta</v>
      </c>
      <c r="X488" t="str" cm="1">
        <f t="array" aca="1" ref="X488" ca="1">INDEX(Food[Name],RANDBETWEEN(1,COUNTA(Food[Name])))</f>
        <v>Chicken</v>
      </c>
      <c r="Y488" t="str" cm="1">
        <f t="array" aca="1" ref="Y488" ca="1">INDEX(Food[Name],RANDBETWEEN(1,COUNTA(Food[Name])))</f>
        <v>Beef</v>
      </c>
      <c r="Z488" t="str" cm="1">
        <f t="array" aca="1" ref="Z488" ca="1">INDEX(Food[Name],RANDBETWEEN(1,COUNTA(Food[Name])))</f>
        <v>Pasta</v>
      </c>
      <c r="AA488" t="str" cm="1">
        <f t="array" aca="1" ref="AA488" ca="1">INDEX(Food[Name],RANDBETWEEN(1,COUNTA(Food[Name])))</f>
        <v>Onion</v>
      </c>
      <c r="AB488" t="str" cm="1">
        <f t="array" aca="1" ref="AB488" ca="1">INDEX(Food[Name],RANDBETWEEN(1,COUNTA(Food[Name])))</f>
        <v>Salmon</v>
      </c>
      <c r="AC488" s="2" t="str">
        <f ca="1">IF(AL487,"-",INDEX(_xlfn.ANCHORARRAY(AvailableItems),RANDBETWEEN(1,COUNTA(_xlfn.ANCHORARRAY(AvailableItems)))))</f>
        <v>Beef</v>
      </c>
      <c r="AD488" s="2" t="str" cm="1">
        <f t="array" aca="1" ref="AD488" ca="1">IF(AL487,"-", INDEX(_xlfn.ANCHORARRAY(AvailableItems),RANDBETWEEN(1,COUNTA(_xlfn.ANCHORARRAY(AvailableItems)))))</f>
        <v>Rice</v>
      </c>
      <c r="AE488" s="2" t="str" cm="1">
        <f t="array" aca="1" ref="AE488" ca="1">IF(AL487,"-", INDEX(_xlfn.ANCHORARRAY(AvailableItems),RANDBETWEEN(1,COUNTA(_xlfn.ANCHORARRAY(AvailableItems)))))</f>
        <v>Pasta</v>
      </c>
      <c r="AF488" s="21" t="str">
        <f ca="1">IF($AM487,"-",INDEX(_xlfn.ANCHORARRAY(AvailableOrder2),RANDBETWEEN(1,COUNTA(_xlfn.ANCHORARRAY(AvailableOrder2)))))</f>
        <v>Salmon</v>
      </c>
      <c r="AG488" s="21" t="str">
        <f ca="1">IF($AM487,"-",INDEX(_xlfn.ANCHORARRAY(AvailableOrder2),RANDBETWEEN(1,COUNTA(_xlfn.ANCHORARRAY(AvailableOrder2)))))</f>
        <v>Tuna</v>
      </c>
      <c r="AH488" s="21" t="str">
        <f ca="1">IF($AM487,"-",INDEX(_xlfn.ANCHORARRAY(AvailableOrder2),RANDBETWEEN(1,COUNTA(_xlfn.ANCHORARRAY(AvailableOrder2)))))</f>
        <v>Tuna</v>
      </c>
      <c r="AI488" s="5" t="str" cm="1">
        <f t="array" aca="1" ref="AI488" ca="1">IF($AN487,"-", INDEX(_xlfn.ANCHORARRAY(AvailableOrder3),RANDBETWEEN(1,COUNTA(_xlfn.ANCHORARRAY(AvailableOrder3)))))</f>
        <v>Beef</v>
      </c>
      <c r="AJ488" s="5" t="str" cm="1">
        <f t="array" aca="1" ref="AJ488" ca="1">IF($AN487,"-", INDEX(_xlfn.ANCHORARRAY(AvailableOrder3),RANDBETWEEN(1,COUNTA(_xlfn.ANCHORARRAY(AvailableOrder3)))))</f>
        <v>Pasta</v>
      </c>
      <c r="AK488" s="5" t="str" cm="1">
        <f t="array" aca="1" ref="AK488" ca="1">IF($AN487,"-", INDEX(_xlfn.ANCHORARRAY(AvailableOrder3),RANDBETWEEN(1,COUNTA(_xlfn.ANCHORARRAY(AvailableOrder3)))))</f>
        <v>Bread</v>
      </c>
      <c r="AL488" t="b">
        <f t="shared" ca="1" si="17"/>
        <v>1</v>
      </c>
      <c r="AM488" t="b">
        <f t="shared" ca="1" si="18"/>
        <v>0</v>
      </c>
      <c r="AN488" t="b">
        <f ca="1">IF(COUNTIF($T488:$AB488,AK488)+COUNTIF($T488:$AB488,AJ488)+COUNTIF($T488:$AB488,AI488)&gt;=3,TRUE, FALSE)</f>
        <v>1</v>
      </c>
      <c r="AP488" t="b" cm="1">
        <f t="array" aca="1" ref="AP488" ca="1">IF(AND(OrderSim[[#This Row],[Order 1 Possible]:[Order 3 Possible]] = TRUE),TRUE,FALSE)</f>
        <v>0</v>
      </c>
      <c r="AQ488" t="b" cm="1">
        <f t="array" aca="1" ref="AQ488" ca="1">IF(AND(OrderSim[[#This Row],[Order 1 Possible]:[Order 3 Possible]] = FALSE),TRUE,FALSE)</f>
        <v>0</v>
      </c>
      <c r="AR488" t="b" cm="1">
        <f t="array" aca="1" ref="AR488" ca="1">IF(AND(OrderSim[[#This Row],[Order 1 Possible]:[Order 3 Possible]] = FALSE),FALSE,TRUE)</f>
        <v>1</v>
      </c>
      <c r="AS488" s="12" cm="1">
        <f t="array" aca="1" ref="AS488" ca="1">IF(OrderSim[[#This Row],[Order 1 Possible]],INDEX(Food[Points],OrderIndex) + INDEX(Food[Points],OrderIndex2) + INDEX(Food[Points],OrderIndex3) + AS487, AS487)</f>
        <v>12920</v>
      </c>
      <c r="AT488" s="12" cm="1">
        <f t="array" aca="1" ref="AT488" ca="1">IF(OrderSim[[#This Row],[Order 2 Possible]],INDEX(Food[Points],$B$30) + INDEX(Food[Points],$C$30) + INDEX(Food[Points],$D$30) + AT487, AT487)</f>
        <v>13200</v>
      </c>
      <c r="AU488" s="12" cm="1">
        <f t="array" aca="1" ref="AU488" ca="1">IF(OrderSim[[#This Row],[Order 3 Possible]],INDEX(Food[Points],$B$31) + INDEX(Food[Points],$C$31) + INDEX(Food[Points],$D$31) + AU487, AU487)</f>
        <v>13650</v>
      </c>
      <c r="AV488" s="12"/>
      <c r="AW488" s="12"/>
      <c r="AX488" s="12"/>
      <c r="AY488" s="12"/>
      <c r="AZ488" s="12"/>
      <c r="BA488" s="12"/>
    </row>
    <row r="489" spans="20:53" x14ac:dyDescent="0.25">
      <c r="T489" t="str" cm="1">
        <f t="array" aca="1" ref="T489" ca="1">INDEX(Food[Name],RANDBETWEEN(1,COUNTA(Food[Name])))</f>
        <v>Bread</v>
      </c>
      <c r="U489" t="str" cm="1">
        <f t="array" aca="1" ref="U489" ca="1">INDEX(Food[Name],RANDBETWEEN(1,COUNTA(Food[Name])))</f>
        <v>Beef</v>
      </c>
      <c r="V489" t="str" cm="1">
        <f t="array" aca="1" ref="V489" ca="1">INDEX(Food[Name],RANDBETWEEN(1,COUNTA(Food[Name])))</f>
        <v>Onion</v>
      </c>
      <c r="W489" t="str" cm="1">
        <f t="array" aca="1" ref="W489" ca="1">INDEX(Food[Name],RANDBETWEEN(1,COUNTA(Food[Name])))</f>
        <v>Beef</v>
      </c>
      <c r="X489" t="str" cm="1">
        <f t="array" aca="1" ref="X489" ca="1">INDEX(Food[Name],RANDBETWEEN(1,COUNTA(Food[Name])))</f>
        <v>Pasta</v>
      </c>
      <c r="Y489" t="str" cm="1">
        <f t="array" aca="1" ref="Y489" ca="1">INDEX(Food[Name],RANDBETWEEN(1,COUNTA(Food[Name])))</f>
        <v>Lettuce</v>
      </c>
      <c r="Z489" t="str" cm="1">
        <f t="array" aca="1" ref="Z489" ca="1">INDEX(Food[Name],RANDBETWEEN(1,COUNTA(Food[Name])))</f>
        <v>Tuna</v>
      </c>
      <c r="AA489" t="str" cm="1">
        <f t="array" aca="1" ref="AA489" ca="1">INDEX(Food[Name],RANDBETWEEN(1,COUNTA(Food[Name])))</f>
        <v>Beef</v>
      </c>
      <c r="AB489" t="str" cm="1">
        <f t="array" aca="1" ref="AB489" ca="1">INDEX(Food[Name],RANDBETWEEN(1,COUNTA(Food[Name])))</f>
        <v>Bread</v>
      </c>
      <c r="AC489" s="2" t="str">
        <f ca="1">IF(AL488,"-",INDEX(_xlfn.ANCHORARRAY(AvailableItems),RANDBETWEEN(1,COUNTA(_xlfn.ANCHORARRAY(AvailableItems)))))</f>
        <v>-</v>
      </c>
      <c r="AD489" s="2" t="str" cm="1">
        <f t="array" aca="1" ref="AD489" ca="1">IF(AL488,"-", INDEX(_xlfn.ANCHORARRAY(AvailableItems),RANDBETWEEN(1,COUNTA(_xlfn.ANCHORARRAY(AvailableItems)))))</f>
        <v>-</v>
      </c>
      <c r="AE489" s="2" t="str" cm="1">
        <f t="array" aca="1" ref="AE489" ca="1">IF(AL488,"-", INDEX(_xlfn.ANCHORARRAY(AvailableItems),RANDBETWEEN(1,COUNTA(_xlfn.ANCHORARRAY(AvailableItems)))))</f>
        <v>-</v>
      </c>
      <c r="AF489" s="21" t="str">
        <f ca="1">IF($AM488,"-",INDEX(_xlfn.ANCHORARRAY(AvailableOrder2),RANDBETWEEN(1,COUNTA(_xlfn.ANCHORARRAY(AvailableOrder2)))))</f>
        <v>Salmon</v>
      </c>
      <c r="AG489" s="21" t="str">
        <f ca="1">IF($AM488,"-",INDEX(_xlfn.ANCHORARRAY(AvailableOrder2),RANDBETWEEN(1,COUNTA(_xlfn.ANCHORARRAY(AvailableOrder2)))))</f>
        <v>Salmon</v>
      </c>
      <c r="AH489" s="21" t="str">
        <f ca="1">IF($AM488,"-",INDEX(_xlfn.ANCHORARRAY(AvailableOrder2),RANDBETWEEN(1,COUNTA(_xlfn.ANCHORARRAY(AvailableOrder2)))))</f>
        <v>Lobster</v>
      </c>
      <c r="AI489" s="5" t="str" cm="1">
        <f t="array" aca="1" ref="AI489" ca="1">IF($AN488,"-", INDEX(_xlfn.ANCHORARRAY(AvailableOrder3),RANDBETWEEN(1,COUNTA(_xlfn.ANCHORARRAY(AvailableOrder3)))))</f>
        <v>-</v>
      </c>
      <c r="AJ489" s="5" t="str" cm="1">
        <f t="array" aca="1" ref="AJ489" ca="1">IF($AN488,"-", INDEX(_xlfn.ANCHORARRAY(AvailableOrder3),RANDBETWEEN(1,COUNTA(_xlfn.ANCHORARRAY(AvailableOrder3)))))</f>
        <v>-</v>
      </c>
      <c r="AK489" s="5" t="str" cm="1">
        <f t="array" aca="1" ref="AK489" ca="1">IF($AN488,"-", INDEX(_xlfn.ANCHORARRAY(AvailableOrder3),RANDBETWEEN(1,COUNTA(_xlfn.ANCHORARRAY(AvailableOrder3)))))</f>
        <v>-</v>
      </c>
      <c r="AL489" t="b">
        <f t="shared" ca="1" si="17"/>
        <v>0</v>
      </c>
      <c r="AM489" t="b">
        <f t="shared" ca="1" si="18"/>
        <v>0</v>
      </c>
      <c r="AN489" t="b">
        <f ca="1">IF(COUNTIF($T489:$AB489,AK489)+COUNTIF($T489:$AB489,AJ489)+COUNTIF($T489:$AB489,AI489)&gt;=3,TRUE, FALSE)</f>
        <v>0</v>
      </c>
      <c r="AP489" t="b" cm="1">
        <f t="array" aca="1" ref="AP489" ca="1">IF(AND(OrderSim[[#This Row],[Order 1 Possible]:[Order 3 Possible]] = TRUE),TRUE,FALSE)</f>
        <v>0</v>
      </c>
      <c r="AQ489" t="b" cm="1">
        <f t="array" aca="1" ref="AQ489" ca="1">IF(AND(OrderSim[[#This Row],[Order 1 Possible]:[Order 3 Possible]] = FALSE),TRUE,FALSE)</f>
        <v>1</v>
      </c>
      <c r="AR489" t="b" cm="1">
        <f t="array" aca="1" ref="AR489" ca="1">IF(AND(OrderSim[[#This Row],[Order 1 Possible]:[Order 3 Possible]] = FALSE),FALSE,TRUE)</f>
        <v>0</v>
      </c>
      <c r="AS489" s="12" cm="1">
        <f t="array" aca="1" ref="AS489" ca="1">IF(OrderSim[[#This Row],[Order 1 Possible]],INDEX(Food[Points],OrderIndex) + INDEX(Food[Points],OrderIndex2) + INDEX(Food[Points],OrderIndex3) + AS488, AS488)</f>
        <v>12920</v>
      </c>
      <c r="AT489" s="12" cm="1">
        <f t="array" aca="1" ref="AT489" ca="1">IF(OrderSim[[#This Row],[Order 2 Possible]],INDEX(Food[Points],$B$30) + INDEX(Food[Points],$C$30) + INDEX(Food[Points],$D$30) + AT488, AT488)</f>
        <v>13200</v>
      </c>
      <c r="AU489" s="12" cm="1">
        <f t="array" aca="1" ref="AU489" ca="1">IF(OrderSim[[#This Row],[Order 3 Possible]],INDEX(Food[Points],$B$31) + INDEX(Food[Points],$C$31) + INDEX(Food[Points],$D$31) + AU488, AU488)</f>
        <v>13650</v>
      </c>
      <c r="AV489" s="12"/>
      <c r="AW489" s="12"/>
      <c r="AX489" s="12"/>
      <c r="AY489" s="12"/>
      <c r="AZ489" s="12"/>
      <c r="BA489" s="12"/>
    </row>
    <row r="490" spans="20:53" x14ac:dyDescent="0.25">
      <c r="T490" t="str" cm="1">
        <f t="array" aca="1" ref="T490" ca="1">INDEX(Food[Name],RANDBETWEEN(1,COUNTA(Food[Name])))</f>
        <v>Tuna</v>
      </c>
      <c r="U490" t="str" cm="1">
        <f t="array" aca="1" ref="U490" ca="1">INDEX(Food[Name],RANDBETWEEN(1,COUNTA(Food[Name])))</f>
        <v>Bread</v>
      </c>
      <c r="V490" t="str" cm="1">
        <f t="array" aca="1" ref="V490" ca="1">INDEX(Food[Name],RANDBETWEEN(1,COUNTA(Food[Name])))</f>
        <v>Salmon</v>
      </c>
      <c r="W490" t="str" cm="1">
        <f t="array" aca="1" ref="W490" ca="1">INDEX(Food[Name],RANDBETWEEN(1,COUNTA(Food[Name])))</f>
        <v>Bread</v>
      </c>
      <c r="X490" t="str" cm="1">
        <f t="array" aca="1" ref="X490" ca="1">INDEX(Food[Name],RANDBETWEEN(1,COUNTA(Food[Name])))</f>
        <v>Lobster</v>
      </c>
      <c r="Y490" t="str" cm="1">
        <f t="array" aca="1" ref="Y490" ca="1">INDEX(Food[Name],RANDBETWEEN(1,COUNTA(Food[Name])))</f>
        <v>Pork</v>
      </c>
      <c r="Z490" t="str" cm="1">
        <f t="array" aca="1" ref="Z490" ca="1">INDEX(Food[Name],RANDBETWEEN(1,COUNTA(Food[Name])))</f>
        <v>Tuna</v>
      </c>
      <c r="AA490" t="str" cm="1">
        <f t="array" aca="1" ref="AA490" ca="1">INDEX(Food[Name],RANDBETWEEN(1,COUNTA(Food[Name])))</f>
        <v>Chicken</v>
      </c>
      <c r="AB490" t="str" cm="1">
        <f t="array" aca="1" ref="AB490" ca="1">INDEX(Food[Name],RANDBETWEEN(1,COUNTA(Food[Name])))</f>
        <v>Bread</v>
      </c>
      <c r="AC490" s="2" t="str">
        <f ca="1">IF(AL489,"-",INDEX(_xlfn.ANCHORARRAY(AvailableItems),RANDBETWEEN(1,COUNTA(_xlfn.ANCHORARRAY(AvailableItems)))))</f>
        <v>Beef</v>
      </c>
      <c r="AD490" s="2" t="str" cm="1">
        <f t="array" aca="1" ref="AD490" ca="1">IF(AL489,"-", INDEX(_xlfn.ANCHORARRAY(AvailableItems),RANDBETWEEN(1,COUNTA(_xlfn.ANCHORARRAY(AvailableItems)))))</f>
        <v>Bread</v>
      </c>
      <c r="AE490" s="2" t="str" cm="1">
        <f t="array" aca="1" ref="AE490" ca="1">IF(AL489,"-", INDEX(_xlfn.ANCHORARRAY(AvailableItems),RANDBETWEEN(1,COUNTA(_xlfn.ANCHORARRAY(AvailableItems)))))</f>
        <v>Lobster</v>
      </c>
      <c r="AF490" s="21" t="str">
        <f ca="1">IF($AM489,"-",INDEX(_xlfn.ANCHORARRAY(AvailableOrder2),RANDBETWEEN(1,COUNTA(_xlfn.ANCHORARRAY(AvailableOrder2)))))</f>
        <v>Tuna</v>
      </c>
      <c r="AG490" s="21" t="str">
        <f ca="1">IF($AM489,"-",INDEX(_xlfn.ANCHORARRAY(AvailableOrder2),RANDBETWEEN(1,COUNTA(_xlfn.ANCHORARRAY(AvailableOrder2)))))</f>
        <v>Tuna</v>
      </c>
      <c r="AH490" s="21" t="str">
        <f ca="1">IF($AM489,"-",INDEX(_xlfn.ANCHORARRAY(AvailableOrder2),RANDBETWEEN(1,COUNTA(_xlfn.ANCHORARRAY(AvailableOrder2)))))</f>
        <v>Lobster</v>
      </c>
      <c r="AI490" s="5" t="str" cm="1">
        <f t="array" aca="1" ref="AI490" ca="1">IF($AN489,"-", INDEX(_xlfn.ANCHORARRAY(AvailableOrder3),RANDBETWEEN(1,COUNTA(_xlfn.ANCHORARRAY(AvailableOrder3)))))</f>
        <v>Rice</v>
      </c>
      <c r="AJ490" s="5" t="str" cm="1">
        <f t="array" aca="1" ref="AJ490" ca="1">IF($AN489,"-", INDEX(_xlfn.ANCHORARRAY(AvailableOrder3),RANDBETWEEN(1,COUNTA(_xlfn.ANCHORARRAY(AvailableOrder3)))))</f>
        <v>Bread</v>
      </c>
      <c r="AK490" s="5" t="str" cm="1">
        <f t="array" aca="1" ref="AK490" ca="1">IF($AN489,"-", INDEX(_xlfn.ANCHORARRAY(AvailableOrder3),RANDBETWEEN(1,COUNTA(_xlfn.ANCHORARRAY(AvailableOrder3)))))</f>
        <v>Bread</v>
      </c>
      <c r="AL490" t="b">
        <f t="shared" ca="1" si="17"/>
        <v>1</v>
      </c>
      <c r="AM490" t="b">
        <f t="shared" ca="1" si="18"/>
        <v>1</v>
      </c>
      <c r="AN490" t="b">
        <f ca="1">IF(COUNTIF($T490:$AB490,AK490)+COUNTIF($T490:$AB490,AJ490)+COUNTIF($T490:$AB490,AI490)&gt;=3,TRUE, FALSE)</f>
        <v>1</v>
      </c>
      <c r="AP490" t="b" cm="1">
        <f t="array" aca="1" ref="AP490" ca="1">IF(AND(OrderSim[[#This Row],[Order 1 Possible]:[Order 3 Possible]] = TRUE),TRUE,FALSE)</f>
        <v>1</v>
      </c>
      <c r="AQ490" t="b" cm="1">
        <f t="array" aca="1" ref="AQ490" ca="1">IF(AND(OrderSim[[#This Row],[Order 1 Possible]:[Order 3 Possible]] = FALSE),TRUE,FALSE)</f>
        <v>0</v>
      </c>
      <c r="AR490" t="b" cm="1">
        <f t="array" aca="1" ref="AR490" ca="1">IF(AND(OrderSim[[#This Row],[Order 1 Possible]:[Order 3 Possible]] = FALSE),FALSE,TRUE)</f>
        <v>1</v>
      </c>
      <c r="AS490" s="12" cm="1">
        <f t="array" aca="1" ref="AS490" ca="1">IF(OrderSim[[#This Row],[Order 1 Possible]],INDEX(Food[Points],OrderIndex) + INDEX(Food[Points],OrderIndex2) + INDEX(Food[Points],OrderIndex3) + AS489, AS489)</f>
        <v>13015</v>
      </c>
      <c r="AT490" s="12" cm="1">
        <f t="array" aca="1" ref="AT490" ca="1">IF(OrderSim[[#This Row],[Order 2 Possible]],INDEX(Food[Points],$B$30) + INDEX(Food[Points],$C$30) + INDEX(Food[Points],$D$30) + AT489, AT489)</f>
        <v>13300</v>
      </c>
      <c r="AU490" s="12" cm="1">
        <f t="array" aca="1" ref="AU490" ca="1">IF(OrderSim[[#This Row],[Order 3 Possible]],INDEX(Food[Points],$B$31) + INDEX(Food[Points],$C$31) + INDEX(Food[Points],$D$31) + AU489, AU489)</f>
        <v>13755</v>
      </c>
      <c r="AV490" s="12"/>
      <c r="AW490" s="12"/>
      <c r="AX490" s="12"/>
      <c r="AY490" s="12"/>
      <c r="AZ490" s="12"/>
      <c r="BA490" s="12"/>
    </row>
    <row r="491" spans="20:53" x14ac:dyDescent="0.25">
      <c r="T491" t="str" cm="1">
        <f t="array" aca="1" ref="T491" ca="1">INDEX(Food[Name],RANDBETWEEN(1,COUNTA(Food[Name])))</f>
        <v>Lettuce</v>
      </c>
      <c r="U491" t="str" cm="1">
        <f t="array" aca="1" ref="U491" ca="1">INDEX(Food[Name],RANDBETWEEN(1,COUNTA(Food[Name])))</f>
        <v>Onion</v>
      </c>
      <c r="V491" t="str" cm="1">
        <f t="array" aca="1" ref="V491" ca="1">INDEX(Food[Name],RANDBETWEEN(1,COUNTA(Food[Name])))</f>
        <v>Salmon</v>
      </c>
      <c r="W491" t="str" cm="1">
        <f t="array" aca="1" ref="W491" ca="1">INDEX(Food[Name],RANDBETWEEN(1,COUNTA(Food[Name])))</f>
        <v>Salmon</v>
      </c>
      <c r="X491" t="str" cm="1">
        <f t="array" aca="1" ref="X491" ca="1">INDEX(Food[Name],RANDBETWEEN(1,COUNTA(Food[Name])))</f>
        <v>Chicken</v>
      </c>
      <c r="Y491" t="str" cm="1">
        <f t="array" aca="1" ref="Y491" ca="1">INDEX(Food[Name],RANDBETWEEN(1,COUNTA(Food[Name])))</f>
        <v>Lettuce</v>
      </c>
      <c r="Z491" t="str" cm="1">
        <f t="array" aca="1" ref="Z491" ca="1">INDEX(Food[Name],RANDBETWEEN(1,COUNTA(Food[Name])))</f>
        <v>Tuna</v>
      </c>
      <c r="AA491" t="str" cm="1">
        <f t="array" aca="1" ref="AA491" ca="1">INDEX(Food[Name],RANDBETWEEN(1,COUNTA(Food[Name])))</f>
        <v>Lettuce</v>
      </c>
      <c r="AB491" t="str" cm="1">
        <f t="array" aca="1" ref="AB491" ca="1">INDEX(Food[Name],RANDBETWEEN(1,COUNTA(Food[Name])))</f>
        <v>Lettuce</v>
      </c>
      <c r="AC491" s="2" t="str">
        <f ca="1">IF(AL490,"-",INDEX(_xlfn.ANCHORARRAY(AvailableItems),RANDBETWEEN(1,COUNTA(_xlfn.ANCHORARRAY(AvailableItems)))))</f>
        <v>-</v>
      </c>
      <c r="AD491" s="2" t="str" cm="1">
        <f t="array" aca="1" ref="AD491" ca="1">IF(AL490,"-", INDEX(_xlfn.ANCHORARRAY(AvailableItems),RANDBETWEEN(1,COUNTA(_xlfn.ANCHORARRAY(AvailableItems)))))</f>
        <v>-</v>
      </c>
      <c r="AE491" s="2" t="str" cm="1">
        <f t="array" aca="1" ref="AE491" ca="1">IF(AL490,"-", INDEX(_xlfn.ANCHORARRAY(AvailableItems),RANDBETWEEN(1,COUNTA(_xlfn.ANCHORARRAY(AvailableItems)))))</f>
        <v>-</v>
      </c>
      <c r="AF491" s="21" t="str">
        <f ca="1">IF($AM490,"-",INDEX(_xlfn.ANCHORARRAY(AvailableOrder2),RANDBETWEEN(1,COUNTA(_xlfn.ANCHORARRAY(AvailableOrder2)))))</f>
        <v>-</v>
      </c>
      <c r="AG491" s="21" t="str">
        <f ca="1">IF($AM490,"-",INDEX(_xlfn.ANCHORARRAY(AvailableOrder2),RANDBETWEEN(1,COUNTA(_xlfn.ANCHORARRAY(AvailableOrder2)))))</f>
        <v>-</v>
      </c>
      <c r="AH491" s="21" t="str">
        <f ca="1">IF($AM490,"-",INDEX(_xlfn.ANCHORARRAY(AvailableOrder2),RANDBETWEEN(1,COUNTA(_xlfn.ANCHORARRAY(AvailableOrder2)))))</f>
        <v>-</v>
      </c>
      <c r="AI491" s="5" t="str" cm="1">
        <f t="array" aca="1" ref="AI491" ca="1">IF($AN490,"-", INDEX(_xlfn.ANCHORARRAY(AvailableOrder3),RANDBETWEEN(1,COUNTA(_xlfn.ANCHORARRAY(AvailableOrder3)))))</f>
        <v>-</v>
      </c>
      <c r="AJ491" s="5" t="str" cm="1">
        <f t="array" aca="1" ref="AJ491" ca="1">IF($AN490,"-", INDEX(_xlfn.ANCHORARRAY(AvailableOrder3),RANDBETWEEN(1,COUNTA(_xlfn.ANCHORARRAY(AvailableOrder3)))))</f>
        <v>-</v>
      </c>
      <c r="AK491" s="5" t="str" cm="1">
        <f t="array" aca="1" ref="AK491" ca="1">IF($AN490,"-", INDEX(_xlfn.ANCHORARRAY(AvailableOrder3),RANDBETWEEN(1,COUNTA(_xlfn.ANCHORARRAY(AvailableOrder3)))))</f>
        <v>-</v>
      </c>
      <c r="AL491" t="b">
        <f t="shared" ca="1" si="17"/>
        <v>0</v>
      </c>
      <c r="AM491" t="b">
        <f t="shared" ca="1" si="18"/>
        <v>0</v>
      </c>
      <c r="AN491" t="b">
        <f ca="1">IF(COUNTIF($T491:$AB491,AK491)+COUNTIF($T491:$AB491,AJ491)+COUNTIF($T491:$AB491,AI491)&gt;=3,TRUE, FALSE)</f>
        <v>0</v>
      </c>
      <c r="AP491" t="b" cm="1">
        <f t="array" aca="1" ref="AP491" ca="1">IF(AND(OrderSim[[#This Row],[Order 1 Possible]:[Order 3 Possible]] = TRUE),TRUE,FALSE)</f>
        <v>0</v>
      </c>
      <c r="AQ491" t="b" cm="1">
        <f t="array" aca="1" ref="AQ491" ca="1">IF(AND(OrderSim[[#This Row],[Order 1 Possible]:[Order 3 Possible]] = FALSE),TRUE,FALSE)</f>
        <v>1</v>
      </c>
      <c r="AR491" t="b" cm="1">
        <f t="array" aca="1" ref="AR491" ca="1">IF(AND(OrderSim[[#This Row],[Order 1 Possible]:[Order 3 Possible]] = FALSE),FALSE,TRUE)</f>
        <v>0</v>
      </c>
      <c r="AS491" s="12" cm="1">
        <f t="array" aca="1" ref="AS491" ca="1">IF(OrderSim[[#This Row],[Order 1 Possible]],INDEX(Food[Points],OrderIndex) + INDEX(Food[Points],OrderIndex2) + INDEX(Food[Points],OrderIndex3) + AS490, AS490)</f>
        <v>13015</v>
      </c>
      <c r="AT491" s="12" cm="1">
        <f t="array" aca="1" ref="AT491" ca="1">IF(OrderSim[[#This Row],[Order 2 Possible]],INDEX(Food[Points],$B$30) + INDEX(Food[Points],$C$30) + INDEX(Food[Points],$D$30) + AT490, AT490)</f>
        <v>13300</v>
      </c>
      <c r="AU491" s="12" cm="1">
        <f t="array" aca="1" ref="AU491" ca="1">IF(OrderSim[[#This Row],[Order 3 Possible]],INDEX(Food[Points],$B$31) + INDEX(Food[Points],$C$31) + INDEX(Food[Points],$D$31) + AU490, AU490)</f>
        <v>13755</v>
      </c>
      <c r="AV491" s="12"/>
      <c r="AW491" s="12"/>
      <c r="AX491" s="12"/>
      <c r="AY491" s="12"/>
      <c r="AZ491" s="12"/>
      <c r="BA491" s="12"/>
    </row>
    <row r="492" spans="20:53" x14ac:dyDescent="0.25">
      <c r="T492" t="str" cm="1">
        <f t="array" aca="1" ref="T492" ca="1">INDEX(Food[Name],RANDBETWEEN(1,COUNTA(Food[Name])))</f>
        <v>Onion</v>
      </c>
      <c r="U492" t="str" cm="1">
        <f t="array" aca="1" ref="U492" ca="1">INDEX(Food[Name],RANDBETWEEN(1,COUNTA(Food[Name])))</f>
        <v>Salmon</v>
      </c>
      <c r="V492" t="str" cm="1">
        <f t="array" aca="1" ref="V492" ca="1">INDEX(Food[Name],RANDBETWEEN(1,COUNTA(Food[Name])))</f>
        <v>Pasta</v>
      </c>
      <c r="W492" t="str" cm="1">
        <f t="array" aca="1" ref="W492" ca="1">INDEX(Food[Name],RANDBETWEEN(1,COUNTA(Food[Name])))</f>
        <v>Rice</v>
      </c>
      <c r="X492" t="str" cm="1">
        <f t="array" aca="1" ref="X492" ca="1">INDEX(Food[Name],RANDBETWEEN(1,COUNTA(Food[Name])))</f>
        <v>Onion</v>
      </c>
      <c r="Y492" t="str" cm="1">
        <f t="array" aca="1" ref="Y492" ca="1">INDEX(Food[Name],RANDBETWEEN(1,COUNTA(Food[Name])))</f>
        <v>Pasta</v>
      </c>
      <c r="Z492" t="str" cm="1">
        <f t="array" aca="1" ref="Z492" ca="1">INDEX(Food[Name],RANDBETWEEN(1,COUNTA(Food[Name])))</f>
        <v>Onion</v>
      </c>
      <c r="AA492" t="str" cm="1">
        <f t="array" aca="1" ref="AA492" ca="1">INDEX(Food[Name],RANDBETWEEN(1,COUNTA(Food[Name])))</f>
        <v>Rice</v>
      </c>
      <c r="AB492" t="str" cm="1">
        <f t="array" aca="1" ref="AB492" ca="1">INDEX(Food[Name],RANDBETWEEN(1,COUNTA(Food[Name])))</f>
        <v>Bread</v>
      </c>
      <c r="AC492" s="2" t="str">
        <f ca="1">IF(AL491,"-",INDEX(_xlfn.ANCHORARRAY(AvailableItems),RANDBETWEEN(1,COUNTA(_xlfn.ANCHORARRAY(AvailableItems)))))</f>
        <v>Rice</v>
      </c>
      <c r="AD492" s="2" t="str" cm="1">
        <f t="array" aca="1" ref="AD492" ca="1">IF(AL491,"-", INDEX(_xlfn.ANCHORARRAY(AvailableItems),RANDBETWEEN(1,COUNTA(_xlfn.ANCHORARRAY(AvailableItems)))))</f>
        <v>Salmon</v>
      </c>
      <c r="AE492" s="2" t="str" cm="1">
        <f t="array" aca="1" ref="AE492" ca="1">IF(AL491,"-", INDEX(_xlfn.ANCHORARRAY(AvailableItems),RANDBETWEEN(1,COUNTA(_xlfn.ANCHORARRAY(AvailableItems)))))</f>
        <v>Beef</v>
      </c>
      <c r="AF492" s="21" t="str">
        <f ca="1">IF($AM491,"-",INDEX(_xlfn.ANCHORARRAY(AvailableOrder2),RANDBETWEEN(1,COUNTA(_xlfn.ANCHORARRAY(AvailableOrder2)))))</f>
        <v>Tuna</v>
      </c>
      <c r="AG492" s="21" t="str">
        <f ca="1">IF($AM491,"-",INDEX(_xlfn.ANCHORARRAY(AvailableOrder2),RANDBETWEEN(1,COUNTA(_xlfn.ANCHORARRAY(AvailableOrder2)))))</f>
        <v>Lobster</v>
      </c>
      <c r="AH492" s="21" t="str">
        <f ca="1">IF($AM491,"-",INDEX(_xlfn.ANCHORARRAY(AvailableOrder2),RANDBETWEEN(1,COUNTA(_xlfn.ANCHORARRAY(AvailableOrder2)))))</f>
        <v>Salmon</v>
      </c>
      <c r="AI492" s="5" t="str" cm="1">
        <f t="array" aca="1" ref="AI492" ca="1">IF($AN491,"-", INDEX(_xlfn.ANCHORARRAY(AvailableOrder3),RANDBETWEEN(1,COUNTA(_xlfn.ANCHORARRAY(AvailableOrder3)))))</f>
        <v>Pasta</v>
      </c>
      <c r="AJ492" s="5" t="str" cm="1">
        <f t="array" aca="1" ref="AJ492" ca="1">IF($AN491,"-", INDEX(_xlfn.ANCHORARRAY(AvailableOrder3),RANDBETWEEN(1,COUNTA(_xlfn.ANCHORARRAY(AvailableOrder3)))))</f>
        <v>Chicken</v>
      </c>
      <c r="AK492" s="5" t="str" cm="1">
        <f t="array" aca="1" ref="AK492" ca="1">IF($AN491,"-", INDEX(_xlfn.ANCHORARRAY(AvailableOrder3),RANDBETWEEN(1,COUNTA(_xlfn.ANCHORARRAY(AvailableOrder3)))))</f>
        <v>Bread</v>
      </c>
      <c r="AL492" t="b">
        <f t="shared" ca="1" si="17"/>
        <v>1</v>
      </c>
      <c r="AM492" t="b">
        <f t="shared" ca="1" si="18"/>
        <v>0</v>
      </c>
      <c r="AN492" t="b">
        <f ca="1">IF(COUNTIF($T492:$AB492,AK492)+COUNTIF($T492:$AB492,AJ492)+COUNTIF($T492:$AB492,AI492)&gt;=3,TRUE, FALSE)</f>
        <v>1</v>
      </c>
      <c r="AP492" t="b" cm="1">
        <f t="array" aca="1" ref="AP492" ca="1">IF(AND(OrderSim[[#This Row],[Order 1 Possible]:[Order 3 Possible]] = TRUE),TRUE,FALSE)</f>
        <v>0</v>
      </c>
      <c r="AQ492" t="b" cm="1">
        <f t="array" aca="1" ref="AQ492" ca="1">IF(AND(OrderSim[[#This Row],[Order 1 Possible]:[Order 3 Possible]] = FALSE),TRUE,FALSE)</f>
        <v>0</v>
      </c>
      <c r="AR492" t="b" cm="1">
        <f t="array" aca="1" ref="AR492" ca="1">IF(AND(OrderSim[[#This Row],[Order 1 Possible]:[Order 3 Possible]] = FALSE),FALSE,TRUE)</f>
        <v>1</v>
      </c>
      <c r="AS492" s="12" cm="1">
        <f t="array" aca="1" ref="AS492" ca="1">IF(OrderSim[[#This Row],[Order 1 Possible]],INDEX(Food[Points],OrderIndex) + INDEX(Food[Points],OrderIndex2) + INDEX(Food[Points],OrderIndex3) + AS491, AS491)</f>
        <v>13110</v>
      </c>
      <c r="AT492" s="12" cm="1">
        <f t="array" aca="1" ref="AT492" ca="1">IF(OrderSim[[#This Row],[Order 2 Possible]],INDEX(Food[Points],$B$30) + INDEX(Food[Points],$C$30) + INDEX(Food[Points],$D$30) + AT491, AT491)</f>
        <v>13300</v>
      </c>
      <c r="AU492" s="12" cm="1">
        <f t="array" aca="1" ref="AU492" ca="1">IF(OrderSim[[#This Row],[Order 3 Possible]],INDEX(Food[Points],$B$31) + INDEX(Food[Points],$C$31) + INDEX(Food[Points],$D$31) + AU491, AU491)</f>
        <v>13860</v>
      </c>
      <c r="AV492" s="12"/>
      <c r="AW492" s="12"/>
      <c r="AX492" s="12"/>
      <c r="AY492" s="12"/>
      <c r="AZ492" s="12"/>
      <c r="BA492" s="12"/>
    </row>
    <row r="493" spans="20:53" x14ac:dyDescent="0.25">
      <c r="T493" t="str" cm="1">
        <f t="array" aca="1" ref="T493" ca="1">INDEX(Food[Name],RANDBETWEEN(1,COUNTA(Food[Name])))</f>
        <v>Lobster</v>
      </c>
      <c r="U493" t="str" cm="1">
        <f t="array" aca="1" ref="U493" ca="1">INDEX(Food[Name],RANDBETWEEN(1,COUNTA(Food[Name])))</f>
        <v>Chicken</v>
      </c>
      <c r="V493" t="str" cm="1">
        <f t="array" aca="1" ref="V493" ca="1">INDEX(Food[Name],RANDBETWEEN(1,COUNTA(Food[Name])))</f>
        <v>Pork</v>
      </c>
      <c r="W493" t="str" cm="1">
        <f t="array" aca="1" ref="W493" ca="1">INDEX(Food[Name],RANDBETWEEN(1,COUNTA(Food[Name])))</f>
        <v>Pasta</v>
      </c>
      <c r="X493" t="str" cm="1">
        <f t="array" aca="1" ref="X493" ca="1">INDEX(Food[Name],RANDBETWEEN(1,COUNTA(Food[Name])))</f>
        <v>Pasta</v>
      </c>
      <c r="Y493" t="str" cm="1">
        <f t="array" aca="1" ref="Y493" ca="1">INDEX(Food[Name],RANDBETWEEN(1,COUNTA(Food[Name])))</f>
        <v>Carrot</v>
      </c>
      <c r="Z493" t="str" cm="1">
        <f t="array" aca="1" ref="Z493" ca="1">INDEX(Food[Name],RANDBETWEEN(1,COUNTA(Food[Name])))</f>
        <v>Lobster</v>
      </c>
      <c r="AA493" t="str" cm="1">
        <f t="array" aca="1" ref="AA493" ca="1">INDEX(Food[Name],RANDBETWEEN(1,COUNTA(Food[Name])))</f>
        <v>Beef</v>
      </c>
      <c r="AB493" t="str" cm="1">
        <f t="array" aca="1" ref="AB493" ca="1">INDEX(Food[Name],RANDBETWEEN(1,COUNTA(Food[Name])))</f>
        <v>Chicken</v>
      </c>
      <c r="AC493" s="2" t="str">
        <f ca="1">IF(AL492,"-",INDEX(_xlfn.ANCHORARRAY(AvailableItems),RANDBETWEEN(1,COUNTA(_xlfn.ANCHORARRAY(AvailableItems)))))</f>
        <v>-</v>
      </c>
      <c r="AD493" s="2" t="str" cm="1">
        <f t="array" aca="1" ref="AD493" ca="1">IF(AL492,"-", INDEX(_xlfn.ANCHORARRAY(AvailableItems),RANDBETWEEN(1,COUNTA(_xlfn.ANCHORARRAY(AvailableItems)))))</f>
        <v>-</v>
      </c>
      <c r="AE493" s="2" t="str" cm="1">
        <f t="array" aca="1" ref="AE493" ca="1">IF(AL492,"-", INDEX(_xlfn.ANCHORARRAY(AvailableItems),RANDBETWEEN(1,COUNTA(_xlfn.ANCHORARRAY(AvailableItems)))))</f>
        <v>-</v>
      </c>
      <c r="AF493" s="21" t="str">
        <f ca="1">IF($AM492,"-",INDEX(_xlfn.ANCHORARRAY(AvailableOrder2),RANDBETWEEN(1,COUNTA(_xlfn.ANCHORARRAY(AvailableOrder2)))))</f>
        <v>Lobster</v>
      </c>
      <c r="AG493" s="21" t="str">
        <f ca="1">IF($AM492,"-",INDEX(_xlfn.ANCHORARRAY(AvailableOrder2),RANDBETWEEN(1,COUNTA(_xlfn.ANCHORARRAY(AvailableOrder2)))))</f>
        <v>Lobster</v>
      </c>
      <c r="AH493" s="21" t="str">
        <f ca="1">IF($AM492,"-",INDEX(_xlfn.ANCHORARRAY(AvailableOrder2),RANDBETWEEN(1,COUNTA(_xlfn.ANCHORARRAY(AvailableOrder2)))))</f>
        <v>Tuna</v>
      </c>
      <c r="AI493" s="5" t="str" cm="1">
        <f t="array" aca="1" ref="AI493" ca="1">IF($AN492,"-", INDEX(_xlfn.ANCHORARRAY(AvailableOrder3),RANDBETWEEN(1,COUNTA(_xlfn.ANCHORARRAY(AvailableOrder3)))))</f>
        <v>-</v>
      </c>
      <c r="AJ493" s="5" t="str" cm="1">
        <f t="array" aca="1" ref="AJ493" ca="1">IF($AN492,"-", INDEX(_xlfn.ANCHORARRAY(AvailableOrder3),RANDBETWEEN(1,COUNTA(_xlfn.ANCHORARRAY(AvailableOrder3)))))</f>
        <v>-</v>
      </c>
      <c r="AK493" s="5" t="str" cm="1">
        <f t="array" aca="1" ref="AK493" ca="1">IF($AN492,"-", INDEX(_xlfn.ANCHORARRAY(AvailableOrder3),RANDBETWEEN(1,COUNTA(_xlfn.ANCHORARRAY(AvailableOrder3)))))</f>
        <v>-</v>
      </c>
      <c r="AL493" t="b">
        <f t="shared" ca="1" si="17"/>
        <v>0</v>
      </c>
      <c r="AM493" t="b">
        <f t="shared" ca="1" si="18"/>
        <v>1</v>
      </c>
      <c r="AN493" t="b">
        <f ca="1">IF(COUNTIF($T493:$AB493,AK493)+COUNTIF($T493:$AB493,AJ493)+COUNTIF($T493:$AB493,AI493)&gt;=3,TRUE, FALSE)</f>
        <v>0</v>
      </c>
      <c r="AP493" t="b" cm="1">
        <f t="array" aca="1" ref="AP493" ca="1">IF(AND(OrderSim[[#This Row],[Order 1 Possible]:[Order 3 Possible]] = TRUE),TRUE,FALSE)</f>
        <v>0</v>
      </c>
      <c r="AQ493" t="b" cm="1">
        <f t="array" aca="1" ref="AQ493" ca="1">IF(AND(OrderSim[[#This Row],[Order 1 Possible]:[Order 3 Possible]] = FALSE),TRUE,FALSE)</f>
        <v>0</v>
      </c>
      <c r="AR493" t="b" cm="1">
        <f t="array" aca="1" ref="AR493" ca="1">IF(AND(OrderSim[[#This Row],[Order 1 Possible]:[Order 3 Possible]] = FALSE),FALSE,TRUE)</f>
        <v>1</v>
      </c>
      <c r="AS493" s="12" cm="1">
        <f t="array" aca="1" ref="AS493" ca="1">IF(OrderSim[[#This Row],[Order 1 Possible]],INDEX(Food[Points],OrderIndex) + INDEX(Food[Points],OrderIndex2) + INDEX(Food[Points],OrderIndex3) + AS492, AS492)</f>
        <v>13110</v>
      </c>
      <c r="AT493" s="12" cm="1">
        <f t="array" aca="1" ref="AT493" ca="1">IF(OrderSim[[#This Row],[Order 2 Possible]],INDEX(Food[Points],$B$30) + INDEX(Food[Points],$C$30) + INDEX(Food[Points],$D$30) + AT492, AT492)</f>
        <v>13400</v>
      </c>
      <c r="AU493" s="12" cm="1">
        <f t="array" aca="1" ref="AU493" ca="1">IF(OrderSim[[#This Row],[Order 3 Possible]],INDEX(Food[Points],$B$31) + INDEX(Food[Points],$C$31) + INDEX(Food[Points],$D$31) + AU492, AU492)</f>
        <v>13860</v>
      </c>
      <c r="AV493" s="12"/>
      <c r="AW493" s="12"/>
      <c r="AX493" s="12"/>
      <c r="AY493" s="12"/>
      <c r="AZ493" s="12"/>
      <c r="BA493" s="12"/>
    </row>
    <row r="494" spans="20:53" x14ac:dyDescent="0.25">
      <c r="T494" t="str" cm="1">
        <f t="array" aca="1" ref="T494" ca="1">INDEX(Food[Name],RANDBETWEEN(1,COUNTA(Food[Name])))</f>
        <v>Beef</v>
      </c>
      <c r="U494" t="str" cm="1">
        <f t="array" aca="1" ref="U494" ca="1">INDEX(Food[Name],RANDBETWEEN(1,COUNTA(Food[Name])))</f>
        <v>Lettuce</v>
      </c>
      <c r="V494" t="str" cm="1">
        <f t="array" aca="1" ref="V494" ca="1">INDEX(Food[Name],RANDBETWEEN(1,COUNTA(Food[Name])))</f>
        <v>Lettuce</v>
      </c>
      <c r="W494" t="str" cm="1">
        <f t="array" aca="1" ref="W494" ca="1">INDEX(Food[Name],RANDBETWEEN(1,COUNTA(Food[Name])))</f>
        <v>Chicken</v>
      </c>
      <c r="X494" t="str" cm="1">
        <f t="array" aca="1" ref="X494" ca="1">INDEX(Food[Name],RANDBETWEEN(1,COUNTA(Food[Name])))</f>
        <v>Beef</v>
      </c>
      <c r="Y494" t="str" cm="1">
        <f t="array" aca="1" ref="Y494" ca="1">INDEX(Food[Name],RANDBETWEEN(1,COUNTA(Food[Name])))</f>
        <v>Rice</v>
      </c>
      <c r="Z494" t="str" cm="1">
        <f t="array" aca="1" ref="Z494" ca="1">INDEX(Food[Name],RANDBETWEEN(1,COUNTA(Food[Name])))</f>
        <v>Tuna</v>
      </c>
      <c r="AA494" t="str" cm="1">
        <f t="array" aca="1" ref="AA494" ca="1">INDEX(Food[Name],RANDBETWEEN(1,COUNTA(Food[Name])))</f>
        <v>Onion</v>
      </c>
      <c r="AB494" t="str" cm="1">
        <f t="array" aca="1" ref="AB494" ca="1">INDEX(Food[Name],RANDBETWEEN(1,COUNTA(Food[Name])))</f>
        <v>Bread</v>
      </c>
      <c r="AC494" s="2" t="str">
        <f ca="1">IF(AL493,"-",INDEX(_xlfn.ANCHORARRAY(AvailableItems),RANDBETWEEN(1,COUNTA(_xlfn.ANCHORARRAY(AvailableItems)))))</f>
        <v>Lobster</v>
      </c>
      <c r="AD494" s="2" t="str" cm="1">
        <f t="array" aca="1" ref="AD494" ca="1">IF(AL493,"-", INDEX(_xlfn.ANCHORARRAY(AvailableItems),RANDBETWEEN(1,COUNTA(_xlfn.ANCHORARRAY(AvailableItems)))))</f>
        <v>Lobster</v>
      </c>
      <c r="AE494" s="2" t="str" cm="1">
        <f t="array" aca="1" ref="AE494" ca="1">IF(AL493,"-", INDEX(_xlfn.ANCHORARRAY(AvailableItems),RANDBETWEEN(1,COUNTA(_xlfn.ANCHORARRAY(AvailableItems)))))</f>
        <v>Tuna</v>
      </c>
      <c r="AF494" s="21" t="str">
        <f ca="1">IF($AM493,"-",INDEX(_xlfn.ANCHORARRAY(AvailableOrder2),RANDBETWEEN(1,COUNTA(_xlfn.ANCHORARRAY(AvailableOrder2)))))</f>
        <v>-</v>
      </c>
      <c r="AG494" s="21" t="str">
        <f ca="1">IF($AM493,"-",INDEX(_xlfn.ANCHORARRAY(AvailableOrder2),RANDBETWEEN(1,COUNTA(_xlfn.ANCHORARRAY(AvailableOrder2)))))</f>
        <v>-</v>
      </c>
      <c r="AH494" s="21" t="str">
        <f ca="1">IF($AM493,"-",INDEX(_xlfn.ANCHORARRAY(AvailableOrder2),RANDBETWEEN(1,COUNTA(_xlfn.ANCHORARRAY(AvailableOrder2)))))</f>
        <v>-</v>
      </c>
      <c r="AI494" s="5" t="str" cm="1">
        <f t="array" aca="1" ref="AI494" ca="1">IF($AN493,"-", INDEX(_xlfn.ANCHORARRAY(AvailableOrder3),RANDBETWEEN(1,COUNTA(_xlfn.ANCHORARRAY(AvailableOrder3)))))</f>
        <v>Rice</v>
      </c>
      <c r="AJ494" s="5" t="str" cm="1">
        <f t="array" aca="1" ref="AJ494" ca="1">IF($AN493,"-", INDEX(_xlfn.ANCHORARRAY(AvailableOrder3),RANDBETWEEN(1,COUNTA(_xlfn.ANCHORARRAY(AvailableOrder3)))))</f>
        <v>Pork</v>
      </c>
      <c r="AK494" s="5" t="str" cm="1">
        <f t="array" aca="1" ref="AK494" ca="1">IF($AN493,"-", INDEX(_xlfn.ANCHORARRAY(AvailableOrder3),RANDBETWEEN(1,COUNTA(_xlfn.ANCHORARRAY(AvailableOrder3)))))</f>
        <v>Bread</v>
      </c>
      <c r="AL494" t="b">
        <f t="shared" ca="1" si="17"/>
        <v>0</v>
      </c>
      <c r="AM494" t="b">
        <f t="shared" ca="1" si="18"/>
        <v>0</v>
      </c>
      <c r="AN494" t="b">
        <f ca="1">IF(COUNTIF($T494:$AB494,AK494)+COUNTIF($T494:$AB494,AJ494)+COUNTIF($T494:$AB494,AI494)&gt;=3,TRUE, FALSE)</f>
        <v>0</v>
      </c>
      <c r="AP494" t="b" cm="1">
        <f t="array" aca="1" ref="AP494" ca="1">IF(AND(OrderSim[[#This Row],[Order 1 Possible]:[Order 3 Possible]] = TRUE),TRUE,FALSE)</f>
        <v>0</v>
      </c>
      <c r="AQ494" t="b" cm="1">
        <f t="array" aca="1" ref="AQ494" ca="1">IF(AND(OrderSim[[#This Row],[Order 1 Possible]:[Order 3 Possible]] = FALSE),TRUE,FALSE)</f>
        <v>1</v>
      </c>
      <c r="AR494" t="b" cm="1">
        <f t="array" aca="1" ref="AR494" ca="1">IF(AND(OrderSim[[#This Row],[Order 1 Possible]:[Order 3 Possible]] = FALSE),FALSE,TRUE)</f>
        <v>0</v>
      </c>
      <c r="AS494" s="12" cm="1">
        <f t="array" aca="1" ref="AS494" ca="1">IF(OrderSim[[#This Row],[Order 1 Possible]],INDEX(Food[Points],OrderIndex) + INDEX(Food[Points],OrderIndex2) + INDEX(Food[Points],OrderIndex3) + AS493, AS493)</f>
        <v>13110</v>
      </c>
      <c r="AT494" s="12" cm="1">
        <f t="array" aca="1" ref="AT494" ca="1">IF(OrderSim[[#This Row],[Order 2 Possible]],INDEX(Food[Points],$B$30) + INDEX(Food[Points],$C$30) + INDEX(Food[Points],$D$30) + AT493, AT493)</f>
        <v>13400</v>
      </c>
      <c r="AU494" s="12" cm="1">
        <f t="array" aca="1" ref="AU494" ca="1">IF(OrderSim[[#This Row],[Order 3 Possible]],INDEX(Food[Points],$B$31) + INDEX(Food[Points],$C$31) + INDEX(Food[Points],$D$31) + AU493, AU493)</f>
        <v>13860</v>
      </c>
      <c r="AV494" s="12"/>
      <c r="AW494" s="12"/>
      <c r="AX494" s="12"/>
      <c r="AY494" s="12"/>
      <c r="AZ494" s="12"/>
      <c r="BA494" s="12"/>
    </row>
    <row r="495" spans="20:53" x14ac:dyDescent="0.25">
      <c r="T495" t="str" cm="1">
        <f t="array" aca="1" ref="T495" ca="1">INDEX(Food[Name],RANDBETWEEN(1,COUNTA(Food[Name])))</f>
        <v>Pasta</v>
      </c>
      <c r="U495" t="str" cm="1">
        <f t="array" aca="1" ref="U495" ca="1">INDEX(Food[Name],RANDBETWEEN(1,COUNTA(Food[Name])))</f>
        <v>Chicken</v>
      </c>
      <c r="V495" t="str" cm="1">
        <f t="array" aca="1" ref="V495" ca="1">INDEX(Food[Name],RANDBETWEEN(1,COUNTA(Food[Name])))</f>
        <v>Chicken</v>
      </c>
      <c r="W495" t="str" cm="1">
        <f t="array" aca="1" ref="W495" ca="1">INDEX(Food[Name],RANDBETWEEN(1,COUNTA(Food[Name])))</f>
        <v>Onion</v>
      </c>
      <c r="X495" t="str" cm="1">
        <f t="array" aca="1" ref="X495" ca="1">INDEX(Food[Name],RANDBETWEEN(1,COUNTA(Food[Name])))</f>
        <v>Beef</v>
      </c>
      <c r="Y495" t="str" cm="1">
        <f t="array" aca="1" ref="Y495" ca="1">INDEX(Food[Name],RANDBETWEEN(1,COUNTA(Food[Name])))</f>
        <v>Rice</v>
      </c>
      <c r="Z495" t="str" cm="1">
        <f t="array" aca="1" ref="Z495" ca="1">INDEX(Food[Name],RANDBETWEEN(1,COUNTA(Food[Name])))</f>
        <v>Lobster</v>
      </c>
      <c r="AA495" t="str" cm="1">
        <f t="array" aca="1" ref="AA495" ca="1">INDEX(Food[Name],RANDBETWEEN(1,COUNTA(Food[Name])))</f>
        <v>Carrot</v>
      </c>
      <c r="AB495" t="str" cm="1">
        <f t="array" aca="1" ref="AB495" ca="1">INDEX(Food[Name],RANDBETWEEN(1,COUNTA(Food[Name])))</f>
        <v>Rice</v>
      </c>
      <c r="AC495" s="2" t="str">
        <f ca="1">IF(AL494,"-",INDEX(_xlfn.ANCHORARRAY(AvailableItems),RANDBETWEEN(1,COUNTA(_xlfn.ANCHORARRAY(AvailableItems)))))</f>
        <v>Rice</v>
      </c>
      <c r="AD495" s="2" t="str" cm="1">
        <f t="array" aca="1" ref="AD495" ca="1">IF(AL494,"-", INDEX(_xlfn.ANCHORARRAY(AvailableItems),RANDBETWEEN(1,COUNTA(_xlfn.ANCHORARRAY(AvailableItems)))))</f>
        <v>Beef</v>
      </c>
      <c r="AE495" s="2" t="str" cm="1">
        <f t="array" aca="1" ref="AE495" ca="1">IF(AL494,"-", INDEX(_xlfn.ANCHORARRAY(AvailableItems),RANDBETWEEN(1,COUNTA(_xlfn.ANCHORARRAY(AvailableItems)))))</f>
        <v>Tuna</v>
      </c>
      <c r="AF495" s="21" t="str">
        <f ca="1">IF($AM494,"-",INDEX(_xlfn.ANCHORARRAY(AvailableOrder2),RANDBETWEEN(1,COUNTA(_xlfn.ANCHORARRAY(AvailableOrder2)))))</f>
        <v>Salmon</v>
      </c>
      <c r="AG495" s="21" t="str">
        <f ca="1">IF($AM494,"-",INDEX(_xlfn.ANCHORARRAY(AvailableOrder2),RANDBETWEEN(1,COUNTA(_xlfn.ANCHORARRAY(AvailableOrder2)))))</f>
        <v>Lobster</v>
      </c>
      <c r="AH495" s="21" t="str">
        <f ca="1">IF($AM494,"-",INDEX(_xlfn.ANCHORARRAY(AvailableOrder2),RANDBETWEEN(1,COUNTA(_xlfn.ANCHORARRAY(AvailableOrder2)))))</f>
        <v>Salmon</v>
      </c>
      <c r="AI495" s="5" t="str" cm="1">
        <f t="array" aca="1" ref="AI495" ca="1">IF($AN494,"-", INDEX(_xlfn.ANCHORARRAY(AvailableOrder3),RANDBETWEEN(1,COUNTA(_xlfn.ANCHORARRAY(AvailableOrder3)))))</f>
        <v>Beef</v>
      </c>
      <c r="AJ495" s="5" t="str" cm="1">
        <f t="array" aca="1" ref="AJ495" ca="1">IF($AN494,"-", INDEX(_xlfn.ANCHORARRAY(AvailableOrder3),RANDBETWEEN(1,COUNTA(_xlfn.ANCHORARRAY(AvailableOrder3)))))</f>
        <v>Chicken</v>
      </c>
      <c r="AK495" s="5" t="str" cm="1">
        <f t="array" aca="1" ref="AK495" ca="1">IF($AN494,"-", INDEX(_xlfn.ANCHORARRAY(AvailableOrder3),RANDBETWEEN(1,COUNTA(_xlfn.ANCHORARRAY(AvailableOrder3)))))</f>
        <v>Pasta</v>
      </c>
      <c r="AL495" t="b">
        <f t="shared" ca="1" si="17"/>
        <v>1</v>
      </c>
      <c r="AM495" t="b">
        <f t="shared" ca="1" si="18"/>
        <v>0</v>
      </c>
      <c r="AN495" t="b">
        <f ca="1">IF(COUNTIF($T495:$AB495,AK495)+COUNTIF($T495:$AB495,AJ495)+COUNTIF($T495:$AB495,AI495)&gt;=3,TRUE, FALSE)</f>
        <v>1</v>
      </c>
      <c r="AP495" t="b" cm="1">
        <f t="array" aca="1" ref="AP495" ca="1">IF(AND(OrderSim[[#This Row],[Order 1 Possible]:[Order 3 Possible]] = TRUE),TRUE,FALSE)</f>
        <v>0</v>
      </c>
      <c r="AQ495" t="b" cm="1">
        <f t="array" aca="1" ref="AQ495" ca="1">IF(AND(OrderSim[[#This Row],[Order 1 Possible]:[Order 3 Possible]] = FALSE),TRUE,FALSE)</f>
        <v>0</v>
      </c>
      <c r="AR495" t="b" cm="1">
        <f t="array" aca="1" ref="AR495" ca="1">IF(AND(OrderSim[[#This Row],[Order 1 Possible]:[Order 3 Possible]] = FALSE),FALSE,TRUE)</f>
        <v>1</v>
      </c>
      <c r="AS495" s="12" cm="1">
        <f t="array" aca="1" ref="AS495" ca="1">IF(OrderSim[[#This Row],[Order 1 Possible]],INDEX(Food[Points],OrderIndex) + INDEX(Food[Points],OrderIndex2) + INDEX(Food[Points],OrderIndex3) + AS494, AS494)</f>
        <v>13205</v>
      </c>
      <c r="AT495" s="12" cm="1">
        <f t="array" aca="1" ref="AT495" ca="1">IF(OrderSim[[#This Row],[Order 2 Possible]],INDEX(Food[Points],$B$30) + INDEX(Food[Points],$C$30) + INDEX(Food[Points],$D$30) + AT494, AT494)</f>
        <v>13400</v>
      </c>
      <c r="AU495" s="12" cm="1">
        <f t="array" aca="1" ref="AU495" ca="1">IF(OrderSim[[#This Row],[Order 3 Possible]],INDEX(Food[Points],$B$31) + INDEX(Food[Points],$C$31) + INDEX(Food[Points],$D$31) + AU494, AU494)</f>
        <v>13965</v>
      </c>
      <c r="AV495" s="12"/>
      <c r="AW495" s="12"/>
      <c r="AX495" s="12"/>
      <c r="AY495" s="12"/>
      <c r="AZ495" s="12"/>
      <c r="BA495" s="12"/>
    </row>
    <row r="496" spans="20:53" x14ac:dyDescent="0.25">
      <c r="T496" t="str" cm="1">
        <f t="array" aca="1" ref="T496" ca="1">INDEX(Food[Name],RANDBETWEEN(1,COUNTA(Food[Name])))</f>
        <v>Lettuce</v>
      </c>
      <c r="U496" t="str" cm="1">
        <f t="array" aca="1" ref="U496" ca="1">INDEX(Food[Name],RANDBETWEEN(1,COUNTA(Food[Name])))</f>
        <v>Pork</v>
      </c>
      <c r="V496" t="str" cm="1">
        <f t="array" aca="1" ref="V496" ca="1">INDEX(Food[Name],RANDBETWEEN(1,COUNTA(Food[Name])))</f>
        <v>Chicken</v>
      </c>
      <c r="W496" t="str" cm="1">
        <f t="array" aca="1" ref="W496" ca="1">INDEX(Food[Name],RANDBETWEEN(1,COUNTA(Food[Name])))</f>
        <v>Tuna</v>
      </c>
      <c r="X496" t="str" cm="1">
        <f t="array" aca="1" ref="X496" ca="1">INDEX(Food[Name],RANDBETWEEN(1,COUNTA(Food[Name])))</f>
        <v>Lettuce</v>
      </c>
      <c r="Y496" t="str" cm="1">
        <f t="array" aca="1" ref="Y496" ca="1">INDEX(Food[Name],RANDBETWEEN(1,COUNTA(Food[Name])))</f>
        <v>Salmon</v>
      </c>
      <c r="Z496" t="str" cm="1">
        <f t="array" aca="1" ref="Z496" ca="1">INDEX(Food[Name],RANDBETWEEN(1,COUNTA(Food[Name])))</f>
        <v>Carrot</v>
      </c>
      <c r="AA496" t="str" cm="1">
        <f t="array" aca="1" ref="AA496" ca="1">INDEX(Food[Name],RANDBETWEEN(1,COUNTA(Food[Name])))</f>
        <v>Pasta</v>
      </c>
      <c r="AB496" t="str" cm="1">
        <f t="array" aca="1" ref="AB496" ca="1">INDEX(Food[Name],RANDBETWEEN(1,COUNTA(Food[Name])))</f>
        <v>Lobster</v>
      </c>
      <c r="AC496" s="2" t="str">
        <f ca="1">IF(AL495,"-",INDEX(_xlfn.ANCHORARRAY(AvailableItems),RANDBETWEEN(1,COUNTA(_xlfn.ANCHORARRAY(AvailableItems)))))</f>
        <v>-</v>
      </c>
      <c r="AD496" s="2" t="str" cm="1">
        <f t="array" aca="1" ref="AD496" ca="1">IF(AL495,"-", INDEX(_xlfn.ANCHORARRAY(AvailableItems),RANDBETWEEN(1,COUNTA(_xlfn.ANCHORARRAY(AvailableItems)))))</f>
        <v>-</v>
      </c>
      <c r="AE496" s="2" t="str" cm="1">
        <f t="array" aca="1" ref="AE496" ca="1">IF(AL495,"-", INDEX(_xlfn.ANCHORARRAY(AvailableItems),RANDBETWEEN(1,COUNTA(_xlfn.ANCHORARRAY(AvailableItems)))))</f>
        <v>-</v>
      </c>
      <c r="AF496" s="21" t="str">
        <f ca="1">IF($AM495,"-",INDEX(_xlfn.ANCHORARRAY(AvailableOrder2),RANDBETWEEN(1,COUNTA(_xlfn.ANCHORARRAY(AvailableOrder2)))))</f>
        <v>Salmon</v>
      </c>
      <c r="AG496" s="21" t="str">
        <f ca="1">IF($AM495,"-",INDEX(_xlfn.ANCHORARRAY(AvailableOrder2),RANDBETWEEN(1,COUNTA(_xlfn.ANCHORARRAY(AvailableOrder2)))))</f>
        <v>Lobster</v>
      </c>
      <c r="AH496" s="21" t="str">
        <f ca="1">IF($AM495,"-",INDEX(_xlfn.ANCHORARRAY(AvailableOrder2),RANDBETWEEN(1,COUNTA(_xlfn.ANCHORARRAY(AvailableOrder2)))))</f>
        <v>Tuna</v>
      </c>
      <c r="AI496" s="5" t="str" cm="1">
        <f t="array" aca="1" ref="AI496" ca="1">IF($AN495,"-", INDEX(_xlfn.ANCHORARRAY(AvailableOrder3),RANDBETWEEN(1,COUNTA(_xlfn.ANCHORARRAY(AvailableOrder3)))))</f>
        <v>-</v>
      </c>
      <c r="AJ496" s="5" t="str" cm="1">
        <f t="array" aca="1" ref="AJ496" ca="1">IF($AN495,"-", INDEX(_xlfn.ANCHORARRAY(AvailableOrder3),RANDBETWEEN(1,COUNTA(_xlfn.ANCHORARRAY(AvailableOrder3)))))</f>
        <v>-</v>
      </c>
      <c r="AK496" s="5" t="str" cm="1">
        <f t="array" aca="1" ref="AK496" ca="1">IF($AN495,"-", INDEX(_xlfn.ANCHORARRAY(AvailableOrder3),RANDBETWEEN(1,COUNTA(_xlfn.ANCHORARRAY(AvailableOrder3)))))</f>
        <v>-</v>
      </c>
      <c r="AL496" t="b">
        <f t="shared" ca="1" si="17"/>
        <v>0</v>
      </c>
      <c r="AM496" t="b">
        <f t="shared" ca="1" si="18"/>
        <v>1</v>
      </c>
      <c r="AN496" t="b">
        <f ca="1">IF(COUNTIF($T496:$AB496,AK496)+COUNTIF($T496:$AB496,AJ496)+COUNTIF($T496:$AB496,AI496)&gt;=3,TRUE, FALSE)</f>
        <v>0</v>
      </c>
      <c r="AP496" t="b" cm="1">
        <f t="array" aca="1" ref="AP496" ca="1">IF(AND(OrderSim[[#This Row],[Order 1 Possible]:[Order 3 Possible]] = TRUE),TRUE,FALSE)</f>
        <v>0</v>
      </c>
      <c r="AQ496" t="b" cm="1">
        <f t="array" aca="1" ref="AQ496" ca="1">IF(AND(OrderSim[[#This Row],[Order 1 Possible]:[Order 3 Possible]] = FALSE),TRUE,FALSE)</f>
        <v>0</v>
      </c>
      <c r="AR496" t="b" cm="1">
        <f t="array" aca="1" ref="AR496" ca="1">IF(AND(OrderSim[[#This Row],[Order 1 Possible]:[Order 3 Possible]] = FALSE),FALSE,TRUE)</f>
        <v>1</v>
      </c>
      <c r="AS496" s="12" cm="1">
        <f t="array" aca="1" ref="AS496" ca="1">IF(OrderSim[[#This Row],[Order 1 Possible]],INDEX(Food[Points],OrderIndex) + INDEX(Food[Points],OrderIndex2) + INDEX(Food[Points],OrderIndex3) + AS495, AS495)</f>
        <v>13205</v>
      </c>
      <c r="AT496" s="12" cm="1">
        <f t="array" aca="1" ref="AT496" ca="1">IF(OrderSim[[#This Row],[Order 2 Possible]],INDEX(Food[Points],$B$30) + INDEX(Food[Points],$C$30) + INDEX(Food[Points],$D$30) + AT495, AT495)</f>
        <v>13500</v>
      </c>
      <c r="AU496" s="12" cm="1">
        <f t="array" aca="1" ref="AU496" ca="1">IF(OrderSim[[#This Row],[Order 3 Possible]],INDEX(Food[Points],$B$31) + INDEX(Food[Points],$C$31) + INDEX(Food[Points],$D$31) + AU495, AU495)</f>
        <v>13965</v>
      </c>
      <c r="AV496" s="12"/>
      <c r="AW496" s="12"/>
      <c r="AX496" s="12"/>
      <c r="AY496" s="12"/>
      <c r="AZ496" s="12"/>
      <c r="BA496" s="12"/>
    </row>
    <row r="497" spans="20:53" x14ac:dyDescent="0.25">
      <c r="T497" t="str" cm="1">
        <f t="array" aca="1" ref="T497" ca="1">INDEX(Food[Name],RANDBETWEEN(1,COUNTA(Food[Name])))</f>
        <v>Tuna</v>
      </c>
      <c r="U497" t="str" cm="1">
        <f t="array" aca="1" ref="U497" ca="1">INDEX(Food[Name],RANDBETWEEN(1,COUNTA(Food[Name])))</f>
        <v>Lettuce</v>
      </c>
      <c r="V497" t="str" cm="1">
        <f t="array" aca="1" ref="V497" ca="1">INDEX(Food[Name],RANDBETWEEN(1,COUNTA(Food[Name])))</f>
        <v>Lobster</v>
      </c>
      <c r="W497" t="str" cm="1">
        <f t="array" aca="1" ref="W497" ca="1">INDEX(Food[Name],RANDBETWEEN(1,COUNTA(Food[Name])))</f>
        <v>Chicken</v>
      </c>
      <c r="X497" t="str" cm="1">
        <f t="array" aca="1" ref="X497" ca="1">INDEX(Food[Name],RANDBETWEEN(1,COUNTA(Food[Name])))</f>
        <v>Lettuce</v>
      </c>
      <c r="Y497" t="str" cm="1">
        <f t="array" aca="1" ref="Y497" ca="1">INDEX(Food[Name],RANDBETWEEN(1,COUNTA(Food[Name])))</f>
        <v>Bread</v>
      </c>
      <c r="Z497" t="str" cm="1">
        <f t="array" aca="1" ref="Z497" ca="1">INDEX(Food[Name],RANDBETWEEN(1,COUNTA(Food[Name])))</f>
        <v>Bread</v>
      </c>
      <c r="AA497" t="str" cm="1">
        <f t="array" aca="1" ref="AA497" ca="1">INDEX(Food[Name],RANDBETWEEN(1,COUNTA(Food[Name])))</f>
        <v>Rice</v>
      </c>
      <c r="AB497" t="str" cm="1">
        <f t="array" aca="1" ref="AB497" ca="1">INDEX(Food[Name],RANDBETWEEN(1,COUNTA(Food[Name])))</f>
        <v>Pasta</v>
      </c>
      <c r="AC497" s="2" t="str">
        <f ca="1">IF(AL496,"-",INDEX(_xlfn.ANCHORARRAY(AvailableItems),RANDBETWEEN(1,COUNTA(_xlfn.ANCHORARRAY(AvailableItems)))))</f>
        <v>Chicken</v>
      </c>
      <c r="AD497" s="2" t="str" cm="1">
        <f t="array" aca="1" ref="AD497" ca="1">IF(AL496,"-", INDEX(_xlfn.ANCHORARRAY(AvailableItems),RANDBETWEEN(1,COUNTA(_xlfn.ANCHORARRAY(AvailableItems)))))</f>
        <v>Rice</v>
      </c>
      <c r="AE497" s="2" t="str" cm="1">
        <f t="array" aca="1" ref="AE497" ca="1">IF(AL496,"-", INDEX(_xlfn.ANCHORARRAY(AvailableItems),RANDBETWEEN(1,COUNTA(_xlfn.ANCHORARRAY(AvailableItems)))))</f>
        <v>Tuna</v>
      </c>
      <c r="AF497" s="21" t="str">
        <f ca="1">IF($AM496,"-",INDEX(_xlfn.ANCHORARRAY(AvailableOrder2),RANDBETWEEN(1,COUNTA(_xlfn.ANCHORARRAY(AvailableOrder2)))))</f>
        <v>-</v>
      </c>
      <c r="AG497" s="21" t="str">
        <f ca="1">IF($AM496,"-",INDEX(_xlfn.ANCHORARRAY(AvailableOrder2),RANDBETWEEN(1,COUNTA(_xlfn.ANCHORARRAY(AvailableOrder2)))))</f>
        <v>-</v>
      </c>
      <c r="AH497" s="21" t="str">
        <f ca="1">IF($AM496,"-",INDEX(_xlfn.ANCHORARRAY(AvailableOrder2),RANDBETWEEN(1,COUNTA(_xlfn.ANCHORARRAY(AvailableOrder2)))))</f>
        <v>-</v>
      </c>
      <c r="AI497" s="5" t="str" cm="1">
        <f t="array" aca="1" ref="AI497" ca="1">IF($AN496,"-", INDEX(_xlfn.ANCHORARRAY(AvailableOrder3),RANDBETWEEN(1,COUNTA(_xlfn.ANCHORARRAY(AvailableOrder3)))))</f>
        <v>Rice</v>
      </c>
      <c r="AJ497" s="5" t="str" cm="1">
        <f t="array" aca="1" ref="AJ497" ca="1">IF($AN496,"-", INDEX(_xlfn.ANCHORARRAY(AvailableOrder3),RANDBETWEEN(1,COUNTA(_xlfn.ANCHORARRAY(AvailableOrder3)))))</f>
        <v>Beef</v>
      </c>
      <c r="AK497" s="5" t="str" cm="1">
        <f t="array" aca="1" ref="AK497" ca="1">IF($AN496,"-", INDEX(_xlfn.ANCHORARRAY(AvailableOrder3),RANDBETWEEN(1,COUNTA(_xlfn.ANCHORARRAY(AvailableOrder3)))))</f>
        <v>Rice</v>
      </c>
      <c r="AL497" t="b">
        <f t="shared" ca="1" si="17"/>
        <v>1</v>
      </c>
      <c r="AM497" t="b">
        <f t="shared" ca="1" si="18"/>
        <v>0</v>
      </c>
      <c r="AN497" t="b">
        <f ca="1">IF(COUNTIF($T497:$AB497,AK497)+COUNTIF($T497:$AB497,AJ497)+COUNTIF($T497:$AB497,AI497)&gt;=3,TRUE, FALSE)</f>
        <v>0</v>
      </c>
      <c r="AP497" t="b" cm="1">
        <f t="array" aca="1" ref="AP497" ca="1">IF(AND(OrderSim[[#This Row],[Order 1 Possible]:[Order 3 Possible]] = TRUE),TRUE,FALSE)</f>
        <v>0</v>
      </c>
      <c r="AQ497" t="b" cm="1">
        <f t="array" aca="1" ref="AQ497" ca="1">IF(AND(OrderSim[[#This Row],[Order 1 Possible]:[Order 3 Possible]] = FALSE),TRUE,FALSE)</f>
        <v>0</v>
      </c>
      <c r="AR497" t="b" cm="1">
        <f t="array" aca="1" ref="AR497" ca="1">IF(AND(OrderSim[[#This Row],[Order 1 Possible]:[Order 3 Possible]] = FALSE),FALSE,TRUE)</f>
        <v>1</v>
      </c>
      <c r="AS497" s="12" cm="1">
        <f t="array" aca="1" ref="AS497" ca="1">IF(OrderSim[[#This Row],[Order 1 Possible]],INDEX(Food[Points],OrderIndex) + INDEX(Food[Points],OrderIndex2) + INDEX(Food[Points],OrderIndex3) + AS496, AS496)</f>
        <v>13300</v>
      </c>
      <c r="AT497" s="12" cm="1">
        <f t="array" aca="1" ref="AT497" ca="1">IF(OrderSim[[#This Row],[Order 2 Possible]],INDEX(Food[Points],$B$30) + INDEX(Food[Points],$C$30) + INDEX(Food[Points],$D$30) + AT496, AT496)</f>
        <v>13500</v>
      </c>
      <c r="AU497" s="12" cm="1">
        <f t="array" aca="1" ref="AU497" ca="1">IF(OrderSim[[#This Row],[Order 3 Possible]],INDEX(Food[Points],$B$31) + INDEX(Food[Points],$C$31) + INDEX(Food[Points],$D$31) + AU496, AU496)</f>
        <v>13965</v>
      </c>
      <c r="AV497" s="12"/>
      <c r="AW497" s="12"/>
      <c r="AX497" s="12"/>
      <c r="AY497" s="12"/>
      <c r="AZ497" s="12"/>
      <c r="BA497" s="12"/>
    </row>
    <row r="498" spans="20:53" x14ac:dyDescent="0.25">
      <c r="T498" t="str" cm="1">
        <f t="array" aca="1" ref="T498" ca="1">INDEX(Food[Name],RANDBETWEEN(1,COUNTA(Food[Name])))</f>
        <v>Pasta</v>
      </c>
      <c r="U498" t="str" cm="1">
        <f t="array" aca="1" ref="U498" ca="1">INDEX(Food[Name],RANDBETWEEN(1,COUNTA(Food[Name])))</f>
        <v>Salmon</v>
      </c>
      <c r="V498" t="str" cm="1">
        <f t="array" aca="1" ref="V498" ca="1">INDEX(Food[Name],RANDBETWEEN(1,COUNTA(Food[Name])))</f>
        <v>Tuna</v>
      </c>
      <c r="W498" t="str" cm="1">
        <f t="array" aca="1" ref="W498" ca="1">INDEX(Food[Name],RANDBETWEEN(1,COUNTA(Food[Name])))</f>
        <v>Rice</v>
      </c>
      <c r="X498" t="str" cm="1">
        <f t="array" aca="1" ref="X498" ca="1">INDEX(Food[Name],RANDBETWEEN(1,COUNTA(Food[Name])))</f>
        <v>Carrot</v>
      </c>
      <c r="Y498" t="str" cm="1">
        <f t="array" aca="1" ref="Y498" ca="1">INDEX(Food[Name],RANDBETWEEN(1,COUNTA(Food[Name])))</f>
        <v>Chicken</v>
      </c>
      <c r="Z498" t="str" cm="1">
        <f t="array" aca="1" ref="Z498" ca="1">INDEX(Food[Name],RANDBETWEEN(1,COUNTA(Food[Name])))</f>
        <v>Onion</v>
      </c>
      <c r="AA498" t="str" cm="1">
        <f t="array" aca="1" ref="AA498" ca="1">INDEX(Food[Name],RANDBETWEEN(1,COUNTA(Food[Name])))</f>
        <v>Lettuce</v>
      </c>
      <c r="AB498" t="str" cm="1">
        <f t="array" aca="1" ref="AB498" ca="1">INDEX(Food[Name],RANDBETWEEN(1,COUNTA(Food[Name])))</f>
        <v>Chicken</v>
      </c>
      <c r="AC498" s="2" t="str">
        <f ca="1">IF(AL497,"-",INDEX(_xlfn.ANCHORARRAY(AvailableItems),RANDBETWEEN(1,COUNTA(_xlfn.ANCHORARRAY(AvailableItems)))))</f>
        <v>-</v>
      </c>
      <c r="AD498" s="2" t="str" cm="1">
        <f t="array" aca="1" ref="AD498" ca="1">IF(AL497,"-", INDEX(_xlfn.ANCHORARRAY(AvailableItems),RANDBETWEEN(1,COUNTA(_xlfn.ANCHORARRAY(AvailableItems)))))</f>
        <v>-</v>
      </c>
      <c r="AE498" s="2" t="str" cm="1">
        <f t="array" aca="1" ref="AE498" ca="1">IF(AL497,"-", INDEX(_xlfn.ANCHORARRAY(AvailableItems),RANDBETWEEN(1,COUNTA(_xlfn.ANCHORARRAY(AvailableItems)))))</f>
        <v>-</v>
      </c>
      <c r="AF498" s="21" t="str">
        <f ca="1">IF($AM497,"-",INDEX(_xlfn.ANCHORARRAY(AvailableOrder2),RANDBETWEEN(1,COUNTA(_xlfn.ANCHORARRAY(AvailableOrder2)))))</f>
        <v>Tuna</v>
      </c>
      <c r="AG498" s="21" t="str">
        <f ca="1">IF($AM497,"-",INDEX(_xlfn.ANCHORARRAY(AvailableOrder2),RANDBETWEEN(1,COUNTA(_xlfn.ANCHORARRAY(AvailableOrder2)))))</f>
        <v>Tuna</v>
      </c>
      <c r="AH498" s="21" t="str">
        <f ca="1">IF($AM497,"-",INDEX(_xlfn.ANCHORARRAY(AvailableOrder2),RANDBETWEEN(1,COUNTA(_xlfn.ANCHORARRAY(AvailableOrder2)))))</f>
        <v>Lobster</v>
      </c>
      <c r="AI498" s="5" t="str" cm="1">
        <f t="array" aca="1" ref="AI498" ca="1">IF($AN497,"-", INDEX(_xlfn.ANCHORARRAY(AvailableOrder3),RANDBETWEEN(1,COUNTA(_xlfn.ANCHORARRAY(AvailableOrder3)))))</f>
        <v>Pork</v>
      </c>
      <c r="AJ498" s="5" t="str" cm="1">
        <f t="array" aca="1" ref="AJ498" ca="1">IF($AN497,"-", INDEX(_xlfn.ANCHORARRAY(AvailableOrder3),RANDBETWEEN(1,COUNTA(_xlfn.ANCHORARRAY(AvailableOrder3)))))</f>
        <v>Chicken</v>
      </c>
      <c r="AK498" s="5" t="str" cm="1">
        <f t="array" aca="1" ref="AK498" ca="1">IF($AN497,"-", INDEX(_xlfn.ANCHORARRAY(AvailableOrder3),RANDBETWEEN(1,COUNTA(_xlfn.ANCHORARRAY(AvailableOrder3)))))</f>
        <v>Pasta</v>
      </c>
      <c r="AL498" t="b">
        <f t="shared" ca="1" si="17"/>
        <v>0</v>
      </c>
      <c r="AM498" t="b">
        <f t="shared" ca="1" si="18"/>
        <v>0</v>
      </c>
      <c r="AN498" t="b">
        <f ca="1">IF(COUNTIF($T498:$AB498,AK498)+COUNTIF($T498:$AB498,AJ498)+COUNTIF($T498:$AB498,AI498)&gt;=3,TRUE, FALSE)</f>
        <v>1</v>
      </c>
      <c r="AP498" t="b" cm="1">
        <f t="array" aca="1" ref="AP498" ca="1">IF(AND(OrderSim[[#This Row],[Order 1 Possible]:[Order 3 Possible]] = TRUE),TRUE,FALSE)</f>
        <v>0</v>
      </c>
      <c r="AQ498" t="b" cm="1">
        <f t="array" aca="1" ref="AQ498" ca="1">IF(AND(OrderSim[[#This Row],[Order 1 Possible]:[Order 3 Possible]] = FALSE),TRUE,FALSE)</f>
        <v>0</v>
      </c>
      <c r="AR498" t="b" cm="1">
        <f t="array" aca="1" ref="AR498" ca="1">IF(AND(OrderSim[[#This Row],[Order 1 Possible]:[Order 3 Possible]] = FALSE),FALSE,TRUE)</f>
        <v>1</v>
      </c>
      <c r="AS498" s="12" cm="1">
        <f t="array" aca="1" ref="AS498" ca="1">IF(OrderSim[[#This Row],[Order 1 Possible]],INDEX(Food[Points],OrderIndex) + INDEX(Food[Points],OrderIndex2) + INDEX(Food[Points],OrderIndex3) + AS497, AS497)</f>
        <v>13300</v>
      </c>
      <c r="AT498" s="12" cm="1">
        <f t="array" aca="1" ref="AT498" ca="1">IF(OrderSim[[#This Row],[Order 2 Possible]],INDEX(Food[Points],$B$30) + INDEX(Food[Points],$C$30) + INDEX(Food[Points],$D$30) + AT497, AT497)</f>
        <v>13500</v>
      </c>
      <c r="AU498" s="12" cm="1">
        <f t="array" aca="1" ref="AU498" ca="1">IF(OrderSim[[#This Row],[Order 3 Possible]],INDEX(Food[Points],$B$31) + INDEX(Food[Points],$C$31) + INDEX(Food[Points],$D$31) + AU497, AU497)</f>
        <v>14070</v>
      </c>
      <c r="AV498" s="12"/>
      <c r="AW498" s="12"/>
      <c r="AX498" s="12"/>
      <c r="AY498" s="12"/>
      <c r="AZ498" s="12"/>
      <c r="BA498" s="12"/>
    </row>
    <row r="499" spans="20:53" x14ac:dyDescent="0.25">
      <c r="T499" t="str" cm="1">
        <f t="array" aca="1" ref="T499" ca="1">INDEX(Food[Name],RANDBETWEEN(1,COUNTA(Food[Name])))</f>
        <v>Chicken</v>
      </c>
      <c r="U499" t="str" cm="1">
        <f t="array" aca="1" ref="U499" ca="1">INDEX(Food[Name],RANDBETWEEN(1,COUNTA(Food[Name])))</f>
        <v>Pork</v>
      </c>
      <c r="V499" t="str" cm="1">
        <f t="array" aca="1" ref="V499" ca="1">INDEX(Food[Name],RANDBETWEEN(1,COUNTA(Food[Name])))</f>
        <v>Lobster</v>
      </c>
      <c r="W499" t="str" cm="1">
        <f t="array" aca="1" ref="W499" ca="1">INDEX(Food[Name],RANDBETWEEN(1,COUNTA(Food[Name])))</f>
        <v>Rice</v>
      </c>
      <c r="X499" t="str" cm="1">
        <f t="array" aca="1" ref="X499" ca="1">INDEX(Food[Name],RANDBETWEEN(1,COUNTA(Food[Name])))</f>
        <v>Tuna</v>
      </c>
      <c r="Y499" t="str" cm="1">
        <f t="array" aca="1" ref="Y499" ca="1">INDEX(Food[Name],RANDBETWEEN(1,COUNTA(Food[Name])))</f>
        <v>Beef</v>
      </c>
      <c r="Z499" t="str" cm="1">
        <f t="array" aca="1" ref="Z499" ca="1">INDEX(Food[Name],RANDBETWEEN(1,COUNTA(Food[Name])))</f>
        <v>Carrot</v>
      </c>
      <c r="AA499" t="str" cm="1">
        <f t="array" aca="1" ref="AA499" ca="1">INDEX(Food[Name],RANDBETWEEN(1,COUNTA(Food[Name])))</f>
        <v>Beef</v>
      </c>
      <c r="AB499" t="str" cm="1">
        <f t="array" aca="1" ref="AB499" ca="1">INDEX(Food[Name],RANDBETWEEN(1,COUNTA(Food[Name])))</f>
        <v>Pork</v>
      </c>
      <c r="AC499" s="2" t="str">
        <f ca="1">IF(AL498,"-",INDEX(_xlfn.ANCHORARRAY(AvailableItems),RANDBETWEEN(1,COUNTA(_xlfn.ANCHORARRAY(AvailableItems)))))</f>
        <v>Salmon</v>
      </c>
      <c r="AD499" s="2" t="str" cm="1">
        <f t="array" aca="1" ref="AD499" ca="1">IF(AL498,"-", INDEX(_xlfn.ANCHORARRAY(AvailableItems),RANDBETWEEN(1,COUNTA(_xlfn.ANCHORARRAY(AvailableItems)))))</f>
        <v>Pork</v>
      </c>
      <c r="AE499" s="2" t="str" cm="1">
        <f t="array" aca="1" ref="AE499" ca="1">IF(AL498,"-", INDEX(_xlfn.ANCHORARRAY(AvailableItems),RANDBETWEEN(1,COUNTA(_xlfn.ANCHORARRAY(AvailableItems)))))</f>
        <v>Chicken</v>
      </c>
      <c r="AF499" s="21" t="str">
        <f ca="1">IF($AM498,"-",INDEX(_xlfn.ANCHORARRAY(AvailableOrder2),RANDBETWEEN(1,COUNTA(_xlfn.ANCHORARRAY(AvailableOrder2)))))</f>
        <v>Tuna</v>
      </c>
      <c r="AG499" s="21" t="str">
        <f ca="1">IF($AM498,"-",INDEX(_xlfn.ANCHORARRAY(AvailableOrder2),RANDBETWEEN(1,COUNTA(_xlfn.ANCHORARRAY(AvailableOrder2)))))</f>
        <v>Tuna</v>
      </c>
      <c r="AH499" s="21" t="str">
        <f ca="1">IF($AM498,"-",INDEX(_xlfn.ANCHORARRAY(AvailableOrder2),RANDBETWEEN(1,COUNTA(_xlfn.ANCHORARRAY(AvailableOrder2)))))</f>
        <v>Tuna</v>
      </c>
      <c r="AI499" s="5" t="str" cm="1">
        <f t="array" aca="1" ref="AI499" ca="1">IF($AN498,"-", INDEX(_xlfn.ANCHORARRAY(AvailableOrder3),RANDBETWEEN(1,COUNTA(_xlfn.ANCHORARRAY(AvailableOrder3)))))</f>
        <v>-</v>
      </c>
      <c r="AJ499" s="5" t="str" cm="1">
        <f t="array" aca="1" ref="AJ499" ca="1">IF($AN498,"-", INDEX(_xlfn.ANCHORARRAY(AvailableOrder3),RANDBETWEEN(1,COUNTA(_xlfn.ANCHORARRAY(AvailableOrder3)))))</f>
        <v>-</v>
      </c>
      <c r="AK499" s="5" t="str" cm="1">
        <f t="array" aca="1" ref="AK499" ca="1">IF($AN498,"-", INDEX(_xlfn.ANCHORARRAY(AvailableOrder3),RANDBETWEEN(1,COUNTA(_xlfn.ANCHORARRAY(AvailableOrder3)))))</f>
        <v>-</v>
      </c>
      <c r="AL499" t="b">
        <f t="shared" ca="1" si="17"/>
        <v>1</v>
      </c>
      <c r="AM499" t="b">
        <f t="shared" ca="1" si="18"/>
        <v>1</v>
      </c>
      <c r="AN499" t="b">
        <f ca="1">IF(COUNTIF($T499:$AB499,AK499)+COUNTIF($T499:$AB499,AJ499)+COUNTIF($T499:$AB499,AI499)&gt;=3,TRUE, FALSE)</f>
        <v>0</v>
      </c>
      <c r="AP499" t="b" cm="1">
        <f t="array" aca="1" ref="AP499" ca="1">IF(AND(OrderSim[[#This Row],[Order 1 Possible]:[Order 3 Possible]] = TRUE),TRUE,FALSE)</f>
        <v>0</v>
      </c>
      <c r="AQ499" t="b" cm="1">
        <f t="array" aca="1" ref="AQ499" ca="1">IF(AND(OrderSim[[#This Row],[Order 1 Possible]:[Order 3 Possible]] = FALSE),TRUE,FALSE)</f>
        <v>0</v>
      </c>
      <c r="AR499" t="b" cm="1">
        <f t="array" aca="1" ref="AR499" ca="1">IF(AND(OrderSim[[#This Row],[Order 1 Possible]:[Order 3 Possible]] = FALSE),FALSE,TRUE)</f>
        <v>1</v>
      </c>
      <c r="AS499" s="12" cm="1">
        <f t="array" aca="1" ref="AS499" ca="1">IF(OrderSim[[#This Row],[Order 1 Possible]],INDEX(Food[Points],OrderIndex) + INDEX(Food[Points],OrderIndex2) + INDEX(Food[Points],OrderIndex3) + AS498, AS498)</f>
        <v>13395</v>
      </c>
      <c r="AT499" s="12" cm="1">
        <f t="array" aca="1" ref="AT499" ca="1">IF(OrderSim[[#This Row],[Order 2 Possible]],INDEX(Food[Points],$B$30) + INDEX(Food[Points],$C$30) + INDEX(Food[Points],$D$30) + AT498, AT498)</f>
        <v>13600</v>
      </c>
      <c r="AU499" s="12" cm="1">
        <f t="array" aca="1" ref="AU499" ca="1">IF(OrderSim[[#This Row],[Order 3 Possible]],INDEX(Food[Points],$B$31) + INDEX(Food[Points],$C$31) + INDEX(Food[Points],$D$31) + AU498, AU498)</f>
        <v>14070</v>
      </c>
      <c r="AV499" s="12"/>
      <c r="AW499" s="12"/>
      <c r="AX499" s="12"/>
      <c r="AY499" s="12"/>
      <c r="AZ499" s="12"/>
      <c r="BA499" s="12"/>
    </row>
    <row r="500" spans="20:53" x14ac:dyDescent="0.25">
      <c r="T500" t="str" cm="1">
        <f t="array" aca="1" ref="T500" ca="1">INDEX(Food[Name],RANDBETWEEN(1,COUNTA(Food[Name])))</f>
        <v>Pasta</v>
      </c>
      <c r="U500" t="str" cm="1">
        <f t="array" aca="1" ref="U500" ca="1">INDEX(Food[Name],RANDBETWEEN(1,COUNTA(Food[Name])))</f>
        <v>Chicken</v>
      </c>
      <c r="V500" t="str" cm="1">
        <f t="array" aca="1" ref="V500" ca="1">INDEX(Food[Name],RANDBETWEEN(1,COUNTA(Food[Name])))</f>
        <v>Lobster</v>
      </c>
      <c r="W500" t="str" cm="1">
        <f t="array" aca="1" ref="W500" ca="1">INDEX(Food[Name],RANDBETWEEN(1,COUNTA(Food[Name])))</f>
        <v>Salmon</v>
      </c>
      <c r="X500" t="str" cm="1">
        <f t="array" aca="1" ref="X500" ca="1">INDEX(Food[Name],RANDBETWEEN(1,COUNTA(Food[Name])))</f>
        <v>Bread</v>
      </c>
      <c r="Y500" t="str" cm="1">
        <f t="array" aca="1" ref="Y500" ca="1">INDEX(Food[Name],RANDBETWEEN(1,COUNTA(Food[Name])))</f>
        <v>Rice</v>
      </c>
      <c r="Z500" t="str" cm="1">
        <f t="array" aca="1" ref="Z500" ca="1">INDEX(Food[Name],RANDBETWEEN(1,COUNTA(Food[Name])))</f>
        <v>Pork</v>
      </c>
      <c r="AA500" t="str" cm="1">
        <f t="array" aca="1" ref="AA500" ca="1">INDEX(Food[Name],RANDBETWEEN(1,COUNTA(Food[Name])))</f>
        <v>Tuna</v>
      </c>
      <c r="AB500" t="str" cm="1">
        <f t="array" aca="1" ref="AB500" ca="1">INDEX(Food[Name],RANDBETWEEN(1,COUNTA(Food[Name])))</f>
        <v>Beef</v>
      </c>
      <c r="AC500" s="2" t="str">
        <f ca="1">IF(AL499,"-",INDEX(_xlfn.ANCHORARRAY(AvailableItems),RANDBETWEEN(1,COUNTA(_xlfn.ANCHORARRAY(AvailableItems)))))</f>
        <v>-</v>
      </c>
      <c r="AD500" s="2" t="str" cm="1">
        <f t="array" aca="1" ref="AD500" ca="1">IF(AL499,"-", INDEX(_xlfn.ANCHORARRAY(AvailableItems),RANDBETWEEN(1,COUNTA(_xlfn.ANCHORARRAY(AvailableItems)))))</f>
        <v>-</v>
      </c>
      <c r="AE500" s="2" t="str" cm="1">
        <f t="array" aca="1" ref="AE500" ca="1">IF(AL499,"-", INDEX(_xlfn.ANCHORARRAY(AvailableItems),RANDBETWEEN(1,COUNTA(_xlfn.ANCHORARRAY(AvailableItems)))))</f>
        <v>-</v>
      </c>
      <c r="AF500" s="21" t="str">
        <f ca="1">IF($AM499,"-",INDEX(_xlfn.ANCHORARRAY(AvailableOrder2),RANDBETWEEN(1,COUNTA(_xlfn.ANCHORARRAY(AvailableOrder2)))))</f>
        <v>-</v>
      </c>
      <c r="AG500" s="21" t="str">
        <f ca="1">IF($AM499,"-",INDEX(_xlfn.ANCHORARRAY(AvailableOrder2),RANDBETWEEN(1,COUNTA(_xlfn.ANCHORARRAY(AvailableOrder2)))))</f>
        <v>-</v>
      </c>
      <c r="AH500" s="21" t="str">
        <f ca="1">IF($AM499,"-",INDEX(_xlfn.ANCHORARRAY(AvailableOrder2),RANDBETWEEN(1,COUNTA(_xlfn.ANCHORARRAY(AvailableOrder2)))))</f>
        <v>-</v>
      </c>
      <c r="AI500" s="5" t="str" cm="1">
        <f t="array" aca="1" ref="AI500" ca="1">IF($AN499,"-", INDEX(_xlfn.ANCHORARRAY(AvailableOrder3),RANDBETWEEN(1,COUNTA(_xlfn.ANCHORARRAY(AvailableOrder3)))))</f>
        <v>Pasta</v>
      </c>
      <c r="AJ500" s="5" t="str" cm="1">
        <f t="array" aca="1" ref="AJ500" ca="1">IF($AN499,"-", INDEX(_xlfn.ANCHORARRAY(AvailableOrder3),RANDBETWEEN(1,COUNTA(_xlfn.ANCHORARRAY(AvailableOrder3)))))</f>
        <v>Pasta</v>
      </c>
      <c r="AK500" s="5" t="str" cm="1">
        <f t="array" aca="1" ref="AK500" ca="1">IF($AN499,"-", INDEX(_xlfn.ANCHORARRAY(AvailableOrder3),RANDBETWEEN(1,COUNTA(_xlfn.ANCHORARRAY(AvailableOrder3)))))</f>
        <v>Beef</v>
      </c>
      <c r="AL500" t="b">
        <f t="shared" ca="1" si="17"/>
        <v>0</v>
      </c>
      <c r="AM500" t="b">
        <f t="shared" ca="1" si="18"/>
        <v>0</v>
      </c>
      <c r="AN500" t="b">
        <f ca="1">IF(COUNTIF($T500:$AB500,AK500)+COUNTIF($T500:$AB500,AJ500)+COUNTIF($T500:$AB500,AI500)&gt;=3,TRUE, FALSE)</f>
        <v>1</v>
      </c>
      <c r="AP500" t="b" cm="1">
        <f t="array" aca="1" ref="AP500" ca="1">IF(AND(OrderSim[[#This Row],[Order 1 Possible]:[Order 3 Possible]] = TRUE),TRUE,FALSE)</f>
        <v>0</v>
      </c>
      <c r="AQ500" t="b" cm="1">
        <f t="array" aca="1" ref="AQ500" ca="1">IF(AND(OrderSim[[#This Row],[Order 1 Possible]:[Order 3 Possible]] = FALSE),TRUE,FALSE)</f>
        <v>0</v>
      </c>
      <c r="AR500" t="b" cm="1">
        <f t="array" aca="1" ref="AR500" ca="1">IF(AND(OrderSim[[#This Row],[Order 1 Possible]:[Order 3 Possible]] = FALSE),FALSE,TRUE)</f>
        <v>1</v>
      </c>
      <c r="AS500" s="12" cm="1">
        <f t="array" aca="1" ref="AS500" ca="1">IF(OrderSim[[#This Row],[Order 1 Possible]],INDEX(Food[Points],OrderIndex) + INDEX(Food[Points],OrderIndex2) + INDEX(Food[Points],OrderIndex3) + AS499, AS499)</f>
        <v>13395</v>
      </c>
      <c r="AT500" s="12" cm="1">
        <f t="array" aca="1" ref="AT500" ca="1">IF(OrderSim[[#This Row],[Order 2 Possible]],INDEX(Food[Points],$B$30) + INDEX(Food[Points],$C$30) + INDEX(Food[Points],$D$30) + AT499, AT499)</f>
        <v>13600</v>
      </c>
      <c r="AU500" s="12" cm="1">
        <f t="array" aca="1" ref="AU500" ca="1">IF(OrderSim[[#This Row],[Order 3 Possible]],INDEX(Food[Points],$B$31) + INDEX(Food[Points],$C$31) + INDEX(Food[Points],$D$31) + AU499, AU499)</f>
        <v>14175</v>
      </c>
      <c r="AV500" s="12"/>
      <c r="AW500" s="12"/>
      <c r="AX500" s="12"/>
      <c r="AY500" s="12"/>
      <c r="AZ500" s="12"/>
      <c r="BA500" s="12"/>
    </row>
    <row r="501" spans="20:53" x14ac:dyDescent="0.25">
      <c r="T501" t="str" cm="1">
        <f t="array" aca="1" ref="T501" ca="1">INDEX(Food[Name],RANDBETWEEN(1,COUNTA(Food[Name])))</f>
        <v>Tuna</v>
      </c>
      <c r="U501" t="str" cm="1">
        <f t="array" aca="1" ref="U501" ca="1">INDEX(Food[Name],RANDBETWEEN(1,COUNTA(Food[Name])))</f>
        <v>Rice</v>
      </c>
      <c r="V501" t="str" cm="1">
        <f t="array" aca="1" ref="V501" ca="1">INDEX(Food[Name],RANDBETWEEN(1,COUNTA(Food[Name])))</f>
        <v>Pork</v>
      </c>
      <c r="W501" t="str" cm="1">
        <f t="array" aca="1" ref="W501" ca="1">INDEX(Food[Name],RANDBETWEEN(1,COUNTA(Food[Name])))</f>
        <v>Lobster</v>
      </c>
      <c r="X501" t="str" cm="1">
        <f t="array" aca="1" ref="X501" ca="1">INDEX(Food[Name],RANDBETWEEN(1,COUNTA(Food[Name])))</f>
        <v>Rice</v>
      </c>
      <c r="Y501" t="str" cm="1">
        <f t="array" aca="1" ref="Y501" ca="1">INDEX(Food[Name],RANDBETWEEN(1,COUNTA(Food[Name])))</f>
        <v>Lobster</v>
      </c>
      <c r="Z501" t="str" cm="1">
        <f t="array" aca="1" ref="Z501" ca="1">INDEX(Food[Name],RANDBETWEEN(1,COUNTA(Food[Name])))</f>
        <v>Bread</v>
      </c>
      <c r="AA501" t="str" cm="1">
        <f t="array" aca="1" ref="AA501" ca="1">INDEX(Food[Name],RANDBETWEEN(1,COUNTA(Food[Name])))</f>
        <v>Lettuce</v>
      </c>
      <c r="AB501" t="str" cm="1">
        <f t="array" aca="1" ref="AB501" ca="1">INDEX(Food[Name],RANDBETWEEN(1,COUNTA(Food[Name])))</f>
        <v>Lobster</v>
      </c>
      <c r="AC501" s="2" t="str">
        <f ca="1">IF(AL500,"-",INDEX(_xlfn.ANCHORARRAY(AvailableItems),RANDBETWEEN(1,COUNTA(_xlfn.ANCHORARRAY(AvailableItems)))))</f>
        <v>Rice</v>
      </c>
      <c r="AD501" s="2" t="str" cm="1">
        <f t="array" aca="1" ref="AD501" ca="1">IF(AL500,"-", INDEX(_xlfn.ANCHORARRAY(AvailableItems),RANDBETWEEN(1,COUNTA(_xlfn.ANCHORARRAY(AvailableItems)))))</f>
        <v>Lobster</v>
      </c>
      <c r="AE501" s="2" t="str" cm="1">
        <f t="array" aca="1" ref="AE501" ca="1">IF(AL500,"-", INDEX(_xlfn.ANCHORARRAY(AvailableItems),RANDBETWEEN(1,COUNTA(_xlfn.ANCHORARRAY(AvailableItems)))))</f>
        <v>Pasta</v>
      </c>
      <c r="AF501" s="21" t="str">
        <f ca="1">IF($AM500,"-",INDEX(_xlfn.ANCHORARRAY(AvailableOrder2),RANDBETWEEN(1,COUNTA(_xlfn.ANCHORARRAY(AvailableOrder2)))))</f>
        <v>Lobster</v>
      </c>
      <c r="AG501" s="21" t="str">
        <f ca="1">IF($AM500,"-",INDEX(_xlfn.ANCHORARRAY(AvailableOrder2),RANDBETWEEN(1,COUNTA(_xlfn.ANCHORARRAY(AvailableOrder2)))))</f>
        <v>Tuna</v>
      </c>
      <c r="AH501" s="21" t="str">
        <f ca="1">IF($AM500,"-",INDEX(_xlfn.ANCHORARRAY(AvailableOrder2),RANDBETWEEN(1,COUNTA(_xlfn.ANCHORARRAY(AvailableOrder2)))))</f>
        <v>Salmon</v>
      </c>
      <c r="AI501" s="5" t="str" cm="1">
        <f t="array" aca="1" ref="AI501" ca="1">IF($AN500,"-", INDEX(_xlfn.ANCHORARRAY(AvailableOrder3),RANDBETWEEN(1,COUNTA(_xlfn.ANCHORARRAY(AvailableOrder3)))))</f>
        <v>-</v>
      </c>
      <c r="AJ501" s="5" t="str" cm="1">
        <f t="array" aca="1" ref="AJ501" ca="1">IF($AN500,"-", INDEX(_xlfn.ANCHORARRAY(AvailableOrder3),RANDBETWEEN(1,COUNTA(_xlfn.ANCHORARRAY(AvailableOrder3)))))</f>
        <v>-</v>
      </c>
      <c r="AK501" s="5" t="str" cm="1">
        <f t="array" aca="1" ref="AK501" ca="1">IF($AN500,"-", INDEX(_xlfn.ANCHORARRAY(AvailableOrder3),RANDBETWEEN(1,COUNTA(_xlfn.ANCHORARRAY(AvailableOrder3)))))</f>
        <v>-</v>
      </c>
      <c r="AL501" t="b">
        <f t="shared" ca="1" si="17"/>
        <v>1</v>
      </c>
      <c r="AM501" t="b">
        <f t="shared" ca="1" si="18"/>
        <v>1</v>
      </c>
      <c r="AN501" t="b">
        <f ca="1">IF(COUNTIF($T501:$AB501,AK501)+COUNTIF($T501:$AB501,AJ501)+COUNTIF($T501:$AB501,AI501)&gt;=3,TRUE, FALSE)</f>
        <v>0</v>
      </c>
      <c r="AP501" t="b" cm="1">
        <f t="array" aca="1" ref="AP501" ca="1">IF(AND(OrderSim[[#This Row],[Order 1 Possible]:[Order 3 Possible]] = TRUE),TRUE,FALSE)</f>
        <v>0</v>
      </c>
      <c r="AQ501" t="b" cm="1">
        <f t="array" aca="1" ref="AQ501" ca="1">IF(AND(OrderSim[[#This Row],[Order 1 Possible]:[Order 3 Possible]] = FALSE),TRUE,FALSE)</f>
        <v>0</v>
      </c>
      <c r="AR501" t="b" cm="1">
        <f t="array" aca="1" ref="AR501" ca="1">IF(AND(OrderSim[[#This Row],[Order 1 Possible]:[Order 3 Possible]] = FALSE),FALSE,TRUE)</f>
        <v>1</v>
      </c>
      <c r="AS501" s="12" cm="1">
        <f t="array" aca="1" ref="AS501" ca="1">IF(OrderSim[[#This Row],[Order 1 Possible]],INDEX(Food[Points],OrderIndex) + INDEX(Food[Points],OrderIndex2) + INDEX(Food[Points],OrderIndex3) + AS500, AS500)</f>
        <v>13490</v>
      </c>
      <c r="AT501" s="12" cm="1">
        <f t="array" aca="1" ref="AT501" ca="1">IF(OrderSim[[#This Row],[Order 2 Possible]],INDEX(Food[Points],$B$30) + INDEX(Food[Points],$C$30) + INDEX(Food[Points],$D$30) + AT500, AT500)</f>
        <v>13700</v>
      </c>
      <c r="AU501" s="12" cm="1">
        <f t="array" aca="1" ref="AU501" ca="1">IF(OrderSim[[#This Row],[Order 3 Possible]],INDEX(Food[Points],$B$31) + INDEX(Food[Points],$C$31) + INDEX(Food[Points],$D$31) + AU500, AU500)</f>
        <v>14175</v>
      </c>
      <c r="AV501" s="12"/>
      <c r="AW501" s="12"/>
      <c r="AX501" s="12"/>
      <c r="AY501" s="12"/>
      <c r="AZ501" s="12"/>
      <c r="BA501" s="12"/>
    </row>
    <row r="502" spans="20:53" x14ac:dyDescent="0.25">
      <c r="T502" t="str" cm="1">
        <f t="array" aca="1" ref="T502" ca="1">INDEX(Food[Name],RANDBETWEEN(1,COUNTA(Food[Name])))</f>
        <v>Salmon</v>
      </c>
      <c r="U502" t="str" cm="1">
        <f t="array" aca="1" ref="U502" ca="1">INDEX(Food[Name],RANDBETWEEN(1,COUNTA(Food[Name])))</f>
        <v>Bread</v>
      </c>
      <c r="V502" t="str" cm="1">
        <f t="array" aca="1" ref="V502" ca="1">INDEX(Food[Name],RANDBETWEEN(1,COUNTA(Food[Name])))</f>
        <v>Tuna</v>
      </c>
      <c r="W502" t="str" cm="1">
        <f t="array" aca="1" ref="W502" ca="1">INDEX(Food[Name],RANDBETWEEN(1,COUNTA(Food[Name])))</f>
        <v>Pasta</v>
      </c>
      <c r="X502" t="str" cm="1">
        <f t="array" aca="1" ref="X502" ca="1">INDEX(Food[Name],RANDBETWEEN(1,COUNTA(Food[Name])))</f>
        <v>Chicken</v>
      </c>
      <c r="Y502" t="str" cm="1">
        <f t="array" aca="1" ref="Y502" ca="1">INDEX(Food[Name],RANDBETWEEN(1,COUNTA(Food[Name])))</f>
        <v>Pasta</v>
      </c>
      <c r="Z502" t="str" cm="1">
        <f t="array" aca="1" ref="Z502" ca="1">INDEX(Food[Name],RANDBETWEEN(1,COUNTA(Food[Name])))</f>
        <v>Rice</v>
      </c>
      <c r="AA502" t="str" cm="1">
        <f t="array" aca="1" ref="AA502" ca="1">INDEX(Food[Name],RANDBETWEEN(1,COUNTA(Food[Name])))</f>
        <v>Rice</v>
      </c>
      <c r="AB502" t="str" cm="1">
        <f t="array" aca="1" ref="AB502" ca="1">INDEX(Food[Name],RANDBETWEEN(1,COUNTA(Food[Name])))</f>
        <v>Pork</v>
      </c>
      <c r="AC502" s="2" t="str">
        <f ca="1">IF(AL501,"-",INDEX(_xlfn.ANCHORARRAY(AvailableItems),RANDBETWEEN(1,COUNTA(_xlfn.ANCHORARRAY(AvailableItems)))))</f>
        <v>-</v>
      </c>
      <c r="AD502" s="2" t="str" cm="1">
        <f t="array" aca="1" ref="AD502" ca="1">IF(AL501,"-", INDEX(_xlfn.ANCHORARRAY(AvailableItems),RANDBETWEEN(1,COUNTA(_xlfn.ANCHORARRAY(AvailableItems)))))</f>
        <v>-</v>
      </c>
      <c r="AE502" s="2" t="str" cm="1">
        <f t="array" aca="1" ref="AE502" ca="1">IF(AL501,"-", INDEX(_xlfn.ANCHORARRAY(AvailableItems),RANDBETWEEN(1,COUNTA(_xlfn.ANCHORARRAY(AvailableItems)))))</f>
        <v>-</v>
      </c>
      <c r="AF502" s="21" t="str">
        <f ca="1">IF($AM501,"-",INDEX(_xlfn.ANCHORARRAY(AvailableOrder2),RANDBETWEEN(1,COUNTA(_xlfn.ANCHORARRAY(AvailableOrder2)))))</f>
        <v>-</v>
      </c>
      <c r="AG502" s="21" t="str">
        <f ca="1">IF($AM501,"-",INDEX(_xlfn.ANCHORARRAY(AvailableOrder2),RANDBETWEEN(1,COUNTA(_xlfn.ANCHORARRAY(AvailableOrder2)))))</f>
        <v>-</v>
      </c>
      <c r="AH502" s="21" t="str">
        <f ca="1">IF($AM501,"-",INDEX(_xlfn.ANCHORARRAY(AvailableOrder2),RANDBETWEEN(1,COUNTA(_xlfn.ANCHORARRAY(AvailableOrder2)))))</f>
        <v>-</v>
      </c>
      <c r="AI502" s="5" t="str" cm="1">
        <f t="array" aca="1" ref="AI502" ca="1">IF($AN501,"-", INDEX(_xlfn.ANCHORARRAY(AvailableOrder3),RANDBETWEEN(1,COUNTA(_xlfn.ANCHORARRAY(AvailableOrder3)))))</f>
        <v>Chicken</v>
      </c>
      <c r="AJ502" s="5" t="str" cm="1">
        <f t="array" aca="1" ref="AJ502" ca="1">IF($AN501,"-", INDEX(_xlfn.ANCHORARRAY(AvailableOrder3),RANDBETWEEN(1,COUNTA(_xlfn.ANCHORARRAY(AvailableOrder3)))))</f>
        <v>Bread</v>
      </c>
      <c r="AK502" s="5" t="str" cm="1">
        <f t="array" aca="1" ref="AK502" ca="1">IF($AN501,"-", INDEX(_xlfn.ANCHORARRAY(AvailableOrder3),RANDBETWEEN(1,COUNTA(_xlfn.ANCHORARRAY(AvailableOrder3)))))</f>
        <v>Bread</v>
      </c>
      <c r="AL502" t="b">
        <f t="shared" ca="1" si="17"/>
        <v>0</v>
      </c>
      <c r="AM502" t="b">
        <f t="shared" ca="1" si="18"/>
        <v>0</v>
      </c>
      <c r="AN502" t="b">
        <f ca="1">IF(COUNTIF($T502:$AB502,AK502)+COUNTIF($T502:$AB502,AJ502)+COUNTIF($T502:$AB502,AI502)&gt;=3,TRUE, FALSE)</f>
        <v>1</v>
      </c>
      <c r="AP502" t="b" cm="1">
        <f t="array" aca="1" ref="AP502" ca="1">IF(AND(OrderSim[[#This Row],[Order 1 Possible]:[Order 3 Possible]] = TRUE),TRUE,FALSE)</f>
        <v>0</v>
      </c>
      <c r="AQ502" t="b" cm="1">
        <f t="array" aca="1" ref="AQ502" ca="1">IF(AND(OrderSim[[#This Row],[Order 1 Possible]:[Order 3 Possible]] = FALSE),TRUE,FALSE)</f>
        <v>0</v>
      </c>
      <c r="AR502" t="b" cm="1">
        <f t="array" aca="1" ref="AR502" ca="1">IF(AND(OrderSim[[#This Row],[Order 1 Possible]:[Order 3 Possible]] = FALSE),FALSE,TRUE)</f>
        <v>1</v>
      </c>
      <c r="AS502" s="12" cm="1">
        <f t="array" aca="1" ref="AS502" ca="1">IF(OrderSim[[#This Row],[Order 1 Possible]],INDEX(Food[Points],OrderIndex) + INDEX(Food[Points],OrderIndex2) + INDEX(Food[Points],OrderIndex3) + AS501, AS501)</f>
        <v>13490</v>
      </c>
      <c r="AT502" s="12" cm="1">
        <f t="array" aca="1" ref="AT502" ca="1">IF(OrderSim[[#This Row],[Order 2 Possible]],INDEX(Food[Points],$B$30) + INDEX(Food[Points],$C$30) + INDEX(Food[Points],$D$30) + AT501, AT501)</f>
        <v>13700</v>
      </c>
      <c r="AU502" s="12" cm="1">
        <f t="array" aca="1" ref="AU502" ca="1">IF(OrderSim[[#This Row],[Order 3 Possible]],INDEX(Food[Points],$B$31) + INDEX(Food[Points],$C$31) + INDEX(Food[Points],$D$31) + AU501, AU501)</f>
        <v>14280</v>
      </c>
      <c r="AV502" s="12"/>
      <c r="AW502" s="12"/>
      <c r="AX502" s="12"/>
      <c r="AY502" s="12"/>
      <c r="AZ502" s="12"/>
      <c r="BA502" s="12"/>
    </row>
    <row r="503" spans="20:53" x14ac:dyDescent="0.25">
      <c r="T503" t="str" cm="1">
        <f t="array" aca="1" ref="T503" ca="1">INDEX(Food[Name],RANDBETWEEN(1,COUNTA(Food[Name])))</f>
        <v>Pork</v>
      </c>
      <c r="U503" t="str" cm="1">
        <f t="array" aca="1" ref="U503" ca="1">INDEX(Food[Name],RANDBETWEEN(1,COUNTA(Food[Name])))</f>
        <v>Chicken</v>
      </c>
      <c r="V503" t="str" cm="1">
        <f t="array" aca="1" ref="V503" ca="1">INDEX(Food[Name],RANDBETWEEN(1,COUNTA(Food[Name])))</f>
        <v>Pasta</v>
      </c>
      <c r="W503" t="str" cm="1">
        <f t="array" aca="1" ref="W503" ca="1">INDEX(Food[Name],RANDBETWEEN(1,COUNTA(Food[Name])))</f>
        <v>Lettuce</v>
      </c>
      <c r="X503" t="str" cm="1">
        <f t="array" aca="1" ref="X503" ca="1">INDEX(Food[Name],RANDBETWEEN(1,COUNTA(Food[Name])))</f>
        <v>Pork</v>
      </c>
      <c r="Y503" t="str" cm="1">
        <f t="array" aca="1" ref="Y503" ca="1">INDEX(Food[Name],RANDBETWEEN(1,COUNTA(Food[Name])))</f>
        <v>Tuna</v>
      </c>
      <c r="Z503" t="str" cm="1">
        <f t="array" aca="1" ref="Z503" ca="1">INDEX(Food[Name],RANDBETWEEN(1,COUNTA(Food[Name])))</f>
        <v>Carrot</v>
      </c>
      <c r="AA503" t="str" cm="1">
        <f t="array" aca="1" ref="AA503" ca="1">INDEX(Food[Name],RANDBETWEEN(1,COUNTA(Food[Name])))</f>
        <v>Onion</v>
      </c>
      <c r="AB503" t="str" cm="1">
        <f t="array" aca="1" ref="AB503" ca="1">INDEX(Food[Name],RANDBETWEEN(1,COUNTA(Food[Name])))</f>
        <v>Salmon</v>
      </c>
      <c r="AC503" s="2" t="str">
        <f ca="1">IF(AL502,"-",INDEX(_xlfn.ANCHORARRAY(AvailableItems),RANDBETWEEN(1,COUNTA(_xlfn.ANCHORARRAY(AvailableItems)))))</f>
        <v>Chicken</v>
      </c>
      <c r="AD503" s="2" t="str" cm="1">
        <f t="array" aca="1" ref="AD503" ca="1">IF(AL502,"-", INDEX(_xlfn.ANCHORARRAY(AvailableItems),RANDBETWEEN(1,COUNTA(_xlfn.ANCHORARRAY(AvailableItems)))))</f>
        <v>Pasta</v>
      </c>
      <c r="AE503" s="2" t="str" cm="1">
        <f t="array" aca="1" ref="AE503" ca="1">IF(AL502,"-", INDEX(_xlfn.ANCHORARRAY(AvailableItems),RANDBETWEEN(1,COUNTA(_xlfn.ANCHORARRAY(AvailableItems)))))</f>
        <v>Pork</v>
      </c>
      <c r="AF503" s="21" t="str">
        <f ca="1">IF($AM502,"-",INDEX(_xlfn.ANCHORARRAY(AvailableOrder2),RANDBETWEEN(1,COUNTA(_xlfn.ANCHORARRAY(AvailableOrder2)))))</f>
        <v>Tuna</v>
      </c>
      <c r="AG503" s="21" t="str">
        <f ca="1">IF($AM502,"-",INDEX(_xlfn.ANCHORARRAY(AvailableOrder2),RANDBETWEEN(1,COUNTA(_xlfn.ANCHORARRAY(AvailableOrder2)))))</f>
        <v>Tuna</v>
      </c>
      <c r="AH503" s="21" t="str">
        <f ca="1">IF($AM502,"-",INDEX(_xlfn.ANCHORARRAY(AvailableOrder2),RANDBETWEEN(1,COUNTA(_xlfn.ANCHORARRAY(AvailableOrder2)))))</f>
        <v>Tuna</v>
      </c>
      <c r="AI503" s="5" t="str" cm="1">
        <f t="array" aca="1" ref="AI503" ca="1">IF($AN502,"-", INDEX(_xlfn.ANCHORARRAY(AvailableOrder3),RANDBETWEEN(1,COUNTA(_xlfn.ANCHORARRAY(AvailableOrder3)))))</f>
        <v>-</v>
      </c>
      <c r="AJ503" s="5" t="str" cm="1">
        <f t="array" aca="1" ref="AJ503" ca="1">IF($AN502,"-", INDEX(_xlfn.ANCHORARRAY(AvailableOrder3),RANDBETWEEN(1,COUNTA(_xlfn.ANCHORARRAY(AvailableOrder3)))))</f>
        <v>-</v>
      </c>
      <c r="AK503" s="5" t="str" cm="1">
        <f t="array" aca="1" ref="AK503" ca="1">IF($AN502,"-", INDEX(_xlfn.ANCHORARRAY(AvailableOrder3),RANDBETWEEN(1,COUNTA(_xlfn.ANCHORARRAY(AvailableOrder3)))))</f>
        <v>-</v>
      </c>
      <c r="AL503" t="b">
        <f t="shared" ca="1" si="17"/>
        <v>1</v>
      </c>
      <c r="AM503" t="b">
        <f t="shared" ca="1" si="18"/>
        <v>1</v>
      </c>
      <c r="AN503" t="b">
        <f ca="1">IF(COUNTIF($T503:$AB503,AK503)+COUNTIF($T503:$AB503,AJ503)+COUNTIF($T503:$AB503,AI503)&gt;=3,TRUE, FALSE)</f>
        <v>0</v>
      </c>
      <c r="AP503" t="b" cm="1">
        <f t="array" aca="1" ref="AP503" ca="1">IF(AND(OrderSim[[#This Row],[Order 1 Possible]:[Order 3 Possible]] = TRUE),TRUE,FALSE)</f>
        <v>0</v>
      </c>
      <c r="AQ503" t="b" cm="1">
        <f t="array" aca="1" ref="AQ503" ca="1">IF(AND(OrderSim[[#This Row],[Order 1 Possible]:[Order 3 Possible]] = FALSE),TRUE,FALSE)</f>
        <v>0</v>
      </c>
      <c r="AR503" t="b" cm="1">
        <f t="array" aca="1" ref="AR503" ca="1">IF(AND(OrderSim[[#This Row],[Order 1 Possible]:[Order 3 Possible]] = FALSE),FALSE,TRUE)</f>
        <v>1</v>
      </c>
      <c r="AS503" s="12" cm="1">
        <f t="array" aca="1" ref="AS503" ca="1">IF(OrderSim[[#This Row],[Order 1 Possible]],INDEX(Food[Points],OrderIndex) + INDEX(Food[Points],OrderIndex2) + INDEX(Food[Points],OrderIndex3) + AS502, AS502)</f>
        <v>13585</v>
      </c>
      <c r="AT503" s="12" cm="1">
        <f t="array" aca="1" ref="AT503" ca="1">IF(OrderSim[[#This Row],[Order 2 Possible]],INDEX(Food[Points],$B$30) + INDEX(Food[Points],$C$30) + INDEX(Food[Points],$D$30) + AT502, AT502)</f>
        <v>13800</v>
      </c>
      <c r="AU503" s="12" cm="1">
        <f t="array" aca="1" ref="AU503" ca="1">IF(OrderSim[[#This Row],[Order 3 Possible]],INDEX(Food[Points],$B$31) + INDEX(Food[Points],$C$31) + INDEX(Food[Points],$D$31) + AU502, AU502)</f>
        <v>14280</v>
      </c>
      <c r="AV503" s="12"/>
      <c r="AW503" s="12"/>
      <c r="AX503" s="12"/>
      <c r="AY503" s="12"/>
      <c r="AZ503" s="12"/>
      <c r="BA503" s="12"/>
    </row>
    <row r="504" spans="20:53" x14ac:dyDescent="0.25">
      <c r="T504" t="str" cm="1">
        <f t="array" aca="1" ref="T504" ca="1">INDEX(Food[Name],RANDBETWEEN(1,COUNTA(Food[Name])))</f>
        <v>Lettuce</v>
      </c>
      <c r="U504" t="str" cm="1">
        <f t="array" aca="1" ref="U504" ca="1">INDEX(Food[Name],RANDBETWEEN(1,COUNTA(Food[Name])))</f>
        <v>Chicken</v>
      </c>
      <c r="V504" t="str" cm="1">
        <f t="array" aca="1" ref="V504" ca="1">INDEX(Food[Name],RANDBETWEEN(1,COUNTA(Food[Name])))</f>
        <v>Lettuce</v>
      </c>
      <c r="W504" t="str" cm="1">
        <f t="array" aca="1" ref="W504" ca="1">INDEX(Food[Name],RANDBETWEEN(1,COUNTA(Food[Name])))</f>
        <v>Salmon</v>
      </c>
      <c r="X504" t="str" cm="1">
        <f t="array" aca="1" ref="X504" ca="1">INDEX(Food[Name],RANDBETWEEN(1,COUNTA(Food[Name])))</f>
        <v>Bread</v>
      </c>
      <c r="Y504" t="str" cm="1">
        <f t="array" aca="1" ref="Y504" ca="1">INDEX(Food[Name],RANDBETWEEN(1,COUNTA(Food[Name])))</f>
        <v>Pork</v>
      </c>
      <c r="Z504" t="str" cm="1">
        <f t="array" aca="1" ref="Z504" ca="1">INDEX(Food[Name],RANDBETWEEN(1,COUNTA(Food[Name])))</f>
        <v>Carrot</v>
      </c>
      <c r="AA504" t="str" cm="1">
        <f t="array" aca="1" ref="AA504" ca="1">INDEX(Food[Name],RANDBETWEEN(1,COUNTA(Food[Name])))</f>
        <v>Carrot</v>
      </c>
      <c r="AB504" t="str" cm="1">
        <f t="array" aca="1" ref="AB504" ca="1">INDEX(Food[Name],RANDBETWEEN(1,COUNTA(Food[Name])))</f>
        <v>Rice</v>
      </c>
      <c r="AC504" s="2" t="str">
        <f ca="1">IF(AL503,"-",INDEX(_xlfn.ANCHORARRAY(AvailableItems),RANDBETWEEN(1,COUNTA(_xlfn.ANCHORARRAY(AvailableItems)))))</f>
        <v>-</v>
      </c>
      <c r="AD504" s="2" t="str" cm="1">
        <f t="array" aca="1" ref="AD504" ca="1">IF(AL503,"-", INDEX(_xlfn.ANCHORARRAY(AvailableItems),RANDBETWEEN(1,COUNTA(_xlfn.ANCHORARRAY(AvailableItems)))))</f>
        <v>-</v>
      </c>
      <c r="AE504" s="2" t="str" cm="1">
        <f t="array" aca="1" ref="AE504" ca="1">IF(AL503,"-", INDEX(_xlfn.ANCHORARRAY(AvailableItems),RANDBETWEEN(1,COUNTA(_xlfn.ANCHORARRAY(AvailableItems)))))</f>
        <v>-</v>
      </c>
      <c r="AF504" s="21" t="str">
        <f ca="1">IF($AM503,"-",INDEX(_xlfn.ANCHORARRAY(AvailableOrder2),RANDBETWEEN(1,COUNTA(_xlfn.ANCHORARRAY(AvailableOrder2)))))</f>
        <v>-</v>
      </c>
      <c r="AG504" s="21" t="str">
        <f ca="1">IF($AM503,"-",INDEX(_xlfn.ANCHORARRAY(AvailableOrder2),RANDBETWEEN(1,COUNTA(_xlfn.ANCHORARRAY(AvailableOrder2)))))</f>
        <v>-</v>
      </c>
      <c r="AH504" s="21" t="str">
        <f ca="1">IF($AM503,"-",INDEX(_xlfn.ANCHORARRAY(AvailableOrder2),RANDBETWEEN(1,COUNTA(_xlfn.ANCHORARRAY(AvailableOrder2)))))</f>
        <v>-</v>
      </c>
      <c r="AI504" s="5" t="str" cm="1">
        <f t="array" aca="1" ref="AI504" ca="1">IF($AN503,"-", INDEX(_xlfn.ANCHORARRAY(AvailableOrder3),RANDBETWEEN(1,COUNTA(_xlfn.ANCHORARRAY(AvailableOrder3)))))</f>
        <v>Chicken</v>
      </c>
      <c r="AJ504" s="5" t="str" cm="1">
        <f t="array" aca="1" ref="AJ504" ca="1">IF($AN503,"-", INDEX(_xlfn.ANCHORARRAY(AvailableOrder3),RANDBETWEEN(1,COUNTA(_xlfn.ANCHORARRAY(AvailableOrder3)))))</f>
        <v>Pasta</v>
      </c>
      <c r="AK504" s="5" t="str" cm="1">
        <f t="array" aca="1" ref="AK504" ca="1">IF($AN503,"-", INDEX(_xlfn.ANCHORARRAY(AvailableOrder3),RANDBETWEEN(1,COUNTA(_xlfn.ANCHORARRAY(AvailableOrder3)))))</f>
        <v>Rice</v>
      </c>
      <c r="AL504" t="b">
        <f t="shared" ca="1" si="17"/>
        <v>0</v>
      </c>
      <c r="AM504" t="b">
        <f t="shared" ca="1" si="18"/>
        <v>0</v>
      </c>
      <c r="AN504" t="b">
        <f ca="1">IF(COUNTIF($T504:$AB504,AK504)+COUNTIF($T504:$AB504,AJ504)+COUNTIF($T504:$AB504,AI504)&gt;=3,TRUE, FALSE)</f>
        <v>0</v>
      </c>
      <c r="AP504" t="b" cm="1">
        <f t="array" aca="1" ref="AP504" ca="1">IF(AND(OrderSim[[#This Row],[Order 1 Possible]:[Order 3 Possible]] = TRUE),TRUE,FALSE)</f>
        <v>0</v>
      </c>
      <c r="AQ504" t="b" cm="1">
        <f t="array" aca="1" ref="AQ504" ca="1">IF(AND(OrderSim[[#This Row],[Order 1 Possible]:[Order 3 Possible]] = FALSE),TRUE,FALSE)</f>
        <v>1</v>
      </c>
      <c r="AR504" t="b" cm="1">
        <f t="array" aca="1" ref="AR504" ca="1">IF(AND(OrderSim[[#This Row],[Order 1 Possible]:[Order 3 Possible]] = FALSE),FALSE,TRUE)</f>
        <v>0</v>
      </c>
      <c r="AS504" s="12" cm="1">
        <f t="array" aca="1" ref="AS504" ca="1">IF(OrderSim[[#This Row],[Order 1 Possible]],INDEX(Food[Points],OrderIndex) + INDEX(Food[Points],OrderIndex2) + INDEX(Food[Points],OrderIndex3) + AS503, AS503)</f>
        <v>13585</v>
      </c>
      <c r="AT504" s="12" cm="1">
        <f t="array" aca="1" ref="AT504" ca="1">IF(OrderSim[[#This Row],[Order 2 Possible]],INDEX(Food[Points],$B$30) + INDEX(Food[Points],$C$30) + INDEX(Food[Points],$D$30) + AT503, AT503)</f>
        <v>13800</v>
      </c>
      <c r="AU504" s="12" cm="1">
        <f t="array" aca="1" ref="AU504" ca="1">IF(OrderSim[[#This Row],[Order 3 Possible]],INDEX(Food[Points],$B$31) + INDEX(Food[Points],$C$31) + INDEX(Food[Points],$D$31) + AU503, AU503)</f>
        <v>14280</v>
      </c>
      <c r="AV504" s="12"/>
      <c r="AW504" s="12"/>
      <c r="AX504" s="12"/>
      <c r="AY504" s="12"/>
      <c r="AZ504" s="12"/>
      <c r="BA504" s="12"/>
    </row>
    <row r="505" spans="20:53" x14ac:dyDescent="0.25">
      <c r="T505" t="str" cm="1">
        <f t="array" aca="1" ref="T505" ca="1">INDEX(Food[Name],RANDBETWEEN(1,COUNTA(Food[Name])))</f>
        <v>Rice</v>
      </c>
      <c r="U505" t="str" cm="1">
        <f t="array" aca="1" ref="U505" ca="1">INDEX(Food[Name],RANDBETWEEN(1,COUNTA(Food[Name])))</f>
        <v>Lettuce</v>
      </c>
      <c r="V505" t="str" cm="1">
        <f t="array" aca="1" ref="V505" ca="1">INDEX(Food[Name],RANDBETWEEN(1,COUNTA(Food[Name])))</f>
        <v>Lettuce</v>
      </c>
      <c r="W505" t="str" cm="1">
        <f t="array" aca="1" ref="W505" ca="1">INDEX(Food[Name],RANDBETWEEN(1,COUNTA(Food[Name])))</f>
        <v>Onion</v>
      </c>
      <c r="X505" t="str" cm="1">
        <f t="array" aca="1" ref="X505" ca="1">INDEX(Food[Name],RANDBETWEEN(1,COUNTA(Food[Name])))</f>
        <v>Lobster</v>
      </c>
      <c r="Y505" t="str" cm="1">
        <f t="array" aca="1" ref="Y505" ca="1">INDEX(Food[Name],RANDBETWEEN(1,COUNTA(Food[Name])))</f>
        <v>Rice</v>
      </c>
      <c r="Z505" t="str" cm="1">
        <f t="array" aca="1" ref="Z505" ca="1">INDEX(Food[Name],RANDBETWEEN(1,COUNTA(Food[Name])))</f>
        <v>Beef</v>
      </c>
      <c r="AA505" t="str" cm="1">
        <f t="array" aca="1" ref="AA505" ca="1">INDEX(Food[Name],RANDBETWEEN(1,COUNTA(Food[Name])))</f>
        <v>Salmon</v>
      </c>
      <c r="AB505" t="str" cm="1">
        <f t="array" aca="1" ref="AB505" ca="1">INDEX(Food[Name],RANDBETWEEN(1,COUNTA(Food[Name])))</f>
        <v>Bread</v>
      </c>
      <c r="AC505" s="2" t="str">
        <f ca="1">IF(AL504,"-",INDEX(_xlfn.ANCHORARRAY(AvailableItems),RANDBETWEEN(1,COUNTA(_xlfn.ANCHORARRAY(AvailableItems)))))</f>
        <v>Chicken</v>
      </c>
      <c r="AD505" s="2" t="str" cm="1">
        <f t="array" aca="1" ref="AD505" ca="1">IF(AL504,"-", INDEX(_xlfn.ANCHORARRAY(AvailableItems),RANDBETWEEN(1,COUNTA(_xlfn.ANCHORARRAY(AvailableItems)))))</f>
        <v>Lobster</v>
      </c>
      <c r="AE505" s="2" t="str" cm="1">
        <f t="array" aca="1" ref="AE505" ca="1">IF(AL504,"-", INDEX(_xlfn.ANCHORARRAY(AvailableItems),RANDBETWEEN(1,COUNTA(_xlfn.ANCHORARRAY(AvailableItems)))))</f>
        <v>Pasta</v>
      </c>
      <c r="AF505" s="21" t="str">
        <f ca="1">IF($AM504,"-",INDEX(_xlfn.ANCHORARRAY(AvailableOrder2),RANDBETWEEN(1,COUNTA(_xlfn.ANCHORARRAY(AvailableOrder2)))))</f>
        <v>Salmon</v>
      </c>
      <c r="AG505" s="21" t="str">
        <f ca="1">IF($AM504,"-",INDEX(_xlfn.ANCHORARRAY(AvailableOrder2),RANDBETWEEN(1,COUNTA(_xlfn.ANCHORARRAY(AvailableOrder2)))))</f>
        <v>Tuna</v>
      </c>
      <c r="AH505" s="21" t="str">
        <f ca="1">IF($AM504,"-",INDEX(_xlfn.ANCHORARRAY(AvailableOrder2),RANDBETWEEN(1,COUNTA(_xlfn.ANCHORARRAY(AvailableOrder2)))))</f>
        <v>Salmon</v>
      </c>
      <c r="AI505" s="5" t="str" cm="1">
        <f t="array" aca="1" ref="AI505" ca="1">IF($AN504,"-", INDEX(_xlfn.ANCHORARRAY(AvailableOrder3),RANDBETWEEN(1,COUNTA(_xlfn.ANCHORARRAY(AvailableOrder3)))))</f>
        <v>Chicken</v>
      </c>
      <c r="AJ505" s="5" t="str" cm="1">
        <f t="array" aca="1" ref="AJ505" ca="1">IF($AN504,"-", INDEX(_xlfn.ANCHORARRAY(AvailableOrder3),RANDBETWEEN(1,COUNTA(_xlfn.ANCHORARRAY(AvailableOrder3)))))</f>
        <v>Pork</v>
      </c>
      <c r="AK505" s="5" t="str" cm="1">
        <f t="array" aca="1" ref="AK505" ca="1">IF($AN504,"-", INDEX(_xlfn.ANCHORARRAY(AvailableOrder3),RANDBETWEEN(1,COUNTA(_xlfn.ANCHORARRAY(AvailableOrder3)))))</f>
        <v>Pasta</v>
      </c>
      <c r="AL505" t="b">
        <f t="shared" ca="1" si="17"/>
        <v>0</v>
      </c>
      <c r="AM505" t="b">
        <f t="shared" ca="1" si="18"/>
        <v>0</v>
      </c>
      <c r="AN505" t="b">
        <f ca="1">IF(COUNTIF($T505:$AB505,AK505)+COUNTIF($T505:$AB505,AJ505)+COUNTIF($T505:$AB505,AI505)&gt;=3,TRUE, FALSE)</f>
        <v>0</v>
      </c>
      <c r="AP505" t="b" cm="1">
        <f t="array" aca="1" ref="AP505" ca="1">IF(AND(OrderSim[[#This Row],[Order 1 Possible]:[Order 3 Possible]] = TRUE),TRUE,FALSE)</f>
        <v>0</v>
      </c>
      <c r="AQ505" t="b" cm="1">
        <f t="array" aca="1" ref="AQ505" ca="1">IF(AND(OrderSim[[#This Row],[Order 1 Possible]:[Order 3 Possible]] = FALSE),TRUE,FALSE)</f>
        <v>1</v>
      </c>
      <c r="AR505" t="b" cm="1">
        <f t="array" aca="1" ref="AR505" ca="1">IF(AND(OrderSim[[#This Row],[Order 1 Possible]:[Order 3 Possible]] = FALSE),FALSE,TRUE)</f>
        <v>0</v>
      </c>
      <c r="AS505" s="12" cm="1">
        <f t="array" aca="1" ref="AS505" ca="1">IF(OrderSim[[#This Row],[Order 1 Possible]],INDEX(Food[Points],OrderIndex) + INDEX(Food[Points],OrderIndex2) + INDEX(Food[Points],OrderIndex3) + AS504, AS504)</f>
        <v>13585</v>
      </c>
      <c r="AT505" s="12" cm="1">
        <f t="array" aca="1" ref="AT505" ca="1">IF(OrderSim[[#This Row],[Order 2 Possible]],INDEX(Food[Points],$B$30) + INDEX(Food[Points],$C$30) + INDEX(Food[Points],$D$30) + AT504, AT504)</f>
        <v>13800</v>
      </c>
      <c r="AU505" s="12" cm="1">
        <f t="array" aca="1" ref="AU505" ca="1">IF(OrderSim[[#This Row],[Order 3 Possible]],INDEX(Food[Points],$B$31) + INDEX(Food[Points],$C$31) + INDEX(Food[Points],$D$31) + AU504, AU504)</f>
        <v>14280</v>
      </c>
      <c r="AV505" s="12"/>
      <c r="AW505" s="12"/>
      <c r="AX505" s="12"/>
      <c r="AY505" s="12"/>
      <c r="AZ505" s="12"/>
      <c r="BA505" s="12"/>
    </row>
    <row r="506" spans="20:53" x14ac:dyDescent="0.25">
      <c r="T506" t="str" cm="1">
        <f t="array" aca="1" ref="T506" ca="1">INDEX(Food[Name],RANDBETWEEN(1,COUNTA(Food[Name])))</f>
        <v>Salmon</v>
      </c>
      <c r="U506" t="str" cm="1">
        <f t="array" aca="1" ref="U506" ca="1">INDEX(Food[Name],RANDBETWEEN(1,COUNTA(Food[Name])))</f>
        <v>Tuna</v>
      </c>
      <c r="V506" t="str" cm="1">
        <f t="array" aca="1" ref="V506" ca="1">INDEX(Food[Name],RANDBETWEEN(1,COUNTA(Food[Name])))</f>
        <v>Chicken</v>
      </c>
      <c r="W506" t="str" cm="1">
        <f t="array" aca="1" ref="W506" ca="1">INDEX(Food[Name],RANDBETWEEN(1,COUNTA(Food[Name])))</f>
        <v>Onion</v>
      </c>
      <c r="X506" t="str" cm="1">
        <f t="array" aca="1" ref="X506" ca="1">INDEX(Food[Name],RANDBETWEEN(1,COUNTA(Food[Name])))</f>
        <v>Lobster</v>
      </c>
      <c r="Y506" t="str" cm="1">
        <f t="array" aca="1" ref="Y506" ca="1">INDEX(Food[Name],RANDBETWEEN(1,COUNTA(Food[Name])))</f>
        <v>Beef</v>
      </c>
      <c r="Z506" t="str" cm="1">
        <f t="array" aca="1" ref="Z506" ca="1">INDEX(Food[Name],RANDBETWEEN(1,COUNTA(Food[Name])))</f>
        <v>Chicken</v>
      </c>
      <c r="AA506" t="str" cm="1">
        <f t="array" aca="1" ref="AA506" ca="1">INDEX(Food[Name],RANDBETWEEN(1,COUNTA(Food[Name])))</f>
        <v>Lobster</v>
      </c>
      <c r="AB506" t="str" cm="1">
        <f t="array" aca="1" ref="AB506" ca="1">INDEX(Food[Name],RANDBETWEEN(1,COUNTA(Food[Name])))</f>
        <v>Lobster</v>
      </c>
      <c r="AC506" s="2" t="str">
        <f ca="1">IF(AL505,"-",INDEX(_xlfn.ANCHORARRAY(AvailableItems),RANDBETWEEN(1,COUNTA(_xlfn.ANCHORARRAY(AvailableItems)))))</f>
        <v>Pasta</v>
      </c>
      <c r="AD506" s="2" t="str" cm="1">
        <f t="array" aca="1" ref="AD506" ca="1">IF(AL505,"-", INDEX(_xlfn.ANCHORARRAY(AvailableItems),RANDBETWEEN(1,COUNTA(_xlfn.ANCHORARRAY(AvailableItems)))))</f>
        <v>Lobster</v>
      </c>
      <c r="AE506" s="2" t="str" cm="1">
        <f t="array" aca="1" ref="AE506" ca="1">IF(AL505,"-", INDEX(_xlfn.ANCHORARRAY(AvailableItems),RANDBETWEEN(1,COUNTA(_xlfn.ANCHORARRAY(AvailableItems)))))</f>
        <v>Chicken</v>
      </c>
      <c r="AF506" s="21" t="str">
        <f ca="1">IF($AM505,"-",INDEX(_xlfn.ANCHORARRAY(AvailableOrder2),RANDBETWEEN(1,COUNTA(_xlfn.ANCHORARRAY(AvailableOrder2)))))</f>
        <v>Lobster</v>
      </c>
      <c r="AG506" s="21" t="str">
        <f ca="1">IF($AM505,"-",INDEX(_xlfn.ANCHORARRAY(AvailableOrder2),RANDBETWEEN(1,COUNTA(_xlfn.ANCHORARRAY(AvailableOrder2)))))</f>
        <v>Lobster</v>
      </c>
      <c r="AH506" s="21" t="str">
        <f ca="1">IF($AM505,"-",INDEX(_xlfn.ANCHORARRAY(AvailableOrder2),RANDBETWEEN(1,COUNTA(_xlfn.ANCHORARRAY(AvailableOrder2)))))</f>
        <v>Lobster</v>
      </c>
      <c r="AI506" s="5" t="str" cm="1">
        <f t="array" aca="1" ref="AI506" ca="1">IF($AN505,"-", INDEX(_xlfn.ANCHORARRAY(AvailableOrder3),RANDBETWEEN(1,COUNTA(_xlfn.ANCHORARRAY(AvailableOrder3)))))</f>
        <v>Pasta</v>
      </c>
      <c r="AJ506" s="5" t="str" cm="1">
        <f t="array" aca="1" ref="AJ506" ca="1">IF($AN505,"-", INDEX(_xlfn.ANCHORARRAY(AvailableOrder3),RANDBETWEEN(1,COUNTA(_xlfn.ANCHORARRAY(AvailableOrder3)))))</f>
        <v>Rice</v>
      </c>
      <c r="AK506" s="5" t="str" cm="1">
        <f t="array" aca="1" ref="AK506" ca="1">IF($AN505,"-", INDEX(_xlfn.ANCHORARRAY(AvailableOrder3),RANDBETWEEN(1,COUNTA(_xlfn.ANCHORARRAY(AvailableOrder3)))))</f>
        <v>Pasta</v>
      </c>
      <c r="AL506" t="b">
        <f t="shared" ca="1" si="17"/>
        <v>1</v>
      </c>
      <c r="AM506" t="b">
        <f t="shared" ca="1" si="18"/>
        <v>1</v>
      </c>
      <c r="AN506" t="b">
        <f ca="1">IF(COUNTIF($T506:$AB506,AK506)+COUNTIF($T506:$AB506,AJ506)+COUNTIF($T506:$AB506,AI506)&gt;=3,TRUE, FALSE)</f>
        <v>0</v>
      </c>
      <c r="AP506" t="b" cm="1">
        <f t="array" aca="1" ref="AP506" ca="1">IF(AND(OrderSim[[#This Row],[Order 1 Possible]:[Order 3 Possible]] = TRUE),TRUE,FALSE)</f>
        <v>0</v>
      </c>
      <c r="AQ506" t="b" cm="1">
        <f t="array" aca="1" ref="AQ506" ca="1">IF(AND(OrderSim[[#This Row],[Order 1 Possible]:[Order 3 Possible]] = FALSE),TRUE,FALSE)</f>
        <v>0</v>
      </c>
      <c r="AR506" t="b" cm="1">
        <f t="array" aca="1" ref="AR506" ca="1">IF(AND(OrderSim[[#This Row],[Order 1 Possible]:[Order 3 Possible]] = FALSE),FALSE,TRUE)</f>
        <v>1</v>
      </c>
      <c r="AS506" s="12" cm="1">
        <f t="array" aca="1" ref="AS506" ca="1">IF(OrderSim[[#This Row],[Order 1 Possible]],INDEX(Food[Points],OrderIndex) + INDEX(Food[Points],OrderIndex2) + INDEX(Food[Points],OrderIndex3) + AS505, AS505)</f>
        <v>13680</v>
      </c>
      <c r="AT506" s="12" cm="1">
        <f t="array" aca="1" ref="AT506" ca="1">IF(OrderSim[[#This Row],[Order 2 Possible]],INDEX(Food[Points],$B$30) + INDEX(Food[Points],$C$30) + INDEX(Food[Points],$D$30) + AT505, AT505)</f>
        <v>13900</v>
      </c>
      <c r="AU506" s="12" cm="1">
        <f t="array" aca="1" ref="AU506" ca="1">IF(OrderSim[[#This Row],[Order 3 Possible]],INDEX(Food[Points],$B$31) + INDEX(Food[Points],$C$31) + INDEX(Food[Points],$D$31) + AU505, AU505)</f>
        <v>14280</v>
      </c>
      <c r="AV506" s="12"/>
      <c r="AW506" s="12"/>
      <c r="AX506" s="12"/>
      <c r="AY506" s="12"/>
      <c r="AZ506" s="12"/>
      <c r="BA506" s="12"/>
    </row>
    <row r="507" spans="20:53" x14ac:dyDescent="0.25">
      <c r="T507" t="str" cm="1">
        <f t="array" aca="1" ref="T507" ca="1">INDEX(Food[Name],RANDBETWEEN(1,COUNTA(Food[Name])))</f>
        <v>Chicken</v>
      </c>
      <c r="U507" t="str" cm="1">
        <f t="array" aca="1" ref="U507" ca="1">INDEX(Food[Name],RANDBETWEEN(1,COUNTA(Food[Name])))</f>
        <v>Pasta</v>
      </c>
      <c r="V507" t="str" cm="1">
        <f t="array" aca="1" ref="V507" ca="1">INDEX(Food[Name],RANDBETWEEN(1,COUNTA(Food[Name])))</f>
        <v>Lettuce</v>
      </c>
      <c r="W507" t="str" cm="1">
        <f t="array" aca="1" ref="W507" ca="1">INDEX(Food[Name],RANDBETWEEN(1,COUNTA(Food[Name])))</f>
        <v>Tuna</v>
      </c>
      <c r="X507" t="str" cm="1">
        <f t="array" aca="1" ref="X507" ca="1">INDEX(Food[Name],RANDBETWEEN(1,COUNTA(Food[Name])))</f>
        <v>Rice</v>
      </c>
      <c r="Y507" t="str" cm="1">
        <f t="array" aca="1" ref="Y507" ca="1">INDEX(Food[Name],RANDBETWEEN(1,COUNTA(Food[Name])))</f>
        <v>Bread</v>
      </c>
      <c r="Z507" t="str" cm="1">
        <f t="array" aca="1" ref="Z507" ca="1">INDEX(Food[Name],RANDBETWEEN(1,COUNTA(Food[Name])))</f>
        <v>Carrot</v>
      </c>
      <c r="AA507" t="str" cm="1">
        <f t="array" aca="1" ref="AA507" ca="1">INDEX(Food[Name],RANDBETWEEN(1,COUNTA(Food[Name])))</f>
        <v>Lobster</v>
      </c>
      <c r="AB507" t="str" cm="1">
        <f t="array" aca="1" ref="AB507" ca="1">INDEX(Food[Name],RANDBETWEEN(1,COUNTA(Food[Name])))</f>
        <v>Tuna</v>
      </c>
      <c r="AC507" s="2" t="str">
        <f ca="1">IF(AL506,"-",INDEX(_xlfn.ANCHORARRAY(AvailableItems),RANDBETWEEN(1,COUNTA(_xlfn.ANCHORARRAY(AvailableItems)))))</f>
        <v>-</v>
      </c>
      <c r="AD507" s="2" t="str" cm="1">
        <f t="array" aca="1" ref="AD507" ca="1">IF(AL506,"-", INDEX(_xlfn.ANCHORARRAY(AvailableItems),RANDBETWEEN(1,COUNTA(_xlfn.ANCHORARRAY(AvailableItems)))))</f>
        <v>-</v>
      </c>
      <c r="AE507" s="2" t="str" cm="1">
        <f t="array" aca="1" ref="AE507" ca="1">IF(AL506,"-", INDEX(_xlfn.ANCHORARRAY(AvailableItems),RANDBETWEEN(1,COUNTA(_xlfn.ANCHORARRAY(AvailableItems)))))</f>
        <v>-</v>
      </c>
      <c r="AF507" s="21" t="str">
        <f ca="1">IF($AM506,"-",INDEX(_xlfn.ANCHORARRAY(AvailableOrder2),RANDBETWEEN(1,COUNTA(_xlfn.ANCHORARRAY(AvailableOrder2)))))</f>
        <v>-</v>
      </c>
      <c r="AG507" s="21" t="str">
        <f ca="1">IF($AM506,"-",INDEX(_xlfn.ANCHORARRAY(AvailableOrder2),RANDBETWEEN(1,COUNTA(_xlfn.ANCHORARRAY(AvailableOrder2)))))</f>
        <v>-</v>
      </c>
      <c r="AH507" s="21" t="str">
        <f ca="1">IF($AM506,"-",INDEX(_xlfn.ANCHORARRAY(AvailableOrder2),RANDBETWEEN(1,COUNTA(_xlfn.ANCHORARRAY(AvailableOrder2)))))</f>
        <v>-</v>
      </c>
      <c r="AI507" s="5" t="str" cm="1">
        <f t="array" aca="1" ref="AI507" ca="1">IF($AN506,"-", INDEX(_xlfn.ANCHORARRAY(AvailableOrder3),RANDBETWEEN(1,COUNTA(_xlfn.ANCHORARRAY(AvailableOrder3)))))</f>
        <v>Bread</v>
      </c>
      <c r="AJ507" s="5" t="str" cm="1">
        <f t="array" aca="1" ref="AJ507" ca="1">IF($AN506,"-", INDEX(_xlfn.ANCHORARRAY(AvailableOrder3),RANDBETWEEN(1,COUNTA(_xlfn.ANCHORARRAY(AvailableOrder3)))))</f>
        <v>Rice</v>
      </c>
      <c r="AK507" s="5" t="str" cm="1">
        <f t="array" aca="1" ref="AK507" ca="1">IF($AN506,"-", INDEX(_xlfn.ANCHORARRAY(AvailableOrder3),RANDBETWEEN(1,COUNTA(_xlfn.ANCHORARRAY(AvailableOrder3)))))</f>
        <v>Beef</v>
      </c>
      <c r="AL507" t="b">
        <f t="shared" ca="1" si="17"/>
        <v>0</v>
      </c>
      <c r="AM507" t="b">
        <f t="shared" ca="1" si="18"/>
        <v>0</v>
      </c>
      <c r="AN507" t="b">
        <f ca="1">IF(COUNTIF($T507:$AB507,AK507)+COUNTIF($T507:$AB507,AJ507)+COUNTIF($T507:$AB507,AI507)&gt;=3,TRUE, FALSE)</f>
        <v>0</v>
      </c>
      <c r="AP507" t="b" cm="1">
        <f t="array" aca="1" ref="AP507" ca="1">IF(AND(OrderSim[[#This Row],[Order 1 Possible]:[Order 3 Possible]] = TRUE),TRUE,FALSE)</f>
        <v>0</v>
      </c>
      <c r="AQ507" t="b" cm="1">
        <f t="array" aca="1" ref="AQ507" ca="1">IF(AND(OrderSim[[#This Row],[Order 1 Possible]:[Order 3 Possible]] = FALSE),TRUE,FALSE)</f>
        <v>1</v>
      </c>
      <c r="AR507" t="b" cm="1">
        <f t="array" aca="1" ref="AR507" ca="1">IF(AND(OrderSim[[#This Row],[Order 1 Possible]:[Order 3 Possible]] = FALSE),FALSE,TRUE)</f>
        <v>0</v>
      </c>
      <c r="AS507" s="12" cm="1">
        <f t="array" aca="1" ref="AS507" ca="1">IF(OrderSim[[#This Row],[Order 1 Possible]],INDEX(Food[Points],OrderIndex) + INDEX(Food[Points],OrderIndex2) + INDEX(Food[Points],OrderIndex3) + AS506, AS506)</f>
        <v>13680</v>
      </c>
      <c r="AT507" s="12" cm="1">
        <f t="array" aca="1" ref="AT507" ca="1">IF(OrderSim[[#This Row],[Order 2 Possible]],INDEX(Food[Points],$B$30) + INDEX(Food[Points],$C$30) + INDEX(Food[Points],$D$30) + AT506, AT506)</f>
        <v>13900</v>
      </c>
      <c r="AU507" s="12" cm="1">
        <f t="array" aca="1" ref="AU507" ca="1">IF(OrderSim[[#This Row],[Order 3 Possible]],INDEX(Food[Points],$B$31) + INDEX(Food[Points],$C$31) + INDEX(Food[Points],$D$31) + AU506, AU506)</f>
        <v>14280</v>
      </c>
      <c r="AV507" s="12"/>
      <c r="AW507" s="12"/>
      <c r="AX507" s="12"/>
      <c r="AY507" s="12"/>
      <c r="AZ507" s="12"/>
      <c r="BA507" s="12"/>
    </row>
    <row r="508" spans="20:53" x14ac:dyDescent="0.25">
      <c r="T508" t="str" cm="1">
        <f t="array" aca="1" ref="T508" ca="1">INDEX(Food[Name],RANDBETWEEN(1,COUNTA(Food[Name])))</f>
        <v>Beef</v>
      </c>
      <c r="U508" t="str" cm="1">
        <f t="array" aca="1" ref="U508" ca="1">INDEX(Food[Name],RANDBETWEEN(1,COUNTA(Food[Name])))</f>
        <v>Carrot</v>
      </c>
      <c r="V508" t="str" cm="1">
        <f t="array" aca="1" ref="V508" ca="1">INDEX(Food[Name],RANDBETWEEN(1,COUNTA(Food[Name])))</f>
        <v>Chicken</v>
      </c>
      <c r="W508" t="str" cm="1">
        <f t="array" aca="1" ref="W508" ca="1">INDEX(Food[Name],RANDBETWEEN(1,COUNTA(Food[Name])))</f>
        <v>Carrot</v>
      </c>
      <c r="X508" t="str" cm="1">
        <f t="array" aca="1" ref="X508" ca="1">INDEX(Food[Name],RANDBETWEEN(1,COUNTA(Food[Name])))</f>
        <v>Salmon</v>
      </c>
      <c r="Y508" t="str" cm="1">
        <f t="array" aca="1" ref="Y508" ca="1">INDEX(Food[Name],RANDBETWEEN(1,COUNTA(Food[Name])))</f>
        <v>Lettuce</v>
      </c>
      <c r="Z508" t="str" cm="1">
        <f t="array" aca="1" ref="Z508" ca="1">INDEX(Food[Name],RANDBETWEEN(1,COUNTA(Food[Name])))</f>
        <v>Onion</v>
      </c>
      <c r="AA508" t="str" cm="1">
        <f t="array" aca="1" ref="AA508" ca="1">INDEX(Food[Name],RANDBETWEEN(1,COUNTA(Food[Name])))</f>
        <v>Salmon</v>
      </c>
      <c r="AB508" t="str" cm="1">
        <f t="array" aca="1" ref="AB508" ca="1">INDEX(Food[Name],RANDBETWEEN(1,COUNTA(Food[Name])))</f>
        <v>Carrot</v>
      </c>
      <c r="AC508" s="2" t="str">
        <f ca="1">IF(AL507,"-",INDEX(_xlfn.ANCHORARRAY(AvailableItems),RANDBETWEEN(1,COUNTA(_xlfn.ANCHORARRAY(AvailableItems)))))</f>
        <v>Pork</v>
      </c>
      <c r="AD508" s="2" t="str" cm="1">
        <f t="array" aca="1" ref="AD508" ca="1">IF(AL507,"-", INDEX(_xlfn.ANCHORARRAY(AvailableItems),RANDBETWEEN(1,COUNTA(_xlfn.ANCHORARRAY(AvailableItems)))))</f>
        <v>Rice</v>
      </c>
      <c r="AE508" s="2" t="str" cm="1">
        <f t="array" aca="1" ref="AE508" ca="1">IF(AL507,"-", INDEX(_xlfn.ANCHORARRAY(AvailableItems),RANDBETWEEN(1,COUNTA(_xlfn.ANCHORARRAY(AvailableItems)))))</f>
        <v>Tuna</v>
      </c>
      <c r="AF508" s="21" t="str">
        <f ca="1">IF($AM507,"-",INDEX(_xlfn.ANCHORARRAY(AvailableOrder2),RANDBETWEEN(1,COUNTA(_xlfn.ANCHORARRAY(AvailableOrder2)))))</f>
        <v>Lobster</v>
      </c>
      <c r="AG508" s="21" t="str">
        <f ca="1">IF($AM507,"-",INDEX(_xlfn.ANCHORARRAY(AvailableOrder2),RANDBETWEEN(1,COUNTA(_xlfn.ANCHORARRAY(AvailableOrder2)))))</f>
        <v>Salmon</v>
      </c>
      <c r="AH508" s="21" t="str">
        <f ca="1">IF($AM507,"-",INDEX(_xlfn.ANCHORARRAY(AvailableOrder2),RANDBETWEEN(1,COUNTA(_xlfn.ANCHORARRAY(AvailableOrder2)))))</f>
        <v>Lobster</v>
      </c>
      <c r="AI508" s="5" t="str" cm="1">
        <f t="array" aca="1" ref="AI508" ca="1">IF($AN507,"-", INDEX(_xlfn.ANCHORARRAY(AvailableOrder3),RANDBETWEEN(1,COUNTA(_xlfn.ANCHORARRAY(AvailableOrder3)))))</f>
        <v>Pasta</v>
      </c>
      <c r="AJ508" s="5" t="str" cm="1">
        <f t="array" aca="1" ref="AJ508" ca="1">IF($AN507,"-", INDEX(_xlfn.ANCHORARRAY(AvailableOrder3),RANDBETWEEN(1,COUNTA(_xlfn.ANCHORARRAY(AvailableOrder3)))))</f>
        <v>Bread</v>
      </c>
      <c r="AK508" s="5" t="str" cm="1">
        <f t="array" aca="1" ref="AK508" ca="1">IF($AN507,"-", INDEX(_xlfn.ANCHORARRAY(AvailableOrder3),RANDBETWEEN(1,COUNTA(_xlfn.ANCHORARRAY(AvailableOrder3)))))</f>
        <v>Bread</v>
      </c>
      <c r="AL508" t="b">
        <f t="shared" ca="1" si="17"/>
        <v>0</v>
      </c>
      <c r="AM508" t="b">
        <f t="shared" ca="1" si="18"/>
        <v>0</v>
      </c>
      <c r="AN508" t="b">
        <f ca="1">IF(COUNTIF($T508:$AB508,AK508)+COUNTIF($T508:$AB508,AJ508)+COUNTIF($T508:$AB508,AI508)&gt;=3,TRUE, FALSE)</f>
        <v>0</v>
      </c>
      <c r="AP508" t="b" cm="1">
        <f t="array" aca="1" ref="AP508" ca="1">IF(AND(OrderSim[[#This Row],[Order 1 Possible]:[Order 3 Possible]] = TRUE),TRUE,FALSE)</f>
        <v>0</v>
      </c>
      <c r="AQ508" t="b" cm="1">
        <f t="array" aca="1" ref="AQ508" ca="1">IF(AND(OrderSim[[#This Row],[Order 1 Possible]:[Order 3 Possible]] = FALSE),TRUE,FALSE)</f>
        <v>1</v>
      </c>
      <c r="AR508" t="b" cm="1">
        <f t="array" aca="1" ref="AR508" ca="1">IF(AND(OrderSim[[#This Row],[Order 1 Possible]:[Order 3 Possible]] = FALSE),FALSE,TRUE)</f>
        <v>0</v>
      </c>
      <c r="AS508" s="12" cm="1">
        <f t="array" aca="1" ref="AS508" ca="1">IF(OrderSim[[#This Row],[Order 1 Possible]],INDEX(Food[Points],OrderIndex) + INDEX(Food[Points],OrderIndex2) + INDEX(Food[Points],OrderIndex3) + AS507, AS507)</f>
        <v>13680</v>
      </c>
      <c r="AT508" s="12" cm="1">
        <f t="array" aca="1" ref="AT508" ca="1">IF(OrderSim[[#This Row],[Order 2 Possible]],INDEX(Food[Points],$B$30) + INDEX(Food[Points],$C$30) + INDEX(Food[Points],$D$30) + AT507, AT507)</f>
        <v>13900</v>
      </c>
      <c r="AU508" s="12" cm="1">
        <f t="array" aca="1" ref="AU508" ca="1">IF(OrderSim[[#This Row],[Order 3 Possible]],INDEX(Food[Points],$B$31) + INDEX(Food[Points],$C$31) + INDEX(Food[Points],$D$31) + AU507, AU507)</f>
        <v>14280</v>
      </c>
      <c r="AV508" s="12"/>
      <c r="AW508" s="12"/>
      <c r="AX508" s="12"/>
      <c r="AY508" s="12"/>
      <c r="AZ508" s="12"/>
      <c r="BA508" s="12"/>
    </row>
    <row r="509" spans="20:53" x14ac:dyDescent="0.25">
      <c r="T509" t="str" cm="1">
        <f t="array" aca="1" ref="T509" ca="1">INDEX(Food[Name],RANDBETWEEN(1,COUNTA(Food[Name])))</f>
        <v>Lettuce</v>
      </c>
      <c r="U509" t="str" cm="1">
        <f t="array" aca="1" ref="U509" ca="1">INDEX(Food[Name],RANDBETWEEN(1,COUNTA(Food[Name])))</f>
        <v>Salmon</v>
      </c>
      <c r="V509" t="str" cm="1">
        <f t="array" aca="1" ref="V509" ca="1">INDEX(Food[Name],RANDBETWEEN(1,COUNTA(Food[Name])))</f>
        <v>Pasta</v>
      </c>
      <c r="W509" t="str" cm="1">
        <f t="array" aca="1" ref="W509" ca="1">INDEX(Food[Name],RANDBETWEEN(1,COUNTA(Food[Name])))</f>
        <v>Bread</v>
      </c>
      <c r="X509" t="str" cm="1">
        <f t="array" aca="1" ref="X509" ca="1">INDEX(Food[Name],RANDBETWEEN(1,COUNTA(Food[Name])))</f>
        <v>Carrot</v>
      </c>
      <c r="Y509" t="str" cm="1">
        <f t="array" aca="1" ref="Y509" ca="1">INDEX(Food[Name],RANDBETWEEN(1,COUNTA(Food[Name])))</f>
        <v>Carrot</v>
      </c>
      <c r="Z509" t="str" cm="1">
        <f t="array" aca="1" ref="Z509" ca="1">INDEX(Food[Name],RANDBETWEEN(1,COUNTA(Food[Name])))</f>
        <v>Rice</v>
      </c>
      <c r="AA509" t="str" cm="1">
        <f t="array" aca="1" ref="AA509" ca="1">INDEX(Food[Name],RANDBETWEEN(1,COUNTA(Food[Name])))</f>
        <v>Beef</v>
      </c>
      <c r="AB509" t="str" cm="1">
        <f t="array" aca="1" ref="AB509" ca="1">INDEX(Food[Name],RANDBETWEEN(1,COUNTA(Food[Name])))</f>
        <v>Bread</v>
      </c>
      <c r="AC509" s="2" t="str">
        <f ca="1">IF(AL508,"-",INDEX(_xlfn.ANCHORARRAY(AvailableItems),RANDBETWEEN(1,COUNTA(_xlfn.ANCHORARRAY(AvailableItems)))))</f>
        <v>Lobster</v>
      </c>
      <c r="AD509" s="2" t="str" cm="1">
        <f t="array" aca="1" ref="AD509" ca="1">IF(AL508,"-", INDEX(_xlfn.ANCHORARRAY(AvailableItems),RANDBETWEEN(1,COUNTA(_xlfn.ANCHORARRAY(AvailableItems)))))</f>
        <v>Salmon</v>
      </c>
      <c r="AE509" s="2" t="str" cm="1">
        <f t="array" aca="1" ref="AE509" ca="1">IF(AL508,"-", INDEX(_xlfn.ANCHORARRAY(AvailableItems),RANDBETWEEN(1,COUNTA(_xlfn.ANCHORARRAY(AvailableItems)))))</f>
        <v>Salmon</v>
      </c>
      <c r="AF509" s="21" t="str">
        <f ca="1">IF($AM508,"-",INDEX(_xlfn.ANCHORARRAY(AvailableOrder2),RANDBETWEEN(1,COUNTA(_xlfn.ANCHORARRAY(AvailableOrder2)))))</f>
        <v>Salmon</v>
      </c>
      <c r="AG509" s="21" t="str">
        <f ca="1">IF($AM508,"-",INDEX(_xlfn.ANCHORARRAY(AvailableOrder2),RANDBETWEEN(1,COUNTA(_xlfn.ANCHORARRAY(AvailableOrder2)))))</f>
        <v>Salmon</v>
      </c>
      <c r="AH509" s="21" t="str">
        <f ca="1">IF($AM508,"-",INDEX(_xlfn.ANCHORARRAY(AvailableOrder2),RANDBETWEEN(1,COUNTA(_xlfn.ANCHORARRAY(AvailableOrder2)))))</f>
        <v>Lobster</v>
      </c>
      <c r="AI509" s="5" t="str" cm="1">
        <f t="array" aca="1" ref="AI509" ca="1">IF($AN508,"-", INDEX(_xlfn.ANCHORARRAY(AvailableOrder3),RANDBETWEEN(1,COUNTA(_xlfn.ANCHORARRAY(AvailableOrder3)))))</f>
        <v>Pasta</v>
      </c>
      <c r="AJ509" s="5" t="str" cm="1">
        <f t="array" aca="1" ref="AJ509" ca="1">IF($AN508,"-", INDEX(_xlfn.ANCHORARRAY(AvailableOrder3),RANDBETWEEN(1,COUNTA(_xlfn.ANCHORARRAY(AvailableOrder3)))))</f>
        <v>Rice</v>
      </c>
      <c r="AK509" s="5" t="str" cm="1">
        <f t="array" aca="1" ref="AK509" ca="1">IF($AN508,"-", INDEX(_xlfn.ANCHORARRAY(AvailableOrder3),RANDBETWEEN(1,COUNTA(_xlfn.ANCHORARRAY(AvailableOrder3)))))</f>
        <v>Rice</v>
      </c>
      <c r="AL509" t="b">
        <f t="shared" ca="1" si="17"/>
        <v>0</v>
      </c>
      <c r="AM509" t="b">
        <f t="shared" ca="1" si="18"/>
        <v>0</v>
      </c>
      <c r="AN509" t="b">
        <f ca="1">IF(COUNTIF($T509:$AB509,AK509)+COUNTIF($T509:$AB509,AJ509)+COUNTIF($T509:$AB509,AI509)&gt;=3,TRUE, FALSE)</f>
        <v>1</v>
      </c>
      <c r="AP509" t="b" cm="1">
        <f t="array" aca="1" ref="AP509" ca="1">IF(AND(OrderSim[[#This Row],[Order 1 Possible]:[Order 3 Possible]] = TRUE),TRUE,FALSE)</f>
        <v>0</v>
      </c>
      <c r="AQ509" t="b" cm="1">
        <f t="array" aca="1" ref="AQ509" ca="1">IF(AND(OrderSim[[#This Row],[Order 1 Possible]:[Order 3 Possible]] = FALSE),TRUE,FALSE)</f>
        <v>0</v>
      </c>
      <c r="AR509" t="b" cm="1">
        <f t="array" aca="1" ref="AR509" ca="1">IF(AND(OrderSim[[#This Row],[Order 1 Possible]:[Order 3 Possible]] = FALSE),FALSE,TRUE)</f>
        <v>1</v>
      </c>
      <c r="AS509" s="12" cm="1">
        <f t="array" aca="1" ref="AS509" ca="1">IF(OrderSim[[#This Row],[Order 1 Possible]],INDEX(Food[Points],OrderIndex) + INDEX(Food[Points],OrderIndex2) + INDEX(Food[Points],OrderIndex3) + AS508, AS508)</f>
        <v>13680</v>
      </c>
      <c r="AT509" s="12" cm="1">
        <f t="array" aca="1" ref="AT509" ca="1">IF(OrderSim[[#This Row],[Order 2 Possible]],INDEX(Food[Points],$B$30) + INDEX(Food[Points],$C$30) + INDEX(Food[Points],$D$30) + AT508, AT508)</f>
        <v>13900</v>
      </c>
      <c r="AU509" s="12" cm="1">
        <f t="array" aca="1" ref="AU509" ca="1">IF(OrderSim[[#This Row],[Order 3 Possible]],INDEX(Food[Points],$B$31) + INDEX(Food[Points],$C$31) + INDEX(Food[Points],$D$31) + AU508, AU508)</f>
        <v>14385</v>
      </c>
      <c r="AV509" s="12"/>
      <c r="AW509" s="12"/>
      <c r="AX509" s="12"/>
      <c r="AY509" s="12"/>
      <c r="AZ509" s="12"/>
      <c r="BA509" s="12"/>
    </row>
    <row r="510" spans="20:53" x14ac:dyDescent="0.25">
      <c r="T510" t="str" cm="1">
        <f t="array" aca="1" ref="T510" ca="1">INDEX(Food[Name],RANDBETWEEN(1,COUNTA(Food[Name])))</f>
        <v>Carrot</v>
      </c>
      <c r="U510" t="str" cm="1">
        <f t="array" aca="1" ref="U510" ca="1">INDEX(Food[Name],RANDBETWEEN(1,COUNTA(Food[Name])))</f>
        <v>Chicken</v>
      </c>
      <c r="V510" t="str" cm="1">
        <f t="array" aca="1" ref="V510" ca="1">INDEX(Food[Name],RANDBETWEEN(1,COUNTA(Food[Name])))</f>
        <v>Bread</v>
      </c>
      <c r="W510" t="str" cm="1">
        <f t="array" aca="1" ref="W510" ca="1">INDEX(Food[Name],RANDBETWEEN(1,COUNTA(Food[Name])))</f>
        <v>Chicken</v>
      </c>
      <c r="X510" t="str" cm="1">
        <f t="array" aca="1" ref="X510" ca="1">INDEX(Food[Name],RANDBETWEEN(1,COUNTA(Food[Name])))</f>
        <v>Chicken</v>
      </c>
      <c r="Y510" t="str" cm="1">
        <f t="array" aca="1" ref="Y510" ca="1">INDEX(Food[Name],RANDBETWEEN(1,COUNTA(Food[Name])))</f>
        <v>Beef</v>
      </c>
      <c r="Z510" t="str" cm="1">
        <f t="array" aca="1" ref="Z510" ca="1">INDEX(Food[Name],RANDBETWEEN(1,COUNTA(Food[Name])))</f>
        <v>Salmon</v>
      </c>
      <c r="AA510" t="str" cm="1">
        <f t="array" aca="1" ref="AA510" ca="1">INDEX(Food[Name],RANDBETWEEN(1,COUNTA(Food[Name])))</f>
        <v>Carrot</v>
      </c>
      <c r="AB510" t="str" cm="1">
        <f t="array" aca="1" ref="AB510" ca="1">INDEX(Food[Name],RANDBETWEEN(1,COUNTA(Food[Name])))</f>
        <v>Pasta</v>
      </c>
      <c r="AC510" s="2" t="str">
        <f ca="1">IF(AL509,"-",INDEX(_xlfn.ANCHORARRAY(AvailableItems),RANDBETWEEN(1,COUNTA(_xlfn.ANCHORARRAY(AvailableItems)))))</f>
        <v>Chicken</v>
      </c>
      <c r="AD510" s="2" t="str" cm="1">
        <f t="array" aca="1" ref="AD510" ca="1">IF(AL509,"-", INDEX(_xlfn.ANCHORARRAY(AvailableItems),RANDBETWEEN(1,COUNTA(_xlfn.ANCHORARRAY(AvailableItems)))))</f>
        <v>Pasta</v>
      </c>
      <c r="AE510" s="2" t="str" cm="1">
        <f t="array" aca="1" ref="AE510" ca="1">IF(AL509,"-", INDEX(_xlfn.ANCHORARRAY(AvailableItems),RANDBETWEEN(1,COUNTA(_xlfn.ANCHORARRAY(AvailableItems)))))</f>
        <v>Beef</v>
      </c>
      <c r="AF510" s="21" t="str">
        <f ca="1">IF($AM509,"-",INDEX(_xlfn.ANCHORARRAY(AvailableOrder2),RANDBETWEEN(1,COUNTA(_xlfn.ANCHORARRAY(AvailableOrder2)))))</f>
        <v>Tuna</v>
      </c>
      <c r="AG510" s="21" t="str">
        <f ca="1">IF($AM509,"-",INDEX(_xlfn.ANCHORARRAY(AvailableOrder2),RANDBETWEEN(1,COUNTA(_xlfn.ANCHORARRAY(AvailableOrder2)))))</f>
        <v>Salmon</v>
      </c>
      <c r="AH510" s="21" t="str">
        <f ca="1">IF($AM509,"-",INDEX(_xlfn.ANCHORARRAY(AvailableOrder2),RANDBETWEEN(1,COUNTA(_xlfn.ANCHORARRAY(AvailableOrder2)))))</f>
        <v>Tuna</v>
      </c>
      <c r="AI510" s="5" t="str" cm="1">
        <f t="array" aca="1" ref="AI510" ca="1">IF($AN509,"-", INDEX(_xlfn.ANCHORARRAY(AvailableOrder3),RANDBETWEEN(1,COUNTA(_xlfn.ANCHORARRAY(AvailableOrder3)))))</f>
        <v>-</v>
      </c>
      <c r="AJ510" s="5" t="str" cm="1">
        <f t="array" aca="1" ref="AJ510" ca="1">IF($AN509,"-", INDEX(_xlfn.ANCHORARRAY(AvailableOrder3),RANDBETWEEN(1,COUNTA(_xlfn.ANCHORARRAY(AvailableOrder3)))))</f>
        <v>-</v>
      </c>
      <c r="AK510" s="5" t="str" cm="1">
        <f t="array" aca="1" ref="AK510" ca="1">IF($AN509,"-", INDEX(_xlfn.ANCHORARRAY(AvailableOrder3),RANDBETWEEN(1,COUNTA(_xlfn.ANCHORARRAY(AvailableOrder3)))))</f>
        <v>-</v>
      </c>
      <c r="AL510" t="b">
        <f t="shared" ca="1" si="17"/>
        <v>1</v>
      </c>
      <c r="AM510" t="b">
        <f t="shared" ca="1" si="18"/>
        <v>0</v>
      </c>
      <c r="AN510" t="b">
        <f ca="1">IF(COUNTIF($T510:$AB510,AK510)+COUNTIF($T510:$AB510,AJ510)+COUNTIF($T510:$AB510,AI510)&gt;=3,TRUE, FALSE)</f>
        <v>0</v>
      </c>
      <c r="AP510" t="b" cm="1">
        <f t="array" aca="1" ref="AP510" ca="1">IF(AND(OrderSim[[#This Row],[Order 1 Possible]:[Order 3 Possible]] = TRUE),TRUE,FALSE)</f>
        <v>0</v>
      </c>
      <c r="AQ510" t="b" cm="1">
        <f t="array" aca="1" ref="AQ510" ca="1">IF(AND(OrderSim[[#This Row],[Order 1 Possible]:[Order 3 Possible]] = FALSE),TRUE,FALSE)</f>
        <v>0</v>
      </c>
      <c r="AR510" t="b" cm="1">
        <f t="array" aca="1" ref="AR510" ca="1">IF(AND(OrderSim[[#This Row],[Order 1 Possible]:[Order 3 Possible]] = FALSE),FALSE,TRUE)</f>
        <v>1</v>
      </c>
      <c r="AS510" s="12" cm="1">
        <f t="array" aca="1" ref="AS510" ca="1">IF(OrderSim[[#This Row],[Order 1 Possible]],INDEX(Food[Points],OrderIndex) + INDEX(Food[Points],OrderIndex2) + INDEX(Food[Points],OrderIndex3) + AS509, AS509)</f>
        <v>13775</v>
      </c>
      <c r="AT510" s="12" cm="1">
        <f t="array" aca="1" ref="AT510" ca="1">IF(OrderSim[[#This Row],[Order 2 Possible]],INDEX(Food[Points],$B$30) + INDEX(Food[Points],$C$30) + INDEX(Food[Points],$D$30) + AT509, AT509)</f>
        <v>13900</v>
      </c>
      <c r="AU510" s="12" cm="1">
        <f t="array" aca="1" ref="AU510" ca="1">IF(OrderSim[[#This Row],[Order 3 Possible]],INDEX(Food[Points],$B$31) + INDEX(Food[Points],$C$31) + INDEX(Food[Points],$D$31) + AU509, AU509)</f>
        <v>14385</v>
      </c>
      <c r="AV510" s="12"/>
      <c r="AW510" s="12"/>
      <c r="AX510" s="12"/>
      <c r="AY510" s="12"/>
      <c r="AZ510" s="12"/>
      <c r="BA510" s="12"/>
    </row>
    <row r="511" spans="20:53" x14ac:dyDescent="0.25">
      <c r="T511" t="str" cm="1">
        <f t="array" aca="1" ref="T511" ca="1">INDEX(Food[Name],RANDBETWEEN(1,COUNTA(Food[Name])))</f>
        <v>Chicken</v>
      </c>
      <c r="U511" t="str" cm="1">
        <f t="array" aca="1" ref="U511" ca="1">INDEX(Food[Name],RANDBETWEEN(1,COUNTA(Food[Name])))</f>
        <v>Pasta</v>
      </c>
      <c r="V511" t="str" cm="1">
        <f t="array" aca="1" ref="V511" ca="1">INDEX(Food[Name],RANDBETWEEN(1,COUNTA(Food[Name])))</f>
        <v>Chicken</v>
      </c>
      <c r="W511" t="str" cm="1">
        <f t="array" aca="1" ref="W511" ca="1">INDEX(Food[Name],RANDBETWEEN(1,COUNTA(Food[Name])))</f>
        <v>Tuna</v>
      </c>
      <c r="X511" t="str" cm="1">
        <f t="array" aca="1" ref="X511" ca="1">INDEX(Food[Name],RANDBETWEEN(1,COUNTA(Food[Name])))</f>
        <v>Pasta</v>
      </c>
      <c r="Y511" t="str" cm="1">
        <f t="array" aca="1" ref="Y511" ca="1">INDEX(Food[Name],RANDBETWEEN(1,COUNTA(Food[Name])))</f>
        <v>Pasta</v>
      </c>
      <c r="Z511" t="str" cm="1">
        <f t="array" aca="1" ref="Z511" ca="1">INDEX(Food[Name],RANDBETWEEN(1,COUNTA(Food[Name])))</f>
        <v>Onion</v>
      </c>
      <c r="AA511" t="str" cm="1">
        <f t="array" aca="1" ref="AA511" ca="1">INDEX(Food[Name],RANDBETWEEN(1,COUNTA(Food[Name])))</f>
        <v>Bread</v>
      </c>
      <c r="AB511" t="str" cm="1">
        <f t="array" aca="1" ref="AB511" ca="1">INDEX(Food[Name],RANDBETWEEN(1,COUNTA(Food[Name])))</f>
        <v>Tuna</v>
      </c>
      <c r="AC511" s="2" t="str">
        <f ca="1">IF(AL510,"-",INDEX(_xlfn.ANCHORARRAY(AvailableItems),RANDBETWEEN(1,COUNTA(_xlfn.ANCHORARRAY(AvailableItems)))))</f>
        <v>-</v>
      </c>
      <c r="AD511" s="2" t="str" cm="1">
        <f t="array" aca="1" ref="AD511" ca="1">IF(AL510,"-", INDEX(_xlfn.ANCHORARRAY(AvailableItems),RANDBETWEEN(1,COUNTA(_xlfn.ANCHORARRAY(AvailableItems)))))</f>
        <v>-</v>
      </c>
      <c r="AE511" s="2" t="str" cm="1">
        <f t="array" aca="1" ref="AE511" ca="1">IF(AL510,"-", INDEX(_xlfn.ANCHORARRAY(AvailableItems),RANDBETWEEN(1,COUNTA(_xlfn.ANCHORARRAY(AvailableItems)))))</f>
        <v>-</v>
      </c>
      <c r="AF511" s="21" t="str">
        <f ca="1">IF($AM510,"-",INDEX(_xlfn.ANCHORARRAY(AvailableOrder2),RANDBETWEEN(1,COUNTA(_xlfn.ANCHORARRAY(AvailableOrder2)))))</f>
        <v>Tuna</v>
      </c>
      <c r="AG511" s="21" t="str">
        <f ca="1">IF($AM510,"-",INDEX(_xlfn.ANCHORARRAY(AvailableOrder2),RANDBETWEEN(1,COUNTA(_xlfn.ANCHORARRAY(AvailableOrder2)))))</f>
        <v>Lobster</v>
      </c>
      <c r="AH511" s="21" t="str">
        <f ca="1">IF($AM510,"-",INDEX(_xlfn.ANCHORARRAY(AvailableOrder2),RANDBETWEEN(1,COUNTA(_xlfn.ANCHORARRAY(AvailableOrder2)))))</f>
        <v>Salmon</v>
      </c>
      <c r="AI511" s="5" t="str" cm="1">
        <f t="array" aca="1" ref="AI511" ca="1">IF($AN510,"-", INDEX(_xlfn.ANCHORARRAY(AvailableOrder3),RANDBETWEEN(1,COUNTA(_xlfn.ANCHORARRAY(AvailableOrder3)))))</f>
        <v>Beef</v>
      </c>
      <c r="AJ511" s="5" t="str" cm="1">
        <f t="array" aca="1" ref="AJ511" ca="1">IF($AN510,"-", INDEX(_xlfn.ANCHORARRAY(AvailableOrder3),RANDBETWEEN(1,COUNTA(_xlfn.ANCHORARRAY(AvailableOrder3)))))</f>
        <v>Rice</v>
      </c>
      <c r="AK511" s="5" t="str" cm="1">
        <f t="array" aca="1" ref="AK511" ca="1">IF($AN510,"-", INDEX(_xlfn.ANCHORARRAY(AvailableOrder3),RANDBETWEEN(1,COUNTA(_xlfn.ANCHORARRAY(AvailableOrder3)))))</f>
        <v>Rice</v>
      </c>
      <c r="AL511" t="b">
        <f t="shared" ca="1" si="17"/>
        <v>0</v>
      </c>
      <c r="AM511" t="b">
        <f t="shared" ca="1" si="18"/>
        <v>0</v>
      </c>
      <c r="AN511" t="b">
        <f ca="1">IF(COUNTIF($T511:$AB511,AK511)+COUNTIF($T511:$AB511,AJ511)+COUNTIF($T511:$AB511,AI511)&gt;=3,TRUE, FALSE)</f>
        <v>0</v>
      </c>
      <c r="AP511" t="b" cm="1">
        <f t="array" aca="1" ref="AP511" ca="1">IF(AND(OrderSim[[#This Row],[Order 1 Possible]:[Order 3 Possible]] = TRUE),TRUE,FALSE)</f>
        <v>0</v>
      </c>
      <c r="AQ511" t="b" cm="1">
        <f t="array" aca="1" ref="AQ511" ca="1">IF(AND(OrderSim[[#This Row],[Order 1 Possible]:[Order 3 Possible]] = FALSE),TRUE,FALSE)</f>
        <v>1</v>
      </c>
      <c r="AR511" t="b" cm="1">
        <f t="array" aca="1" ref="AR511" ca="1">IF(AND(OrderSim[[#This Row],[Order 1 Possible]:[Order 3 Possible]] = FALSE),FALSE,TRUE)</f>
        <v>0</v>
      </c>
      <c r="AS511" s="12" cm="1">
        <f t="array" aca="1" ref="AS511" ca="1">IF(OrderSim[[#This Row],[Order 1 Possible]],INDEX(Food[Points],OrderIndex) + INDEX(Food[Points],OrderIndex2) + INDEX(Food[Points],OrderIndex3) + AS510, AS510)</f>
        <v>13775</v>
      </c>
      <c r="AT511" s="12" cm="1">
        <f t="array" aca="1" ref="AT511" ca="1">IF(OrderSim[[#This Row],[Order 2 Possible]],INDEX(Food[Points],$B$30) + INDEX(Food[Points],$C$30) + INDEX(Food[Points],$D$30) + AT510, AT510)</f>
        <v>13900</v>
      </c>
      <c r="AU511" s="12" cm="1">
        <f t="array" aca="1" ref="AU511" ca="1">IF(OrderSim[[#This Row],[Order 3 Possible]],INDEX(Food[Points],$B$31) + INDEX(Food[Points],$C$31) + INDEX(Food[Points],$D$31) + AU510, AU510)</f>
        <v>14385</v>
      </c>
      <c r="AV511" s="12"/>
      <c r="AW511" s="12"/>
      <c r="AX511" s="12"/>
      <c r="AY511" s="12"/>
      <c r="AZ511" s="12"/>
      <c r="BA511" s="12"/>
    </row>
    <row r="512" spans="20:53" x14ac:dyDescent="0.25">
      <c r="T512" t="str" cm="1">
        <f t="array" aca="1" ref="T512" ca="1">INDEX(Food[Name],RANDBETWEEN(1,COUNTA(Food[Name])))</f>
        <v>Pasta</v>
      </c>
      <c r="U512" t="str" cm="1">
        <f t="array" aca="1" ref="U512" ca="1">INDEX(Food[Name],RANDBETWEEN(1,COUNTA(Food[Name])))</f>
        <v>Carrot</v>
      </c>
      <c r="V512" t="str" cm="1">
        <f t="array" aca="1" ref="V512" ca="1">INDEX(Food[Name],RANDBETWEEN(1,COUNTA(Food[Name])))</f>
        <v>Tuna</v>
      </c>
      <c r="W512" t="str" cm="1">
        <f t="array" aca="1" ref="W512" ca="1">INDEX(Food[Name],RANDBETWEEN(1,COUNTA(Food[Name])))</f>
        <v>Carrot</v>
      </c>
      <c r="X512" t="str" cm="1">
        <f t="array" aca="1" ref="X512" ca="1">INDEX(Food[Name],RANDBETWEEN(1,COUNTA(Food[Name])))</f>
        <v>Salmon</v>
      </c>
      <c r="Y512" t="str" cm="1">
        <f t="array" aca="1" ref="Y512" ca="1">INDEX(Food[Name],RANDBETWEEN(1,COUNTA(Food[Name])))</f>
        <v>Lobster</v>
      </c>
      <c r="Z512" t="str" cm="1">
        <f t="array" aca="1" ref="Z512" ca="1">INDEX(Food[Name],RANDBETWEEN(1,COUNTA(Food[Name])))</f>
        <v>Tuna</v>
      </c>
      <c r="AA512" t="str" cm="1">
        <f t="array" aca="1" ref="AA512" ca="1">INDEX(Food[Name],RANDBETWEEN(1,COUNTA(Food[Name])))</f>
        <v>Tuna</v>
      </c>
      <c r="AB512" t="str" cm="1">
        <f t="array" aca="1" ref="AB512" ca="1">INDEX(Food[Name],RANDBETWEEN(1,COUNTA(Food[Name])))</f>
        <v>Salmon</v>
      </c>
      <c r="AC512" s="2" t="str">
        <f ca="1">IF(AL511,"-",INDEX(_xlfn.ANCHORARRAY(AvailableItems),RANDBETWEEN(1,COUNTA(_xlfn.ANCHORARRAY(AvailableItems)))))</f>
        <v>Pork</v>
      </c>
      <c r="AD512" s="2" t="str" cm="1">
        <f t="array" aca="1" ref="AD512" ca="1">IF(AL511,"-", INDEX(_xlfn.ANCHORARRAY(AvailableItems),RANDBETWEEN(1,COUNTA(_xlfn.ANCHORARRAY(AvailableItems)))))</f>
        <v>Bread</v>
      </c>
      <c r="AE512" s="2" t="str" cm="1">
        <f t="array" aca="1" ref="AE512" ca="1">IF(AL511,"-", INDEX(_xlfn.ANCHORARRAY(AvailableItems),RANDBETWEEN(1,COUNTA(_xlfn.ANCHORARRAY(AvailableItems)))))</f>
        <v>Salmon</v>
      </c>
      <c r="AF512" s="21" t="str">
        <f ca="1">IF($AM511,"-",INDEX(_xlfn.ANCHORARRAY(AvailableOrder2),RANDBETWEEN(1,COUNTA(_xlfn.ANCHORARRAY(AvailableOrder2)))))</f>
        <v>Tuna</v>
      </c>
      <c r="AG512" s="21" t="str">
        <f ca="1">IF($AM511,"-",INDEX(_xlfn.ANCHORARRAY(AvailableOrder2),RANDBETWEEN(1,COUNTA(_xlfn.ANCHORARRAY(AvailableOrder2)))))</f>
        <v>Salmon</v>
      </c>
      <c r="AH512" s="21" t="str">
        <f ca="1">IF($AM511,"-",INDEX(_xlfn.ANCHORARRAY(AvailableOrder2),RANDBETWEEN(1,COUNTA(_xlfn.ANCHORARRAY(AvailableOrder2)))))</f>
        <v>Lobster</v>
      </c>
      <c r="AI512" s="5" t="str" cm="1">
        <f t="array" aca="1" ref="AI512" ca="1">IF($AN511,"-", INDEX(_xlfn.ANCHORARRAY(AvailableOrder3),RANDBETWEEN(1,COUNTA(_xlfn.ANCHORARRAY(AvailableOrder3)))))</f>
        <v>Pasta</v>
      </c>
      <c r="AJ512" s="5" t="str" cm="1">
        <f t="array" aca="1" ref="AJ512" ca="1">IF($AN511,"-", INDEX(_xlfn.ANCHORARRAY(AvailableOrder3),RANDBETWEEN(1,COUNTA(_xlfn.ANCHORARRAY(AvailableOrder3)))))</f>
        <v>Beef</v>
      </c>
      <c r="AK512" s="5" t="str" cm="1">
        <f t="array" aca="1" ref="AK512" ca="1">IF($AN511,"-", INDEX(_xlfn.ANCHORARRAY(AvailableOrder3),RANDBETWEEN(1,COUNTA(_xlfn.ANCHORARRAY(AvailableOrder3)))))</f>
        <v>Pasta</v>
      </c>
      <c r="AL512" t="b">
        <f t="shared" ca="1" si="17"/>
        <v>0</v>
      </c>
      <c r="AM512" t="b">
        <f t="shared" ca="1" si="18"/>
        <v>1</v>
      </c>
      <c r="AN512" t="b">
        <f ca="1">IF(COUNTIF($T512:$AB512,AK512)+COUNTIF($T512:$AB512,AJ512)+COUNTIF($T512:$AB512,AI512)&gt;=3,TRUE, FALSE)</f>
        <v>0</v>
      </c>
      <c r="AP512" t="b" cm="1">
        <f t="array" aca="1" ref="AP512" ca="1">IF(AND(OrderSim[[#This Row],[Order 1 Possible]:[Order 3 Possible]] = TRUE),TRUE,FALSE)</f>
        <v>0</v>
      </c>
      <c r="AQ512" t="b" cm="1">
        <f t="array" aca="1" ref="AQ512" ca="1">IF(AND(OrderSim[[#This Row],[Order 1 Possible]:[Order 3 Possible]] = FALSE),TRUE,FALSE)</f>
        <v>0</v>
      </c>
      <c r="AR512" t="b" cm="1">
        <f t="array" aca="1" ref="AR512" ca="1">IF(AND(OrderSim[[#This Row],[Order 1 Possible]:[Order 3 Possible]] = FALSE),FALSE,TRUE)</f>
        <v>1</v>
      </c>
      <c r="AS512" s="12" cm="1">
        <f t="array" aca="1" ref="AS512" ca="1">IF(OrderSim[[#This Row],[Order 1 Possible]],INDEX(Food[Points],OrderIndex) + INDEX(Food[Points],OrderIndex2) + INDEX(Food[Points],OrderIndex3) + AS511, AS511)</f>
        <v>13775</v>
      </c>
      <c r="AT512" s="12" cm="1">
        <f t="array" aca="1" ref="AT512" ca="1">IF(OrderSim[[#This Row],[Order 2 Possible]],INDEX(Food[Points],$B$30) + INDEX(Food[Points],$C$30) + INDEX(Food[Points],$D$30) + AT511, AT511)</f>
        <v>14000</v>
      </c>
      <c r="AU512" s="12" cm="1">
        <f t="array" aca="1" ref="AU512" ca="1">IF(OrderSim[[#This Row],[Order 3 Possible]],INDEX(Food[Points],$B$31) + INDEX(Food[Points],$C$31) + INDEX(Food[Points],$D$31) + AU511, AU511)</f>
        <v>14385</v>
      </c>
      <c r="AV512" s="12"/>
      <c r="AW512" s="12"/>
      <c r="AX512" s="12"/>
      <c r="AY512" s="12"/>
      <c r="AZ512" s="12"/>
      <c r="BA512" s="12"/>
    </row>
    <row r="513" spans="20:53" x14ac:dyDescent="0.25">
      <c r="T513" t="str" cm="1">
        <f t="array" aca="1" ref="T513" ca="1">INDEX(Food[Name],RANDBETWEEN(1,COUNTA(Food[Name])))</f>
        <v>Onion</v>
      </c>
      <c r="U513" t="str" cm="1">
        <f t="array" aca="1" ref="U513" ca="1">INDEX(Food[Name],RANDBETWEEN(1,COUNTA(Food[Name])))</f>
        <v>Onion</v>
      </c>
      <c r="V513" t="str" cm="1">
        <f t="array" aca="1" ref="V513" ca="1">INDEX(Food[Name],RANDBETWEEN(1,COUNTA(Food[Name])))</f>
        <v>Bread</v>
      </c>
      <c r="W513" t="str" cm="1">
        <f t="array" aca="1" ref="W513" ca="1">INDEX(Food[Name],RANDBETWEEN(1,COUNTA(Food[Name])))</f>
        <v>Carrot</v>
      </c>
      <c r="X513" t="str" cm="1">
        <f t="array" aca="1" ref="X513" ca="1">INDEX(Food[Name],RANDBETWEEN(1,COUNTA(Food[Name])))</f>
        <v>Onion</v>
      </c>
      <c r="Y513" t="str" cm="1">
        <f t="array" aca="1" ref="Y513" ca="1">INDEX(Food[Name],RANDBETWEEN(1,COUNTA(Food[Name])))</f>
        <v>Pork</v>
      </c>
      <c r="Z513" t="str" cm="1">
        <f t="array" aca="1" ref="Z513" ca="1">INDEX(Food[Name],RANDBETWEEN(1,COUNTA(Food[Name])))</f>
        <v>Lettuce</v>
      </c>
      <c r="AA513" t="str" cm="1">
        <f t="array" aca="1" ref="AA513" ca="1">INDEX(Food[Name],RANDBETWEEN(1,COUNTA(Food[Name])))</f>
        <v>Salmon</v>
      </c>
      <c r="AB513" t="str" cm="1">
        <f t="array" aca="1" ref="AB513" ca="1">INDEX(Food[Name],RANDBETWEEN(1,COUNTA(Food[Name])))</f>
        <v>Lobster</v>
      </c>
      <c r="AC513" s="2" t="str">
        <f ca="1">IF(AL512,"-",INDEX(_xlfn.ANCHORARRAY(AvailableItems),RANDBETWEEN(1,COUNTA(_xlfn.ANCHORARRAY(AvailableItems)))))</f>
        <v>Chicken</v>
      </c>
      <c r="AD513" s="2" t="str" cm="1">
        <f t="array" aca="1" ref="AD513" ca="1">IF(AL512,"-", INDEX(_xlfn.ANCHORARRAY(AvailableItems),RANDBETWEEN(1,COUNTA(_xlfn.ANCHORARRAY(AvailableItems)))))</f>
        <v>Rice</v>
      </c>
      <c r="AE513" s="2" t="str" cm="1">
        <f t="array" aca="1" ref="AE513" ca="1">IF(AL512,"-", INDEX(_xlfn.ANCHORARRAY(AvailableItems),RANDBETWEEN(1,COUNTA(_xlfn.ANCHORARRAY(AvailableItems)))))</f>
        <v>Salmon</v>
      </c>
      <c r="AF513" s="21" t="str">
        <f ca="1">IF($AM512,"-",INDEX(_xlfn.ANCHORARRAY(AvailableOrder2),RANDBETWEEN(1,COUNTA(_xlfn.ANCHORARRAY(AvailableOrder2)))))</f>
        <v>-</v>
      </c>
      <c r="AG513" s="21" t="str">
        <f ca="1">IF($AM512,"-",INDEX(_xlfn.ANCHORARRAY(AvailableOrder2),RANDBETWEEN(1,COUNTA(_xlfn.ANCHORARRAY(AvailableOrder2)))))</f>
        <v>-</v>
      </c>
      <c r="AH513" s="21" t="str">
        <f ca="1">IF($AM512,"-",INDEX(_xlfn.ANCHORARRAY(AvailableOrder2),RANDBETWEEN(1,COUNTA(_xlfn.ANCHORARRAY(AvailableOrder2)))))</f>
        <v>-</v>
      </c>
      <c r="AI513" s="5" t="str" cm="1">
        <f t="array" aca="1" ref="AI513" ca="1">IF($AN512,"-", INDEX(_xlfn.ANCHORARRAY(AvailableOrder3),RANDBETWEEN(1,COUNTA(_xlfn.ANCHORARRAY(AvailableOrder3)))))</f>
        <v>Chicken</v>
      </c>
      <c r="AJ513" s="5" t="str" cm="1">
        <f t="array" aca="1" ref="AJ513" ca="1">IF($AN512,"-", INDEX(_xlfn.ANCHORARRAY(AvailableOrder3),RANDBETWEEN(1,COUNTA(_xlfn.ANCHORARRAY(AvailableOrder3)))))</f>
        <v>Pork</v>
      </c>
      <c r="AK513" s="5" t="str" cm="1">
        <f t="array" aca="1" ref="AK513" ca="1">IF($AN512,"-", INDEX(_xlfn.ANCHORARRAY(AvailableOrder3),RANDBETWEEN(1,COUNTA(_xlfn.ANCHORARRAY(AvailableOrder3)))))</f>
        <v>Pasta</v>
      </c>
      <c r="AL513" t="b">
        <f t="shared" ca="1" si="17"/>
        <v>0</v>
      </c>
      <c r="AM513" t="b">
        <f t="shared" ca="1" si="18"/>
        <v>0</v>
      </c>
      <c r="AN513" t="b">
        <f ca="1">IF(COUNTIF($T513:$AB513,AK513)+COUNTIF($T513:$AB513,AJ513)+COUNTIF($T513:$AB513,AI513)&gt;=3,TRUE, FALSE)</f>
        <v>0</v>
      </c>
      <c r="AP513" t="b" cm="1">
        <f t="array" aca="1" ref="AP513" ca="1">IF(AND(OrderSim[[#This Row],[Order 1 Possible]:[Order 3 Possible]] = TRUE),TRUE,FALSE)</f>
        <v>0</v>
      </c>
      <c r="AQ513" t="b" cm="1">
        <f t="array" aca="1" ref="AQ513" ca="1">IF(AND(OrderSim[[#This Row],[Order 1 Possible]:[Order 3 Possible]] = FALSE),TRUE,FALSE)</f>
        <v>1</v>
      </c>
      <c r="AR513" t="b" cm="1">
        <f t="array" aca="1" ref="AR513" ca="1">IF(AND(OrderSim[[#This Row],[Order 1 Possible]:[Order 3 Possible]] = FALSE),FALSE,TRUE)</f>
        <v>0</v>
      </c>
      <c r="AS513" s="12" cm="1">
        <f t="array" aca="1" ref="AS513" ca="1">IF(OrderSim[[#This Row],[Order 1 Possible]],INDEX(Food[Points],OrderIndex) + INDEX(Food[Points],OrderIndex2) + INDEX(Food[Points],OrderIndex3) + AS512, AS512)</f>
        <v>13775</v>
      </c>
      <c r="AT513" s="12" cm="1">
        <f t="array" aca="1" ref="AT513" ca="1">IF(OrderSim[[#This Row],[Order 2 Possible]],INDEX(Food[Points],$B$30) + INDEX(Food[Points],$C$30) + INDEX(Food[Points],$D$30) + AT512, AT512)</f>
        <v>14000</v>
      </c>
      <c r="AU513" s="12" cm="1">
        <f t="array" aca="1" ref="AU513" ca="1">IF(OrderSim[[#This Row],[Order 3 Possible]],INDEX(Food[Points],$B$31) + INDEX(Food[Points],$C$31) + INDEX(Food[Points],$D$31) + AU512, AU512)</f>
        <v>14385</v>
      </c>
      <c r="AV513" s="12"/>
      <c r="AW513" s="12"/>
      <c r="AX513" s="12"/>
      <c r="AY513" s="12"/>
      <c r="AZ513" s="12"/>
      <c r="BA513" s="12"/>
    </row>
    <row r="514" spans="20:53" x14ac:dyDescent="0.25">
      <c r="T514" t="str" cm="1">
        <f t="array" aca="1" ref="T514" ca="1">INDEX(Food[Name],RANDBETWEEN(1,COUNTA(Food[Name])))</f>
        <v>Bread</v>
      </c>
      <c r="U514" t="str" cm="1">
        <f t="array" aca="1" ref="U514" ca="1">INDEX(Food[Name],RANDBETWEEN(1,COUNTA(Food[Name])))</f>
        <v>Lettuce</v>
      </c>
      <c r="V514" t="str" cm="1">
        <f t="array" aca="1" ref="V514" ca="1">INDEX(Food[Name],RANDBETWEEN(1,COUNTA(Food[Name])))</f>
        <v>Beef</v>
      </c>
      <c r="W514" t="str" cm="1">
        <f t="array" aca="1" ref="W514" ca="1">INDEX(Food[Name],RANDBETWEEN(1,COUNTA(Food[Name])))</f>
        <v>Tuna</v>
      </c>
      <c r="X514" t="str" cm="1">
        <f t="array" aca="1" ref="X514" ca="1">INDEX(Food[Name],RANDBETWEEN(1,COUNTA(Food[Name])))</f>
        <v>Lettuce</v>
      </c>
      <c r="Y514" t="str" cm="1">
        <f t="array" aca="1" ref="Y514" ca="1">INDEX(Food[Name],RANDBETWEEN(1,COUNTA(Food[Name])))</f>
        <v>Bread</v>
      </c>
      <c r="Z514" t="str" cm="1">
        <f t="array" aca="1" ref="Z514" ca="1">INDEX(Food[Name],RANDBETWEEN(1,COUNTA(Food[Name])))</f>
        <v>Chicken</v>
      </c>
      <c r="AA514" t="str" cm="1">
        <f t="array" aca="1" ref="AA514" ca="1">INDEX(Food[Name],RANDBETWEEN(1,COUNTA(Food[Name])))</f>
        <v>Rice</v>
      </c>
      <c r="AB514" t="str" cm="1">
        <f t="array" aca="1" ref="AB514" ca="1">INDEX(Food[Name],RANDBETWEEN(1,COUNTA(Food[Name])))</f>
        <v>Lettuce</v>
      </c>
      <c r="AC514" s="2" t="str">
        <f ca="1">IF(AL513,"-",INDEX(_xlfn.ANCHORARRAY(AvailableItems),RANDBETWEEN(1,COUNTA(_xlfn.ANCHORARRAY(AvailableItems)))))</f>
        <v>Tuna</v>
      </c>
      <c r="AD514" s="2" t="str" cm="1">
        <f t="array" aca="1" ref="AD514" ca="1">IF(AL513,"-", INDEX(_xlfn.ANCHORARRAY(AvailableItems),RANDBETWEEN(1,COUNTA(_xlfn.ANCHORARRAY(AvailableItems)))))</f>
        <v>Chicken</v>
      </c>
      <c r="AE514" s="2" t="str" cm="1">
        <f t="array" aca="1" ref="AE514" ca="1">IF(AL513,"-", INDEX(_xlfn.ANCHORARRAY(AvailableItems),RANDBETWEEN(1,COUNTA(_xlfn.ANCHORARRAY(AvailableItems)))))</f>
        <v>Chicken</v>
      </c>
      <c r="AF514" s="21" t="str">
        <f ca="1">IF($AM513,"-",INDEX(_xlfn.ANCHORARRAY(AvailableOrder2),RANDBETWEEN(1,COUNTA(_xlfn.ANCHORARRAY(AvailableOrder2)))))</f>
        <v>Salmon</v>
      </c>
      <c r="AG514" s="21" t="str">
        <f ca="1">IF($AM513,"-",INDEX(_xlfn.ANCHORARRAY(AvailableOrder2),RANDBETWEEN(1,COUNTA(_xlfn.ANCHORARRAY(AvailableOrder2)))))</f>
        <v>Tuna</v>
      </c>
      <c r="AH514" s="21" t="str">
        <f ca="1">IF($AM513,"-",INDEX(_xlfn.ANCHORARRAY(AvailableOrder2),RANDBETWEEN(1,COUNTA(_xlfn.ANCHORARRAY(AvailableOrder2)))))</f>
        <v>Salmon</v>
      </c>
      <c r="AI514" s="5" t="str" cm="1">
        <f t="array" aca="1" ref="AI514" ca="1">IF($AN513,"-", INDEX(_xlfn.ANCHORARRAY(AvailableOrder3),RANDBETWEEN(1,COUNTA(_xlfn.ANCHORARRAY(AvailableOrder3)))))</f>
        <v>Chicken</v>
      </c>
      <c r="AJ514" s="5" t="str" cm="1">
        <f t="array" aca="1" ref="AJ514" ca="1">IF($AN513,"-", INDEX(_xlfn.ANCHORARRAY(AvailableOrder3),RANDBETWEEN(1,COUNTA(_xlfn.ANCHORARRAY(AvailableOrder3)))))</f>
        <v>Beef</v>
      </c>
      <c r="AK514" s="5" t="str" cm="1">
        <f t="array" aca="1" ref="AK514" ca="1">IF($AN513,"-", INDEX(_xlfn.ANCHORARRAY(AvailableOrder3),RANDBETWEEN(1,COUNTA(_xlfn.ANCHORARRAY(AvailableOrder3)))))</f>
        <v>Pork</v>
      </c>
      <c r="AL514" t="b">
        <f t="shared" ca="1" si="17"/>
        <v>1</v>
      </c>
      <c r="AM514" t="b">
        <f t="shared" ca="1" si="18"/>
        <v>0</v>
      </c>
      <c r="AN514" t="b">
        <f ca="1">IF(COUNTIF($T514:$AB514,AK514)+COUNTIF($T514:$AB514,AJ514)+COUNTIF($T514:$AB514,AI514)&gt;=3,TRUE, FALSE)</f>
        <v>0</v>
      </c>
      <c r="AP514" t="b" cm="1">
        <f t="array" aca="1" ref="AP514" ca="1">IF(AND(OrderSim[[#This Row],[Order 1 Possible]:[Order 3 Possible]] = TRUE),TRUE,FALSE)</f>
        <v>0</v>
      </c>
      <c r="AQ514" t="b" cm="1">
        <f t="array" aca="1" ref="AQ514" ca="1">IF(AND(OrderSim[[#This Row],[Order 1 Possible]:[Order 3 Possible]] = FALSE),TRUE,FALSE)</f>
        <v>0</v>
      </c>
      <c r="AR514" t="b" cm="1">
        <f t="array" aca="1" ref="AR514" ca="1">IF(AND(OrderSim[[#This Row],[Order 1 Possible]:[Order 3 Possible]] = FALSE),FALSE,TRUE)</f>
        <v>1</v>
      </c>
      <c r="AS514" s="12" cm="1">
        <f t="array" aca="1" ref="AS514" ca="1">IF(OrderSim[[#This Row],[Order 1 Possible]],INDEX(Food[Points],OrderIndex) + INDEX(Food[Points],OrderIndex2) + INDEX(Food[Points],OrderIndex3) + AS513, AS513)</f>
        <v>13870</v>
      </c>
      <c r="AT514" s="12" cm="1">
        <f t="array" aca="1" ref="AT514" ca="1">IF(OrderSim[[#This Row],[Order 2 Possible]],INDEX(Food[Points],$B$30) + INDEX(Food[Points],$C$30) + INDEX(Food[Points],$D$30) + AT513, AT513)</f>
        <v>14000</v>
      </c>
      <c r="AU514" s="12" cm="1">
        <f t="array" aca="1" ref="AU514" ca="1">IF(OrderSim[[#This Row],[Order 3 Possible]],INDEX(Food[Points],$B$31) + INDEX(Food[Points],$C$31) + INDEX(Food[Points],$D$31) + AU513, AU513)</f>
        <v>14385</v>
      </c>
      <c r="AV514" s="12"/>
      <c r="AW514" s="12"/>
      <c r="AX514" s="12"/>
      <c r="AY514" s="12"/>
      <c r="AZ514" s="12"/>
      <c r="BA514" s="12"/>
    </row>
    <row r="515" spans="20:53" x14ac:dyDescent="0.25">
      <c r="T515" t="str" cm="1">
        <f t="array" aca="1" ref="T515" ca="1">INDEX(Food[Name],RANDBETWEEN(1,COUNTA(Food[Name])))</f>
        <v>Rice</v>
      </c>
      <c r="U515" t="str" cm="1">
        <f t="array" aca="1" ref="U515" ca="1">INDEX(Food[Name],RANDBETWEEN(1,COUNTA(Food[Name])))</f>
        <v>Carrot</v>
      </c>
      <c r="V515" t="str" cm="1">
        <f t="array" aca="1" ref="V515" ca="1">INDEX(Food[Name],RANDBETWEEN(1,COUNTA(Food[Name])))</f>
        <v>Pasta</v>
      </c>
      <c r="W515" t="str" cm="1">
        <f t="array" aca="1" ref="W515" ca="1">INDEX(Food[Name],RANDBETWEEN(1,COUNTA(Food[Name])))</f>
        <v>Onion</v>
      </c>
      <c r="X515" t="str" cm="1">
        <f t="array" aca="1" ref="X515" ca="1">INDEX(Food[Name],RANDBETWEEN(1,COUNTA(Food[Name])))</f>
        <v>Bread</v>
      </c>
      <c r="Y515" t="str" cm="1">
        <f t="array" aca="1" ref="Y515" ca="1">INDEX(Food[Name],RANDBETWEEN(1,COUNTA(Food[Name])))</f>
        <v>Tuna</v>
      </c>
      <c r="Z515" t="str" cm="1">
        <f t="array" aca="1" ref="Z515" ca="1">INDEX(Food[Name],RANDBETWEEN(1,COUNTA(Food[Name])))</f>
        <v>Lobster</v>
      </c>
      <c r="AA515" t="str" cm="1">
        <f t="array" aca="1" ref="AA515" ca="1">INDEX(Food[Name],RANDBETWEEN(1,COUNTA(Food[Name])))</f>
        <v>Lettuce</v>
      </c>
      <c r="AB515" t="str" cm="1">
        <f t="array" aca="1" ref="AB515" ca="1">INDEX(Food[Name],RANDBETWEEN(1,COUNTA(Food[Name])))</f>
        <v>Onion</v>
      </c>
      <c r="AC515" s="2" t="str">
        <f ca="1">IF(AL514,"-",INDEX(_xlfn.ANCHORARRAY(AvailableItems),RANDBETWEEN(1,COUNTA(_xlfn.ANCHORARRAY(AvailableItems)))))</f>
        <v>-</v>
      </c>
      <c r="AD515" s="2" t="str" cm="1">
        <f t="array" aca="1" ref="AD515" ca="1">IF(AL514,"-", INDEX(_xlfn.ANCHORARRAY(AvailableItems),RANDBETWEEN(1,COUNTA(_xlfn.ANCHORARRAY(AvailableItems)))))</f>
        <v>-</v>
      </c>
      <c r="AE515" s="2" t="str" cm="1">
        <f t="array" aca="1" ref="AE515" ca="1">IF(AL514,"-", INDEX(_xlfn.ANCHORARRAY(AvailableItems),RANDBETWEEN(1,COUNTA(_xlfn.ANCHORARRAY(AvailableItems)))))</f>
        <v>-</v>
      </c>
      <c r="AF515" s="21" t="str">
        <f ca="1">IF($AM514,"-",INDEX(_xlfn.ANCHORARRAY(AvailableOrder2),RANDBETWEEN(1,COUNTA(_xlfn.ANCHORARRAY(AvailableOrder2)))))</f>
        <v>Salmon</v>
      </c>
      <c r="AG515" s="21" t="str">
        <f ca="1">IF($AM514,"-",INDEX(_xlfn.ANCHORARRAY(AvailableOrder2),RANDBETWEEN(1,COUNTA(_xlfn.ANCHORARRAY(AvailableOrder2)))))</f>
        <v>Tuna</v>
      </c>
      <c r="AH515" s="21" t="str">
        <f ca="1">IF($AM514,"-",INDEX(_xlfn.ANCHORARRAY(AvailableOrder2),RANDBETWEEN(1,COUNTA(_xlfn.ANCHORARRAY(AvailableOrder2)))))</f>
        <v>Salmon</v>
      </c>
      <c r="AI515" s="5" t="str" cm="1">
        <f t="array" aca="1" ref="AI515" ca="1">IF($AN514,"-", INDEX(_xlfn.ANCHORARRAY(AvailableOrder3),RANDBETWEEN(1,COUNTA(_xlfn.ANCHORARRAY(AvailableOrder3)))))</f>
        <v>Bread</v>
      </c>
      <c r="AJ515" s="5" t="str" cm="1">
        <f t="array" aca="1" ref="AJ515" ca="1">IF($AN514,"-", INDEX(_xlfn.ANCHORARRAY(AvailableOrder3),RANDBETWEEN(1,COUNTA(_xlfn.ANCHORARRAY(AvailableOrder3)))))</f>
        <v>Pork</v>
      </c>
      <c r="AK515" s="5" t="str" cm="1">
        <f t="array" aca="1" ref="AK515" ca="1">IF($AN514,"-", INDEX(_xlfn.ANCHORARRAY(AvailableOrder3),RANDBETWEEN(1,COUNTA(_xlfn.ANCHORARRAY(AvailableOrder3)))))</f>
        <v>Beef</v>
      </c>
      <c r="AL515" t="b">
        <f t="shared" ca="1" si="17"/>
        <v>0</v>
      </c>
      <c r="AM515" t="b">
        <f t="shared" ca="1" si="18"/>
        <v>0</v>
      </c>
      <c r="AN515" t="b">
        <f ca="1">IF(COUNTIF($T515:$AB515,AK515)+COUNTIF($T515:$AB515,AJ515)+COUNTIF($T515:$AB515,AI515)&gt;=3,TRUE, FALSE)</f>
        <v>0</v>
      </c>
      <c r="AP515" t="b" cm="1">
        <f t="array" aca="1" ref="AP515" ca="1">IF(AND(OrderSim[[#This Row],[Order 1 Possible]:[Order 3 Possible]] = TRUE),TRUE,FALSE)</f>
        <v>0</v>
      </c>
      <c r="AQ515" t="b" cm="1">
        <f t="array" aca="1" ref="AQ515" ca="1">IF(AND(OrderSim[[#This Row],[Order 1 Possible]:[Order 3 Possible]] = FALSE),TRUE,FALSE)</f>
        <v>1</v>
      </c>
      <c r="AR515" t="b" cm="1">
        <f t="array" aca="1" ref="AR515" ca="1">IF(AND(OrderSim[[#This Row],[Order 1 Possible]:[Order 3 Possible]] = FALSE),FALSE,TRUE)</f>
        <v>0</v>
      </c>
      <c r="AS515" s="12" cm="1">
        <f t="array" aca="1" ref="AS515" ca="1">IF(OrderSim[[#This Row],[Order 1 Possible]],INDEX(Food[Points],OrderIndex) + INDEX(Food[Points],OrderIndex2) + INDEX(Food[Points],OrderIndex3) + AS514, AS514)</f>
        <v>13870</v>
      </c>
      <c r="AT515" s="12" cm="1">
        <f t="array" aca="1" ref="AT515" ca="1">IF(OrderSim[[#This Row],[Order 2 Possible]],INDEX(Food[Points],$B$30) + INDEX(Food[Points],$C$30) + INDEX(Food[Points],$D$30) + AT514, AT514)</f>
        <v>14000</v>
      </c>
      <c r="AU515" s="12" cm="1">
        <f t="array" aca="1" ref="AU515" ca="1">IF(OrderSim[[#This Row],[Order 3 Possible]],INDEX(Food[Points],$B$31) + INDEX(Food[Points],$C$31) + INDEX(Food[Points],$D$31) + AU514, AU514)</f>
        <v>14385</v>
      </c>
      <c r="AV515" s="12"/>
      <c r="AW515" s="12"/>
      <c r="AX515" s="12"/>
      <c r="AY515" s="12"/>
      <c r="AZ515" s="12"/>
      <c r="BA515" s="12"/>
    </row>
    <row r="516" spans="20:53" x14ac:dyDescent="0.25">
      <c r="T516" t="str" cm="1">
        <f t="array" aca="1" ref="T516" ca="1">INDEX(Food[Name],RANDBETWEEN(1,COUNTA(Food[Name])))</f>
        <v>Chicken</v>
      </c>
      <c r="U516" t="str" cm="1">
        <f t="array" aca="1" ref="U516" ca="1">INDEX(Food[Name],RANDBETWEEN(1,COUNTA(Food[Name])))</f>
        <v>Onion</v>
      </c>
      <c r="V516" t="str" cm="1">
        <f t="array" aca="1" ref="V516" ca="1">INDEX(Food[Name],RANDBETWEEN(1,COUNTA(Food[Name])))</f>
        <v>Tuna</v>
      </c>
      <c r="W516" t="str" cm="1">
        <f t="array" aca="1" ref="W516" ca="1">INDEX(Food[Name],RANDBETWEEN(1,COUNTA(Food[Name])))</f>
        <v>Tuna</v>
      </c>
      <c r="X516" t="str" cm="1">
        <f t="array" aca="1" ref="X516" ca="1">INDEX(Food[Name],RANDBETWEEN(1,COUNTA(Food[Name])))</f>
        <v>Pasta</v>
      </c>
      <c r="Y516" t="str" cm="1">
        <f t="array" aca="1" ref="Y516" ca="1">INDEX(Food[Name],RANDBETWEEN(1,COUNTA(Food[Name])))</f>
        <v>Bread</v>
      </c>
      <c r="Z516" t="str" cm="1">
        <f t="array" aca="1" ref="Z516" ca="1">INDEX(Food[Name],RANDBETWEEN(1,COUNTA(Food[Name])))</f>
        <v>Chicken</v>
      </c>
      <c r="AA516" t="str" cm="1">
        <f t="array" aca="1" ref="AA516" ca="1">INDEX(Food[Name],RANDBETWEEN(1,COUNTA(Food[Name])))</f>
        <v>Bread</v>
      </c>
      <c r="AB516" t="str" cm="1">
        <f t="array" aca="1" ref="AB516" ca="1">INDEX(Food[Name],RANDBETWEEN(1,COUNTA(Food[Name])))</f>
        <v>Chicken</v>
      </c>
      <c r="AC516" s="2" t="str">
        <f ca="1">IF(AL515,"-",INDEX(_xlfn.ANCHORARRAY(AvailableItems),RANDBETWEEN(1,COUNTA(_xlfn.ANCHORARRAY(AvailableItems)))))</f>
        <v>Bread</v>
      </c>
      <c r="AD516" s="2" t="str" cm="1">
        <f t="array" aca="1" ref="AD516" ca="1">IF(AL515,"-", INDEX(_xlfn.ANCHORARRAY(AvailableItems),RANDBETWEEN(1,COUNTA(_xlfn.ANCHORARRAY(AvailableItems)))))</f>
        <v>Salmon</v>
      </c>
      <c r="AE516" s="2" t="str" cm="1">
        <f t="array" aca="1" ref="AE516" ca="1">IF(AL515,"-", INDEX(_xlfn.ANCHORARRAY(AvailableItems),RANDBETWEEN(1,COUNTA(_xlfn.ANCHORARRAY(AvailableItems)))))</f>
        <v>Chicken</v>
      </c>
      <c r="AF516" s="21" t="str">
        <f ca="1">IF($AM515,"-",INDEX(_xlfn.ANCHORARRAY(AvailableOrder2),RANDBETWEEN(1,COUNTA(_xlfn.ANCHORARRAY(AvailableOrder2)))))</f>
        <v>Lobster</v>
      </c>
      <c r="AG516" s="21" t="str">
        <f ca="1">IF($AM515,"-",INDEX(_xlfn.ANCHORARRAY(AvailableOrder2),RANDBETWEEN(1,COUNTA(_xlfn.ANCHORARRAY(AvailableOrder2)))))</f>
        <v>Salmon</v>
      </c>
      <c r="AH516" s="21" t="str">
        <f ca="1">IF($AM515,"-",INDEX(_xlfn.ANCHORARRAY(AvailableOrder2),RANDBETWEEN(1,COUNTA(_xlfn.ANCHORARRAY(AvailableOrder2)))))</f>
        <v>Lobster</v>
      </c>
      <c r="AI516" s="5" t="str" cm="1">
        <f t="array" aca="1" ref="AI516" ca="1">IF($AN515,"-", INDEX(_xlfn.ANCHORARRAY(AvailableOrder3),RANDBETWEEN(1,COUNTA(_xlfn.ANCHORARRAY(AvailableOrder3)))))</f>
        <v>Bread</v>
      </c>
      <c r="AJ516" s="5" t="str" cm="1">
        <f t="array" aca="1" ref="AJ516" ca="1">IF($AN515,"-", INDEX(_xlfn.ANCHORARRAY(AvailableOrder3),RANDBETWEEN(1,COUNTA(_xlfn.ANCHORARRAY(AvailableOrder3)))))</f>
        <v>Bread</v>
      </c>
      <c r="AK516" s="5" t="str" cm="1">
        <f t="array" aca="1" ref="AK516" ca="1">IF($AN515,"-", INDEX(_xlfn.ANCHORARRAY(AvailableOrder3),RANDBETWEEN(1,COUNTA(_xlfn.ANCHORARRAY(AvailableOrder3)))))</f>
        <v>Chicken</v>
      </c>
      <c r="AL516" t="b">
        <f t="shared" ca="1" si="17"/>
        <v>1</v>
      </c>
      <c r="AM516" t="b">
        <f t="shared" ca="1" si="18"/>
        <v>0</v>
      </c>
      <c r="AN516" t="b">
        <f ca="1">IF(COUNTIF($T516:$AB516,AK516)+COUNTIF($T516:$AB516,AJ516)+COUNTIF($T516:$AB516,AI516)&gt;=3,TRUE, FALSE)</f>
        <v>1</v>
      </c>
      <c r="AP516" t="b" cm="1">
        <f t="array" aca="1" ref="AP516" ca="1">IF(AND(OrderSim[[#This Row],[Order 1 Possible]:[Order 3 Possible]] = TRUE),TRUE,FALSE)</f>
        <v>0</v>
      </c>
      <c r="AQ516" t="b" cm="1">
        <f t="array" aca="1" ref="AQ516" ca="1">IF(AND(OrderSim[[#This Row],[Order 1 Possible]:[Order 3 Possible]] = FALSE),TRUE,FALSE)</f>
        <v>0</v>
      </c>
      <c r="AR516" t="b" cm="1">
        <f t="array" aca="1" ref="AR516" ca="1">IF(AND(OrderSim[[#This Row],[Order 1 Possible]:[Order 3 Possible]] = FALSE),FALSE,TRUE)</f>
        <v>1</v>
      </c>
      <c r="AS516" s="12" cm="1">
        <f t="array" aca="1" ref="AS516" ca="1">IF(OrderSim[[#This Row],[Order 1 Possible]],INDEX(Food[Points],OrderIndex) + INDEX(Food[Points],OrderIndex2) + INDEX(Food[Points],OrderIndex3) + AS515, AS515)</f>
        <v>13965</v>
      </c>
      <c r="AT516" s="12" cm="1">
        <f t="array" aca="1" ref="AT516" ca="1">IF(OrderSim[[#This Row],[Order 2 Possible]],INDEX(Food[Points],$B$30) + INDEX(Food[Points],$C$30) + INDEX(Food[Points],$D$30) + AT515, AT515)</f>
        <v>14000</v>
      </c>
      <c r="AU516" s="12" cm="1">
        <f t="array" aca="1" ref="AU516" ca="1">IF(OrderSim[[#This Row],[Order 3 Possible]],INDEX(Food[Points],$B$31) + INDEX(Food[Points],$C$31) + INDEX(Food[Points],$D$31) + AU515, AU515)</f>
        <v>14490</v>
      </c>
      <c r="AV516" s="12"/>
      <c r="AW516" s="12"/>
      <c r="AX516" s="12"/>
      <c r="AY516" s="12"/>
      <c r="AZ516" s="12"/>
      <c r="BA516" s="12"/>
    </row>
    <row r="517" spans="20:53" x14ac:dyDescent="0.25">
      <c r="T517" t="str" cm="1">
        <f t="array" aca="1" ref="T517" ca="1">INDEX(Food[Name],RANDBETWEEN(1,COUNTA(Food[Name])))</f>
        <v>Onion</v>
      </c>
      <c r="U517" t="str" cm="1">
        <f t="array" aca="1" ref="U517" ca="1">INDEX(Food[Name],RANDBETWEEN(1,COUNTA(Food[Name])))</f>
        <v>Pasta</v>
      </c>
      <c r="V517" t="str" cm="1">
        <f t="array" aca="1" ref="V517" ca="1">INDEX(Food[Name],RANDBETWEEN(1,COUNTA(Food[Name])))</f>
        <v>Pasta</v>
      </c>
      <c r="W517" t="str" cm="1">
        <f t="array" aca="1" ref="W517" ca="1">INDEX(Food[Name],RANDBETWEEN(1,COUNTA(Food[Name])))</f>
        <v>Lettuce</v>
      </c>
      <c r="X517" t="str" cm="1">
        <f t="array" aca="1" ref="X517" ca="1">INDEX(Food[Name],RANDBETWEEN(1,COUNTA(Food[Name])))</f>
        <v>Onion</v>
      </c>
      <c r="Y517" t="str" cm="1">
        <f t="array" aca="1" ref="Y517" ca="1">INDEX(Food[Name],RANDBETWEEN(1,COUNTA(Food[Name])))</f>
        <v>Tuna</v>
      </c>
      <c r="Z517" t="str" cm="1">
        <f t="array" aca="1" ref="Z517" ca="1">INDEX(Food[Name],RANDBETWEEN(1,COUNTA(Food[Name])))</f>
        <v>Tuna</v>
      </c>
      <c r="AA517" t="str" cm="1">
        <f t="array" aca="1" ref="AA517" ca="1">INDEX(Food[Name],RANDBETWEEN(1,COUNTA(Food[Name])))</f>
        <v>Rice</v>
      </c>
      <c r="AB517" t="str" cm="1">
        <f t="array" aca="1" ref="AB517" ca="1">INDEX(Food[Name],RANDBETWEEN(1,COUNTA(Food[Name])))</f>
        <v>Tuna</v>
      </c>
      <c r="AC517" s="2" t="str">
        <f ca="1">IF(AL516,"-",INDEX(_xlfn.ANCHORARRAY(AvailableItems),RANDBETWEEN(1,COUNTA(_xlfn.ANCHORARRAY(AvailableItems)))))</f>
        <v>-</v>
      </c>
      <c r="AD517" s="2" t="str" cm="1">
        <f t="array" aca="1" ref="AD517" ca="1">IF(AL516,"-", INDEX(_xlfn.ANCHORARRAY(AvailableItems),RANDBETWEEN(1,COUNTA(_xlfn.ANCHORARRAY(AvailableItems)))))</f>
        <v>-</v>
      </c>
      <c r="AE517" s="2" t="str" cm="1">
        <f t="array" aca="1" ref="AE517" ca="1">IF(AL516,"-", INDEX(_xlfn.ANCHORARRAY(AvailableItems),RANDBETWEEN(1,COUNTA(_xlfn.ANCHORARRAY(AvailableItems)))))</f>
        <v>-</v>
      </c>
      <c r="AF517" s="21" t="str">
        <f ca="1">IF($AM516,"-",INDEX(_xlfn.ANCHORARRAY(AvailableOrder2),RANDBETWEEN(1,COUNTA(_xlfn.ANCHORARRAY(AvailableOrder2)))))</f>
        <v>Salmon</v>
      </c>
      <c r="AG517" s="21" t="str">
        <f ca="1">IF($AM516,"-",INDEX(_xlfn.ANCHORARRAY(AvailableOrder2),RANDBETWEEN(1,COUNTA(_xlfn.ANCHORARRAY(AvailableOrder2)))))</f>
        <v>Salmon</v>
      </c>
      <c r="AH517" s="21" t="str">
        <f ca="1">IF($AM516,"-",INDEX(_xlfn.ANCHORARRAY(AvailableOrder2),RANDBETWEEN(1,COUNTA(_xlfn.ANCHORARRAY(AvailableOrder2)))))</f>
        <v>Lobster</v>
      </c>
      <c r="AI517" s="5" t="str" cm="1">
        <f t="array" aca="1" ref="AI517" ca="1">IF($AN516,"-", INDEX(_xlfn.ANCHORARRAY(AvailableOrder3),RANDBETWEEN(1,COUNTA(_xlfn.ANCHORARRAY(AvailableOrder3)))))</f>
        <v>-</v>
      </c>
      <c r="AJ517" s="5" t="str" cm="1">
        <f t="array" aca="1" ref="AJ517" ca="1">IF($AN516,"-", INDEX(_xlfn.ANCHORARRAY(AvailableOrder3),RANDBETWEEN(1,COUNTA(_xlfn.ANCHORARRAY(AvailableOrder3)))))</f>
        <v>-</v>
      </c>
      <c r="AK517" s="5" t="str" cm="1">
        <f t="array" aca="1" ref="AK517" ca="1">IF($AN516,"-", INDEX(_xlfn.ANCHORARRAY(AvailableOrder3),RANDBETWEEN(1,COUNTA(_xlfn.ANCHORARRAY(AvailableOrder3)))))</f>
        <v>-</v>
      </c>
      <c r="AL517" t="b">
        <f t="shared" ca="1" si="17"/>
        <v>0</v>
      </c>
      <c r="AM517" t="b">
        <f t="shared" ca="1" si="18"/>
        <v>0</v>
      </c>
      <c r="AN517" t="b">
        <f ca="1">IF(COUNTIF($T517:$AB517,AK517)+COUNTIF($T517:$AB517,AJ517)+COUNTIF($T517:$AB517,AI517)&gt;=3,TRUE, FALSE)</f>
        <v>0</v>
      </c>
      <c r="AP517" t="b" cm="1">
        <f t="array" aca="1" ref="AP517" ca="1">IF(AND(OrderSim[[#This Row],[Order 1 Possible]:[Order 3 Possible]] = TRUE),TRUE,FALSE)</f>
        <v>0</v>
      </c>
      <c r="AQ517" t="b" cm="1">
        <f t="array" aca="1" ref="AQ517" ca="1">IF(AND(OrderSim[[#This Row],[Order 1 Possible]:[Order 3 Possible]] = FALSE),TRUE,FALSE)</f>
        <v>1</v>
      </c>
      <c r="AR517" t="b" cm="1">
        <f t="array" aca="1" ref="AR517" ca="1">IF(AND(OrderSim[[#This Row],[Order 1 Possible]:[Order 3 Possible]] = FALSE),FALSE,TRUE)</f>
        <v>0</v>
      </c>
      <c r="AS517" s="12" cm="1">
        <f t="array" aca="1" ref="AS517" ca="1">IF(OrderSim[[#This Row],[Order 1 Possible]],INDEX(Food[Points],OrderIndex) + INDEX(Food[Points],OrderIndex2) + INDEX(Food[Points],OrderIndex3) + AS516, AS516)</f>
        <v>13965</v>
      </c>
      <c r="AT517" s="12" cm="1">
        <f t="array" aca="1" ref="AT517" ca="1">IF(OrderSim[[#This Row],[Order 2 Possible]],INDEX(Food[Points],$B$30) + INDEX(Food[Points],$C$30) + INDEX(Food[Points],$D$30) + AT516, AT516)</f>
        <v>14000</v>
      </c>
      <c r="AU517" s="12" cm="1">
        <f t="array" aca="1" ref="AU517" ca="1">IF(OrderSim[[#This Row],[Order 3 Possible]],INDEX(Food[Points],$B$31) + INDEX(Food[Points],$C$31) + INDEX(Food[Points],$D$31) + AU516, AU516)</f>
        <v>14490</v>
      </c>
      <c r="AV517" s="12"/>
      <c r="AW517" s="12"/>
      <c r="AX517" s="12"/>
      <c r="AY517" s="12"/>
      <c r="AZ517" s="12"/>
      <c r="BA517" s="12"/>
    </row>
    <row r="518" spans="20:53" x14ac:dyDescent="0.25">
      <c r="T518" t="str" cm="1">
        <f t="array" aca="1" ref="T518" ca="1">INDEX(Food[Name],RANDBETWEEN(1,COUNTA(Food[Name])))</f>
        <v>Pork</v>
      </c>
      <c r="U518" t="str" cm="1">
        <f t="array" aca="1" ref="U518" ca="1">INDEX(Food[Name],RANDBETWEEN(1,COUNTA(Food[Name])))</f>
        <v>Carrot</v>
      </c>
      <c r="V518" t="str" cm="1">
        <f t="array" aca="1" ref="V518" ca="1">INDEX(Food[Name],RANDBETWEEN(1,COUNTA(Food[Name])))</f>
        <v>Tuna</v>
      </c>
      <c r="W518" t="str" cm="1">
        <f t="array" aca="1" ref="W518" ca="1">INDEX(Food[Name],RANDBETWEEN(1,COUNTA(Food[Name])))</f>
        <v>Lettuce</v>
      </c>
      <c r="X518" t="str" cm="1">
        <f t="array" aca="1" ref="X518" ca="1">INDEX(Food[Name],RANDBETWEEN(1,COUNTA(Food[Name])))</f>
        <v>Lettuce</v>
      </c>
      <c r="Y518" t="str" cm="1">
        <f t="array" aca="1" ref="Y518" ca="1">INDEX(Food[Name],RANDBETWEEN(1,COUNTA(Food[Name])))</f>
        <v>Carrot</v>
      </c>
      <c r="Z518" t="str" cm="1">
        <f t="array" aca="1" ref="Z518" ca="1">INDEX(Food[Name],RANDBETWEEN(1,COUNTA(Food[Name])))</f>
        <v>Lobster</v>
      </c>
      <c r="AA518" t="str" cm="1">
        <f t="array" aca="1" ref="AA518" ca="1">INDEX(Food[Name],RANDBETWEEN(1,COUNTA(Food[Name])))</f>
        <v>Carrot</v>
      </c>
      <c r="AB518" t="str" cm="1">
        <f t="array" aca="1" ref="AB518" ca="1">INDEX(Food[Name],RANDBETWEEN(1,COUNTA(Food[Name])))</f>
        <v>Carrot</v>
      </c>
      <c r="AC518" s="2" t="str">
        <f ca="1">IF(AL517,"-",INDEX(_xlfn.ANCHORARRAY(AvailableItems),RANDBETWEEN(1,COUNTA(_xlfn.ANCHORARRAY(AvailableItems)))))</f>
        <v>Tuna</v>
      </c>
      <c r="AD518" s="2" t="str" cm="1">
        <f t="array" aca="1" ref="AD518" ca="1">IF(AL517,"-", INDEX(_xlfn.ANCHORARRAY(AvailableItems),RANDBETWEEN(1,COUNTA(_xlfn.ANCHORARRAY(AvailableItems)))))</f>
        <v>Pork</v>
      </c>
      <c r="AE518" s="2" t="str" cm="1">
        <f t="array" aca="1" ref="AE518" ca="1">IF(AL517,"-", INDEX(_xlfn.ANCHORARRAY(AvailableItems),RANDBETWEEN(1,COUNTA(_xlfn.ANCHORARRAY(AvailableItems)))))</f>
        <v>Chicken</v>
      </c>
      <c r="AF518" s="21" t="str">
        <f ca="1">IF($AM517,"-",INDEX(_xlfn.ANCHORARRAY(AvailableOrder2),RANDBETWEEN(1,COUNTA(_xlfn.ANCHORARRAY(AvailableOrder2)))))</f>
        <v>Salmon</v>
      </c>
      <c r="AG518" s="21" t="str">
        <f ca="1">IF($AM517,"-",INDEX(_xlfn.ANCHORARRAY(AvailableOrder2),RANDBETWEEN(1,COUNTA(_xlfn.ANCHORARRAY(AvailableOrder2)))))</f>
        <v>Tuna</v>
      </c>
      <c r="AH518" s="21" t="str">
        <f ca="1">IF($AM517,"-",INDEX(_xlfn.ANCHORARRAY(AvailableOrder2),RANDBETWEEN(1,COUNTA(_xlfn.ANCHORARRAY(AvailableOrder2)))))</f>
        <v>Salmon</v>
      </c>
      <c r="AI518" s="5" t="str" cm="1">
        <f t="array" aca="1" ref="AI518" ca="1">IF($AN517,"-", INDEX(_xlfn.ANCHORARRAY(AvailableOrder3),RANDBETWEEN(1,COUNTA(_xlfn.ANCHORARRAY(AvailableOrder3)))))</f>
        <v>Bread</v>
      </c>
      <c r="AJ518" s="5" t="str" cm="1">
        <f t="array" aca="1" ref="AJ518" ca="1">IF($AN517,"-", INDEX(_xlfn.ANCHORARRAY(AvailableOrder3),RANDBETWEEN(1,COUNTA(_xlfn.ANCHORARRAY(AvailableOrder3)))))</f>
        <v>Rice</v>
      </c>
      <c r="AK518" s="5" t="str" cm="1">
        <f t="array" aca="1" ref="AK518" ca="1">IF($AN517,"-", INDEX(_xlfn.ANCHORARRAY(AvailableOrder3),RANDBETWEEN(1,COUNTA(_xlfn.ANCHORARRAY(AvailableOrder3)))))</f>
        <v>Beef</v>
      </c>
      <c r="AL518" t="b">
        <f t="shared" ca="1" si="17"/>
        <v>0</v>
      </c>
      <c r="AM518" t="b">
        <f t="shared" ca="1" si="18"/>
        <v>0</v>
      </c>
      <c r="AN518" t="b">
        <f ca="1">IF(COUNTIF($T518:$AB518,AK518)+COUNTIF($T518:$AB518,AJ518)+COUNTIF($T518:$AB518,AI518)&gt;=3,TRUE, FALSE)</f>
        <v>0</v>
      </c>
      <c r="AP518" t="b" cm="1">
        <f t="array" aca="1" ref="AP518" ca="1">IF(AND(OrderSim[[#This Row],[Order 1 Possible]:[Order 3 Possible]] = TRUE),TRUE,FALSE)</f>
        <v>0</v>
      </c>
      <c r="AQ518" t="b" cm="1">
        <f t="array" aca="1" ref="AQ518" ca="1">IF(AND(OrderSim[[#This Row],[Order 1 Possible]:[Order 3 Possible]] = FALSE),TRUE,FALSE)</f>
        <v>1</v>
      </c>
      <c r="AR518" t="b" cm="1">
        <f t="array" aca="1" ref="AR518" ca="1">IF(AND(OrderSim[[#This Row],[Order 1 Possible]:[Order 3 Possible]] = FALSE),FALSE,TRUE)</f>
        <v>0</v>
      </c>
      <c r="AS518" s="12" cm="1">
        <f t="array" aca="1" ref="AS518" ca="1">IF(OrderSim[[#This Row],[Order 1 Possible]],INDEX(Food[Points],OrderIndex) + INDEX(Food[Points],OrderIndex2) + INDEX(Food[Points],OrderIndex3) + AS517, AS517)</f>
        <v>13965</v>
      </c>
      <c r="AT518" s="12" cm="1">
        <f t="array" aca="1" ref="AT518" ca="1">IF(OrderSim[[#This Row],[Order 2 Possible]],INDEX(Food[Points],$B$30) + INDEX(Food[Points],$C$30) + INDEX(Food[Points],$D$30) + AT517, AT517)</f>
        <v>14000</v>
      </c>
      <c r="AU518" s="12" cm="1">
        <f t="array" aca="1" ref="AU518" ca="1">IF(OrderSim[[#This Row],[Order 3 Possible]],INDEX(Food[Points],$B$31) + INDEX(Food[Points],$C$31) + INDEX(Food[Points],$D$31) + AU517, AU517)</f>
        <v>14490</v>
      </c>
      <c r="AV518" s="12"/>
      <c r="AW518" s="12"/>
      <c r="AX518" s="12"/>
      <c r="AY518" s="12"/>
      <c r="AZ518" s="12"/>
      <c r="BA518" s="12"/>
    </row>
    <row r="519" spans="20:53" x14ac:dyDescent="0.25">
      <c r="T519" t="str" cm="1">
        <f t="array" aca="1" ref="T519" ca="1">INDEX(Food[Name],RANDBETWEEN(1,COUNTA(Food[Name])))</f>
        <v>Tuna</v>
      </c>
      <c r="U519" t="str" cm="1">
        <f t="array" aca="1" ref="U519" ca="1">INDEX(Food[Name],RANDBETWEEN(1,COUNTA(Food[Name])))</f>
        <v>Bread</v>
      </c>
      <c r="V519" t="str" cm="1">
        <f t="array" aca="1" ref="V519" ca="1">INDEX(Food[Name],RANDBETWEEN(1,COUNTA(Food[Name])))</f>
        <v>Pork</v>
      </c>
      <c r="W519" t="str" cm="1">
        <f t="array" aca="1" ref="W519" ca="1">INDEX(Food[Name],RANDBETWEEN(1,COUNTA(Food[Name])))</f>
        <v>Rice</v>
      </c>
      <c r="X519" t="str" cm="1">
        <f t="array" aca="1" ref="X519" ca="1">INDEX(Food[Name],RANDBETWEEN(1,COUNTA(Food[Name])))</f>
        <v>Pork</v>
      </c>
      <c r="Y519" t="str" cm="1">
        <f t="array" aca="1" ref="Y519" ca="1">INDEX(Food[Name],RANDBETWEEN(1,COUNTA(Food[Name])))</f>
        <v>Lettuce</v>
      </c>
      <c r="Z519" t="str" cm="1">
        <f t="array" aca="1" ref="Z519" ca="1">INDEX(Food[Name],RANDBETWEEN(1,COUNTA(Food[Name])))</f>
        <v>Pasta</v>
      </c>
      <c r="AA519" t="str" cm="1">
        <f t="array" aca="1" ref="AA519" ca="1">INDEX(Food[Name],RANDBETWEEN(1,COUNTA(Food[Name])))</f>
        <v>Pasta</v>
      </c>
      <c r="AB519" t="str" cm="1">
        <f t="array" aca="1" ref="AB519" ca="1">INDEX(Food[Name],RANDBETWEEN(1,COUNTA(Food[Name])))</f>
        <v>Rice</v>
      </c>
      <c r="AC519" s="2" t="str">
        <f ca="1">IF(AL518,"-",INDEX(_xlfn.ANCHORARRAY(AvailableItems),RANDBETWEEN(1,COUNTA(_xlfn.ANCHORARRAY(AvailableItems)))))</f>
        <v>Pasta</v>
      </c>
      <c r="AD519" s="2" t="str" cm="1">
        <f t="array" aca="1" ref="AD519" ca="1">IF(AL518,"-", INDEX(_xlfn.ANCHORARRAY(AvailableItems),RANDBETWEEN(1,COUNTA(_xlfn.ANCHORARRAY(AvailableItems)))))</f>
        <v>Chicken</v>
      </c>
      <c r="AE519" s="2" t="str" cm="1">
        <f t="array" aca="1" ref="AE519" ca="1">IF(AL518,"-", INDEX(_xlfn.ANCHORARRAY(AvailableItems),RANDBETWEEN(1,COUNTA(_xlfn.ANCHORARRAY(AvailableItems)))))</f>
        <v>Beef</v>
      </c>
      <c r="AF519" s="21" t="str">
        <f ca="1">IF($AM518,"-",INDEX(_xlfn.ANCHORARRAY(AvailableOrder2),RANDBETWEEN(1,COUNTA(_xlfn.ANCHORARRAY(AvailableOrder2)))))</f>
        <v>Salmon</v>
      </c>
      <c r="AG519" s="21" t="str">
        <f ca="1">IF($AM518,"-",INDEX(_xlfn.ANCHORARRAY(AvailableOrder2),RANDBETWEEN(1,COUNTA(_xlfn.ANCHORARRAY(AvailableOrder2)))))</f>
        <v>Salmon</v>
      </c>
      <c r="AH519" s="21" t="str">
        <f ca="1">IF($AM518,"-",INDEX(_xlfn.ANCHORARRAY(AvailableOrder2),RANDBETWEEN(1,COUNTA(_xlfn.ANCHORARRAY(AvailableOrder2)))))</f>
        <v>Lobster</v>
      </c>
      <c r="AI519" s="5" t="str" cm="1">
        <f t="array" aca="1" ref="AI519" ca="1">IF($AN518,"-", INDEX(_xlfn.ANCHORARRAY(AvailableOrder3),RANDBETWEEN(1,COUNTA(_xlfn.ANCHORARRAY(AvailableOrder3)))))</f>
        <v>Pork</v>
      </c>
      <c r="AJ519" s="5" t="str" cm="1">
        <f t="array" aca="1" ref="AJ519" ca="1">IF($AN518,"-", INDEX(_xlfn.ANCHORARRAY(AvailableOrder3),RANDBETWEEN(1,COUNTA(_xlfn.ANCHORARRAY(AvailableOrder3)))))</f>
        <v>Beef</v>
      </c>
      <c r="AK519" s="5" t="str" cm="1">
        <f t="array" aca="1" ref="AK519" ca="1">IF($AN518,"-", INDEX(_xlfn.ANCHORARRAY(AvailableOrder3),RANDBETWEEN(1,COUNTA(_xlfn.ANCHORARRAY(AvailableOrder3)))))</f>
        <v>Rice</v>
      </c>
      <c r="AL519" t="b">
        <f t="shared" ca="1" si="17"/>
        <v>0</v>
      </c>
      <c r="AM519" t="b">
        <f t="shared" ca="1" si="18"/>
        <v>0</v>
      </c>
      <c r="AN519" t="b">
        <f ca="1">IF(COUNTIF($T519:$AB519,AK519)+COUNTIF($T519:$AB519,AJ519)+COUNTIF($T519:$AB519,AI519)&gt;=3,TRUE, FALSE)</f>
        <v>1</v>
      </c>
      <c r="AP519" t="b" cm="1">
        <f t="array" aca="1" ref="AP519" ca="1">IF(AND(OrderSim[[#This Row],[Order 1 Possible]:[Order 3 Possible]] = TRUE),TRUE,FALSE)</f>
        <v>0</v>
      </c>
      <c r="AQ519" t="b" cm="1">
        <f t="array" aca="1" ref="AQ519" ca="1">IF(AND(OrderSim[[#This Row],[Order 1 Possible]:[Order 3 Possible]] = FALSE),TRUE,FALSE)</f>
        <v>0</v>
      </c>
      <c r="AR519" t="b" cm="1">
        <f t="array" aca="1" ref="AR519" ca="1">IF(AND(OrderSim[[#This Row],[Order 1 Possible]:[Order 3 Possible]] = FALSE),FALSE,TRUE)</f>
        <v>1</v>
      </c>
      <c r="AS519" s="12" cm="1">
        <f t="array" aca="1" ref="AS519" ca="1">IF(OrderSim[[#This Row],[Order 1 Possible]],INDEX(Food[Points],OrderIndex) + INDEX(Food[Points],OrderIndex2) + INDEX(Food[Points],OrderIndex3) + AS518, AS518)</f>
        <v>13965</v>
      </c>
      <c r="AT519" s="12" cm="1">
        <f t="array" aca="1" ref="AT519" ca="1">IF(OrderSim[[#This Row],[Order 2 Possible]],INDEX(Food[Points],$B$30) + INDEX(Food[Points],$C$30) + INDEX(Food[Points],$D$30) + AT518, AT518)</f>
        <v>14000</v>
      </c>
      <c r="AU519" s="12" cm="1">
        <f t="array" aca="1" ref="AU519" ca="1">IF(OrderSim[[#This Row],[Order 3 Possible]],INDEX(Food[Points],$B$31) + INDEX(Food[Points],$C$31) + INDEX(Food[Points],$D$31) + AU518, AU518)</f>
        <v>14595</v>
      </c>
      <c r="AV519" s="12"/>
      <c r="AW519" s="12"/>
      <c r="AX519" s="12"/>
      <c r="AY519" s="12"/>
      <c r="AZ519" s="12"/>
      <c r="BA519" s="12"/>
    </row>
    <row r="520" spans="20:53" x14ac:dyDescent="0.25">
      <c r="T520" t="str" cm="1">
        <f t="array" aca="1" ref="T520" ca="1">INDEX(Food[Name],RANDBETWEEN(1,COUNTA(Food[Name])))</f>
        <v>Lettuce</v>
      </c>
      <c r="U520" t="str" cm="1">
        <f t="array" aca="1" ref="U520" ca="1">INDEX(Food[Name],RANDBETWEEN(1,COUNTA(Food[Name])))</f>
        <v>Bread</v>
      </c>
      <c r="V520" t="str" cm="1">
        <f t="array" aca="1" ref="V520" ca="1">INDEX(Food[Name],RANDBETWEEN(1,COUNTA(Food[Name])))</f>
        <v>Pork</v>
      </c>
      <c r="W520" t="str" cm="1">
        <f t="array" aca="1" ref="W520" ca="1">INDEX(Food[Name],RANDBETWEEN(1,COUNTA(Food[Name])))</f>
        <v>Tuna</v>
      </c>
      <c r="X520" t="str" cm="1">
        <f t="array" aca="1" ref="X520" ca="1">INDEX(Food[Name],RANDBETWEEN(1,COUNTA(Food[Name])))</f>
        <v>Chicken</v>
      </c>
      <c r="Y520" t="str" cm="1">
        <f t="array" aca="1" ref="Y520" ca="1">INDEX(Food[Name],RANDBETWEEN(1,COUNTA(Food[Name])))</f>
        <v>Lettuce</v>
      </c>
      <c r="Z520" t="str" cm="1">
        <f t="array" aca="1" ref="Z520" ca="1">INDEX(Food[Name],RANDBETWEEN(1,COUNTA(Food[Name])))</f>
        <v>Pasta</v>
      </c>
      <c r="AA520" t="str" cm="1">
        <f t="array" aca="1" ref="AA520" ca="1">INDEX(Food[Name],RANDBETWEEN(1,COUNTA(Food[Name])))</f>
        <v>Salmon</v>
      </c>
      <c r="AB520" t="str" cm="1">
        <f t="array" aca="1" ref="AB520" ca="1">INDEX(Food[Name],RANDBETWEEN(1,COUNTA(Food[Name])))</f>
        <v>Chicken</v>
      </c>
      <c r="AC520" s="2" t="str">
        <f ca="1">IF(AL519,"-",INDEX(_xlfn.ANCHORARRAY(AvailableItems),RANDBETWEEN(1,COUNTA(_xlfn.ANCHORARRAY(AvailableItems)))))</f>
        <v>Chicken</v>
      </c>
      <c r="AD520" s="2" t="str" cm="1">
        <f t="array" aca="1" ref="AD520" ca="1">IF(AL519,"-", INDEX(_xlfn.ANCHORARRAY(AvailableItems),RANDBETWEEN(1,COUNTA(_xlfn.ANCHORARRAY(AvailableItems)))))</f>
        <v>Chicken</v>
      </c>
      <c r="AE520" s="2" t="str" cm="1">
        <f t="array" aca="1" ref="AE520" ca="1">IF(AL519,"-", INDEX(_xlfn.ANCHORARRAY(AvailableItems),RANDBETWEEN(1,COUNTA(_xlfn.ANCHORARRAY(AvailableItems)))))</f>
        <v>Beef</v>
      </c>
      <c r="AF520" s="21" t="str">
        <f ca="1">IF($AM519,"-",INDEX(_xlfn.ANCHORARRAY(AvailableOrder2),RANDBETWEEN(1,COUNTA(_xlfn.ANCHORARRAY(AvailableOrder2)))))</f>
        <v>Tuna</v>
      </c>
      <c r="AG520" s="21" t="str">
        <f ca="1">IF($AM519,"-",INDEX(_xlfn.ANCHORARRAY(AvailableOrder2),RANDBETWEEN(1,COUNTA(_xlfn.ANCHORARRAY(AvailableOrder2)))))</f>
        <v>Tuna</v>
      </c>
      <c r="AH520" s="21" t="str">
        <f ca="1">IF($AM519,"-",INDEX(_xlfn.ANCHORARRAY(AvailableOrder2),RANDBETWEEN(1,COUNTA(_xlfn.ANCHORARRAY(AvailableOrder2)))))</f>
        <v>Lobster</v>
      </c>
      <c r="AI520" s="5" t="str" cm="1">
        <f t="array" aca="1" ref="AI520" ca="1">IF($AN519,"-", INDEX(_xlfn.ANCHORARRAY(AvailableOrder3),RANDBETWEEN(1,COUNTA(_xlfn.ANCHORARRAY(AvailableOrder3)))))</f>
        <v>-</v>
      </c>
      <c r="AJ520" s="5" t="str" cm="1">
        <f t="array" aca="1" ref="AJ520" ca="1">IF($AN519,"-", INDEX(_xlfn.ANCHORARRAY(AvailableOrder3),RANDBETWEEN(1,COUNTA(_xlfn.ANCHORARRAY(AvailableOrder3)))))</f>
        <v>-</v>
      </c>
      <c r="AK520" s="5" t="str" cm="1">
        <f t="array" aca="1" ref="AK520" ca="1">IF($AN519,"-", INDEX(_xlfn.ANCHORARRAY(AvailableOrder3),RANDBETWEEN(1,COUNTA(_xlfn.ANCHORARRAY(AvailableOrder3)))))</f>
        <v>-</v>
      </c>
      <c r="AL520" t="b">
        <f t="shared" ca="1" si="17"/>
        <v>1</v>
      </c>
      <c r="AM520" t="b">
        <f t="shared" ca="1" si="18"/>
        <v>0</v>
      </c>
      <c r="AN520" t="b">
        <f ca="1">IF(COUNTIF($T520:$AB520,AK520)+COUNTIF($T520:$AB520,AJ520)+COUNTIF($T520:$AB520,AI520)&gt;=3,TRUE, FALSE)</f>
        <v>0</v>
      </c>
      <c r="AP520" t="b" cm="1">
        <f t="array" aca="1" ref="AP520" ca="1">IF(AND(OrderSim[[#This Row],[Order 1 Possible]:[Order 3 Possible]] = TRUE),TRUE,FALSE)</f>
        <v>0</v>
      </c>
      <c r="AQ520" t="b" cm="1">
        <f t="array" aca="1" ref="AQ520" ca="1">IF(AND(OrderSim[[#This Row],[Order 1 Possible]:[Order 3 Possible]] = FALSE),TRUE,FALSE)</f>
        <v>0</v>
      </c>
      <c r="AR520" t="b" cm="1">
        <f t="array" aca="1" ref="AR520" ca="1">IF(AND(OrderSim[[#This Row],[Order 1 Possible]:[Order 3 Possible]] = FALSE),FALSE,TRUE)</f>
        <v>1</v>
      </c>
      <c r="AS520" s="12" cm="1">
        <f t="array" aca="1" ref="AS520" ca="1">IF(OrderSim[[#This Row],[Order 1 Possible]],INDEX(Food[Points],OrderIndex) + INDEX(Food[Points],OrderIndex2) + INDEX(Food[Points],OrderIndex3) + AS519, AS519)</f>
        <v>14060</v>
      </c>
      <c r="AT520" s="12" cm="1">
        <f t="array" aca="1" ref="AT520" ca="1">IF(OrderSim[[#This Row],[Order 2 Possible]],INDEX(Food[Points],$B$30) + INDEX(Food[Points],$C$30) + INDEX(Food[Points],$D$30) + AT519, AT519)</f>
        <v>14000</v>
      </c>
      <c r="AU520" s="12" cm="1">
        <f t="array" aca="1" ref="AU520" ca="1">IF(OrderSim[[#This Row],[Order 3 Possible]],INDEX(Food[Points],$B$31) + INDEX(Food[Points],$C$31) + INDEX(Food[Points],$D$31) + AU519, AU519)</f>
        <v>14595</v>
      </c>
      <c r="AV520" s="12"/>
      <c r="AW520" s="12"/>
      <c r="AX520" s="12"/>
      <c r="AY520" s="12"/>
      <c r="AZ520" s="12"/>
      <c r="BA520" s="12"/>
    </row>
    <row r="521" spans="20:53" x14ac:dyDescent="0.25">
      <c r="T521" t="str" cm="1">
        <f t="array" aca="1" ref="T521" ca="1">INDEX(Food[Name],RANDBETWEEN(1,COUNTA(Food[Name])))</f>
        <v>Lettuce</v>
      </c>
      <c r="U521" t="str" cm="1">
        <f t="array" aca="1" ref="U521" ca="1">INDEX(Food[Name],RANDBETWEEN(1,COUNTA(Food[Name])))</f>
        <v>Pasta</v>
      </c>
      <c r="V521" t="str" cm="1">
        <f t="array" aca="1" ref="V521" ca="1">INDEX(Food[Name],RANDBETWEEN(1,COUNTA(Food[Name])))</f>
        <v>Salmon</v>
      </c>
      <c r="W521" t="str" cm="1">
        <f t="array" aca="1" ref="W521" ca="1">INDEX(Food[Name],RANDBETWEEN(1,COUNTA(Food[Name])))</f>
        <v>Lobster</v>
      </c>
      <c r="X521" t="str" cm="1">
        <f t="array" aca="1" ref="X521" ca="1">INDEX(Food[Name],RANDBETWEEN(1,COUNTA(Food[Name])))</f>
        <v>Bread</v>
      </c>
      <c r="Y521" t="str" cm="1">
        <f t="array" aca="1" ref="Y521" ca="1">INDEX(Food[Name],RANDBETWEEN(1,COUNTA(Food[Name])))</f>
        <v>Pork</v>
      </c>
      <c r="Z521" t="str" cm="1">
        <f t="array" aca="1" ref="Z521" ca="1">INDEX(Food[Name],RANDBETWEEN(1,COUNTA(Food[Name])))</f>
        <v>Onion</v>
      </c>
      <c r="AA521" t="str" cm="1">
        <f t="array" aca="1" ref="AA521" ca="1">INDEX(Food[Name],RANDBETWEEN(1,COUNTA(Food[Name])))</f>
        <v>Rice</v>
      </c>
      <c r="AB521" t="str" cm="1">
        <f t="array" aca="1" ref="AB521" ca="1">INDEX(Food[Name],RANDBETWEEN(1,COUNTA(Food[Name])))</f>
        <v>Rice</v>
      </c>
      <c r="AC521" s="2" t="str">
        <f ca="1">IF(AL520,"-",INDEX(_xlfn.ANCHORARRAY(AvailableItems),RANDBETWEEN(1,COUNTA(_xlfn.ANCHORARRAY(AvailableItems)))))</f>
        <v>-</v>
      </c>
      <c r="AD521" s="2" t="str" cm="1">
        <f t="array" aca="1" ref="AD521" ca="1">IF(AL520,"-", INDEX(_xlfn.ANCHORARRAY(AvailableItems),RANDBETWEEN(1,COUNTA(_xlfn.ANCHORARRAY(AvailableItems)))))</f>
        <v>-</v>
      </c>
      <c r="AE521" s="2" t="str" cm="1">
        <f t="array" aca="1" ref="AE521" ca="1">IF(AL520,"-", INDEX(_xlfn.ANCHORARRAY(AvailableItems),RANDBETWEEN(1,COUNTA(_xlfn.ANCHORARRAY(AvailableItems)))))</f>
        <v>-</v>
      </c>
      <c r="AF521" s="21" t="str">
        <f ca="1">IF($AM520,"-",INDEX(_xlfn.ANCHORARRAY(AvailableOrder2),RANDBETWEEN(1,COUNTA(_xlfn.ANCHORARRAY(AvailableOrder2)))))</f>
        <v>Salmon</v>
      </c>
      <c r="AG521" s="21" t="str">
        <f ca="1">IF($AM520,"-",INDEX(_xlfn.ANCHORARRAY(AvailableOrder2),RANDBETWEEN(1,COUNTA(_xlfn.ANCHORARRAY(AvailableOrder2)))))</f>
        <v>Salmon</v>
      </c>
      <c r="AH521" s="21" t="str">
        <f ca="1">IF($AM520,"-",INDEX(_xlfn.ANCHORARRAY(AvailableOrder2),RANDBETWEEN(1,COUNTA(_xlfn.ANCHORARRAY(AvailableOrder2)))))</f>
        <v>Lobster</v>
      </c>
      <c r="AI521" s="5" t="str" cm="1">
        <f t="array" aca="1" ref="AI521" ca="1">IF($AN520,"-", INDEX(_xlfn.ANCHORARRAY(AvailableOrder3),RANDBETWEEN(1,COUNTA(_xlfn.ANCHORARRAY(AvailableOrder3)))))</f>
        <v>Pasta</v>
      </c>
      <c r="AJ521" s="5" t="str" cm="1">
        <f t="array" aca="1" ref="AJ521" ca="1">IF($AN520,"-", INDEX(_xlfn.ANCHORARRAY(AvailableOrder3),RANDBETWEEN(1,COUNTA(_xlfn.ANCHORARRAY(AvailableOrder3)))))</f>
        <v>Pork</v>
      </c>
      <c r="AK521" s="5" t="str" cm="1">
        <f t="array" aca="1" ref="AK521" ca="1">IF($AN520,"-", INDEX(_xlfn.ANCHORARRAY(AvailableOrder3),RANDBETWEEN(1,COUNTA(_xlfn.ANCHORARRAY(AvailableOrder3)))))</f>
        <v>Rice</v>
      </c>
      <c r="AL521" t="b">
        <f t="shared" ca="1" si="17"/>
        <v>0</v>
      </c>
      <c r="AM521" t="b">
        <f t="shared" ca="1" si="18"/>
        <v>1</v>
      </c>
      <c r="AN521" t="b">
        <f ca="1">IF(COUNTIF($T521:$AB521,AK521)+COUNTIF($T521:$AB521,AJ521)+COUNTIF($T521:$AB521,AI521)&gt;=3,TRUE, FALSE)</f>
        <v>1</v>
      </c>
      <c r="AP521" t="b" cm="1">
        <f t="array" aca="1" ref="AP521" ca="1">IF(AND(OrderSim[[#This Row],[Order 1 Possible]:[Order 3 Possible]] = TRUE),TRUE,FALSE)</f>
        <v>0</v>
      </c>
      <c r="AQ521" t="b" cm="1">
        <f t="array" aca="1" ref="AQ521" ca="1">IF(AND(OrderSim[[#This Row],[Order 1 Possible]:[Order 3 Possible]] = FALSE),TRUE,FALSE)</f>
        <v>0</v>
      </c>
      <c r="AR521" t="b" cm="1">
        <f t="array" aca="1" ref="AR521" ca="1">IF(AND(OrderSim[[#This Row],[Order 1 Possible]:[Order 3 Possible]] = FALSE),FALSE,TRUE)</f>
        <v>1</v>
      </c>
      <c r="AS521" s="12" cm="1">
        <f t="array" aca="1" ref="AS521" ca="1">IF(OrderSim[[#This Row],[Order 1 Possible]],INDEX(Food[Points],OrderIndex) + INDEX(Food[Points],OrderIndex2) + INDEX(Food[Points],OrderIndex3) + AS520, AS520)</f>
        <v>14060</v>
      </c>
      <c r="AT521" s="12" cm="1">
        <f t="array" aca="1" ref="AT521" ca="1">IF(OrderSim[[#This Row],[Order 2 Possible]],INDEX(Food[Points],$B$30) + INDEX(Food[Points],$C$30) + INDEX(Food[Points],$D$30) + AT520, AT520)</f>
        <v>14100</v>
      </c>
      <c r="AU521" s="12" cm="1">
        <f t="array" aca="1" ref="AU521" ca="1">IF(OrderSim[[#This Row],[Order 3 Possible]],INDEX(Food[Points],$B$31) + INDEX(Food[Points],$C$31) + INDEX(Food[Points],$D$31) + AU520, AU520)</f>
        <v>14700</v>
      </c>
      <c r="AV521" s="12"/>
      <c r="AW521" s="12"/>
      <c r="AX521" s="12"/>
      <c r="AY521" s="12"/>
      <c r="AZ521" s="12"/>
      <c r="BA521" s="12"/>
    </row>
    <row r="522" spans="20:53" x14ac:dyDescent="0.25">
      <c r="T522" t="str" cm="1">
        <f t="array" aca="1" ref="T522" ca="1">INDEX(Food[Name],RANDBETWEEN(1,COUNTA(Food[Name])))</f>
        <v>Bread</v>
      </c>
      <c r="U522" t="str" cm="1">
        <f t="array" aca="1" ref="U522" ca="1">INDEX(Food[Name],RANDBETWEEN(1,COUNTA(Food[Name])))</f>
        <v>Pork</v>
      </c>
      <c r="V522" t="str" cm="1">
        <f t="array" aca="1" ref="V522" ca="1">INDEX(Food[Name],RANDBETWEEN(1,COUNTA(Food[Name])))</f>
        <v>Chicken</v>
      </c>
      <c r="W522" t="str" cm="1">
        <f t="array" aca="1" ref="W522" ca="1">INDEX(Food[Name],RANDBETWEEN(1,COUNTA(Food[Name])))</f>
        <v>Lettuce</v>
      </c>
      <c r="X522" t="str" cm="1">
        <f t="array" aca="1" ref="X522" ca="1">INDEX(Food[Name],RANDBETWEEN(1,COUNTA(Food[Name])))</f>
        <v>Pork</v>
      </c>
      <c r="Y522" t="str" cm="1">
        <f t="array" aca="1" ref="Y522" ca="1">INDEX(Food[Name],RANDBETWEEN(1,COUNTA(Food[Name])))</f>
        <v>Pasta</v>
      </c>
      <c r="Z522" t="str" cm="1">
        <f t="array" aca="1" ref="Z522" ca="1">INDEX(Food[Name],RANDBETWEEN(1,COUNTA(Food[Name])))</f>
        <v>Pork</v>
      </c>
      <c r="AA522" t="str" cm="1">
        <f t="array" aca="1" ref="AA522" ca="1">INDEX(Food[Name],RANDBETWEEN(1,COUNTA(Food[Name])))</f>
        <v>Rice</v>
      </c>
      <c r="AB522" t="str" cm="1">
        <f t="array" aca="1" ref="AB522" ca="1">INDEX(Food[Name],RANDBETWEEN(1,COUNTA(Food[Name])))</f>
        <v>Rice</v>
      </c>
      <c r="AC522" s="2" t="str">
        <f ca="1">IF(AL521,"-",INDEX(_xlfn.ANCHORARRAY(AvailableItems),RANDBETWEEN(1,COUNTA(_xlfn.ANCHORARRAY(AvailableItems)))))</f>
        <v>Bread</v>
      </c>
      <c r="AD522" s="2" t="str" cm="1">
        <f t="array" aca="1" ref="AD522" ca="1">IF(AL521,"-", INDEX(_xlfn.ANCHORARRAY(AvailableItems),RANDBETWEEN(1,COUNTA(_xlfn.ANCHORARRAY(AvailableItems)))))</f>
        <v>Beef</v>
      </c>
      <c r="AE522" s="2" t="str" cm="1">
        <f t="array" aca="1" ref="AE522" ca="1">IF(AL521,"-", INDEX(_xlfn.ANCHORARRAY(AvailableItems),RANDBETWEEN(1,COUNTA(_xlfn.ANCHORARRAY(AvailableItems)))))</f>
        <v>Pasta</v>
      </c>
      <c r="AF522" s="21" t="str">
        <f ca="1">IF($AM521,"-",INDEX(_xlfn.ANCHORARRAY(AvailableOrder2),RANDBETWEEN(1,COUNTA(_xlfn.ANCHORARRAY(AvailableOrder2)))))</f>
        <v>-</v>
      </c>
      <c r="AG522" s="21" t="str">
        <f ca="1">IF($AM521,"-",INDEX(_xlfn.ANCHORARRAY(AvailableOrder2),RANDBETWEEN(1,COUNTA(_xlfn.ANCHORARRAY(AvailableOrder2)))))</f>
        <v>-</v>
      </c>
      <c r="AH522" s="21" t="str">
        <f ca="1">IF($AM521,"-",INDEX(_xlfn.ANCHORARRAY(AvailableOrder2),RANDBETWEEN(1,COUNTA(_xlfn.ANCHORARRAY(AvailableOrder2)))))</f>
        <v>-</v>
      </c>
      <c r="AI522" s="5" t="str" cm="1">
        <f t="array" aca="1" ref="AI522" ca="1">IF($AN521,"-", INDEX(_xlfn.ANCHORARRAY(AvailableOrder3),RANDBETWEEN(1,COUNTA(_xlfn.ANCHORARRAY(AvailableOrder3)))))</f>
        <v>-</v>
      </c>
      <c r="AJ522" s="5" t="str" cm="1">
        <f t="array" aca="1" ref="AJ522" ca="1">IF($AN521,"-", INDEX(_xlfn.ANCHORARRAY(AvailableOrder3),RANDBETWEEN(1,COUNTA(_xlfn.ANCHORARRAY(AvailableOrder3)))))</f>
        <v>-</v>
      </c>
      <c r="AK522" s="5" t="str" cm="1">
        <f t="array" aca="1" ref="AK522" ca="1">IF($AN521,"-", INDEX(_xlfn.ANCHORARRAY(AvailableOrder3),RANDBETWEEN(1,COUNTA(_xlfn.ANCHORARRAY(AvailableOrder3)))))</f>
        <v>-</v>
      </c>
      <c r="AL522" t="b">
        <f t="shared" ref="AL522:AL585" ca="1" si="19">IF(COUNTIF($T522:$AB522,AC522)+COUNTIF($T522:$AB522,AD522)+COUNTIF($T522:$AB522,AE522)&gt;=3,TRUE, FALSE)</f>
        <v>0</v>
      </c>
      <c r="AM522" t="b">
        <f t="shared" ref="AM522:AM585" ca="1" si="20">IF(COUNTIF($T522:$AB522,AH522)+COUNTIF($T522:$AB522,AG522)+COUNTIF($T522:$AB522,AF522)&gt;=3,TRUE, FALSE)</f>
        <v>0</v>
      </c>
      <c r="AN522" t="b">
        <f ca="1">IF(COUNTIF($T522:$AB522,AK522)+COUNTIF($T522:$AB522,AJ522)+COUNTIF($T522:$AB522,AI522)&gt;=3,TRUE, FALSE)</f>
        <v>0</v>
      </c>
      <c r="AP522" t="b" cm="1">
        <f t="array" aca="1" ref="AP522" ca="1">IF(AND(OrderSim[[#This Row],[Order 1 Possible]:[Order 3 Possible]] = TRUE),TRUE,FALSE)</f>
        <v>0</v>
      </c>
      <c r="AQ522" t="b" cm="1">
        <f t="array" aca="1" ref="AQ522" ca="1">IF(AND(OrderSim[[#This Row],[Order 1 Possible]:[Order 3 Possible]] = FALSE),TRUE,FALSE)</f>
        <v>1</v>
      </c>
      <c r="AR522" t="b" cm="1">
        <f t="array" aca="1" ref="AR522" ca="1">IF(AND(OrderSim[[#This Row],[Order 1 Possible]:[Order 3 Possible]] = FALSE),FALSE,TRUE)</f>
        <v>0</v>
      </c>
      <c r="AS522" s="12" cm="1">
        <f t="array" aca="1" ref="AS522" ca="1">IF(OrderSim[[#This Row],[Order 1 Possible]],INDEX(Food[Points],OrderIndex) + INDEX(Food[Points],OrderIndex2) + INDEX(Food[Points],OrderIndex3) + AS521, AS521)</f>
        <v>14060</v>
      </c>
      <c r="AT522" s="12" cm="1">
        <f t="array" aca="1" ref="AT522" ca="1">IF(OrderSim[[#This Row],[Order 2 Possible]],INDEX(Food[Points],$B$30) + INDEX(Food[Points],$C$30) + INDEX(Food[Points],$D$30) + AT521, AT521)</f>
        <v>14100</v>
      </c>
      <c r="AU522" s="12" cm="1">
        <f t="array" aca="1" ref="AU522" ca="1">IF(OrderSim[[#This Row],[Order 3 Possible]],INDEX(Food[Points],$B$31) + INDEX(Food[Points],$C$31) + INDEX(Food[Points],$D$31) + AU521, AU521)</f>
        <v>14700</v>
      </c>
      <c r="AV522" s="12"/>
      <c r="AW522" s="12"/>
      <c r="AX522" s="12"/>
      <c r="AY522" s="12"/>
      <c r="AZ522" s="12"/>
      <c r="BA522" s="12"/>
    </row>
    <row r="523" spans="20:53" x14ac:dyDescent="0.25">
      <c r="T523" t="str" cm="1">
        <f t="array" aca="1" ref="T523" ca="1">INDEX(Food[Name],RANDBETWEEN(1,COUNTA(Food[Name])))</f>
        <v>Onion</v>
      </c>
      <c r="U523" t="str" cm="1">
        <f t="array" aca="1" ref="U523" ca="1">INDEX(Food[Name],RANDBETWEEN(1,COUNTA(Food[Name])))</f>
        <v>Onion</v>
      </c>
      <c r="V523" t="str" cm="1">
        <f t="array" aca="1" ref="V523" ca="1">INDEX(Food[Name],RANDBETWEEN(1,COUNTA(Food[Name])))</f>
        <v>Bread</v>
      </c>
      <c r="W523" t="str" cm="1">
        <f t="array" aca="1" ref="W523" ca="1">INDEX(Food[Name],RANDBETWEEN(1,COUNTA(Food[Name])))</f>
        <v>Salmon</v>
      </c>
      <c r="X523" t="str" cm="1">
        <f t="array" aca="1" ref="X523" ca="1">INDEX(Food[Name],RANDBETWEEN(1,COUNTA(Food[Name])))</f>
        <v>Salmon</v>
      </c>
      <c r="Y523" t="str" cm="1">
        <f t="array" aca="1" ref="Y523" ca="1">INDEX(Food[Name],RANDBETWEEN(1,COUNTA(Food[Name])))</f>
        <v>Bread</v>
      </c>
      <c r="Z523" t="str" cm="1">
        <f t="array" aca="1" ref="Z523" ca="1">INDEX(Food[Name],RANDBETWEEN(1,COUNTA(Food[Name])))</f>
        <v>Pork</v>
      </c>
      <c r="AA523" t="str" cm="1">
        <f t="array" aca="1" ref="AA523" ca="1">INDEX(Food[Name],RANDBETWEEN(1,COUNTA(Food[Name])))</f>
        <v>Carrot</v>
      </c>
      <c r="AB523" t="str" cm="1">
        <f t="array" aca="1" ref="AB523" ca="1">INDEX(Food[Name],RANDBETWEEN(1,COUNTA(Food[Name])))</f>
        <v>Pasta</v>
      </c>
      <c r="AC523" s="2" t="str">
        <f ca="1">IF(AL522,"-",INDEX(_xlfn.ANCHORARRAY(AvailableItems),RANDBETWEEN(1,COUNTA(_xlfn.ANCHORARRAY(AvailableItems)))))</f>
        <v>Rice</v>
      </c>
      <c r="AD523" s="2" t="str" cm="1">
        <f t="array" aca="1" ref="AD523" ca="1">IF(AL522,"-", INDEX(_xlfn.ANCHORARRAY(AvailableItems),RANDBETWEEN(1,COUNTA(_xlfn.ANCHORARRAY(AvailableItems)))))</f>
        <v>Chicken</v>
      </c>
      <c r="AE523" s="2" t="str" cm="1">
        <f t="array" aca="1" ref="AE523" ca="1">IF(AL522,"-", INDEX(_xlfn.ANCHORARRAY(AvailableItems),RANDBETWEEN(1,COUNTA(_xlfn.ANCHORARRAY(AvailableItems)))))</f>
        <v>Beef</v>
      </c>
      <c r="AF523" s="21" t="str">
        <f ca="1">IF($AM522,"-",INDEX(_xlfn.ANCHORARRAY(AvailableOrder2),RANDBETWEEN(1,COUNTA(_xlfn.ANCHORARRAY(AvailableOrder2)))))</f>
        <v>Salmon</v>
      </c>
      <c r="AG523" s="21" t="str">
        <f ca="1">IF($AM522,"-",INDEX(_xlfn.ANCHORARRAY(AvailableOrder2),RANDBETWEEN(1,COUNTA(_xlfn.ANCHORARRAY(AvailableOrder2)))))</f>
        <v>Lobster</v>
      </c>
      <c r="AH523" s="21" t="str">
        <f ca="1">IF($AM522,"-",INDEX(_xlfn.ANCHORARRAY(AvailableOrder2),RANDBETWEEN(1,COUNTA(_xlfn.ANCHORARRAY(AvailableOrder2)))))</f>
        <v>Salmon</v>
      </c>
      <c r="AI523" s="5" t="str" cm="1">
        <f t="array" aca="1" ref="AI523" ca="1">IF($AN522,"-", INDEX(_xlfn.ANCHORARRAY(AvailableOrder3),RANDBETWEEN(1,COUNTA(_xlfn.ANCHORARRAY(AvailableOrder3)))))</f>
        <v>Pasta</v>
      </c>
      <c r="AJ523" s="5" t="str" cm="1">
        <f t="array" aca="1" ref="AJ523" ca="1">IF($AN522,"-", INDEX(_xlfn.ANCHORARRAY(AvailableOrder3),RANDBETWEEN(1,COUNTA(_xlfn.ANCHORARRAY(AvailableOrder3)))))</f>
        <v>Beef</v>
      </c>
      <c r="AK523" s="5" t="str" cm="1">
        <f t="array" aca="1" ref="AK523" ca="1">IF($AN522,"-", INDEX(_xlfn.ANCHORARRAY(AvailableOrder3),RANDBETWEEN(1,COUNTA(_xlfn.ANCHORARRAY(AvailableOrder3)))))</f>
        <v>Bread</v>
      </c>
      <c r="AL523" t="b">
        <f t="shared" ca="1" si="19"/>
        <v>0</v>
      </c>
      <c r="AM523" t="b">
        <f t="shared" ca="1" si="20"/>
        <v>1</v>
      </c>
      <c r="AN523" t="b">
        <f ca="1">IF(COUNTIF($T523:$AB523,AK523)+COUNTIF($T523:$AB523,AJ523)+COUNTIF($T523:$AB523,AI523)&gt;=3,TRUE, FALSE)</f>
        <v>1</v>
      </c>
      <c r="AP523" t="b" cm="1">
        <f t="array" aca="1" ref="AP523" ca="1">IF(AND(OrderSim[[#This Row],[Order 1 Possible]:[Order 3 Possible]] = TRUE),TRUE,FALSE)</f>
        <v>0</v>
      </c>
      <c r="AQ523" t="b" cm="1">
        <f t="array" aca="1" ref="AQ523" ca="1">IF(AND(OrderSim[[#This Row],[Order 1 Possible]:[Order 3 Possible]] = FALSE),TRUE,FALSE)</f>
        <v>0</v>
      </c>
      <c r="AR523" t="b" cm="1">
        <f t="array" aca="1" ref="AR523" ca="1">IF(AND(OrderSim[[#This Row],[Order 1 Possible]:[Order 3 Possible]] = FALSE),FALSE,TRUE)</f>
        <v>1</v>
      </c>
      <c r="AS523" s="12" cm="1">
        <f t="array" aca="1" ref="AS523" ca="1">IF(OrderSim[[#This Row],[Order 1 Possible]],INDEX(Food[Points],OrderIndex) + INDEX(Food[Points],OrderIndex2) + INDEX(Food[Points],OrderIndex3) + AS522, AS522)</f>
        <v>14060</v>
      </c>
      <c r="AT523" s="12" cm="1">
        <f t="array" aca="1" ref="AT523" ca="1">IF(OrderSim[[#This Row],[Order 2 Possible]],INDEX(Food[Points],$B$30) + INDEX(Food[Points],$C$30) + INDEX(Food[Points],$D$30) + AT522, AT522)</f>
        <v>14200</v>
      </c>
      <c r="AU523" s="12" cm="1">
        <f t="array" aca="1" ref="AU523" ca="1">IF(OrderSim[[#This Row],[Order 3 Possible]],INDEX(Food[Points],$B$31) + INDEX(Food[Points],$C$31) + INDEX(Food[Points],$D$31) + AU522, AU522)</f>
        <v>14805</v>
      </c>
      <c r="AV523" s="12"/>
      <c r="AW523" s="12"/>
      <c r="AX523" s="12"/>
      <c r="AY523" s="12"/>
      <c r="AZ523" s="12"/>
      <c r="BA523" s="12"/>
    </row>
    <row r="524" spans="20:53" x14ac:dyDescent="0.25">
      <c r="T524" t="str" cm="1">
        <f t="array" aca="1" ref="T524" ca="1">INDEX(Food[Name],RANDBETWEEN(1,COUNTA(Food[Name])))</f>
        <v>Pork</v>
      </c>
      <c r="U524" t="str" cm="1">
        <f t="array" aca="1" ref="U524" ca="1">INDEX(Food[Name],RANDBETWEEN(1,COUNTA(Food[Name])))</f>
        <v>Lobster</v>
      </c>
      <c r="V524" t="str" cm="1">
        <f t="array" aca="1" ref="V524" ca="1">INDEX(Food[Name],RANDBETWEEN(1,COUNTA(Food[Name])))</f>
        <v>Pork</v>
      </c>
      <c r="W524" t="str" cm="1">
        <f t="array" aca="1" ref="W524" ca="1">INDEX(Food[Name],RANDBETWEEN(1,COUNTA(Food[Name])))</f>
        <v>Lettuce</v>
      </c>
      <c r="X524" t="str" cm="1">
        <f t="array" aca="1" ref="X524" ca="1">INDEX(Food[Name],RANDBETWEEN(1,COUNTA(Food[Name])))</f>
        <v>Pork</v>
      </c>
      <c r="Y524" t="str" cm="1">
        <f t="array" aca="1" ref="Y524" ca="1">INDEX(Food[Name],RANDBETWEEN(1,COUNTA(Food[Name])))</f>
        <v>Salmon</v>
      </c>
      <c r="Z524" t="str" cm="1">
        <f t="array" aca="1" ref="Z524" ca="1">INDEX(Food[Name],RANDBETWEEN(1,COUNTA(Food[Name])))</f>
        <v>Carrot</v>
      </c>
      <c r="AA524" t="str" cm="1">
        <f t="array" aca="1" ref="AA524" ca="1">INDEX(Food[Name],RANDBETWEEN(1,COUNTA(Food[Name])))</f>
        <v>Rice</v>
      </c>
      <c r="AB524" t="str" cm="1">
        <f t="array" aca="1" ref="AB524" ca="1">INDEX(Food[Name],RANDBETWEEN(1,COUNTA(Food[Name])))</f>
        <v>Lettuce</v>
      </c>
      <c r="AC524" s="2" t="str">
        <f ca="1">IF(AL523,"-",INDEX(_xlfn.ANCHORARRAY(AvailableItems),RANDBETWEEN(1,COUNTA(_xlfn.ANCHORARRAY(AvailableItems)))))</f>
        <v>Chicken</v>
      </c>
      <c r="AD524" s="2" t="str" cm="1">
        <f t="array" aca="1" ref="AD524" ca="1">IF(AL523,"-", INDEX(_xlfn.ANCHORARRAY(AvailableItems),RANDBETWEEN(1,COUNTA(_xlfn.ANCHORARRAY(AvailableItems)))))</f>
        <v>Tuna</v>
      </c>
      <c r="AE524" s="2" t="str" cm="1">
        <f t="array" aca="1" ref="AE524" ca="1">IF(AL523,"-", INDEX(_xlfn.ANCHORARRAY(AvailableItems),RANDBETWEEN(1,COUNTA(_xlfn.ANCHORARRAY(AvailableItems)))))</f>
        <v>Pork</v>
      </c>
      <c r="AF524" s="21" t="str">
        <f ca="1">IF($AM523,"-",INDEX(_xlfn.ANCHORARRAY(AvailableOrder2),RANDBETWEEN(1,COUNTA(_xlfn.ANCHORARRAY(AvailableOrder2)))))</f>
        <v>-</v>
      </c>
      <c r="AG524" s="21" t="str">
        <f ca="1">IF($AM523,"-",INDEX(_xlfn.ANCHORARRAY(AvailableOrder2),RANDBETWEEN(1,COUNTA(_xlfn.ANCHORARRAY(AvailableOrder2)))))</f>
        <v>-</v>
      </c>
      <c r="AH524" s="21" t="str">
        <f ca="1">IF($AM523,"-",INDEX(_xlfn.ANCHORARRAY(AvailableOrder2),RANDBETWEEN(1,COUNTA(_xlfn.ANCHORARRAY(AvailableOrder2)))))</f>
        <v>-</v>
      </c>
      <c r="AI524" s="5" t="str" cm="1">
        <f t="array" aca="1" ref="AI524" ca="1">IF($AN523,"-", INDEX(_xlfn.ANCHORARRAY(AvailableOrder3),RANDBETWEEN(1,COUNTA(_xlfn.ANCHORARRAY(AvailableOrder3)))))</f>
        <v>-</v>
      </c>
      <c r="AJ524" s="5" t="str" cm="1">
        <f t="array" aca="1" ref="AJ524" ca="1">IF($AN523,"-", INDEX(_xlfn.ANCHORARRAY(AvailableOrder3),RANDBETWEEN(1,COUNTA(_xlfn.ANCHORARRAY(AvailableOrder3)))))</f>
        <v>-</v>
      </c>
      <c r="AK524" s="5" t="str" cm="1">
        <f t="array" aca="1" ref="AK524" ca="1">IF($AN523,"-", INDEX(_xlfn.ANCHORARRAY(AvailableOrder3),RANDBETWEEN(1,COUNTA(_xlfn.ANCHORARRAY(AvailableOrder3)))))</f>
        <v>-</v>
      </c>
      <c r="AL524" t="b">
        <f t="shared" ca="1" si="19"/>
        <v>1</v>
      </c>
      <c r="AM524" t="b">
        <f t="shared" ca="1" si="20"/>
        <v>0</v>
      </c>
      <c r="AN524" t="b">
        <f ca="1">IF(COUNTIF($T524:$AB524,AK524)+COUNTIF($T524:$AB524,AJ524)+COUNTIF($T524:$AB524,AI524)&gt;=3,TRUE, FALSE)</f>
        <v>0</v>
      </c>
      <c r="AP524" t="b" cm="1">
        <f t="array" aca="1" ref="AP524" ca="1">IF(AND(OrderSim[[#This Row],[Order 1 Possible]:[Order 3 Possible]] = TRUE),TRUE,FALSE)</f>
        <v>0</v>
      </c>
      <c r="AQ524" t="b" cm="1">
        <f t="array" aca="1" ref="AQ524" ca="1">IF(AND(OrderSim[[#This Row],[Order 1 Possible]:[Order 3 Possible]] = FALSE),TRUE,FALSE)</f>
        <v>0</v>
      </c>
      <c r="AR524" t="b" cm="1">
        <f t="array" aca="1" ref="AR524" ca="1">IF(AND(OrderSim[[#This Row],[Order 1 Possible]:[Order 3 Possible]] = FALSE),FALSE,TRUE)</f>
        <v>1</v>
      </c>
      <c r="AS524" s="12" cm="1">
        <f t="array" aca="1" ref="AS524" ca="1">IF(OrderSim[[#This Row],[Order 1 Possible]],INDEX(Food[Points],OrderIndex) + INDEX(Food[Points],OrderIndex2) + INDEX(Food[Points],OrderIndex3) + AS523, AS523)</f>
        <v>14155</v>
      </c>
      <c r="AT524" s="12" cm="1">
        <f t="array" aca="1" ref="AT524" ca="1">IF(OrderSim[[#This Row],[Order 2 Possible]],INDEX(Food[Points],$B$30) + INDEX(Food[Points],$C$30) + INDEX(Food[Points],$D$30) + AT523, AT523)</f>
        <v>14200</v>
      </c>
      <c r="AU524" s="12" cm="1">
        <f t="array" aca="1" ref="AU524" ca="1">IF(OrderSim[[#This Row],[Order 3 Possible]],INDEX(Food[Points],$B$31) + INDEX(Food[Points],$C$31) + INDEX(Food[Points],$D$31) + AU523, AU523)</f>
        <v>14805</v>
      </c>
      <c r="AV524" s="12"/>
      <c r="AW524" s="12"/>
      <c r="AX524" s="12"/>
      <c r="AY524" s="12"/>
      <c r="AZ524" s="12"/>
      <c r="BA524" s="12"/>
    </row>
    <row r="525" spans="20:53" x14ac:dyDescent="0.25">
      <c r="T525" t="str" cm="1">
        <f t="array" aca="1" ref="T525" ca="1">INDEX(Food[Name],RANDBETWEEN(1,COUNTA(Food[Name])))</f>
        <v>Pasta</v>
      </c>
      <c r="U525" t="str" cm="1">
        <f t="array" aca="1" ref="U525" ca="1">INDEX(Food[Name],RANDBETWEEN(1,COUNTA(Food[Name])))</f>
        <v>Lobster</v>
      </c>
      <c r="V525" t="str" cm="1">
        <f t="array" aca="1" ref="V525" ca="1">INDEX(Food[Name],RANDBETWEEN(1,COUNTA(Food[Name])))</f>
        <v>Chicken</v>
      </c>
      <c r="W525" t="str" cm="1">
        <f t="array" aca="1" ref="W525" ca="1">INDEX(Food[Name],RANDBETWEEN(1,COUNTA(Food[Name])))</f>
        <v>Pork</v>
      </c>
      <c r="X525" t="str" cm="1">
        <f t="array" aca="1" ref="X525" ca="1">INDEX(Food[Name],RANDBETWEEN(1,COUNTA(Food[Name])))</f>
        <v>Bread</v>
      </c>
      <c r="Y525" t="str" cm="1">
        <f t="array" aca="1" ref="Y525" ca="1">INDEX(Food[Name],RANDBETWEEN(1,COUNTA(Food[Name])))</f>
        <v>Salmon</v>
      </c>
      <c r="Z525" t="str" cm="1">
        <f t="array" aca="1" ref="Z525" ca="1">INDEX(Food[Name],RANDBETWEEN(1,COUNTA(Food[Name])))</f>
        <v>Lobster</v>
      </c>
      <c r="AA525" t="str" cm="1">
        <f t="array" aca="1" ref="AA525" ca="1">INDEX(Food[Name],RANDBETWEEN(1,COUNTA(Food[Name])))</f>
        <v>Onion</v>
      </c>
      <c r="AB525" t="str" cm="1">
        <f t="array" aca="1" ref="AB525" ca="1">INDEX(Food[Name],RANDBETWEEN(1,COUNTA(Food[Name])))</f>
        <v>Lettuce</v>
      </c>
      <c r="AC525" s="2" t="str">
        <f ca="1">IF(AL524,"-",INDEX(_xlfn.ANCHORARRAY(AvailableItems),RANDBETWEEN(1,COUNTA(_xlfn.ANCHORARRAY(AvailableItems)))))</f>
        <v>-</v>
      </c>
      <c r="AD525" s="2" t="str" cm="1">
        <f t="array" aca="1" ref="AD525" ca="1">IF(AL524,"-", INDEX(_xlfn.ANCHORARRAY(AvailableItems),RANDBETWEEN(1,COUNTA(_xlfn.ANCHORARRAY(AvailableItems)))))</f>
        <v>-</v>
      </c>
      <c r="AE525" s="2" t="str" cm="1">
        <f t="array" aca="1" ref="AE525" ca="1">IF(AL524,"-", INDEX(_xlfn.ANCHORARRAY(AvailableItems),RANDBETWEEN(1,COUNTA(_xlfn.ANCHORARRAY(AvailableItems)))))</f>
        <v>-</v>
      </c>
      <c r="AF525" s="21" t="str">
        <f ca="1">IF($AM524,"-",INDEX(_xlfn.ANCHORARRAY(AvailableOrder2),RANDBETWEEN(1,COUNTA(_xlfn.ANCHORARRAY(AvailableOrder2)))))</f>
        <v>Lobster</v>
      </c>
      <c r="AG525" s="21" t="str">
        <f ca="1">IF($AM524,"-",INDEX(_xlfn.ANCHORARRAY(AvailableOrder2),RANDBETWEEN(1,COUNTA(_xlfn.ANCHORARRAY(AvailableOrder2)))))</f>
        <v>Tuna</v>
      </c>
      <c r="AH525" s="21" t="str">
        <f ca="1">IF($AM524,"-",INDEX(_xlfn.ANCHORARRAY(AvailableOrder2),RANDBETWEEN(1,COUNTA(_xlfn.ANCHORARRAY(AvailableOrder2)))))</f>
        <v>Salmon</v>
      </c>
      <c r="AI525" s="5" t="str" cm="1">
        <f t="array" aca="1" ref="AI525" ca="1">IF($AN524,"-", INDEX(_xlfn.ANCHORARRAY(AvailableOrder3),RANDBETWEEN(1,COUNTA(_xlfn.ANCHORARRAY(AvailableOrder3)))))</f>
        <v>Beef</v>
      </c>
      <c r="AJ525" s="5" t="str" cm="1">
        <f t="array" aca="1" ref="AJ525" ca="1">IF($AN524,"-", INDEX(_xlfn.ANCHORARRAY(AvailableOrder3),RANDBETWEEN(1,COUNTA(_xlfn.ANCHORARRAY(AvailableOrder3)))))</f>
        <v>Rice</v>
      </c>
      <c r="AK525" s="5" t="str" cm="1">
        <f t="array" aca="1" ref="AK525" ca="1">IF($AN524,"-", INDEX(_xlfn.ANCHORARRAY(AvailableOrder3),RANDBETWEEN(1,COUNTA(_xlfn.ANCHORARRAY(AvailableOrder3)))))</f>
        <v>Chicken</v>
      </c>
      <c r="AL525" t="b">
        <f t="shared" ca="1" si="19"/>
        <v>0</v>
      </c>
      <c r="AM525" t="b">
        <f t="shared" ca="1" si="20"/>
        <v>1</v>
      </c>
      <c r="AN525" t="b">
        <f ca="1">IF(COUNTIF($T525:$AB525,AK525)+COUNTIF($T525:$AB525,AJ525)+COUNTIF($T525:$AB525,AI525)&gt;=3,TRUE, FALSE)</f>
        <v>0</v>
      </c>
      <c r="AP525" t="b" cm="1">
        <f t="array" aca="1" ref="AP525" ca="1">IF(AND(OrderSim[[#This Row],[Order 1 Possible]:[Order 3 Possible]] = TRUE),TRUE,FALSE)</f>
        <v>0</v>
      </c>
      <c r="AQ525" t="b" cm="1">
        <f t="array" aca="1" ref="AQ525" ca="1">IF(AND(OrderSim[[#This Row],[Order 1 Possible]:[Order 3 Possible]] = FALSE),TRUE,FALSE)</f>
        <v>0</v>
      </c>
      <c r="AR525" t="b" cm="1">
        <f t="array" aca="1" ref="AR525" ca="1">IF(AND(OrderSim[[#This Row],[Order 1 Possible]:[Order 3 Possible]] = FALSE),FALSE,TRUE)</f>
        <v>1</v>
      </c>
      <c r="AS525" s="12" cm="1">
        <f t="array" aca="1" ref="AS525" ca="1">IF(OrderSim[[#This Row],[Order 1 Possible]],INDEX(Food[Points],OrderIndex) + INDEX(Food[Points],OrderIndex2) + INDEX(Food[Points],OrderIndex3) + AS524, AS524)</f>
        <v>14155</v>
      </c>
      <c r="AT525" s="12" cm="1">
        <f t="array" aca="1" ref="AT525" ca="1">IF(OrderSim[[#This Row],[Order 2 Possible]],INDEX(Food[Points],$B$30) + INDEX(Food[Points],$C$30) + INDEX(Food[Points],$D$30) + AT524, AT524)</f>
        <v>14300</v>
      </c>
      <c r="AU525" s="12" cm="1">
        <f t="array" aca="1" ref="AU525" ca="1">IF(OrderSim[[#This Row],[Order 3 Possible]],INDEX(Food[Points],$B$31) + INDEX(Food[Points],$C$31) + INDEX(Food[Points],$D$31) + AU524, AU524)</f>
        <v>14805</v>
      </c>
      <c r="AV525" s="12"/>
      <c r="AW525" s="12"/>
      <c r="AX525" s="12"/>
      <c r="AY525" s="12"/>
      <c r="AZ525" s="12"/>
      <c r="BA525" s="12"/>
    </row>
    <row r="526" spans="20:53" x14ac:dyDescent="0.25">
      <c r="T526" t="str" cm="1">
        <f t="array" aca="1" ref="T526" ca="1">INDEX(Food[Name],RANDBETWEEN(1,COUNTA(Food[Name])))</f>
        <v>Bread</v>
      </c>
      <c r="U526" t="str" cm="1">
        <f t="array" aca="1" ref="U526" ca="1">INDEX(Food[Name],RANDBETWEEN(1,COUNTA(Food[Name])))</f>
        <v>Tuna</v>
      </c>
      <c r="V526" t="str" cm="1">
        <f t="array" aca="1" ref="V526" ca="1">INDEX(Food[Name],RANDBETWEEN(1,COUNTA(Food[Name])))</f>
        <v>Chicken</v>
      </c>
      <c r="W526" t="str" cm="1">
        <f t="array" aca="1" ref="W526" ca="1">INDEX(Food[Name],RANDBETWEEN(1,COUNTA(Food[Name])))</f>
        <v>Onion</v>
      </c>
      <c r="X526" t="str" cm="1">
        <f t="array" aca="1" ref="X526" ca="1">INDEX(Food[Name],RANDBETWEEN(1,COUNTA(Food[Name])))</f>
        <v>Beef</v>
      </c>
      <c r="Y526" t="str" cm="1">
        <f t="array" aca="1" ref="Y526" ca="1">INDEX(Food[Name],RANDBETWEEN(1,COUNTA(Food[Name])))</f>
        <v>Bread</v>
      </c>
      <c r="Z526" t="str" cm="1">
        <f t="array" aca="1" ref="Z526" ca="1">INDEX(Food[Name],RANDBETWEEN(1,COUNTA(Food[Name])))</f>
        <v>Lettuce</v>
      </c>
      <c r="AA526" t="str" cm="1">
        <f t="array" aca="1" ref="AA526" ca="1">INDEX(Food[Name],RANDBETWEEN(1,COUNTA(Food[Name])))</f>
        <v>Lobster</v>
      </c>
      <c r="AB526" t="str" cm="1">
        <f t="array" aca="1" ref="AB526" ca="1">INDEX(Food[Name],RANDBETWEEN(1,COUNTA(Food[Name])))</f>
        <v>Lettuce</v>
      </c>
      <c r="AC526" s="2" t="str">
        <f ca="1">IF(AL525,"-",INDEX(_xlfn.ANCHORARRAY(AvailableItems),RANDBETWEEN(1,COUNTA(_xlfn.ANCHORARRAY(AvailableItems)))))</f>
        <v>Salmon</v>
      </c>
      <c r="AD526" s="2" t="str" cm="1">
        <f t="array" aca="1" ref="AD526" ca="1">IF(AL525,"-", INDEX(_xlfn.ANCHORARRAY(AvailableItems),RANDBETWEEN(1,COUNTA(_xlfn.ANCHORARRAY(AvailableItems)))))</f>
        <v>Tuna</v>
      </c>
      <c r="AE526" s="2" t="str" cm="1">
        <f t="array" aca="1" ref="AE526" ca="1">IF(AL525,"-", INDEX(_xlfn.ANCHORARRAY(AvailableItems),RANDBETWEEN(1,COUNTA(_xlfn.ANCHORARRAY(AvailableItems)))))</f>
        <v>Lobster</v>
      </c>
      <c r="AF526" s="21" t="str">
        <f ca="1">IF($AM525,"-",INDEX(_xlfn.ANCHORARRAY(AvailableOrder2),RANDBETWEEN(1,COUNTA(_xlfn.ANCHORARRAY(AvailableOrder2)))))</f>
        <v>-</v>
      </c>
      <c r="AG526" s="21" t="str">
        <f ca="1">IF($AM525,"-",INDEX(_xlfn.ANCHORARRAY(AvailableOrder2),RANDBETWEEN(1,COUNTA(_xlfn.ANCHORARRAY(AvailableOrder2)))))</f>
        <v>-</v>
      </c>
      <c r="AH526" s="21" t="str">
        <f ca="1">IF($AM525,"-",INDEX(_xlfn.ANCHORARRAY(AvailableOrder2),RANDBETWEEN(1,COUNTA(_xlfn.ANCHORARRAY(AvailableOrder2)))))</f>
        <v>-</v>
      </c>
      <c r="AI526" s="5" t="str" cm="1">
        <f t="array" aca="1" ref="AI526" ca="1">IF($AN525,"-", INDEX(_xlfn.ANCHORARRAY(AvailableOrder3),RANDBETWEEN(1,COUNTA(_xlfn.ANCHORARRAY(AvailableOrder3)))))</f>
        <v>Chicken</v>
      </c>
      <c r="AJ526" s="5" t="str" cm="1">
        <f t="array" aca="1" ref="AJ526" ca="1">IF($AN525,"-", INDEX(_xlfn.ANCHORARRAY(AvailableOrder3),RANDBETWEEN(1,COUNTA(_xlfn.ANCHORARRAY(AvailableOrder3)))))</f>
        <v>Bread</v>
      </c>
      <c r="AK526" s="5" t="str" cm="1">
        <f t="array" aca="1" ref="AK526" ca="1">IF($AN525,"-", INDEX(_xlfn.ANCHORARRAY(AvailableOrder3),RANDBETWEEN(1,COUNTA(_xlfn.ANCHORARRAY(AvailableOrder3)))))</f>
        <v>Bread</v>
      </c>
      <c r="AL526" t="b">
        <f t="shared" ca="1" si="19"/>
        <v>0</v>
      </c>
      <c r="AM526" t="b">
        <f t="shared" ca="1" si="20"/>
        <v>0</v>
      </c>
      <c r="AN526" t="b">
        <f ca="1">IF(COUNTIF($T526:$AB526,AK526)+COUNTIF($T526:$AB526,AJ526)+COUNTIF($T526:$AB526,AI526)&gt;=3,TRUE, FALSE)</f>
        <v>1</v>
      </c>
      <c r="AP526" t="b" cm="1">
        <f t="array" aca="1" ref="AP526" ca="1">IF(AND(OrderSim[[#This Row],[Order 1 Possible]:[Order 3 Possible]] = TRUE),TRUE,FALSE)</f>
        <v>0</v>
      </c>
      <c r="AQ526" t="b" cm="1">
        <f t="array" aca="1" ref="AQ526" ca="1">IF(AND(OrderSim[[#This Row],[Order 1 Possible]:[Order 3 Possible]] = FALSE),TRUE,FALSE)</f>
        <v>0</v>
      </c>
      <c r="AR526" t="b" cm="1">
        <f t="array" aca="1" ref="AR526" ca="1">IF(AND(OrderSim[[#This Row],[Order 1 Possible]:[Order 3 Possible]] = FALSE),FALSE,TRUE)</f>
        <v>1</v>
      </c>
      <c r="AS526" s="12" cm="1">
        <f t="array" aca="1" ref="AS526" ca="1">IF(OrderSim[[#This Row],[Order 1 Possible]],INDEX(Food[Points],OrderIndex) + INDEX(Food[Points],OrderIndex2) + INDEX(Food[Points],OrderIndex3) + AS525, AS525)</f>
        <v>14155</v>
      </c>
      <c r="AT526" s="12" cm="1">
        <f t="array" aca="1" ref="AT526" ca="1">IF(OrderSim[[#This Row],[Order 2 Possible]],INDEX(Food[Points],$B$30) + INDEX(Food[Points],$C$30) + INDEX(Food[Points],$D$30) + AT525, AT525)</f>
        <v>14300</v>
      </c>
      <c r="AU526" s="12" cm="1">
        <f t="array" aca="1" ref="AU526" ca="1">IF(OrderSim[[#This Row],[Order 3 Possible]],INDEX(Food[Points],$B$31) + INDEX(Food[Points],$C$31) + INDEX(Food[Points],$D$31) + AU525, AU525)</f>
        <v>14910</v>
      </c>
      <c r="AV526" s="12"/>
      <c r="AW526" s="12"/>
      <c r="AX526" s="12"/>
      <c r="AY526" s="12"/>
      <c r="AZ526" s="12"/>
      <c r="BA526" s="12"/>
    </row>
    <row r="527" spans="20:53" x14ac:dyDescent="0.25">
      <c r="T527" t="str" cm="1">
        <f t="array" aca="1" ref="T527" ca="1">INDEX(Food[Name],RANDBETWEEN(1,COUNTA(Food[Name])))</f>
        <v>Salmon</v>
      </c>
      <c r="U527" t="str" cm="1">
        <f t="array" aca="1" ref="U527" ca="1">INDEX(Food[Name],RANDBETWEEN(1,COUNTA(Food[Name])))</f>
        <v>Pork</v>
      </c>
      <c r="V527" t="str" cm="1">
        <f t="array" aca="1" ref="V527" ca="1">INDEX(Food[Name],RANDBETWEEN(1,COUNTA(Food[Name])))</f>
        <v>Chicken</v>
      </c>
      <c r="W527" t="str" cm="1">
        <f t="array" aca="1" ref="W527" ca="1">INDEX(Food[Name],RANDBETWEEN(1,COUNTA(Food[Name])))</f>
        <v>Tuna</v>
      </c>
      <c r="X527" t="str" cm="1">
        <f t="array" aca="1" ref="X527" ca="1">INDEX(Food[Name],RANDBETWEEN(1,COUNTA(Food[Name])))</f>
        <v>Carrot</v>
      </c>
      <c r="Y527" t="str" cm="1">
        <f t="array" aca="1" ref="Y527" ca="1">INDEX(Food[Name],RANDBETWEEN(1,COUNTA(Food[Name])))</f>
        <v>Pasta</v>
      </c>
      <c r="Z527" t="str" cm="1">
        <f t="array" aca="1" ref="Z527" ca="1">INDEX(Food[Name],RANDBETWEEN(1,COUNTA(Food[Name])))</f>
        <v>Carrot</v>
      </c>
      <c r="AA527" t="str" cm="1">
        <f t="array" aca="1" ref="AA527" ca="1">INDEX(Food[Name],RANDBETWEEN(1,COUNTA(Food[Name])))</f>
        <v>Onion</v>
      </c>
      <c r="AB527" t="str" cm="1">
        <f t="array" aca="1" ref="AB527" ca="1">INDEX(Food[Name],RANDBETWEEN(1,COUNTA(Food[Name])))</f>
        <v>Pasta</v>
      </c>
      <c r="AC527" s="2" t="str">
        <f ca="1">IF(AL526,"-",INDEX(_xlfn.ANCHORARRAY(AvailableItems),RANDBETWEEN(1,COUNTA(_xlfn.ANCHORARRAY(AvailableItems)))))</f>
        <v>Pasta</v>
      </c>
      <c r="AD527" s="2" t="str" cm="1">
        <f t="array" aca="1" ref="AD527" ca="1">IF(AL526,"-", INDEX(_xlfn.ANCHORARRAY(AvailableItems),RANDBETWEEN(1,COUNTA(_xlfn.ANCHORARRAY(AvailableItems)))))</f>
        <v>Bread</v>
      </c>
      <c r="AE527" s="2" t="str" cm="1">
        <f t="array" aca="1" ref="AE527" ca="1">IF(AL526,"-", INDEX(_xlfn.ANCHORARRAY(AvailableItems),RANDBETWEEN(1,COUNTA(_xlfn.ANCHORARRAY(AvailableItems)))))</f>
        <v>Pork</v>
      </c>
      <c r="AF527" s="21" t="str">
        <f ca="1">IF($AM526,"-",INDEX(_xlfn.ANCHORARRAY(AvailableOrder2),RANDBETWEEN(1,COUNTA(_xlfn.ANCHORARRAY(AvailableOrder2)))))</f>
        <v>Lobster</v>
      </c>
      <c r="AG527" s="21" t="str">
        <f ca="1">IF($AM526,"-",INDEX(_xlfn.ANCHORARRAY(AvailableOrder2),RANDBETWEEN(1,COUNTA(_xlfn.ANCHORARRAY(AvailableOrder2)))))</f>
        <v>Tuna</v>
      </c>
      <c r="AH527" s="21" t="str">
        <f ca="1">IF($AM526,"-",INDEX(_xlfn.ANCHORARRAY(AvailableOrder2),RANDBETWEEN(1,COUNTA(_xlfn.ANCHORARRAY(AvailableOrder2)))))</f>
        <v>Tuna</v>
      </c>
      <c r="AI527" s="5" t="str" cm="1">
        <f t="array" aca="1" ref="AI527" ca="1">IF($AN526,"-", INDEX(_xlfn.ANCHORARRAY(AvailableOrder3),RANDBETWEEN(1,COUNTA(_xlfn.ANCHORARRAY(AvailableOrder3)))))</f>
        <v>-</v>
      </c>
      <c r="AJ527" s="5" t="str" cm="1">
        <f t="array" aca="1" ref="AJ527" ca="1">IF($AN526,"-", INDEX(_xlfn.ANCHORARRAY(AvailableOrder3),RANDBETWEEN(1,COUNTA(_xlfn.ANCHORARRAY(AvailableOrder3)))))</f>
        <v>-</v>
      </c>
      <c r="AK527" s="5" t="str" cm="1">
        <f t="array" aca="1" ref="AK527" ca="1">IF($AN526,"-", INDEX(_xlfn.ANCHORARRAY(AvailableOrder3),RANDBETWEEN(1,COUNTA(_xlfn.ANCHORARRAY(AvailableOrder3)))))</f>
        <v>-</v>
      </c>
      <c r="AL527" t="b">
        <f t="shared" ca="1" si="19"/>
        <v>1</v>
      </c>
      <c r="AM527" t="b">
        <f t="shared" ca="1" si="20"/>
        <v>0</v>
      </c>
      <c r="AN527" t="b">
        <f ca="1">IF(COUNTIF($T527:$AB527,AK527)+COUNTIF($T527:$AB527,AJ527)+COUNTIF($T527:$AB527,AI527)&gt;=3,TRUE, FALSE)</f>
        <v>0</v>
      </c>
      <c r="AP527" t="b" cm="1">
        <f t="array" aca="1" ref="AP527" ca="1">IF(AND(OrderSim[[#This Row],[Order 1 Possible]:[Order 3 Possible]] = TRUE),TRUE,FALSE)</f>
        <v>0</v>
      </c>
      <c r="AQ527" t="b" cm="1">
        <f t="array" aca="1" ref="AQ527" ca="1">IF(AND(OrderSim[[#This Row],[Order 1 Possible]:[Order 3 Possible]] = FALSE),TRUE,FALSE)</f>
        <v>0</v>
      </c>
      <c r="AR527" t="b" cm="1">
        <f t="array" aca="1" ref="AR527" ca="1">IF(AND(OrderSim[[#This Row],[Order 1 Possible]:[Order 3 Possible]] = FALSE),FALSE,TRUE)</f>
        <v>1</v>
      </c>
      <c r="AS527" s="12" cm="1">
        <f t="array" aca="1" ref="AS527" ca="1">IF(OrderSim[[#This Row],[Order 1 Possible]],INDEX(Food[Points],OrderIndex) + INDEX(Food[Points],OrderIndex2) + INDEX(Food[Points],OrderIndex3) + AS526, AS526)</f>
        <v>14250</v>
      </c>
      <c r="AT527" s="12" cm="1">
        <f t="array" aca="1" ref="AT527" ca="1">IF(OrderSim[[#This Row],[Order 2 Possible]],INDEX(Food[Points],$B$30) + INDEX(Food[Points],$C$30) + INDEX(Food[Points],$D$30) + AT526, AT526)</f>
        <v>14300</v>
      </c>
      <c r="AU527" s="12" cm="1">
        <f t="array" aca="1" ref="AU527" ca="1">IF(OrderSim[[#This Row],[Order 3 Possible]],INDEX(Food[Points],$B$31) + INDEX(Food[Points],$C$31) + INDEX(Food[Points],$D$31) + AU526, AU526)</f>
        <v>14910</v>
      </c>
      <c r="AV527" s="12"/>
      <c r="AW527" s="12"/>
      <c r="AX527" s="12"/>
      <c r="AY527" s="12"/>
      <c r="AZ527" s="12"/>
      <c r="BA527" s="12"/>
    </row>
    <row r="528" spans="20:53" x14ac:dyDescent="0.25">
      <c r="T528" t="str" cm="1">
        <f t="array" aca="1" ref="T528" ca="1">INDEX(Food[Name],RANDBETWEEN(1,COUNTA(Food[Name])))</f>
        <v>Pasta</v>
      </c>
      <c r="U528" t="str" cm="1">
        <f t="array" aca="1" ref="U528" ca="1">INDEX(Food[Name],RANDBETWEEN(1,COUNTA(Food[Name])))</f>
        <v>Lettuce</v>
      </c>
      <c r="V528" t="str" cm="1">
        <f t="array" aca="1" ref="V528" ca="1">INDEX(Food[Name],RANDBETWEEN(1,COUNTA(Food[Name])))</f>
        <v>Rice</v>
      </c>
      <c r="W528" t="str" cm="1">
        <f t="array" aca="1" ref="W528" ca="1">INDEX(Food[Name],RANDBETWEEN(1,COUNTA(Food[Name])))</f>
        <v>Lettuce</v>
      </c>
      <c r="X528" t="str" cm="1">
        <f t="array" aca="1" ref="X528" ca="1">INDEX(Food[Name],RANDBETWEEN(1,COUNTA(Food[Name])))</f>
        <v>Chicken</v>
      </c>
      <c r="Y528" t="str" cm="1">
        <f t="array" aca="1" ref="Y528" ca="1">INDEX(Food[Name],RANDBETWEEN(1,COUNTA(Food[Name])))</f>
        <v>Pasta</v>
      </c>
      <c r="Z528" t="str" cm="1">
        <f t="array" aca="1" ref="Z528" ca="1">INDEX(Food[Name],RANDBETWEEN(1,COUNTA(Food[Name])))</f>
        <v>Onion</v>
      </c>
      <c r="AA528" t="str" cm="1">
        <f t="array" aca="1" ref="AA528" ca="1">INDEX(Food[Name],RANDBETWEEN(1,COUNTA(Food[Name])))</f>
        <v>Pasta</v>
      </c>
      <c r="AB528" t="str" cm="1">
        <f t="array" aca="1" ref="AB528" ca="1">INDEX(Food[Name],RANDBETWEEN(1,COUNTA(Food[Name])))</f>
        <v>Carrot</v>
      </c>
      <c r="AC528" s="2" t="str">
        <f ca="1">IF(AL527,"-",INDEX(_xlfn.ANCHORARRAY(AvailableItems),RANDBETWEEN(1,COUNTA(_xlfn.ANCHORARRAY(AvailableItems)))))</f>
        <v>-</v>
      </c>
      <c r="AD528" s="2" t="str" cm="1">
        <f t="array" aca="1" ref="AD528" ca="1">IF(AL527,"-", INDEX(_xlfn.ANCHORARRAY(AvailableItems),RANDBETWEEN(1,COUNTA(_xlfn.ANCHORARRAY(AvailableItems)))))</f>
        <v>-</v>
      </c>
      <c r="AE528" s="2" t="str" cm="1">
        <f t="array" aca="1" ref="AE528" ca="1">IF(AL527,"-", INDEX(_xlfn.ANCHORARRAY(AvailableItems),RANDBETWEEN(1,COUNTA(_xlfn.ANCHORARRAY(AvailableItems)))))</f>
        <v>-</v>
      </c>
      <c r="AF528" s="21" t="str">
        <f ca="1">IF($AM527,"-",INDEX(_xlfn.ANCHORARRAY(AvailableOrder2),RANDBETWEEN(1,COUNTA(_xlfn.ANCHORARRAY(AvailableOrder2)))))</f>
        <v>Tuna</v>
      </c>
      <c r="AG528" s="21" t="str">
        <f ca="1">IF($AM527,"-",INDEX(_xlfn.ANCHORARRAY(AvailableOrder2),RANDBETWEEN(1,COUNTA(_xlfn.ANCHORARRAY(AvailableOrder2)))))</f>
        <v>Tuna</v>
      </c>
      <c r="AH528" s="21" t="str">
        <f ca="1">IF($AM527,"-",INDEX(_xlfn.ANCHORARRAY(AvailableOrder2),RANDBETWEEN(1,COUNTA(_xlfn.ANCHORARRAY(AvailableOrder2)))))</f>
        <v>Tuna</v>
      </c>
      <c r="AI528" s="5" t="str" cm="1">
        <f t="array" aca="1" ref="AI528" ca="1">IF($AN527,"-", INDEX(_xlfn.ANCHORARRAY(AvailableOrder3),RANDBETWEEN(1,COUNTA(_xlfn.ANCHORARRAY(AvailableOrder3)))))</f>
        <v>Rice</v>
      </c>
      <c r="AJ528" s="5" t="str" cm="1">
        <f t="array" aca="1" ref="AJ528" ca="1">IF($AN527,"-", INDEX(_xlfn.ANCHORARRAY(AvailableOrder3),RANDBETWEEN(1,COUNTA(_xlfn.ANCHORARRAY(AvailableOrder3)))))</f>
        <v>Chicken</v>
      </c>
      <c r="AK528" s="5" t="str" cm="1">
        <f t="array" aca="1" ref="AK528" ca="1">IF($AN527,"-", INDEX(_xlfn.ANCHORARRAY(AvailableOrder3),RANDBETWEEN(1,COUNTA(_xlfn.ANCHORARRAY(AvailableOrder3)))))</f>
        <v>Rice</v>
      </c>
      <c r="AL528" t="b">
        <f t="shared" ca="1" si="19"/>
        <v>0</v>
      </c>
      <c r="AM528" t="b">
        <f t="shared" ca="1" si="20"/>
        <v>0</v>
      </c>
      <c r="AN528" t="b">
        <f ca="1">IF(COUNTIF($T528:$AB528,AK528)+COUNTIF($T528:$AB528,AJ528)+COUNTIF($T528:$AB528,AI528)&gt;=3,TRUE, FALSE)</f>
        <v>1</v>
      </c>
      <c r="AP528" t="b" cm="1">
        <f t="array" aca="1" ref="AP528" ca="1">IF(AND(OrderSim[[#This Row],[Order 1 Possible]:[Order 3 Possible]] = TRUE),TRUE,FALSE)</f>
        <v>0</v>
      </c>
      <c r="AQ528" t="b" cm="1">
        <f t="array" aca="1" ref="AQ528" ca="1">IF(AND(OrderSim[[#This Row],[Order 1 Possible]:[Order 3 Possible]] = FALSE),TRUE,FALSE)</f>
        <v>0</v>
      </c>
      <c r="AR528" t="b" cm="1">
        <f t="array" aca="1" ref="AR528" ca="1">IF(AND(OrderSim[[#This Row],[Order 1 Possible]:[Order 3 Possible]] = FALSE),FALSE,TRUE)</f>
        <v>1</v>
      </c>
      <c r="AS528" s="12" cm="1">
        <f t="array" aca="1" ref="AS528" ca="1">IF(OrderSim[[#This Row],[Order 1 Possible]],INDEX(Food[Points],OrderIndex) + INDEX(Food[Points],OrderIndex2) + INDEX(Food[Points],OrderIndex3) + AS527, AS527)</f>
        <v>14250</v>
      </c>
      <c r="AT528" s="12" cm="1">
        <f t="array" aca="1" ref="AT528" ca="1">IF(OrderSim[[#This Row],[Order 2 Possible]],INDEX(Food[Points],$B$30) + INDEX(Food[Points],$C$30) + INDEX(Food[Points],$D$30) + AT527, AT527)</f>
        <v>14300</v>
      </c>
      <c r="AU528" s="12" cm="1">
        <f t="array" aca="1" ref="AU528" ca="1">IF(OrderSim[[#This Row],[Order 3 Possible]],INDEX(Food[Points],$B$31) + INDEX(Food[Points],$C$31) + INDEX(Food[Points],$D$31) + AU527, AU527)</f>
        <v>15015</v>
      </c>
      <c r="AV528" s="12"/>
      <c r="AW528" s="12"/>
      <c r="AX528" s="12"/>
      <c r="AY528" s="12"/>
      <c r="AZ528" s="12"/>
      <c r="BA528" s="12"/>
    </row>
    <row r="529" spans="20:53" x14ac:dyDescent="0.25">
      <c r="T529" t="str" cm="1">
        <f t="array" aca="1" ref="T529" ca="1">INDEX(Food[Name],RANDBETWEEN(1,COUNTA(Food[Name])))</f>
        <v>Salmon</v>
      </c>
      <c r="U529" t="str" cm="1">
        <f t="array" aca="1" ref="U529" ca="1">INDEX(Food[Name],RANDBETWEEN(1,COUNTA(Food[Name])))</f>
        <v>Beef</v>
      </c>
      <c r="V529" t="str" cm="1">
        <f t="array" aca="1" ref="V529" ca="1">INDEX(Food[Name],RANDBETWEEN(1,COUNTA(Food[Name])))</f>
        <v>Beef</v>
      </c>
      <c r="W529" t="str" cm="1">
        <f t="array" aca="1" ref="W529" ca="1">INDEX(Food[Name],RANDBETWEEN(1,COUNTA(Food[Name])))</f>
        <v>Pasta</v>
      </c>
      <c r="X529" t="str" cm="1">
        <f t="array" aca="1" ref="X529" ca="1">INDEX(Food[Name],RANDBETWEEN(1,COUNTA(Food[Name])))</f>
        <v>Lettuce</v>
      </c>
      <c r="Y529" t="str" cm="1">
        <f t="array" aca="1" ref="Y529" ca="1">INDEX(Food[Name],RANDBETWEEN(1,COUNTA(Food[Name])))</f>
        <v>Carrot</v>
      </c>
      <c r="Z529" t="str" cm="1">
        <f t="array" aca="1" ref="Z529" ca="1">INDEX(Food[Name],RANDBETWEEN(1,COUNTA(Food[Name])))</f>
        <v>Beef</v>
      </c>
      <c r="AA529" t="str" cm="1">
        <f t="array" aca="1" ref="AA529" ca="1">INDEX(Food[Name],RANDBETWEEN(1,COUNTA(Food[Name])))</f>
        <v>Beef</v>
      </c>
      <c r="AB529" t="str" cm="1">
        <f t="array" aca="1" ref="AB529" ca="1">INDEX(Food[Name],RANDBETWEEN(1,COUNTA(Food[Name])))</f>
        <v>Tuna</v>
      </c>
      <c r="AC529" s="2" t="str">
        <f ca="1">IF(AL528,"-",INDEX(_xlfn.ANCHORARRAY(AvailableItems),RANDBETWEEN(1,COUNTA(_xlfn.ANCHORARRAY(AvailableItems)))))</f>
        <v>Pasta</v>
      </c>
      <c r="AD529" s="2" t="str" cm="1">
        <f t="array" aca="1" ref="AD529" ca="1">IF(AL528,"-", INDEX(_xlfn.ANCHORARRAY(AvailableItems),RANDBETWEEN(1,COUNTA(_xlfn.ANCHORARRAY(AvailableItems)))))</f>
        <v>Pork</v>
      </c>
      <c r="AE529" s="2" t="str" cm="1">
        <f t="array" aca="1" ref="AE529" ca="1">IF(AL528,"-", INDEX(_xlfn.ANCHORARRAY(AvailableItems),RANDBETWEEN(1,COUNTA(_xlfn.ANCHORARRAY(AvailableItems)))))</f>
        <v>Pork</v>
      </c>
      <c r="AF529" s="21" t="str">
        <f ca="1">IF($AM528,"-",INDEX(_xlfn.ANCHORARRAY(AvailableOrder2),RANDBETWEEN(1,COUNTA(_xlfn.ANCHORARRAY(AvailableOrder2)))))</f>
        <v>Tuna</v>
      </c>
      <c r="AG529" s="21" t="str">
        <f ca="1">IF($AM528,"-",INDEX(_xlfn.ANCHORARRAY(AvailableOrder2),RANDBETWEEN(1,COUNTA(_xlfn.ANCHORARRAY(AvailableOrder2)))))</f>
        <v>Salmon</v>
      </c>
      <c r="AH529" s="21" t="str">
        <f ca="1">IF($AM528,"-",INDEX(_xlfn.ANCHORARRAY(AvailableOrder2),RANDBETWEEN(1,COUNTA(_xlfn.ANCHORARRAY(AvailableOrder2)))))</f>
        <v>Tuna</v>
      </c>
      <c r="AI529" s="5" t="str" cm="1">
        <f t="array" aca="1" ref="AI529" ca="1">IF($AN528,"-", INDEX(_xlfn.ANCHORARRAY(AvailableOrder3),RANDBETWEEN(1,COUNTA(_xlfn.ANCHORARRAY(AvailableOrder3)))))</f>
        <v>-</v>
      </c>
      <c r="AJ529" s="5" t="str" cm="1">
        <f t="array" aca="1" ref="AJ529" ca="1">IF($AN528,"-", INDEX(_xlfn.ANCHORARRAY(AvailableOrder3),RANDBETWEEN(1,COUNTA(_xlfn.ANCHORARRAY(AvailableOrder3)))))</f>
        <v>-</v>
      </c>
      <c r="AK529" s="5" t="str" cm="1">
        <f t="array" aca="1" ref="AK529" ca="1">IF($AN528,"-", INDEX(_xlfn.ANCHORARRAY(AvailableOrder3),RANDBETWEEN(1,COUNTA(_xlfn.ANCHORARRAY(AvailableOrder3)))))</f>
        <v>-</v>
      </c>
      <c r="AL529" t="b">
        <f t="shared" ca="1" si="19"/>
        <v>0</v>
      </c>
      <c r="AM529" t="b">
        <f t="shared" ca="1" si="20"/>
        <v>1</v>
      </c>
      <c r="AN529" t="b">
        <f ca="1">IF(COUNTIF($T529:$AB529,AK529)+COUNTIF($T529:$AB529,AJ529)+COUNTIF($T529:$AB529,AI529)&gt;=3,TRUE, FALSE)</f>
        <v>0</v>
      </c>
      <c r="AP529" t="b" cm="1">
        <f t="array" aca="1" ref="AP529" ca="1">IF(AND(OrderSim[[#This Row],[Order 1 Possible]:[Order 3 Possible]] = TRUE),TRUE,FALSE)</f>
        <v>0</v>
      </c>
      <c r="AQ529" t="b" cm="1">
        <f t="array" aca="1" ref="AQ529" ca="1">IF(AND(OrderSim[[#This Row],[Order 1 Possible]:[Order 3 Possible]] = FALSE),TRUE,FALSE)</f>
        <v>0</v>
      </c>
      <c r="AR529" t="b" cm="1">
        <f t="array" aca="1" ref="AR529" ca="1">IF(AND(OrderSim[[#This Row],[Order 1 Possible]:[Order 3 Possible]] = FALSE),FALSE,TRUE)</f>
        <v>1</v>
      </c>
      <c r="AS529" s="12" cm="1">
        <f t="array" aca="1" ref="AS529" ca="1">IF(OrderSim[[#This Row],[Order 1 Possible]],INDEX(Food[Points],OrderIndex) + INDEX(Food[Points],OrderIndex2) + INDEX(Food[Points],OrderIndex3) + AS528, AS528)</f>
        <v>14250</v>
      </c>
      <c r="AT529" s="12" cm="1">
        <f t="array" aca="1" ref="AT529" ca="1">IF(OrderSim[[#This Row],[Order 2 Possible]],INDEX(Food[Points],$B$30) + INDEX(Food[Points],$C$30) + INDEX(Food[Points],$D$30) + AT528, AT528)</f>
        <v>14400</v>
      </c>
      <c r="AU529" s="12" cm="1">
        <f t="array" aca="1" ref="AU529" ca="1">IF(OrderSim[[#This Row],[Order 3 Possible]],INDEX(Food[Points],$B$31) + INDEX(Food[Points],$C$31) + INDEX(Food[Points],$D$31) + AU528, AU528)</f>
        <v>15015</v>
      </c>
      <c r="AV529" s="12"/>
      <c r="AW529" s="12"/>
      <c r="AX529" s="12"/>
      <c r="AY529" s="12"/>
      <c r="AZ529" s="12"/>
      <c r="BA529" s="12"/>
    </row>
    <row r="530" spans="20:53" x14ac:dyDescent="0.25">
      <c r="T530" t="str" cm="1">
        <f t="array" aca="1" ref="T530" ca="1">INDEX(Food[Name],RANDBETWEEN(1,COUNTA(Food[Name])))</f>
        <v>Lettuce</v>
      </c>
      <c r="U530" t="str" cm="1">
        <f t="array" aca="1" ref="U530" ca="1">INDEX(Food[Name],RANDBETWEEN(1,COUNTA(Food[Name])))</f>
        <v>Chicken</v>
      </c>
      <c r="V530" t="str" cm="1">
        <f t="array" aca="1" ref="V530" ca="1">INDEX(Food[Name],RANDBETWEEN(1,COUNTA(Food[Name])))</f>
        <v>Bread</v>
      </c>
      <c r="W530" t="str" cm="1">
        <f t="array" aca="1" ref="W530" ca="1">INDEX(Food[Name],RANDBETWEEN(1,COUNTA(Food[Name])))</f>
        <v>Bread</v>
      </c>
      <c r="X530" t="str" cm="1">
        <f t="array" aca="1" ref="X530" ca="1">INDEX(Food[Name],RANDBETWEEN(1,COUNTA(Food[Name])))</f>
        <v>Chicken</v>
      </c>
      <c r="Y530" t="str" cm="1">
        <f t="array" aca="1" ref="Y530" ca="1">INDEX(Food[Name],RANDBETWEEN(1,COUNTA(Food[Name])))</f>
        <v>Salmon</v>
      </c>
      <c r="Z530" t="str" cm="1">
        <f t="array" aca="1" ref="Z530" ca="1">INDEX(Food[Name],RANDBETWEEN(1,COUNTA(Food[Name])))</f>
        <v>Beef</v>
      </c>
      <c r="AA530" t="str" cm="1">
        <f t="array" aca="1" ref="AA530" ca="1">INDEX(Food[Name],RANDBETWEEN(1,COUNTA(Food[Name])))</f>
        <v>Lobster</v>
      </c>
      <c r="AB530" t="str" cm="1">
        <f t="array" aca="1" ref="AB530" ca="1">INDEX(Food[Name],RANDBETWEEN(1,COUNTA(Food[Name])))</f>
        <v>Lobster</v>
      </c>
      <c r="AC530" s="2" t="str">
        <f ca="1">IF(AL529,"-",INDEX(_xlfn.ANCHORARRAY(AvailableItems),RANDBETWEEN(1,COUNTA(_xlfn.ANCHORARRAY(AvailableItems)))))</f>
        <v>Salmon</v>
      </c>
      <c r="AD530" s="2" t="str" cm="1">
        <f t="array" aca="1" ref="AD530" ca="1">IF(AL529,"-", INDEX(_xlfn.ANCHORARRAY(AvailableItems),RANDBETWEEN(1,COUNTA(_xlfn.ANCHORARRAY(AvailableItems)))))</f>
        <v>Bread</v>
      </c>
      <c r="AE530" s="2" t="str" cm="1">
        <f t="array" aca="1" ref="AE530" ca="1">IF(AL529,"-", INDEX(_xlfn.ANCHORARRAY(AvailableItems),RANDBETWEEN(1,COUNTA(_xlfn.ANCHORARRAY(AvailableItems)))))</f>
        <v>Beef</v>
      </c>
      <c r="AF530" s="21" t="str">
        <f ca="1">IF($AM529,"-",INDEX(_xlfn.ANCHORARRAY(AvailableOrder2),RANDBETWEEN(1,COUNTA(_xlfn.ANCHORARRAY(AvailableOrder2)))))</f>
        <v>-</v>
      </c>
      <c r="AG530" s="21" t="str">
        <f ca="1">IF($AM529,"-",INDEX(_xlfn.ANCHORARRAY(AvailableOrder2),RANDBETWEEN(1,COUNTA(_xlfn.ANCHORARRAY(AvailableOrder2)))))</f>
        <v>-</v>
      </c>
      <c r="AH530" s="21" t="str">
        <f ca="1">IF($AM529,"-",INDEX(_xlfn.ANCHORARRAY(AvailableOrder2),RANDBETWEEN(1,COUNTA(_xlfn.ANCHORARRAY(AvailableOrder2)))))</f>
        <v>-</v>
      </c>
      <c r="AI530" s="5" t="str" cm="1">
        <f t="array" aca="1" ref="AI530" ca="1">IF($AN529,"-", INDEX(_xlfn.ANCHORARRAY(AvailableOrder3),RANDBETWEEN(1,COUNTA(_xlfn.ANCHORARRAY(AvailableOrder3)))))</f>
        <v>Chicken</v>
      </c>
      <c r="AJ530" s="5" t="str" cm="1">
        <f t="array" aca="1" ref="AJ530" ca="1">IF($AN529,"-", INDEX(_xlfn.ANCHORARRAY(AvailableOrder3),RANDBETWEEN(1,COUNTA(_xlfn.ANCHORARRAY(AvailableOrder3)))))</f>
        <v>Bread</v>
      </c>
      <c r="AK530" s="5" t="str" cm="1">
        <f t="array" aca="1" ref="AK530" ca="1">IF($AN529,"-", INDEX(_xlfn.ANCHORARRAY(AvailableOrder3),RANDBETWEEN(1,COUNTA(_xlfn.ANCHORARRAY(AvailableOrder3)))))</f>
        <v>Beef</v>
      </c>
      <c r="AL530" t="b">
        <f t="shared" ca="1" si="19"/>
        <v>1</v>
      </c>
      <c r="AM530" t="b">
        <f t="shared" ca="1" si="20"/>
        <v>0</v>
      </c>
      <c r="AN530" t="b">
        <f ca="1">IF(COUNTIF($T530:$AB530,AK530)+COUNTIF($T530:$AB530,AJ530)+COUNTIF($T530:$AB530,AI530)&gt;=3,TRUE, FALSE)</f>
        <v>1</v>
      </c>
      <c r="AP530" t="b" cm="1">
        <f t="array" aca="1" ref="AP530" ca="1">IF(AND(OrderSim[[#This Row],[Order 1 Possible]:[Order 3 Possible]] = TRUE),TRUE,FALSE)</f>
        <v>0</v>
      </c>
      <c r="AQ530" t="b" cm="1">
        <f t="array" aca="1" ref="AQ530" ca="1">IF(AND(OrderSim[[#This Row],[Order 1 Possible]:[Order 3 Possible]] = FALSE),TRUE,FALSE)</f>
        <v>0</v>
      </c>
      <c r="AR530" t="b" cm="1">
        <f t="array" aca="1" ref="AR530" ca="1">IF(AND(OrderSim[[#This Row],[Order 1 Possible]:[Order 3 Possible]] = FALSE),FALSE,TRUE)</f>
        <v>1</v>
      </c>
      <c r="AS530" s="12" cm="1">
        <f t="array" aca="1" ref="AS530" ca="1">IF(OrderSim[[#This Row],[Order 1 Possible]],INDEX(Food[Points],OrderIndex) + INDEX(Food[Points],OrderIndex2) + INDEX(Food[Points],OrderIndex3) + AS529, AS529)</f>
        <v>14345</v>
      </c>
      <c r="AT530" s="12" cm="1">
        <f t="array" aca="1" ref="AT530" ca="1">IF(OrderSim[[#This Row],[Order 2 Possible]],INDEX(Food[Points],$B$30) + INDEX(Food[Points],$C$30) + INDEX(Food[Points],$D$30) + AT529, AT529)</f>
        <v>14400</v>
      </c>
      <c r="AU530" s="12" cm="1">
        <f t="array" aca="1" ref="AU530" ca="1">IF(OrderSim[[#This Row],[Order 3 Possible]],INDEX(Food[Points],$B$31) + INDEX(Food[Points],$C$31) + INDEX(Food[Points],$D$31) + AU529, AU529)</f>
        <v>15120</v>
      </c>
      <c r="AV530" s="12"/>
      <c r="AW530" s="12"/>
      <c r="AX530" s="12"/>
      <c r="AY530" s="12"/>
      <c r="AZ530" s="12"/>
      <c r="BA530" s="12"/>
    </row>
    <row r="531" spans="20:53" x14ac:dyDescent="0.25">
      <c r="T531" t="str" cm="1">
        <f t="array" aca="1" ref="T531" ca="1">INDEX(Food[Name],RANDBETWEEN(1,COUNTA(Food[Name])))</f>
        <v>Pork</v>
      </c>
      <c r="U531" t="str" cm="1">
        <f t="array" aca="1" ref="U531" ca="1">INDEX(Food[Name],RANDBETWEEN(1,COUNTA(Food[Name])))</f>
        <v>Chicken</v>
      </c>
      <c r="V531" t="str" cm="1">
        <f t="array" aca="1" ref="V531" ca="1">INDEX(Food[Name],RANDBETWEEN(1,COUNTA(Food[Name])))</f>
        <v>Bread</v>
      </c>
      <c r="W531" t="str" cm="1">
        <f t="array" aca="1" ref="W531" ca="1">INDEX(Food[Name],RANDBETWEEN(1,COUNTA(Food[Name])))</f>
        <v>Rice</v>
      </c>
      <c r="X531" t="str" cm="1">
        <f t="array" aca="1" ref="X531" ca="1">INDEX(Food[Name],RANDBETWEEN(1,COUNTA(Food[Name])))</f>
        <v>Tuna</v>
      </c>
      <c r="Y531" t="str" cm="1">
        <f t="array" aca="1" ref="Y531" ca="1">INDEX(Food[Name],RANDBETWEEN(1,COUNTA(Food[Name])))</f>
        <v>Beef</v>
      </c>
      <c r="Z531" t="str" cm="1">
        <f t="array" aca="1" ref="Z531" ca="1">INDEX(Food[Name],RANDBETWEEN(1,COUNTA(Food[Name])))</f>
        <v>Onion</v>
      </c>
      <c r="AA531" t="str" cm="1">
        <f t="array" aca="1" ref="AA531" ca="1">INDEX(Food[Name],RANDBETWEEN(1,COUNTA(Food[Name])))</f>
        <v>Pork</v>
      </c>
      <c r="AB531" t="str" cm="1">
        <f t="array" aca="1" ref="AB531" ca="1">INDEX(Food[Name],RANDBETWEEN(1,COUNTA(Food[Name])))</f>
        <v>Pasta</v>
      </c>
      <c r="AC531" s="2" t="str">
        <f ca="1">IF(AL530,"-",INDEX(_xlfn.ANCHORARRAY(AvailableItems),RANDBETWEEN(1,COUNTA(_xlfn.ANCHORARRAY(AvailableItems)))))</f>
        <v>-</v>
      </c>
      <c r="AD531" s="2" t="str" cm="1">
        <f t="array" aca="1" ref="AD531" ca="1">IF(AL530,"-", INDEX(_xlfn.ANCHORARRAY(AvailableItems),RANDBETWEEN(1,COUNTA(_xlfn.ANCHORARRAY(AvailableItems)))))</f>
        <v>-</v>
      </c>
      <c r="AE531" s="2" t="str" cm="1">
        <f t="array" aca="1" ref="AE531" ca="1">IF(AL530,"-", INDEX(_xlfn.ANCHORARRAY(AvailableItems),RANDBETWEEN(1,COUNTA(_xlfn.ANCHORARRAY(AvailableItems)))))</f>
        <v>-</v>
      </c>
      <c r="AF531" s="21" t="str">
        <f ca="1">IF($AM530,"-",INDEX(_xlfn.ANCHORARRAY(AvailableOrder2),RANDBETWEEN(1,COUNTA(_xlfn.ANCHORARRAY(AvailableOrder2)))))</f>
        <v>Lobster</v>
      </c>
      <c r="AG531" s="21" t="str">
        <f ca="1">IF($AM530,"-",INDEX(_xlfn.ANCHORARRAY(AvailableOrder2),RANDBETWEEN(1,COUNTA(_xlfn.ANCHORARRAY(AvailableOrder2)))))</f>
        <v>Lobster</v>
      </c>
      <c r="AH531" s="21" t="str">
        <f ca="1">IF($AM530,"-",INDEX(_xlfn.ANCHORARRAY(AvailableOrder2),RANDBETWEEN(1,COUNTA(_xlfn.ANCHORARRAY(AvailableOrder2)))))</f>
        <v>Lobster</v>
      </c>
      <c r="AI531" s="5" t="str" cm="1">
        <f t="array" aca="1" ref="AI531" ca="1">IF($AN530,"-", INDEX(_xlfn.ANCHORARRAY(AvailableOrder3),RANDBETWEEN(1,COUNTA(_xlfn.ANCHORARRAY(AvailableOrder3)))))</f>
        <v>-</v>
      </c>
      <c r="AJ531" s="5" t="str" cm="1">
        <f t="array" aca="1" ref="AJ531" ca="1">IF($AN530,"-", INDEX(_xlfn.ANCHORARRAY(AvailableOrder3),RANDBETWEEN(1,COUNTA(_xlfn.ANCHORARRAY(AvailableOrder3)))))</f>
        <v>-</v>
      </c>
      <c r="AK531" s="5" t="str" cm="1">
        <f t="array" aca="1" ref="AK531" ca="1">IF($AN530,"-", INDEX(_xlfn.ANCHORARRAY(AvailableOrder3),RANDBETWEEN(1,COUNTA(_xlfn.ANCHORARRAY(AvailableOrder3)))))</f>
        <v>-</v>
      </c>
      <c r="AL531" t="b">
        <f t="shared" ca="1" si="19"/>
        <v>0</v>
      </c>
      <c r="AM531" t="b">
        <f t="shared" ca="1" si="20"/>
        <v>0</v>
      </c>
      <c r="AN531" t="b">
        <f ca="1">IF(COUNTIF($T531:$AB531,AK531)+COUNTIF($T531:$AB531,AJ531)+COUNTIF($T531:$AB531,AI531)&gt;=3,TRUE, FALSE)</f>
        <v>0</v>
      </c>
      <c r="AP531" t="b" cm="1">
        <f t="array" aca="1" ref="AP531" ca="1">IF(AND(OrderSim[[#This Row],[Order 1 Possible]:[Order 3 Possible]] = TRUE),TRUE,FALSE)</f>
        <v>0</v>
      </c>
      <c r="AQ531" t="b" cm="1">
        <f t="array" aca="1" ref="AQ531" ca="1">IF(AND(OrderSim[[#This Row],[Order 1 Possible]:[Order 3 Possible]] = FALSE),TRUE,FALSE)</f>
        <v>1</v>
      </c>
      <c r="AR531" t="b" cm="1">
        <f t="array" aca="1" ref="AR531" ca="1">IF(AND(OrderSim[[#This Row],[Order 1 Possible]:[Order 3 Possible]] = FALSE),FALSE,TRUE)</f>
        <v>0</v>
      </c>
      <c r="AS531" s="12" cm="1">
        <f t="array" aca="1" ref="AS531" ca="1">IF(OrderSim[[#This Row],[Order 1 Possible]],INDEX(Food[Points],OrderIndex) + INDEX(Food[Points],OrderIndex2) + INDEX(Food[Points],OrderIndex3) + AS530, AS530)</f>
        <v>14345</v>
      </c>
      <c r="AT531" s="12" cm="1">
        <f t="array" aca="1" ref="AT531" ca="1">IF(OrderSim[[#This Row],[Order 2 Possible]],INDEX(Food[Points],$B$30) + INDEX(Food[Points],$C$30) + INDEX(Food[Points],$D$30) + AT530, AT530)</f>
        <v>14400</v>
      </c>
      <c r="AU531" s="12" cm="1">
        <f t="array" aca="1" ref="AU531" ca="1">IF(OrderSim[[#This Row],[Order 3 Possible]],INDEX(Food[Points],$B$31) + INDEX(Food[Points],$C$31) + INDEX(Food[Points],$D$31) + AU530, AU530)</f>
        <v>15120</v>
      </c>
      <c r="AV531" s="12"/>
      <c r="AW531" s="12"/>
      <c r="AX531" s="12"/>
      <c r="AY531" s="12"/>
      <c r="AZ531" s="12"/>
      <c r="BA531" s="12"/>
    </row>
    <row r="532" spans="20:53" x14ac:dyDescent="0.25">
      <c r="T532" t="str" cm="1">
        <f t="array" aca="1" ref="T532" ca="1">INDEX(Food[Name],RANDBETWEEN(1,COUNTA(Food[Name])))</f>
        <v>Rice</v>
      </c>
      <c r="U532" t="str" cm="1">
        <f t="array" aca="1" ref="U532" ca="1">INDEX(Food[Name],RANDBETWEEN(1,COUNTA(Food[Name])))</f>
        <v>Rice</v>
      </c>
      <c r="V532" t="str" cm="1">
        <f t="array" aca="1" ref="V532" ca="1">INDEX(Food[Name],RANDBETWEEN(1,COUNTA(Food[Name])))</f>
        <v>Pasta</v>
      </c>
      <c r="W532" t="str" cm="1">
        <f t="array" aca="1" ref="W532" ca="1">INDEX(Food[Name],RANDBETWEEN(1,COUNTA(Food[Name])))</f>
        <v>Tuna</v>
      </c>
      <c r="X532" t="str" cm="1">
        <f t="array" aca="1" ref="X532" ca="1">INDEX(Food[Name],RANDBETWEEN(1,COUNTA(Food[Name])))</f>
        <v>Carrot</v>
      </c>
      <c r="Y532" t="str" cm="1">
        <f t="array" aca="1" ref="Y532" ca="1">INDEX(Food[Name],RANDBETWEEN(1,COUNTA(Food[Name])))</f>
        <v>Onion</v>
      </c>
      <c r="Z532" t="str" cm="1">
        <f t="array" aca="1" ref="Z532" ca="1">INDEX(Food[Name],RANDBETWEEN(1,COUNTA(Food[Name])))</f>
        <v>Bread</v>
      </c>
      <c r="AA532" t="str" cm="1">
        <f t="array" aca="1" ref="AA532" ca="1">INDEX(Food[Name],RANDBETWEEN(1,COUNTA(Food[Name])))</f>
        <v>Pasta</v>
      </c>
      <c r="AB532" t="str" cm="1">
        <f t="array" aca="1" ref="AB532" ca="1">INDEX(Food[Name],RANDBETWEEN(1,COUNTA(Food[Name])))</f>
        <v>Beef</v>
      </c>
      <c r="AC532" s="2" t="str">
        <f ca="1">IF(AL531,"-",INDEX(_xlfn.ANCHORARRAY(AvailableItems),RANDBETWEEN(1,COUNTA(_xlfn.ANCHORARRAY(AvailableItems)))))</f>
        <v>Rice</v>
      </c>
      <c r="AD532" s="2" t="str" cm="1">
        <f t="array" aca="1" ref="AD532" ca="1">IF(AL531,"-", INDEX(_xlfn.ANCHORARRAY(AvailableItems),RANDBETWEEN(1,COUNTA(_xlfn.ANCHORARRAY(AvailableItems)))))</f>
        <v>Lobster</v>
      </c>
      <c r="AE532" s="2" t="str" cm="1">
        <f t="array" aca="1" ref="AE532" ca="1">IF(AL531,"-", INDEX(_xlfn.ANCHORARRAY(AvailableItems),RANDBETWEEN(1,COUNTA(_xlfn.ANCHORARRAY(AvailableItems)))))</f>
        <v>Bread</v>
      </c>
      <c r="AF532" s="21" t="str">
        <f ca="1">IF($AM531,"-",INDEX(_xlfn.ANCHORARRAY(AvailableOrder2),RANDBETWEEN(1,COUNTA(_xlfn.ANCHORARRAY(AvailableOrder2)))))</f>
        <v>Tuna</v>
      </c>
      <c r="AG532" s="21" t="str">
        <f ca="1">IF($AM531,"-",INDEX(_xlfn.ANCHORARRAY(AvailableOrder2),RANDBETWEEN(1,COUNTA(_xlfn.ANCHORARRAY(AvailableOrder2)))))</f>
        <v>Salmon</v>
      </c>
      <c r="AH532" s="21" t="str">
        <f ca="1">IF($AM531,"-",INDEX(_xlfn.ANCHORARRAY(AvailableOrder2),RANDBETWEEN(1,COUNTA(_xlfn.ANCHORARRAY(AvailableOrder2)))))</f>
        <v>Salmon</v>
      </c>
      <c r="AI532" s="5" t="str" cm="1">
        <f t="array" aca="1" ref="AI532" ca="1">IF($AN531,"-", INDEX(_xlfn.ANCHORARRAY(AvailableOrder3),RANDBETWEEN(1,COUNTA(_xlfn.ANCHORARRAY(AvailableOrder3)))))</f>
        <v>Pork</v>
      </c>
      <c r="AJ532" s="5" t="str" cm="1">
        <f t="array" aca="1" ref="AJ532" ca="1">IF($AN531,"-", INDEX(_xlfn.ANCHORARRAY(AvailableOrder3),RANDBETWEEN(1,COUNTA(_xlfn.ANCHORARRAY(AvailableOrder3)))))</f>
        <v>Beef</v>
      </c>
      <c r="AK532" s="5" t="str" cm="1">
        <f t="array" aca="1" ref="AK532" ca="1">IF($AN531,"-", INDEX(_xlfn.ANCHORARRAY(AvailableOrder3),RANDBETWEEN(1,COUNTA(_xlfn.ANCHORARRAY(AvailableOrder3)))))</f>
        <v>Bread</v>
      </c>
      <c r="AL532" t="b">
        <f t="shared" ca="1" si="19"/>
        <v>1</v>
      </c>
      <c r="AM532" t="b">
        <f t="shared" ca="1" si="20"/>
        <v>0</v>
      </c>
      <c r="AN532" t="b">
        <f ca="1">IF(COUNTIF($T532:$AB532,AK532)+COUNTIF($T532:$AB532,AJ532)+COUNTIF($T532:$AB532,AI532)&gt;=3,TRUE, FALSE)</f>
        <v>0</v>
      </c>
      <c r="AP532" t="b" cm="1">
        <f t="array" aca="1" ref="AP532" ca="1">IF(AND(OrderSim[[#This Row],[Order 1 Possible]:[Order 3 Possible]] = TRUE),TRUE,FALSE)</f>
        <v>0</v>
      </c>
      <c r="AQ532" t="b" cm="1">
        <f t="array" aca="1" ref="AQ532" ca="1">IF(AND(OrderSim[[#This Row],[Order 1 Possible]:[Order 3 Possible]] = FALSE),TRUE,FALSE)</f>
        <v>0</v>
      </c>
      <c r="AR532" t="b" cm="1">
        <f t="array" aca="1" ref="AR532" ca="1">IF(AND(OrderSim[[#This Row],[Order 1 Possible]:[Order 3 Possible]] = FALSE),FALSE,TRUE)</f>
        <v>1</v>
      </c>
      <c r="AS532" s="12" cm="1">
        <f t="array" aca="1" ref="AS532" ca="1">IF(OrderSim[[#This Row],[Order 1 Possible]],INDEX(Food[Points],OrderIndex) + INDEX(Food[Points],OrderIndex2) + INDEX(Food[Points],OrderIndex3) + AS531, AS531)</f>
        <v>14440</v>
      </c>
      <c r="AT532" s="12" cm="1">
        <f t="array" aca="1" ref="AT532" ca="1">IF(OrderSim[[#This Row],[Order 2 Possible]],INDEX(Food[Points],$B$30) + INDEX(Food[Points],$C$30) + INDEX(Food[Points],$D$30) + AT531, AT531)</f>
        <v>14400</v>
      </c>
      <c r="AU532" s="12" cm="1">
        <f t="array" aca="1" ref="AU532" ca="1">IF(OrderSim[[#This Row],[Order 3 Possible]],INDEX(Food[Points],$B$31) + INDEX(Food[Points],$C$31) + INDEX(Food[Points],$D$31) + AU531, AU531)</f>
        <v>15120</v>
      </c>
      <c r="AV532" s="12"/>
      <c r="AW532" s="12"/>
      <c r="AX532" s="12"/>
      <c r="AY532" s="12"/>
      <c r="AZ532" s="12"/>
      <c r="BA532" s="12"/>
    </row>
    <row r="533" spans="20:53" x14ac:dyDescent="0.25">
      <c r="T533" t="str" cm="1">
        <f t="array" aca="1" ref="T533" ca="1">INDEX(Food[Name],RANDBETWEEN(1,COUNTA(Food[Name])))</f>
        <v>Lettuce</v>
      </c>
      <c r="U533" t="str" cm="1">
        <f t="array" aca="1" ref="U533" ca="1">INDEX(Food[Name],RANDBETWEEN(1,COUNTA(Food[Name])))</f>
        <v>Tuna</v>
      </c>
      <c r="V533" t="str" cm="1">
        <f t="array" aca="1" ref="V533" ca="1">INDEX(Food[Name],RANDBETWEEN(1,COUNTA(Food[Name])))</f>
        <v>Pasta</v>
      </c>
      <c r="W533" t="str" cm="1">
        <f t="array" aca="1" ref="W533" ca="1">INDEX(Food[Name],RANDBETWEEN(1,COUNTA(Food[Name])))</f>
        <v>Tuna</v>
      </c>
      <c r="X533" t="str" cm="1">
        <f t="array" aca="1" ref="X533" ca="1">INDEX(Food[Name],RANDBETWEEN(1,COUNTA(Food[Name])))</f>
        <v>Tuna</v>
      </c>
      <c r="Y533" t="str" cm="1">
        <f t="array" aca="1" ref="Y533" ca="1">INDEX(Food[Name],RANDBETWEEN(1,COUNTA(Food[Name])))</f>
        <v>Beef</v>
      </c>
      <c r="Z533" t="str" cm="1">
        <f t="array" aca="1" ref="Z533" ca="1">INDEX(Food[Name],RANDBETWEEN(1,COUNTA(Food[Name])))</f>
        <v>Bread</v>
      </c>
      <c r="AA533" t="str" cm="1">
        <f t="array" aca="1" ref="AA533" ca="1">INDEX(Food[Name],RANDBETWEEN(1,COUNTA(Food[Name])))</f>
        <v>Lobster</v>
      </c>
      <c r="AB533" t="str" cm="1">
        <f t="array" aca="1" ref="AB533" ca="1">INDEX(Food[Name],RANDBETWEEN(1,COUNTA(Food[Name])))</f>
        <v>Chicken</v>
      </c>
      <c r="AC533" s="2" t="str">
        <f ca="1">IF(AL532,"-",INDEX(_xlfn.ANCHORARRAY(AvailableItems),RANDBETWEEN(1,COUNTA(_xlfn.ANCHORARRAY(AvailableItems)))))</f>
        <v>-</v>
      </c>
      <c r="AD533" s="2" t="str" cm="1">
        <f t="array" aca="1" ref="AD533" ca="1">IF(AL532,"-", INDEX(_xlfn.ANCHORARRAY(AvailableItems),RANDBETWEEN(1,COUNTA(_xlfn.ANCHORARRAY(AvailableItems)))))</f>
        <v>-</v>
      </c>
      <c r="AE533" s="2" t="str" cm="1">
        <f t="array" aca="1" ref="AE533" ca="1">IF(AL532,"-", INDEX(_xlfn.ANCHORARRAY(AvailableItems),RANDBETWEEN(1,COUNTA(_xlfn.ANCHORARRAY(AvailableItems)))))</f>
        <v>-</v>
      </c>
      <c r="AF533" s="21" t="str">
        <f ca="1">IF($AM532,"-",INDEX(_xlfn.ANCHORARRAY(AvailableOrder2),RANDBETWEEN(1,COUNTA(_xlfn.ANCHORARRAY(AvailableOrder2)))))</f>
        <v>Lobster</v>
      </c>
      <c r="AG533" s="21" t="str">
        <f ca="1">IF($AM532,"-",INDEX(_xlfn.ANCHORARRAY(AvailableOrder2),RANDBETWEEN(1,COUNTA(_xlfn.ANCHORARRAY(AvailableOrder2)))))</f>
        <v>Lobster</v>
      </c>
      <c r="AH533" s="21" t="str">
        <f ca="1">IF($AM532,"-",INDEX(_xlfn.ANCHORARRAY(AvailableOrder2),RANDBETWEEN(1,COUNTA(_xlfn.ANCHORARRAY(AvailableOrder2)))))</f>
        <v>Tuna</v>
      </c>
      <c r="AI533" s="5" t="str" cm="1">
        <f t="array" aca="1" ref="AI533" ca="1">IF($AN532,"-", INDEX(_xlfn.ANCHORARRAY(AvailableOrder3),RANDBETWEEN(1,COUNTA(_xlfn.ANCHORARRAY(AvailableOrder3)))))</f>
        <v>Pork</v>
      </c>
      <c r="AJ533" s="5" t="str" cm="1">
        <f t="array" aca="1" ref="AJ533" ca="1">IF($AN532,"-", INDEX(_xlfn.ANCHORARRAY(AvailableOrder3),RANDBETWEEN(1,COUNTA(_xlfn.ANCHORARRAY(AvailableOrder3)))))</f>
        <v>Pasta</v>
      </c>
      <c r="AK533" s="5" t="str" cm="1">
        <f t="array" aca="1" ref="AK533" ca="1">IF($AN532,"-", INDEX(_xlfn.ANCHORARRAY(AvailableOrder3),RANDBETWEEN(1,COUNTA(_xlfn.ANCHORARRAY(AvailableOrder3)))))</f>
        <v>Pork</v>
      </c>
      <c r="AL533" t="b">
        <f t="shared" ca="1" si="19"/>
        <v>0</v>
      </c>
      <c r="AM533" t="b">
        <f t="shared" ca="1" si="20"/>
        <v>1</v>
      </c>
      <c r="AN533" t="b">
        <f ca="1">IF(COUNTIF($T533:$AB533,AK533)+COUNTIF($T533:$AB533,AJ533)+COUNTIF($T533:$AB533,AI533)&gt;=3,TRUE, FALSE)</f>
        <v>0</v>
      </c>
      <c r="AP533" t="b" cm="1">
        <f t="array" aca="1" ref="AP533" ca="1">IF(AND(OrderSim[[#This Row],[Order 1 Possible]:[Order 3 Possible]] = TRUE),TRUE,FALSE)</f>
        <v>0</v>
      </c>
      <c r="AQ533" t="b" cm="1">
        <f t="array" aca="1" ref="AQ533" ca="1">IF(AND(OrderSim[[#This Row],[Order 1 Possible]:[Order 3 Possible]] = FALSE),TRUE,FALSE)</f>
        <v>0</v>
      </c>
      <c r="AR533" t="b" cm="1">
        <f t="array" aca="1" ref="AR533" ca="1">IF(AND(OrderSim[[#This Row],[Order 1 Possible]:[Order 3 Possible]] = FALSE),FALSE,TRUE)</f>
        <v>1</v>
      </c>
      <c r="AS533" s="12" cm="1">
        <f t="array" aca="1" ref="AS533" ca="1">IF(OrderSim[[#This Row],[Order 1 Possible]],INDEX(Food[Points],OrderIndex) + INDEX(Food[Points],OrderIndex2) + INDEX(Food[Points],OrderIndex3) + AS532, AS532)</f>
        <v>14440</v>
      </c>
      <c r="AT533" s="12" cm="1">
        <f t="array" aca="1" ref="AT533" ca="1">IF(OrderSim[[#This Row],[Order 2 Possible]],INDEX(Food[Points],$B$30) + INDEX(Food[Points],$C$30) + INDEX(Food[Points],$D$30) + AT532, AT532)</f>
        <v>14500</v>
      </c>
      <c r="AU533" s="12" cm="1">
        <f t="array" aca="1" ref="AU533" ca="1">IF(OrderSim[[#This Row],[Order 3 Possible]],INDEX(Food[Points],$B$31) + INDEX(Food[Points],$C$31) + INDEX(Food[Points],$D$31) + AU532, AU532)</f>
        <v>15120</v>
      </c>
      <c r="AV533" s="12"/>
      <c r="AW533" s="12"/>
      <c r="AX533" s="12"/>
      <c r="AY533" s="12"/>
      <c r="AZ533" s="12"/>
      <c r="BA533" s="12"/>
    </row>
    <row r="534" spans="20:53" x14ac:dyDescent="0.25">
      <c r="T534" t="str" cm="1">
        <f t="array" aca="1" ref="T534" ca="1">INDEX(Food[Name],RANDBETWEEN(1,COUNTA(Food[Name])))</f>
        <v>Lobster</v>
      </c>
      <c r="U534" t="str" cm="1">
        <f t="array" aca="1" ref="U534" ca="1">INDEX(Food[Name],RANDBETWEEN(1,COUNTA(Food[Name])))</f>
        <v>Lobster</v>
      </c>
      <c r="V534" t="str" cm="1">
        <f t="array" aca="1" ref="V534" ca="1">INDEX(Food[Name],RANDBETWEEN(1,COUNTA(Food[Name])))</f>
        <v>Beef</v>
      </c>
      <c r="W534" t="str" cm="1">
        <f t="array" aca="1" ref="W534" ca="1">INDEX(Food[Name],RANDBETWEEN(1,COUNTA(Food[Name])))</f>
        <v>Lettuce</v>
      </c>
      <c r="X534" t="str" cm="1">
        <f t="array" aca="1" ref="X534" ca="1">INDEX(Food[Name],RANDBETWEEN(1,COUNTA(Food[Name])))</f>
        <v>Onion</v>
      </c>
      <c r="Y534" t="str" cm="1">
        <f t="array" aca="1" ref="Y534" ca="1">INDEX(Food[Name],RANDBETWEEN(1,COUNTA(Food[Name])))</f>
        <v>Pork</v>
      </c>
      <c r="Z534" t="str" cm="1">
        <f t="array" aca="1" ref="Z534" ca="1">INDEX(Food[Name],RANDBETWEEN(1,COUNTA(Food[Name])))</f>
        <v>Onion</v>
      </c>
      <c r="AA534" t="str" cm="1">
        <f t="array" aca="1" ref="AA534" ca="1">INDEX(Food[Name],RANDBETWEEN(1,COUNTA(Food[Name])))</f>
        <v>Chicken</v>
      </c>
      <c r="AB534" t="str" cm="1">
        <f t="array" aca="1" ref="AB534" ca="1">INDEX(Food[Name],RANDBETWEEN(1,COUNTA(Food[Name])))</f>
        <v>Chicken</v>
      </c>
      <c r="AC534" s="2" t="str">
        <f ca="1">IF(AL533,"-",INDEX(_xlfn.ANCHORARRAY(AvailableItems),RANDBETWEEN(1,COUNTA(_xlfn.ANCHORARRAY(AvailableItems)))))</f>
        <v>Rice</v>
      </c>
      <c r="AD534" s="2" t="str" cm="1">
        <f t="array" aca="1" ref="AD534" ca="1">IF(AL533,"-", INDEX(_xlfn.ANCHORARRAY(AvailableItems),RANDBETWEEN(1,COUNTA(_xlfn.ANCHORARRAY(AvailableItems)))))</f>
        <v>Beef</v>
      </c>
      <c r="AE534" s="2" t="str" cm="1">
        <f t="array" aca="1" ref="AE534" ca="1">IF(AL533,"-", INDEX(_xlfn.ANCHORARRAY(AvailableItems),RANDBETWEEN(1,COUNTA(_xlfn.ANCHORARRAY(AvailableItems)))))</f>
        <v>Chicken</v>
      </c>
      <c r="AF534" s="21" t="str">
        <f ca="1">IF($AM533,"-",INDEX(_xlfn.ANCHORARRAY(AvailableOrder2),RANDBETWEEN(1,COUNTA(_xlfn.ANCHORARRAY(AvailableOrder2)))))</f>
        <v>-</v>
      </c>
      <c r="AG534" s="21" t="str">
        <f ca="1">IF($AM533,"-",INDEX(_xlfn.ANCHORARRAY(AvailableOrder2),RANDBETWEEN(1,COUNTA(_xlfn.ANCHORARRAY(AvailableOrder2)))))</f>
        <v>-</v>
      </c>
      <c r="AH534" s="21" t="str">
        <f ca="1">IF($AM533,"-",INDEX(_xlfn.ANCHORARRAY(AvailableOrder2),RANDBETWEEN(1,COUNTA(_xlfn.ANCHORARRAY(AvailableOrder2)))))</f>
        <v>-</v>
      </c>
      <c r="AI534" s="5" t="str" cm="1">
        <f t="array" aca="1" ref="AI534" ca="1">IF($AN533,"-", INDEX(_xlfn.ANCHORARRAY(AvailableOrder3),RANDBETWEEN(1,COUNTA(_xlfn.ANCHORARRAY(AvailableOrder3)))))</f>
        <v>Chicken</v>
      </c>
      <c r="AJ534" s="5" t="str" cm="1">
        <f t="array" aca="1" ref="AJ534" ca="1">IF($AN533,"-", INDEX(_xlfn.ANCHORARRAY(AvailableOrder3),RANDBETWEEN(1,COUNTA(_xlfn.ANCHORARRAY(AvailableOrder3)))))</f>
        <v>Bread</v>
      </c>
      <c r="AK534" s="5" t="str" cm="1">
        <f t="array" aca="1" ref="AK534" ca="1">IF($AN533,"-", INDEX(_xlfn.ANCHORARRAY(AvailableOrder3),RANDBETWEEN(1,COUNTA(_xlfn.ANCHORARRAY(AvailableOrder3)))))</f>
        <v>Rice</v>
      </c>
      <c r="AL534" t="b">
        <f t="shared" ca="1" si="19"/>
        <v>1</v>
      </c>
      <c r="AM534" t="b">
        <f t="shared" ca="1" si="20"/>
        <v>0</v>
      </c>
      <c r="AN534" t="b">
        <f ca="1">IF(COUNTIF($T534:$AB534,AK534)+COUNTIF($T534:$AB534,AJ534)+COUNTIF($T534:$AB534,AI534)&gt;=3,TRUE, FALSE)</f>
        <v>0</v>
      </c>
      <c r="AP534" t="b" cm="1">
        <f t="array" aca="1" ref="AP534" ca="1">IF(AND(OrderSim[[#This Row],[Order 1 Possible]:[Order 3 Possible]] = TRUE),TRUE,FALSE)</f>
        <v>0</v>
      </c>
      <c r="AQ534" t="b" cm="1">
        <f t="array" aca="1" ref="AQ534" ca="1">IF(AND(OrderSim[[#This Row],[Order 1 Possible]:[Order 3 Possible]] = FALSE),TRUE,FALSE)</f>
        <v>0</v>
      </c>
      <c r="AR534" t="b" cm="1">
        <f t="array" aca="1" ref="AR534" ca="1">IF(AND(OrderSim[[#This Row],[Order 1 Possible]:[Order 3 Possible]] = FALSE),FALSE,TRUE)</f>
        <v>1</v>
      </c>
      <c r="AS534" s="12" cm="1">
        <f t="array" aca="1" ref="AS534" ca="1">IF(OrderSim[[#This Row],[Order 1 Possible]],INDEX(Food[Points],OrderIndex) + INDEX(Food[Points],OrderIndex2) + INDEX(Food[Points],OrderIndex3) + AS533, AS533)</f>
        <v>14535</v>
      </c>
      <c r="AT534" s="12" cm="1">
        <f t="array" aca="1" ref="AT534" ca="1">IF(OrderSim[[#This Row],[Order 2 Possible]],INDEX(Food[Points],$B$30) + INDEX(Food[Points],$C$30) + INDEX(Food[Points],$D$30) + AT533, AT533)</f>
        <v>14500</v>
      </c>
      <c r="AU534" s="12" cm="1">
        <f t="array" aca="1" ref="AU534" ca="1">IF(OrderSim[[#This Row],[Order 3 Possible]],INDEX(Food[Points],$B$31) + INDEX(Food[Points],$C$31) + INDEX(Food[Points],$D$31) + AU533, AU533)</f>
        <v>15120</v>
      </c>
      <c r="AV534" s="12"/>
      <c r="AW534" s="12"/>
      <c r="AX534" s="12"/>
      <c r="AY534" s="12"/>
      <c r="AZ534" s="12"/>
      <c r="BA534" s="12"/>
    </row>
    <row r="535" spans="20:53" x14ac:dyDescent="0.25">
      <c r="T535" t="str" cm="1">
        <f t="array" aca="1" ref="T535" ca="1">INDEX(Food[Name],RANDBETWEEN(1,COUNTA(Food[Name])))</f>
        <v>Lettuce</v>
      </c>
      <c r="U535" t="str" cm="1">
        <f t="array" aca="1" ref="U535" ca="1">INDEX(Food[Name],RANDBETWEEN(1,COUNTA(Food[Name])))</f>
        <v>Chicken</v>
      </c>
      <c r="V535" t="str" cm="1">
        <f t="array" aca="1" ref="V535" ca="1">INDEX(Food[Name],RANDBETWEEN(1,COUNTA(Food[Name])))</f>
        <v>Bread</v>
      </c>
      <c r="W535" t="str" cm="1">
        <f t="array" aca="1" ref="W535" ca="1">INDEX(Food[Name],RANDBETWEEN(1,COUNTA(Food[Name])))</f>
        <v>Tuna</v>
      </c>
      <c r="X535" t="str" cm="1">
        <f t="array" aca="1" ref="X535" ca="1">INDEX(Food[Name],RANDBETWEEN(1,COUNTA(Food[Name])))</f>
        <v>Tuna</v>
      </c>
      <c r="Y535" t="str" cm="1">
        <f t="array" aca="1" ref="Y535" ca="1">INDEX(Food[Name],RANDBETWEEN(1,COUNTA(Food[Name])))</f>
        <v>Rice</v>
      </c>
      <c r="Z535" t="str" cm="1">
        <f t="array" aca="1" ref="Z535" ca="1">INDEX(Food[Name],RANDBETWEEN(1,COUNTA(Food[Name])))</f>
        <v>Beef</v>
      </c>
      <c r="AA535" t="str" cm="1">
        <f t="array" aca="1" ref="AA535" ca="1">INDEX(Food[Name],RANDBETWEEN(1,COUNTA(Food[Name])))</f>
        <v>Bread</v>
      </c>
      <c r="AB535" t="str" cm="1">
        <f t="array" aca="1" ref="AB535" ca="1">INDEX(Food[Name],RANDBETWEEN(1,COUNTA(Food[Name])))</f>
        <v>Rice</v>
      </c>
      <c r="AC535" s="2" t="str">
        <f ca="1">IF(AL534,"-",INDEX(_xlfn.ANCHORARRAY(AvailableItems),RANDBETWEEN(1,COUNTA(_xlfn.ANCHORARRAY(AvailableItems)))))</f>
        <v>-</v>
      </c>
      <c r="AD535" s="2" t="str" cm="1">
        <f t="array" aca="1" ref="AD535" ca="1">IF(AL534,"-", INDEX(_xlfn.ANCHORARRAY(AvailableItems),RANDBETWEEN(1,COUNTA(_xlfn.ANCHORARRAY(AvailableItems)))))</f>
        <v>-</v>
      </c>
      <c r="AE535" s="2" t="str" cm="1">
        <f t="array" aca="1" ref="AE535" ca="1">IF(AL534,"-", INDEX(_xlfn.ANCHORARRAY(AvailableItems),RANDBETWEEN(1,COUNTA(_xlfn.ANCHORARRAY(AvailableItems)))))</f>
        <v>-</v>
      </c>
      <c r="AF535" s="21" t="str">
        <f ca="1">IF($AM534,"-",INDEX(_xlfn.ANCHORARRAY(AvailableOrder2),RANDBETWEEN(1,COUNTA(_xlfn.ANCHORARRAY(AvailableOrder2)))))</f>
        <v>Salmon</v>
      </c>
      <c r="AG535" s="21" t="str">
        <f ca="1">IF($AM534,"-",INDEX(_xlfn.ANCHORARRAY(AvailableOrder2),RANDBETWEEN(1,COUNTA(_xlfn.ANCHORARRAY(AvailableOrder2)))))</f>
        <v>Lobster</v>
      </c>
      <c r="AH535" s="21" t="str">
        <f ca="1">IF($AM534,"-",INDEX(_xlfn.ANCHORARRAY(AvailableOrder2),RANDBETWEEN(1,COUNTA(_xlfn.ANCHORARRAY(AvailableOrder2)))))</f>
        <v>Tuna</v>
      </c>
      <c r="AI535" s="5" t="str" cm="1">
        <f t="array" aca="1" ref="AI535" ca="1">IF($AN534,"-", INDEX(_xlfn.ANCHORARRAY(AvailableOrder3),RANDBETWEEN(1,COUNTA(_xlfn.ANCHORARRAY(AvailableOrder3)))))</f>
        <v>Beef</v>
      </c>
      <c r="AJ535" s="5" t="str" cm="1">
        <f t="array" aca="1" ref="AJ535" ca="1">IF($AN534,"-", INDEX(_xlfn.ANCHORARRAY(AvailableOrder3),RANDBETWEEN(1,COUNTA(_xlfn.ANCHORARRAY(AvailableOrder3)))))</f>
        <v>Beef</v>
      </c>
      <c r="AK535" s="5" t="str" cm="1">
        <f t="array" aca="1" ref="AK535" ca="1">IF($AN534,"-", INDEX(_xlfn.ANCHORARRAY(AvailableOrder3),RANDBETWEEN(1,COUNTA(_xlfn.ANCHORARRAY(AvailableOrder3)))))</f>
        <v>Chicken</v>
      </c>
      <c r="AL535" t="b">
        <f t="shared" ca="1" si="19"/>
        <v>0</v>
      </c>
      <c r="AM535" t="b">
        <f t="shared" ca="1" si="20"/>
        <v>0</v>
      </c>
      <c r="AN535" t="b">
        <f ca="1">IF(COUNTIF($T535:$AB535,AK535)+COUNTIF($T535:$AB535,AJ535)+COUNTIF($T535:$AB535,AI535)&gt;=3,TRUE, FALSE)</f>
        <v>1</v>
      </c>
      <c r="AP535" t="b" cm="1">
        <f t="array" aca="1" ref="AP535" ca="1">IF(AND(OrderSim[[#This Row],[Order 1 Possible]:[Order 3 Possible]] = TRUE),TRUE,FALSE)</f>
        <v>0</v>
      </c>
      <c r="AQ535" t="b" cm="1">
        <f t="array" aca="1" ref="AQ535" ca="1">IF(AND(OrderSim[[#This Row],[Order 1 Possible]:[Order 3 Possible]] = FALSE),TRUE,FALSE)</f>
        <v>0</v>
      </c>
      <c r="AR535" t="b" cm="1">
        <f t="array" aca="1" ref="AR535" ca="1">IF(AND(OrderSim[[#This Row],[Order 1 Possible]:[Order 3 Possible]] = FALSE),FALSE,TRUE)</f>
        <v>1</v>
      </c>
      <c r="AS535" s="12" cm="1">
        <f t="array" aca="1" ref="AS535" ca="1">IF(OrderSim[[#This Row],[Order 1 Possible]],INDEX(Food[Points],OrderIndex) + INDEX(Food[Points],OrderIndex2) + INDEX(Food[Points],OrderIndex3) + AS534, AS534)</f>
        <v>14535</v>
      </c>
      <c r="AT535" s="12" cm="1">
        <f t="array" aca="1" ref="AT535" ca="1">IF(OrderSim[[#This Row],[Order 2 Possible]],INDEX(Food[Points],$B$30) + INDEX(Food[Points],$C$30) + INDEX(Food[Points],$D$30) + AT534, AT534)</f>
        <v>14500</v>
      </c>
      <c r="AU535" s="12" cm="1">
        <f t="array" aca="1" ref="AU535" ca="1">IF(OrderSim[[#This Row],[Order 3 Possible]],INDEX(Food[Points],$B$31) + INDEX(Food[Points],$C$31) + INDEX(Food[Points],$D$31) + AU534, AU534)</f>
        <v>15225</v>
      </c>
      <c r="AV535" s="12"/>
      <c r="AW535" s="12"/>
      <c r="AX535" s="12"/>
      <c r="AY535" s="12"/>
      <c r="AZ535" s="12"/>
      <c r="BA535" s="12"/>
    </row>
    <row r="536" spans="20:53" x14ac:dyDescent="0.25">
      <c r="T536" t="str" cm="1">
        <f t="array" aca="1" ref="T536" ca="1">INDEX(Food[Name],RANDBETWEEN(1,COUNTA(Food[Name])))</f>
        <v>Rice</v>
      </c>
      <c r="U536" t="str" cm="1">
        <f t="array" aca="1" ref="U536" ca="1">INDEX(Food[Name],RANDBETWEEN(1,COUNTA(Food[Name])))</f>
        <v>Salmon</v>
      </c>
      <c r="V536" t="str" cm="1">
        <f t="array" aca="1" ref="V536" ca="1">INDEX(Food[Name],RANDBETWEEN(1,COUNTA(Food[Name])))</f>
        <v>Carrot</v>
      </c>
      <c r="W536" t="str" cm="1">
        <f t="array" aca="1" ref="W536" ca="1">INDEX(Food[Name],RANDBETWEEN(1,COUNTA(Food[Name])))</f>
        <v>Rice</v>
      </c>
      <c r="X536" t="str" cm="1">
        <f t="array" aca="1" ref="X536" ca="1">INDEX(Food[Name],RANDBETWEEN(1,COUNTA(Food[Name])))</f>
        <v>Onion</v>
      </c>
      <c r="Y536" t="str" cm="1">
        <f t="array" aca="1" ref="Y536" ca="1">INDEX(Food[Name],RANDBETWEEN(1,COUNTA(Food[Name])))</f>
        <v>Chicken</v>
      </c>
      <c r="Z536" t="str" cm="1">
        <f t="array" aca="1" ref="Z536" ca="1">INDEX(Food[Name],RANDBETWEEN(1,COUNTA(Food[Name])))</f>
        <v>Pasta</v>
      </c>
      <c r="AA536" t="str" cm="1">
        <f t="array" aca="1" ref="AA536" ca="1">INDEX(Food[Name],RANDBETWEEN(1,COUNTA(Food[Name])))</f>
        <v>Onion</v>
      </c>
      <c r="AB536" t="str" cm="1">
        <f t="array" aca="1" ref="AB536" ca="1">INDEX(Food[Name],RANDBETWEEN(1,COUNTA(Food[Name])))</f>
        <v>Tuna</v>
      </c>
      <c r="AC536" s="2" t="str">
        <f ca="1">IF(AL535,"-",INDEX(_xlfn.ANCHORARRAY(AvailableItems),RANDBETWEEN(1,COUNTA(_xlfn.ANCHORARRAY(AvailableItems)))))</f>
        <v>Beef</v>
      </c>
      <c r="AD536" s="2" t="str" cm="1">
        <f t="array" aca="1" ref="AD536" ca="1">IF(AL535,"-", INDEX(_xlfn.ANCHORARRAY(AvailableItems),RANDBETWEEN(1,COUNTA(_xlfn.ANCHORARRAY(AvailableItems)))))</f>
        <v>Salmon</v>
      </c>
      <c r="AE536" s="2" t="str" cm="1">
        <f t="array" aca="1" ref="AE536" ca="1">IF(AL535,"-", INDEX(_xlfn.ANCHORARRAY(AvailableItems),RANDBETWEEN(1,COUNTA(_xlfn.ANCHORARRAY(AvailableItems)))))</f>
        <v>Pasta</v>
      </c>
      <c r="AF536" s="21" t="str">
        <f ca="1">IF($AM535,"-",INDEX(_xlfn.ANCHORARRAY(AvailableOrder2),RANDBETWEEN(1,COUNTA(_xlfn.ANCHORARRAY(AvailableOrder2)))))</f>
        <v>Lobster</v>
      </c>
      <c r="AG536" s="21" t="str">
        <f ca="1">IF($AM535,"-",INDEX(_xlfn.ANCHORARRAY(AvailableOrder2),RANDBETWEEN(1,COUNTA(_xlfn.ANCHORARRAY(AvailableOrder2)))))</f>
        <v>Lobster</v>
      </c>
      <c r="AH536" s="21" t="str">
        <f ca="1">IF($AM535,"-",INDEX(_xlfn.ANCHORARRAY(AvailableOrder2),RANDBETWEEN(1,COUNTA(_xlfn.ANCHORARRAY(AvailableOrder2)))))</f>
        <v>Lobster</v>
      </c>
      <c r="AI536" s="5" t="str" cm="1">
        <f t="array" aca="1" ref="AI536" ca="1">IF($AN535,"-", INDEX(_xlfn.ANCHORARRAY(AvailableOrder3),RANDBETWEEN(1,COUNTA(_xlfn.ANCHORARRAY(AvailableOrder3)))))</f>
        <v>-</v>
      </c>
      <c r="AJ536" s="5" t="str" cm="1">
        <f t="array" aca="1" ref="AJ536" ca="1">IF($AN535,"-", INDEX(_xlfn.ANCHORARRAY(AvailableOrder3),RANDBETWEEN(1,COUNTA(_xlfn.ANCHORARRAY(AvailableOrder3)))))</f>
        <v>-</v>
      </c>
      <c r="AK536" s="5" t="str" cm="1">
        <f t="array" aca="1" ref="AK536" ca="1">IF($AN535,"-", INDEX(_xlfn.ANCHORARRAY(AvailableOrder3),RANDBETWEEN(1,COUNTA(_xlfn.ANCHORARRAY(AvailableOrder3)))))</f>
        <v>-</v>
      </c>
      <c r="AL536" t="b">
        <f t="shared" ca="1" si="19"/>
        <v>0</v>
      </c>
      <c r="AM536" t="b">
        <f t="shared" ca="1" si="20"/>
        <v>0</v>
      </c>
      <c r="AN536" t="b">
        <f ca="1">IF(COUNTIF($T536:$AB536,AK536)+COUNTIF($T536:$AB536,AJ536)+COUNTIF($T536:$AB536,AI536)&gt;=3,TRUE, FALSE)</f>
        <v>0</v>
      </c>
      <c r="AP536" t="b" cm="1">
        <f t="array" aca="1" ref="AP536" ca="1">IF(AND(OrderSim[[#This Row],[Order 1 Possible]:[Order 3 Possible]] = TRUE),TRUE,FALSE)</f>
        <v>0</v>
      </c>
      <c r="AQ536" t="b" cm="1">
        <f t="array" aca="1" ref="AQ536" ca="1">IF(AND(OrderSim[[#This Row],[Order 1 Possible]:[Order 3 Possible]] = FALSE),TRUE,FALSE)</f>
        <v>1</v>
      </c>
      <c r="AR536" t="b" cm="1">
        <f t="array" aca="1" ref="AR536" ca="1">IF(AND(OrderSim[[#This Row],[Order 1 Possible]:[Order 3 Possible]] = FALSE),FALSE,TRUE)</f>
        <v>0</v>
      </c>
      <c r="AS536" s="12" cm="1">
        <f t="array" aca="1" ref="AS536" ca="1">IF(OrderSim[[#This Row],[Order 1 Possible]],INDEX(Food[Points],OrderIndex) + INDEX(Food[Points],OrderIndex2) + INDEX(Food[Points],OrderIndex3) + AS535, AS535)</f>
        <v>14535</v>
      </c>
      <c r="AT536" s="12" cm="1">
        <f t="array" aca="1" ref="AT536" ca="1">IF(OrderSim[[#This Row],[Order 2 Possible]],INDEX(Food[Points],$B$30) + INDEX(Food[Points],$C$30) + INDEX(Food[Points],$D$30) + AT535, AT535)</f>
        <v>14500</v>
      </c>
      <c r="AU536" s="12" cm="1">
        <f t="array" aca="1" ref="AU536" ca="1">IF(OrderSim[[#This Row],[Order 3 Possible]],INDEX(Food[Points],$B$31) + INDEX(Food[Points],$C$31) + INDEX(Food[Points],$D$31) + AU535, AU535)</f>
        <v>15225</v>
      </c>
      <c r="AV536" s="12"/>
      <c r="AW536" s="12"/>
      <c r="AX536" s="12"/>
      <c r="AY536" s="12"/>
      <c r="AZ536" s="12"/>
      <c r="BA536" s="12"/>
    </row>
    <row r="537" spans="20:53" x14ac:dyDescent="0.25">
      <c r="T537" t="str" cm="1">
        <f t="array" aca="1" ref="T537" ca="1">INDEX(Food[Name],RANDBETWEEN(1,COUNTA(Food[Name])))</f>
        <v>Chicken</v>
      </c>
      <c r="U537" t="str" cm="1">
        <f t="array" aca="1" ref="U537" ca="1">INDEX(Food[Name],RANDBETWEEN(1,COUNTA(Food[Name])))</f>
        <v>Bread</v>
      </c>
      <c r="V537" t="str" cm="1">
        <f t="array" aca="1" ref="V537" ca="1">INDEX(Food[Name],RANDBETWEEN(1,COUNTA(Food[Name])))</f>
        <v>Chicken</v>
      </c>
      <c r="W537" t="str" cm="1">
        <f t="array" aca="1" ref="W537" ca="1">INDEX(Food[Name],RANDBETWEEN(1,COUNTA(Food[Name])))</f>
        <v>Pork</v>
      </c>
      <c r="X537" t="str" cm="1">
        <f t="array" aca="1" ref="X537" ca="1">INDEX(Food[Name],RANDBETWEEN(1,COUNTA(Food[Name])))</f>
        <v>Lettuce</v>
      </c>
      <c r="Y537" t="str" cm="1">
        <f t="array" aca="1" ref="Y537" ca="1">INDEX(Food[Name],RANDBETWEEN(1,COUNTA(Food[Name])))</f>
        <v>Salmon</v>
      </c>
      <c r="Z537" t="str" cm="1">
        <f t="array" aca="1" ref="Z537" ca="1">INDEX(Food[Name],RANDBETWEEN(1,COUNTA(Food[Name])))</f>
        <v>Salmon</v>
      </c>
      <c r="AA537" t="str" cm="1">
        <f t="array" aca="1" ref="AA537" ca="1">INDEX(Food[Name],RANDBETWEEN(1,COUNTA(Food[Name])))</f>
        <v>Chicken</v>
      </c>
      <c r="AB537" t="str" cm="1">
        <f t="array" aca="1" ref="AB537" ca="1">INDEX(Food[Name],RANDBETWEEN(1,COUNTA(Food[Name])))</f>
        <v>Pasta</v>
      </c>
      <c r="AC537" s="2" t="str">
        <f ca="1">IF(AL536,"-",INDEX(_xlfn.ANCHORARRAY(AvailableItems),RANDBETWEEN(1,COUNTA(_xlfn.ANCHORARRAY(AvailableItems)))))</f>
        <v>Lobster</v>
      </c>
      <c r="AD537" s="2" t="str" cm="1">
        <f t="array" aca="1" ref="AD537" ca="1">IF(AL536,"-", INDEX(_xlfn.ANCHORARRAY(AvailableItems),RANDBETWEEN(1,COUNTA(_xlfn.ANCHORARRAY(AvailableItems)))))</f>
        <v>Rice</v>
      </c>
      <c r="AE537" s="2" t="str" cm="1">
        <f t="array" aca="1" ref="AE537" ca="1">IF(AL536,"-", INDEX(_xlfn.ANCHORARRAY(AvailableItems),RANDBETWEEN(1,COUNTA(_xlfn.ANCHORARRAY(AvailableItems)))))</f>
        <v>Chicken</v>
      </c>
      <c r="AF537" s="21" t="str">
        <f ca="1">IF($AM536,"-",INDEX(_xlfn.ANCHORARRAY(AvailableOrder2),RANDBETWEEN(1,COUNTA(_xlfn.ANCHORARRAY(AvailableOrder2)))))</f>
        <v>Salmon</v>
      </c>
      <c r="AG537" s="21" t="str">
        <f ca="1">IF($AM536,"-",INDEX(_xlfn.ANCHORARRAY(AvailableOrder2),RANDBETWEEN(1,COUNTA(_xlfn.ANCHORARRAY(AvailableOrder2)))))</f>
        <v>Lobster</v>
      </c>
      <c r="AH537" s="21" t="str">
        <f ca="1">IF($AM536,"-",INDEX(_xlfn.ANCHORARRAY(AvailableOrder2),RANDBETWEEN(1,COUNTA(_xlfn.ANCHORARRAY(AvailableOrder2)))))</f>
        <v>Salmon</v>
      </c>
      <c r="AI537" s="5" t="str" cm="1">
        <f t="array" aca="1" ref="AI537" ca="1">IF($AN536,"-", INDEX(_xlfn.ANCHORARRAY(AvailableOrder3),RANDBETWEEN(1,COUNTA(_xlfn.ANCHORARRAY(AvailableOrder3)))))</f>
        <v>Bread</v>
      </c>
      <c r="AJ537" s="5" t="str" cm="1">
        <f t="array" aca="1" ref="AJ537" ca="1">IF($AN536,"-", INDEX(_xlfn.ANCHORARRAY(AvailableOrder3),RANDBETWEEN(1,COUNTA(_xlfn.ANCHORARRAY(AvailableOrder3)))))</f>
        <v>Bread</v>
      </c>
      <c r="AK537" s="5" t="str" cm="1">
        <f t="array" aca="1" ref="AK537" ca="1">IF($AN536,"-", INDEX(_xlfn.ANCHORARRAY(AvailableOrder3),RANDBETWEEN(1,COUNTA(_xlfn.ANCHORARRAY(AvailableOrder3)))))</f>
        <v>Pork</v>
      </c>
      <c r="AL537" t="b">
        <f t="shared" ca="1" si="19"/>
        <v>1</v>
      </c>
      <c r="AM537" t="b">
        <f t="shared" ca="1" si="20"/>
        <v>1</v>
      </c>
      <c r="AN537" t="b">
        <f ca="1">IF(COUNTIF($T537:$AB537,AK537)+COUNTIF($T537:$AB537,AJ537)+COUNTIF($T537:$AB537,AI537)&gt;=3,TRUE, FALSE)</f>
        <v>1</v>
      </c>
      <c r="AP537" t="b" cm="1">
        <f t="array" aca="1" ref="AP537" ca="1">IF(AND(OrderSim[[#This Row],[Order 1 Possible]:[Order 3 Possible]] = TRUE),TRUE,FALSE)</f>
        <v>1</v>
      </c>
      <c r="AQ537" t="b" cm="1">
        <f t="array" aca="1" ref="AQ537" ca="1">IF(AND(OrderSim[[#This Row],[Order 1 Possible]:[Order 3 Possible]] = FALSE),TRUE,FALSE)</f>
        <v>0</v>
      </c>
      <c r="AR537" t="b" cm="1">
        <f t="array" aca="1" ref="AR537" ca="1">IF(AND(OrderSim[[#This Row],[Order 1 Possible]:[Order 3 Possible]] = FALSE),FALSE,TRUE)</f>
        <v>1</v>
      </c>
      <c r="AS537" s="12" cm="1">
        <f t="array" aca="1" ref="AS537" ca="1">IF(OrderSim[[#This Row],[Order 1 Possible]],INDEX(Food[Points],OrderIndex) + INDEX(Food[Points],OrderIndex2) + INDEX(Food[Points],OrderIndex3) + AS536, AS536)</f>
        <v>14630</v>
      </c>
      <c r="AT537" s="12" cm="1">
        <f t="array" aca="1" ref="AT537" ca="1">IF(OrderSim[[#This Row],[Order 2 Possible]],INDEX(Food[Points],$B$30) + INDEX(Food[Points],$C$30) + INDEX(Food[Points],$D$30) + AT536, AT536)</f>
        <v>14600</v>
      </c>
      <c r="AU537" s="12" cm="1">
        <f t="array" aca="1" ref="AU537" ca="1">IF(OrderSim[[#This Row],[Order 3 Possible]],INDEX(Food[Points],$B$31) + INDEX(Food[Points],$C$31) + INDEX(Food[Points],$D$31) + AU536, AU536)</f>
        <v>15330</v>
      </c>
      <c r="AV537" s="12"/>
      <c r="AW537" s="12"/>
      <c r="AX537" s="12"/>
      <c r="AY537" s="12"/>
      <c r="AZ537" s="12"/>
      <c r="BA537" s="12"/>
    </row>
    <row r="538" spans="20:53" x14ac:dyDescent="0.25">
      <c r="T538" t="str" cm="1">
        <f t="array" aca="1" ref="T538" ca="1">INDEX(Food[Name],RANDBETWEEN(1,COUNTA(Food[Name])))</f>
        <v>Beef</v>
      </c>
      <c r="U538" t="str" cm="1">
        <f t="array" aca="1" ref="U538" ca="1">INDEX(Food[Name],RANDBETWEEN(1,COUNTA(Food[Name])))</f>
        <v>Onion</v>
      </c>
      <c r="V538" t="str" cm="1">
        <f t="array" aca="1" ref="V538" ca="1">INDEX(Food[Name],RANDBETWEEN(1,COUNTA(Food[Name])))</f>
        <v>Pork</v>
      </c>
      <c r="W538" t="str" cm="1">
        <f t="array" aca="1" ref="W538" ca="1">INDEX(Food[Name],RANDBETWEEN(1,COUNTA(Food[Name])))</f>
        <v>Pork</v>
      </c>
      <c r="X538" t="str" cm="1">
        <f t="array" aca="1" ref="X538" ca="1">INDEX(Food[Name],RANDBETWEEN(1,COUNTA(Food[Name])))</f>
        <v>Bread</v>
      </c>
      <c r="Y538" t="str" cm="1">
        <f t="array" aca="1" ref="Y538" ca="1">INDEX(Food[Name],RANDBETWEEN(1,COUNTA(Food[Name])))</f>
        <v>Beef</v>
      </c>
      <c r="Z538" t="str" cm="1">
        <f t="array" aca="1" ref="Z538" ca="1">INDEX(Food[Name],RANDBETWEEN(1,COUNTA(Food[Name])))</f>
        <v>Chicken</v>
      </c>
      <c r="AA538" t="str" cm="1">
        <f t="array" aca="1" ref="AA538" ca="1">INDEX(Food[Name],RANDBETWEEN(1,COUNTA(Food[Name])))</f>
        <v>Bread</v>
      </c>
      <c r="AB538" t="str" cm="1">
        <f t="array" aca="1" ref="AB538" ca="1">INDEX(Food[Name],RANDBETWEEN(1,COUNTA(Food[Name])))</f>
        <v>Beef</v>
      </c>
      <c r="AC538" s="2" t="str">
        <f ca="1">IF(AL537,"-",INDEX(_xlfn.ANCHORARRAY(AvailableItems),RANDBETWEEN(1,COUNTA(_xlfn.ANCHORARRAY(AvailableItems)))))</f>
        <v>-</v>
      </c>
      <c r="AD538" s="2" t="str" cm="1">
        <f t="array" aca="1" ref="AD538" ca="1">IF(AL537,"-", INDEX(_xlfn.ANCHORARRAY(AvailableItems),RANDBETWEEN(1,COUNTA(_xlfn.ANCHORARRAY(AvailableItems)))))</f>
        <v>-</v>
      </c>
      <c r="AE538" s="2" t="str" cm="1">
        <f t="array" aca="1" ref="AE538" ca="1">IF(AL537,"-", INDEX(_xlfn.ANCHORARRAY(AvailableItems),RANDBETWEEN(1,COUNTA(_xlfn.ANCHORARRAY(AvailableItems)))))</f>
        <v>-</v>
      </c>
      <c r="AF538" s="21" t="str">
        <f ca="1">IF($AM537,"-",INDEX(_xlfn.ANCHORARRAY(AvailableOrder2),RANDBETWEEN(1,COUNTA(_xlfn.ANCHORARRAY(AvailableOrder2)))))</f>
        <v>-</v>
      </c>
      <c r="AG538" s="21" t="str">
        <f ca="1">IF($AM537,"-",INDEX(_xlfn.ANCHORARRAY(AvailableOrder2),RANDBETWEEN(1,COUNTA(_xlfn.ANCHORARRAY(AvailableOrder2)))))</f>
        <v>-</v>
      </c>
      <c r="AH538" s="21" t="str">
        <f ca="1">IF($AM537,"-",INDEX(_xlfn.ANCHORARRAY(AvailableOrder2),RANDBETWEEN(1,COUNTA(_xlfn.ANCHORARRAY(AvailableOrder2)))))</f>
        <v>-</v>
      </c>
      <c r="AI538" s="5" t="str" cm="1">
        <f t="array" aca="1" ref="AI538" ca="1">IF($AN537,"-", INDEX(_xlfn.ANCHORARRAY(AvailableOrder3),RANDBETWEEN(1,COUNTA(_xlfn.ANCHORARRAY(AvailableOrder3)))))</f>
        <v>-</v>
      </c>
      <c r="AJ538" s="5" t="str" cm="1">
        <f t="array" aca="1" ref="AJ538" ca="1">IF($AN537,"-", INDEX(_xlfn.ANCHORARRAY(AvailableOrder3),RANDBETWEEN(1,COUNTA(_xlfn.ANCHORARRAY(AvailableOrder3)))))</f>
        <v>-</v>
      </c>
      <c r="AK538" s="5" t="str" cm="1">
        <f t="array" aca="1" ref="AK538" ca="1">IF($AN537,"-", INDEX(_xlfn.ANCHORARRAY(AvailableOrder3),RANDBETWEEN(1,COUNTA(_xlfn.ANCHORARRAY(AvailableOrder3)))))</f>
        <v>-</v>
      </c>
      <c r="AL538" t="b">
        <f t="shared" ca="1" si="19"/>
        <v>0</v>
      </c>
      <c r="AM538" t="b">
        <f t="shared" ca="1" si="20"/>
        <v>0</v>
      </c>
      <c r="AN538" t="b">
        <f ca="1">IF(COUNTIF($T538:$AB538,AK538)+COUNTIF($T538:$AB538,AJ538)+COUNTIF($T538:$AB538,AI538)&gt;=3,TRUE, FALSE)</f>
        <v>0</v>
      </c>
      <c r="AP538" t="b" cm="1">
        <f t="array" aca="1" ref="AP538" ca="1">IF(AND(OrderSim[[#This Row],[Order 1 Possible]:[Order 3 Possible]] = TRUE),TRUE,FALSE)</f>
        <v>0</v>
      </c>
      <c r="AQ538" t="b" cm="1">
        <f t="array" aca="1" ref="AQ538" ca="1">IF(AND(OrderSim[[#This Row],[Order 1 Possible]:[Order 3 Possible]] = FALSE),TRUE,FALSE)</f>
        <v>1</v>
      </c>
      <c r="AR538" t="b" cm="1">
        <f t="array" aca="1" ref="AR538" ca="1">IF(AND(OrderSim[[#This Row],[Order 1 Possible]:[Order 3 Possible]] = FALSE),FALSE,TRUE)</f>
        <v>0</v>
      </c>
      <c r="AS538" s="12" cm="1">
        <f t="array" aca="1" ref="AS538" ca="1">IF(OrderSim[[#This Row],[Order 1 Possible]],INDEX(Food[Points],OrderIndex) + INDEX(Food[Points],OrderIndex2) + INDEX(Food[Points],OrderIndex3) + AS537, AS537)</f>
        <v>14630</v>
      </c>
      <c r="AT538" s="12" cm="1">
        <f t="array" aca="1" ref="AT538" ca="1">IF(OrderSim[[#This Row],[Order 2 Possible]],INDEX(Food[Points],$B$30) + INDEX(Food[Points],$C$30) + INDEX(Food[Points],$D$30) + AT537, AT537)</f>
        <v>14600</v>
      </c>
      <c r="AU538" s="12" cm="1">
        <f t="array" aca="1" ref="AU538" ca="1">IF(OrderSim[[#This Row],[Order 3 Possible]],INDEX(Food[Points],$B$31) + INDEX(Food[Points],$C$31) + INDEX(Food[Points],$D$31) + AU537, AU537)</f>
        <v>15330</v>
      </c>
      <c r="AV538" s="12"/>
      <c r="AW538" s="12"/>
      <c r="AX538" s="12"/>
      <c r="AY538" s="12"/>
      <c r="AZ538" s="12"/>
      <c r="BA538" s="12"/>
    </row>
    <row r="539" spans="20:53" x14ac:dyDescent="0.25">
      <c r="T539" t="str" cm="1">
        <f t="array" aca="1" ref="T539" ca="1">INDEX(Food[Name],RANDBETWEEN(1,COUNTA(Food[Name])))</f>
        <v>Beef</v>
      </c>
      <c r="U539" t="str" cm="1">
        <f t="array" aca="1" ref="U539" ca="1">INDEX(Food[Name],RANDBETWEEN(1,COUNTA(Food[Name])))</f>
        <v>Lobster</v>
      </c>
      <c r="V539" t="str" cm="1">
        <f t="array" aca="1" ref="V539" ca="1">INDEX(Food[Name],RANDBETWEEN(1,COUNTA(Food[Name])))</f>
        <v>Carrot</v>
      </c>
      <c r="W539" t="str" cm="1">
        <f t="array" aca="1" ref="W539" ca="1">INDEX(Food[Name],RANDBETWEEN(1,COUNTA(Food[Name])))</f>
        <v>Carrot</v>
      </c>
      <c r="X539" t="str" cm="1">
        <f t="array" aca="1" ref="X539" ca="1">INDEX(Food[Name],RANDBETWEEN(1,COUNTA(Food[Name])))</f>
        <v>Bread</v>
      </c>
      <c r="Y539" t="str" cm="1">
        <f t="array" aca="1" ref="Y539" ca="1">INDEX(Food[Name],RANDBETWEEN(1,COUNTA(Food[Name])))</f>
        <v>Bread</v>
      </c>
      <c r="Z539" t="str" cm="1">
        <f t="array" aca="1" ref="Z539" ca="1">INDEX(Food[Name],RANDBETWEEN(1,COUNTA(Food[Name])))</f>
        <v>Beef</v>
      </c>
      <c r="AA539" t="str" cm="1">
        <f t="array" aca="1" ref="AA539" ca="1">INDEX(Food[Name],RANDBETWEEN(1,COUNTA(Food[Name])))</f>
        <v>Tuna</v>
      </c>
      <c r="AB539" t="str" cm="1">
        <f t="array" aca="1" ref="AB539" ca="1">INDEX(Food[Name],RANDBETWEEN(1,COUNTA(Food[Name])))</f>
        <v>Pork</v>
      </c>
      <c r="AC539" s="2" t="str">
        <f ca="1">IF(AL538,"-",INDEX(_xlfn.ANCHORARRAY(AvailableItems),RANDBETWEEN(1,COUNTA(_xlfn.ANCHORARRAY(AvailableItems)))))</f>
        <v>Chicken</v>
      </c>
      <c r="AD539" s="2" t="str" cm="1">
        <f t="array" aca="1" ref="AD539" ca="1">IF(AL538,"-", INDEX(_xlfn.ANCHORARRAY(AvailableItems),RANDBETWEEN(1,COUNTA(_xlfn.ANCHORARRAY(AvailableItems)))))</f>
        <v>Lobster</v>
      </c>
      <c r="AE539" s="2" t="str" cm="1">
        <f t="array" aca="1" ref="AE539" ca="1">IF(AL538,"-", INDEX(_xlfn.ANCHORARRAY(AvailableItems),RANDBETWEEN(1,COUNTA(_xlfn.ANCHORARRAY(AvailableItems)))))</f>
        <v>Chicken</v>
      </c>
      <c r="AF539" s="21" t="str">
        <f ca="1">IF($AM538,"-",INDEX(_xlfn.ANCHORARRAY(AvailableOrder2),RANDBETWEEN(1,COUNTA(_xlfn.ANCHORARRAY(AvailableOrder2)))))</f>
        <v>Tuna</v>
      </c>
      <c r="AG539" s="21" t="str">
        <f ca="1">IF($AM538,"-",INDEX(_xlfn.ANCHORARRAY(AvailableOrder2),RANDBETWEEN(1,COUNTA(_xlfn.ANCHORARRAY(AvailableOrder2)))))</f>
        <v>Tuna</v>
      </c>
      <c r="AH539" s="21" t="str">
        <f ca="1">IF($AM538,"-",INDEX(_xlfn.ANCHORARRAY(AvailableOrder2),RANDBETWEEN(1,COUNTA(_xlfn.ANCHORARRAY(AvailableOrder2)))))</f>
        <v>Lobster</v>
      </c>
      <c r="AI539" s="5" t="str" cm="1">
        <f t="array" aca="1" ref="AI539" ca="1">IF($AN538,"-", INDEX(_xlfn.ANCHORARRAY(AvailableOrder3),RANDBETWEEN(1,COUNTA(_xlfn.ANCHORARRAY(AvailableOrder3)))))</f>
        <v>Bread</v>
      </c>
      <c r="AJ539" s="5" t="str" cm="1">
        <f t="array" aca="1" ref="AJ539" ca="1">IF($AN538,"-", INDEX(_xlfn.ANCHORARRAY(AvailableOrder3),RANDBETWEEN(1,COUNTA(_xlfn.ANCHORARRAY(AvailableOrder3)))))</f>
        <v>Bread</v>
      </c>
      <c r="AK539" s="5" t="str" cm="1">
        <f t="array" aca="1" ref="AK539" ca="1">IF($AN538,"-", INDEX(_xlfn.ANCHORARRAY(AvailableOrder3),RANDBETWEEN(1,COUNTA(_xlfn.ANCHORARRAY(AvailableOrder3)))))</f>
        <v>Chicken</v>
      </c>
      <c r="AL539" t="b">
        <f t="shared" ca="1" si="19"/>
        <v>0</v>
      </c>
      <c r="AM539" t="b">
        <f t="shared" ca="1" si="20"/>
        <v>1</v>
      </c>
      <c r="AN539" t="b">
        <f ca="1">IF(COUNTIF($T539:$AB539,AK539)+COUNTIF($T539:$AB539,AJ539)+COUNTIF($T539:$AB539,AI539)&gt;=3,TRUE, FALSE)</f>
        <v>1</v>
      </c>
      <c r="AP539" t="b" cm="1">
        <f t="array" aca="1" ref="AP539" ca="1">IF(AND(OrderSim[[#This Row],[Order 1 Possible]:[Order 3 Possible]] = TRUE),TRUE,FALSE)</f>
        <v>0</v>
      </c>
      <c r="AQ539" t="b" cm="1">
        <f t="array" aca="1" ref="AQ539" ca="1">IF(AND(OrderSim[[#This Row],[Order 1 Possible]:[Order 3 Possible]] = FALSE),TRUE,FALSE)</f>
        <v>0</v>
      </c>
      <c r="AR539" t="b" cm="1">
        <f t="array" aca="1" ref="AR539" ca="1">IF(AND(OrderSim[[#This Row],[Order 1 Possible]:[Order 3 Possible]] = FALSE),FALSE,TRUE)</f>
        <v>1</v>
      </c>
      <c r="AS539" s="12" cm="1">
        <f t="array" aca="1" ref="AS539" ca="1">IF(OrderSim[[#This Row],[Order 1 Possible]],INDEX(Food[Points],OrderIndex) + INDEX(Food[Points],OrderIndex2) + INDEX(Food[Points],OrderIndex3) + AS538, AS538)</f>
        <v>14630</v>
      </c>
      <c r="AT539" s="12" cm="1">
        <f t="array" aca="1" ref="AT539" ca="1">IF(OrderSim[[#This Row],[Order 2 Possible]],INDEX(Food[Points],$B$30) + INDEX(Food[Points],$C$30) + INDEX(Food[Points],$D$30) + AT538, AT538)</f>
        <v>14700</v>
      </c>
      <c r="AU539" s="12" cm="1">
        <f t="array" aca="1" ref="AU539" ca="1">IF(OrderSim[[#This Row],[Order 3 Possible]],INDEX(Food[Points],$B$31) + INDEX(Food[Points],$C$31) + INDEX(Food[Points],$D$31) + AU538, AU538)</f>
        <v>15435</v>
      </c>
      <c r="AV539" s="12"/>
      <c r="AW539" s="12"/>
      <c r="AX539" s="12"/>
      <c r="AY539" s="12"/>
      <c r="AZ539" s="12"/>
      <c r="BA539" s="12"/>
    </row>
    <row r="540" spans="20:53" x14ac:dyDescent="0.25">
      <c r="T540" t="str" cm="1">
        <f t="array" aca="1" ref="T540" ca="1">INDEX(Food[Name],RANDBETWEEN(1,COUNTA(Food[Name])))</f>
        <v>Tuna</v>
      </c>
      <c r="U540" t="str" cm="1">
        <f t="array" aca="1" ref="U540" ca="1">INDEX(Food[Name],RANDBETWEEN(1,COUNTA(Food[Name])))</f>
        <v>Rice</v>
      </c>
      <c r="V540" t="str" cm="1">
        <f t="array" aca="1" ref="V540" ca="1">INDEX(Food[Name],RANDBETWEEN(1,COUNTA(Food[Name])))</f>
        <v>Carrot</v>
      </c>
      <c r="W540" t="str" cm="1">
        <f t="array" aca="1" ref="W540" ca="1">INDEX(Food[Name],RANDBETWEEN(1,COUNTA(Food[Name])))</f>
        <v>Pasta</v>
      </c>
      <c r="X540" t="str" cm="1">
        <f t="array" aca="1" ref="X540" ca="1">INDEX(Food[Name],RANDBETWEEN(1,COUNTA(Food[Name])))</f>
        <v>Lobster</v>
      </c>
      <c r="Y540" t="str" cm="1">
        <f t="array" aca="1" ref="Y540" ca="1">INDEX(Food[Name],RANDBETWEEN(1,COUNTA(Food[Name])))</f>
        <v>Pork</v>
      </c>
      <c r="Z540" t="str" cm="1">
        <f t="array" aca="1" ref="Z540" ca="1">INDEX(Food[Name],RANDBETWEEN(1,COUNTA(Food[Name])))</f>
        <v>Pasta</v>
      </c>
      <c r="AA540" t="str" cm="1">
        <f t="array" aca="1" ref="AA540" ca="1">INDEX(Food[Name],RANDBETWEEN(1,COUNTA(Food[Name])))</f>
        <v>Lettuce</v>
      </c>
      <c r="AB540" t="str" cm="1">
        <f t="array" aca="1" ref="AB540" ca="1">INDEX(Food[Name],RANDBETWEEN(1,COUNTA(Food[Name])))</f>
        <v>Chicken</v>
      </c>
      <c r="AC540" s="2" t="str">
        <f ca="1">IF(AL539,"-",INDEX(_xlfn.ANCHORARRAY(AvailableItems),RANDBETWEEN(1,COUNTA(_xlfn.ANCHORARRAY(AvailableItems)))))</f>
        <v>Salmon</v>
      </c>
      <c r="AD540" s="2" t="str" cm="1">
        <f t="array" aca="1" ref="AD540" ca="1">IF(AL539,"-", INDEX(_xlfn.ANCHORARRAY(AvailableItems),RANDBETWEEN(1,COUNTA(_xlfn.ANCHORARRAY(AvailableItems)))))</f>
        <v>Chicken</v>
      </c>
      <c r="AE540" s="2" t="str" cm="1">
        <f t="array" aca="1" ref="AE540" ca="1">IF(AL539,"-", INDEX(_xlfn.ANCHORARRAY(AvailableItems),RANDBETWEEN(1,COUNTA(_xlfn.ANCHORARRAY(AvailableItems)))))</f>
        <v>Lobster</v>
      </c>
      <c r="AF540" s="21" t="str">
        <f ca="1">IF($AM539,"-",INDEX(_xlfn.ANCHORARRAY(AvailableOrder2),RANDBETWEEN(1,COUNTA(_xlfn.ANCHORARRAY(AvailableOrder2)))))</f>
        <v>-</v>
      </c>
      <c r="AG540" s="21" t="str">
        <f ca="1">IF($AM539,"-",INDEX(_xlfn.ANCHORARRAY(AvailableOrder2),RANDBETWEEN(1,COUNTA(_xlfn.ANCHORARRAY(AvailableOrder2)))))</f>
        <v>-</v>
      </c>
      <c r="AH540" s="21" t="str">
        <f ca="1">IF($AM539,"-",INDEX(_xlfn.ANCHORARRAY(AvailableOrder2),RANDBETWEEN(1,COUNTA(_xlfn.ANCHORARRAY(AvailableOrder2)))))</f>
        <v>-</v>
      </c>
      <c r="AI540" s="5" t="str" cm="1">
        <f t="array" aca="1" ref="AI540" ca="1">IF($AN539,"-", INDEX(_xlfn.ANCHORARRAY(AvailableOrder3),RANDBETWEEN(1,COUNTA(_xlfn.ANCHORARRAY(AvailableOrder3)))))</f>
        <v>-</v>
      </c>
      <c r="AJ540" s="5" t="str" cm="1">
        <f t="array" aca="1" ref="AJ540" ca="1">IF($AN539,"-", INDEX(_xlfn.ANCHORARRAY(AvailableOrder3),RANDBETWEEN(1,COUNTA(_xlfn.ANCHORARRAY(AvailableOrder3)))))</f>
        <v>-</v>
      </c>
      <c r="AK540" s="5" t="str" cm="1">
        <f t="array" aca="1" ref="AK540" ca="1">IF($AN539,"-", INDEX(_xlfn.ANCHORARRAY(AvailableOrder3),RANDBETWEEN(1,COUNTA(_xlfn.ANCHORARRAY(AvailableOrder3)))))</f>
        <v>-</v>
      </c>
      <c r="AL540" t="b">
        <f t="shared" ca="1" si="19"/>
        <v>0</v>
      </c>
      <c r="AM540" t="b">
        <f t="shared" ca="1" si="20"/>
        <v>0</v>
      </c>
      <c r="AN540" t="b">
        <f ca="1">IF(COUNTIF($T540:$AB540,AK540)+COUNTIF($T540:$AB540,AJ540)+COUNTIF($T540:$AB540,AI540)&gt;=3,TRUE, FALSE)</f>
        <v>0</v>
      </c>
      <c r="AP540" t="b" cm="1">
        <f t="array" aca="1" ref="AP540" ca="1">IF(AND(OrderSim[[#This Row],[Order 1 Possible]:[Order 3 Possible]] = TRUE),TRUE,FALSE)</f>
        <v>0</v>
      </c>
      <c r="AQ540" t="b" cm="1">
        <f t="array" aca="1" ref="AQ540" ca="1">IF(AND(OrderSim[[#This Row],[Order 1 Possible]:[Order 3 Possible]] = FALSE),TRUE,FALSE)</f>
        <v>1</v>
      </c>
      <c r="AR540" t="b" cm="1">
        <f t="array" aca="1" ref="AR540" ca="1">IF(AND(OrderSim[[#This Row],[Order 1 Possible]:[Order 3 Possible]] = FALSE),FALSE,TRUE)</f>
        <v>0</v>
      </c>
      <c r="AS540" s="12" cm="1">
        <f t="array" aca="1" ref="AS540" ca="1">IF(OrderSim[[#This Row],[Order 1 Possible]],INDEX(Food[Points],OrderIndex) + INDEX(Food[Points],OrderIndex2) + INDEX(Food[Points],OrderIndex3) + AS539, AS539)</f>
        <v>14630</v>
      </c>
      <c r="AT540" s="12" cm="1">
        <f t="array" aca="1" ref="AT540" ca="1">IF(OrderSim[[#This Row],[Order 2 Possible]],INDEX(Food[Points],$B$30) + INDEX(Food[Points],$C$30) + INDEX(Food[Points],$D$30) + AT539, AT539)</f>
        <v>14700</v>
      </c>
      <c r="AU540" s="12" cm="1">
        <f t="array" aca="1" ref="AU540" ca="1">IF(OrderSim[[#This Row],[Order 3 Possible]],INDEX(Food[Points],$B$31) + INDEX(Food[Points],$C$31) + INDEX(Food[Points],$D$31) + AU539, AU539)</f>
        <v>15435</v>
      </c>
      <c r="AV540" s="12"/>
      <c r="AW540" s="12"/>
      <c r="AX540" s="12"/>
      <c r="AY540" s="12"/>
      <c r="AZ540" s="12"/>
      <c r="BA540" s="12"/>
    </row>
    <row r="541" spans="20:53" x14ac:dyDescent="0.25">
      <c r="T541" t="str" cm="1">
        <f t="array" aca="1" ref="T541" ca="1">INDEX(Food[Name],RANDBETWEEN(1,COUNTA(Food[Name])))</f>
        <v>Lobster</v>
      </c>
      <c r="U541" t="str" cm="1">
        <f t="array" aca="1" ref="U541" ca="1">INDEX(Food[Name],RANDBETWEEN(1,COUNTA(Food[Name])))</f>
        <v>Pasta</v>
      </c>
      <c r="V541" t="str" cm="1">
        <f t="array" aca="1" ref="V541" ca="1">INDEX(Food[Name],RANDBETWEEN(1,COUNTA(Food[Name])))</f>
        <v>Chicken</v>
      </c>
      <c r="W541" t="str" cm="1">
        <f t="array" aca="1" ref="W541" ca="1">INDEX(Food[Name],RANDBETWEEN(1,COUNTA(Food[Name])))</f>
        <v>Pork</v>
      </c>
      <c r="X541" t="str" cm="1">
        <f t="array" aca="1" ref="X541" ca="1">INDEX(Food[Name],RANDBETWEEN(1,COUNTA(Food[Name])))</f>
        <v>Rice</v>
      </c>
      <c r="Y541" t="str" cm="1">
        <f t="array" aca="1" ref="Y541" ca="1">INDEX(Food[Name],RANDBETWEEN(1,COUNTA(Food[Name])))</f>
        <v>Tuna</v>
      </c>
      <c r="Z541" t="str" cm="1">
        <f t="array" aca="1" ref="Z541" ca="1">INDEX(Food[Name],RANDBETWEEN(1,COUNTA(Food[Name])))</f>
        <v>Beef</v>
      </c>
      <c r="AA541" t="str" cm="1">
        <f t="array" aca="1" ref="AA541" ca="1">INDEX(Food[Name],RANDBETWEEN(1,COUNTA(Food[Name])))</f>
        <v>Pork</v>
      </c>
      <c r="AB541" t="str" cm="1">
        <f t="array" aca="1" ref="AB541" ca="1">INDEX(Food[Name],RANDBETWEEN(1,COUNTA(Food[Name])))</f>
        <v>Bread</v>
      </c>
      <c r="AC541" s="2" t="str">
        <f ca="1">IF(AL540,"-",INDEX(_xlfn.ANCHORARRAY(AvailableItems),RANDBETWEEN(1,COUNTA(_xlfn.ANCHORARRAY(AvailableItems)))))</f>
        <v>Salmon</v>
      </c>
      <c r="AD541" s="2" t="str" cm="1">
        <f t="array" aca="1" ref="AD541" ca="1">IF(AL540,"-", INDEX(_xlfn.ANCHORARRAY(AvailableItems),RANDBETWEEN(1,COUNTA(_xlfn.ANCHORARRAY(AvailableItems)))))</f>
        <v>Bread</v>
      </c>
      <c r="AE541" s="2" t="str" cm="1">
        <f t="array" aca="1" ref="AE541" ca="1">IF(AL540,"-", INDEX(_xlfn.ANCHORARRAY(AvailableItems),RANDBETWEEN(1,COUNTA(_xlfn.ANCHORARRAY(AvailableItems)))))</f>
        <v>Tuna</v>
      </c>
      <c r="AF541" s="21" t="str">
        <f ca="1">IF($AM540,"-",INDEX(_xlfn.ANCHORARRAY(AvailableOrder2),RANDBETWEEN(1,COUNTA(_xlfn.ANCHORARRAY(AvailableOrder2)))))</f>
        <v>Salmon</v>
      </c>
      <c r="AG541" s="21" t="str">
        <f ca="1">IF($AM540,"-",INDEX(_xlfn.ANCHORARRAY(AvailableOrder2),RANDBETWEEN(1,COUNTA(_xlfn.ANCHORARRAY(AvailableOrder2)))))</f>
        <v>Salmon</v>
      </c>
      <c r="AH541" s="21" t="str">
        <f ca="1">IF($AM540,"-",INDEX(_xlfn.ANCHORARRAY(AvailableOrder2),RANDBETWEEN(1,COUNTA(_xlfn.ANCHORARRAY(AvailableOrder2)))))</f>
        <v>Tuna</v>
      </c>
      <c r="AI541" s="5" t="str" cm="1">
        <f t="array" aca="1" ref="AI541" ca="1">IF($AN540,"-", INDEX(_xlfn.ANCHORARRAY(AvailableOrder3),RANDBETWEEN(1,COUNTA(_xlfn.ANCHORARRAY(AvailableOrder3)))))</f>
        <v>Bread</v>
      </c>
      <c r="AJ541" s="5" t="str" cm="1">
        <f t="array" aca="1" ref="AJ541" ca="1">IF($AN540,"-", INDEX(_xlfn.ANCHORARRAY(AvailableOrder3),RANDBETWEEN(1,COUNTA(_xlfn.ANCHORARRAY(AvailableOrder3)))))</f>
        <v>Pork</v>
      </c>
      <c r="AK541" s="5" t="str" cm="1">
        <f t="array" aca="1" ref="AK541" ca="1">IF($AN540,"-", INDEX(_xlfn.ANCHORARRAY(AvailableOrder3),RANDBETWEEN(1,COUNTA(_xlfn.ANCHORARRAY(AvailableOrder3)))))</f>
        <v>Bread</v>
      </c>
      <c r="AL541" t="b">
        <f t="shared" ca="1" si="19"/>
        <v>0</v>
      </c>
      <c r="AM541" t="b">
        <f t="shared" ca="1" si="20"/>
        <v>0</v>
      </c>
      <c r="AN541" t="b">
        <f ca="1">IF(COUNTIF($T541:$AB541,AK541)+COUNTIF($T541:$AB541,AJ541)+COUNTIF($T541:$AB541,AI541)&gt;=3,TRUE, FALSE)</f>
        <v>1</v>
      </c>
      <c r="AP541" t="b" cm="1">
        <f t="array" aca="1" ref="AP541" ca="1">IF(AND(OrderSim[[#This Row],[Order 1 Possible]:[Order 3 Possible]] = TRUE),TRUE,FALSE)</f>
        <v>0</v>
      </c>
      <c r="AQ541" t="b" cm="1">
        <f t="array" aca="1" ref="AQ541" ca="1">IF(AND(OrderSim[[#This Row],[Order 1 Possible]:[Order 3 Possible]] = FALSE),TRUE,FALSE)</f>
        <v>0</v>
      </c>
      <c r="AR541" t="b" cm="1">
        <f t="array" aca="1" ref="AR541" ca="1">IF(AND(OrderSim[[#This Row],[Order 1 Possible]:[Order 3 Possible]] = FALSE),FALSE,TRUE)</f>
        <v>1</v>
      </c>
      <c r="AS541" s="12" cm="1">
        <f t="array" aca="1" ref="AS541" ca="1">IF(OrderSim[[#This Row],[Order 1 Possible]],INDEX(Food[Points],OrderIndex) + INDEX(Food[Points],OrderIndex2) + INDEX(Food[Points],OrderIndex3) + AS540, AS540)</f>
        <v>14630</v>
      </c>
      <c r="AT541" s="12" cm="1">
        <f t="array" aca="1" ref="AT541" ca="1">IF(OrderSim[[#This Row],[Order 2 Possible]],INDEX(Food[Points],$B$30) + INDEX(Food[Points],$C$30) + INDEX(Food[Points],$D$30) + AT540, AT540)</f>
        <v>14700</v>
      </c>
      <c r="AU541" s="12" cm="1">
        <f t="array" aca="1" ref="AU541" ca="1">IF(OrderSim[[#This Row],[Order 3 Possible]],INDEX(Food[Points],$B$31) + INDEX(Food[Points],$C$31) + INDEX(Food[Points],$D$31) + AU540, AU540)</f>
        <v>15540</v>
      </c>
      <c r="AV541" s="12"/>
      <c r="AW541" s="12"/>
      <c r="AX541" s="12"/>
      <c r="AY541" s="12"/>
      <c r="AZ541" s="12"/>
      <c r="BA541" s="12"/>
    </row>
    <row r="542" spans="20:53" x14ac:dyDescent="0.25">
      <c r="T542" t="str" cm="1">
        <f t="array" aca="1" ref="T542" ca="1">INDEX(Food[Name],RANDBETWEEN(1,COUNTA(Food[Name])))</f>
        <v>Beef</v>
      </c>
      <c r="U542" t="str" cm="1">
        <f t="array" aca="1" ref="U542" ca="1">INDEX(Food[Name],RANDBETWEEN(1,COUNTA(Food[Name])))</f>
        <v>Pasta</v>
      </c>
      <c r="V542" t="str" cm="1">
        <f t="array" aca="1" ref="V542" ca="1">INDEX(Food[Name],RANDBETWEEN(1,COUNTA(Food[Name])))</f>
        <v>Carrot</v>
      </c>
      <c r="W542" t="str" cm="1">
        <f t="array" aca="1" ref="W542" ca="1">INDEX(Food[Name],RANDBETWEEN(1,COUNTA(Food[Name])))</f>
        <v>Salmon</v>
      </c>
      <c r="X542" t="str" cm="1">
        <f t="array" aca="1" ref="X542" ca="1">INDEX(Food[Name],RANDBETWEEN(1,COUNTA(Food[Name])))</f>
        <v>Rice</v>
      </c>
      <c r="Y542" t="str" cm="1">
        <f t="array" aca="1" ref="Y542" ca="1">INDEX(Food[Name],RANDBETWEEN(1,COUNTA(Food[Name])))</f>
        <v>Bread</v>
      </c>
      <c r="Z542" t="str" cm="1">
        <f t="array" aca="1" ref="Z542" ca="1">INDEX(Food[Name],RANDBETWEEN(1,COUNTA(Food[Name])))</f>
        <v>Onion</v>
      </c>
      <c r="AA542" t="str" cm="1">
        <f t="array" aca="1" ref="AA542" ca="1">INDEX(Food[Name],RANDBETWEEN(1,COUNTA(Food[Name])))</f>
        <v>Tuna</v>
      </c>
      <c r="AB542" t="str" cm="1">
        <f t="array" aca="1" ref="AB542" ca="1">INDEX(Food[Name],RANDBETWEEN(1,COUNTA(Food[Name])))</f>
        <v>Carrot</v>
      </c>
      <c r="AC542" s="2" t="str">
        <f ca="1">IF(AL541,"-",INDEX(_xlfn.ANCHORARRAY(AvailableItems),RANDBETWEEN(1,COUNTA(_xlfn.ANCHORARRAY(AvailableItems)))))</f>
        <v>Tuna</v>
      </c>
      <c r="AD542" s="2" t="str" cm="1">
        <f t="array" aca="1" ref="AD542" ca="1">IF(AL541,"-", INDEX(_xlfn.ANCHORARRAY(AvailableItems),RANDBETWEEN(1,COUNTA(_xlfn.ANCHORARRAY(AvailableItems)))))</f>
        <v>Salmon</v>
      </c>
      <c r="AE542" s="2" t="str" cm="1">
        <f t="array" aca="1" ref="AE542" ca="1">IF(AL541,"-", INDEX(_xlfn.ANCHORARRAY(AvailableItems),RANDBETWEEN(1,COUNTA(_xlfn.ANCHORARRAY(AvailableItems)))))</f>
        <v>Bread</v>
      </c>
      <c r="AF542" s="21" t="str">
        <f ca="1">IF($AM541,"-",INDEX(_xlfn.ANCHORARRAY(AvailableOrder2),RANDBETWEEN(1,COUNTA(_xlfn.ANCHORARRAY(AvailableOrder2)))))</f>
        <v>Lobster</v>
      </c>
      <c r="AG542" s="21" t="str">
        <f ca="1">IF($AM541,"-",INDEX(_xlfn.ANCHORARRAY(AvailableOrder2),RANDBETWEEN(1,COUNTA(_xlfn.ANCHORARRAY(AvailableOrder2)))))</f>
        <v>Tuna</v>
      </c>
      <c r="AH542" s="21" t="str">
        <f ca="1">IF($AM541,"-",INDEX(_xlfn.ANCHORARRAY(AvailableOrder2),RANDBETWEEN(1,COUNTA(_xlfn.ANCHORARRAY(AvailableOrder2)))))</f>
        <v>Tuna</v>
      </c>
      <c r="AI542" s="5" t="str" cm="1">
        <f t="array" aca="1" ref="AI542" ca="1">IF($AN541,"-", INDEX(_xlfn.ANCHORARRAY(AvailableOrder3),RANDBETWEEN(1,COUNTA(_xlfn.ANCHORARRAY(AvailableOrder3)))))</f>
        <v>-</v>
      </c>
      <c r="AJ542" s="5" t="str" cm="1">
        <f t="array" aca="1" ref="AJ542" ca="1">IF($AN541,"-", INDEX(_xlfn.ANCHORARRAY(AvailableOrder3),RANDBETWEEN(1,COUNTA(_xlfn.ANCHORARRAY(AvailableOrder3)))))</f>
        <v>-</v>
      </c>
      <c r="AK542" s="5" t="str" cm="1">
        <f t="array" aca="1" ref="AK542" ca="1">IF($AN541,"-", INDEX(_xlfn.ANCHORARRAY(AvailableOrder3),RANDBETWEEN(1,COUNTA(_xlfn.ANCHORARRAY(AvailableOrder3)))))</f>
        <v>-</v>
      </c>
      <c r="AL542" t="b">
        <f t="shared" ca="1" si="19"/>
        <v>1</v>
      </c>
      <c r="AM542" t="b">
        <f t="shared" ca="1" si="20"/>
        <v>0</v>
      </c>
      <c r="AN542" t="b">
        <f ca="1">IF(COUNTIF($T542:$AB542,AK542)+COUNTIF($T542:$AB542,AJ542)+COUNTIF($T542:$AB542,AI542)&gt;=3,TRUE, FALSE)</f>
        <v>0</v>
      </c>
      <c r="AP542" t="b" cm="1">
        <f t="array" aca="1" ref="AP542" ca="1">IF(AND(OrderSim[[#This Row],[Order 1 Possible]:[Order 3 Possible]] = TRUE),TRUE,FALSE)</f>
        <v>0</v>
      </c>
      <c r="AQ542" t="b" cm="1">
        <f t="array" aca="1" ref="AQ542" ca="1">IF(AND(OrderSim[[#This Row],[Order 1 Possible]:[Order 3 Possible]] = FALSE),TRUE,FALSE)</f>
        <v>0</v>
      </c>
      <c r="AR542" t="b" cm="1">
        <f t="array" aca="1" ref="AR542" ca="1">IF(AND(OrderSim[[#This Row],[Order 1 Possible]:[Order 3 Possible]] = FALSE),FALSE,TRUE)</f>
        <v>1</v>
      </c>
      <c r="AS542" s="12" cm="1">
        <f t="array" aca="1" ref="AS542" ca="1">IF(OrderSim[[#This Row],[Order 1 Possible]],INDEX(Food[Points],OrderIndex) + INDEX(Food[Points],OrderIndex2) + INDEX(Food[Points],OrderIndex3) + AS541, AS541)</f>
        <v>14725</v>
      </c>
      <c r="AT542" s="12" cm="1">
        <f t="array" aca="1" ref="AT542" ca="1">IF(OrderSim[[#This Row],[Order 2 Possible]],INDEX(Food[Points],$B$30) + INDEX(Food[Points],$C$30) + INDEX(Food[Points],$D$30) + AT541, AT541)</f>
        <v>14700</v>
      </c>
      <c r="AU542" s="12" cm="1">
        <f t="array" aca="1" ref="AU542" ca="1">IF(OrderSim[[#This Row],[Order 3 Possible]],INDEX(Food[Points],$B$31) + INDEX(Food[Points],$C$31) + INDEX(Food[Points],$D$31) + AU541, AU541)</f>
        <v>15540</v>
      </c>
      <c r="AV542" s="12"/>
      <c r="AW542" s="12"/>
      <c r="AX542" s="12"/>
      <c r="AY542" s="12"/>
      <c r="AZ542" s="12"/>
      <c r="BA542" s="12"/>
    </row>
    <row r="543" spans="20:53" x14ac:dyDescent="0.25">
      <c r="T543" t="str" cm="1">
        <f t="array" aca="1" ref="T543" ca="1">INDEX(Food[Name],RANDBETWEEN(1,COUNTA(Food[Name])))</f>
        <v>Chicken</v>
      </c>
      <c r="U543" t="str" cm="1">
        <f t="array" aca="1" ref="U543" ca="1">INDEX(Food[Name],RANDBETWEEN(1,COUNTA(Food[Name])))</f>
        <v>Tuna</v>
      </c>
      <c r="V543" t="str" cm="1">
        <f t="array" aca="1" ref="V543" ca="1">INDEX(Food[Name],RANDBETWEEN(1,COUNTA(Food[Name])))</f>
        <v>Pasta</v>
      </c>
      <c r="W543" t="str" cm="1">
        <f t="array" aca="1" ref="W543" ca="1">INDEX(Food[Name],RANDBETWEEN(1,COUNTA(Food[Name])))</f>
        <v>Pasta</v>
      </c>
      <c r="X543" t="str" cm="1">
        <f t="array" aca="1" ref="X543" ca="1">INDEX(Food[Name],RANDBETWEEN(1,COUNTA(Food[Name])))</f>
        <v>Beef</v>
      </c>
      <c r="Y543" t="str" cm="1">
        <f t="array" aca="1" ref="Y543" ca="1">INDEX(Food[Name],RANDBETWEEN(1,COUNTA(Food[Name])))</f>
        <v>Pork</v>
      </c>
      <c r="Z543" t="str" cm="1">
        <f t="array" aca="1" ref="Z543" ca="1">INDEX(Food[Name],RANDBETWEEN(1,COUNTA(Food[Name])))</f>
        <v>Pork</v>
      </c>
      <c r="AA543" t="str" cm="1">
        <f t="array" aca="1" ref="AA543" ca="1">INDEX(Food[Name],RANDBETWEEN(1,COUNTA(Food[Name])))</f>
        <v>Salmon</v>
      </c>
      <c r="AB543" t="str" cm="1">
        <f t="array" aca="1" ref="AB543" ca="1">INDEX(Food[Name],RANDBETWEEN(1,COUNTA(Food[Name])))</f>
        <v>Pork</v>
      </c>
      <c r="AC543" s="2" t="str">
        <f ca="1">IF(AL542,"-",INDEX(_xlfn.ANCHORARRAY(AvailableItems),RANDBETWEEN(1,COUNTA(_xlfn.ANCHORARRAY(AvailableItems)))))</f>
        <v>-</v>
      </c>
      <c r="AD543" s="2" t="str" cm="1">
        <f t="array" aca="1" ref="AD543" ca="1">IF(AL542,"-", INDEX(_xlfn.ANCHORARRAY(AvailableItems),RANDBETWEEN(1,COUNTA(_xlfn.ANCHORARRAY(AvailableItems)))))</f>
        <v>-</v>
      </c>
      <c r="AE543" s="2" t="str" cm="1">
        <f t="array" aca="1" ref="AE543" ca="1">IF(AL542,"-", INDEX(_xlfn.ANCHORARRAY(AvailableItems),RANDBETWEEN(1,COUNTA(_xlfn.ANCHORARRAY(AvailableItems)))))</f>
        <v>-</v>
      </c>
      <c r="AF543" s="21" t="str">
        <f ca="1">IF($AM542,"-",INDEX(_xlfn.ANCHORARRAY(AvailableOrder2),RANDBETWEEN(1,COUNTA(_xlfn.ANCHORARRAY(AvailableOrder2)))))</f>
        <v>Salmon</v>
      </c>
      <c r="AG543" s="21" t="str">
        <f ca="1">IF($AM542,"-",INDEX(_xlfn.ANCHORARRAY(AvailableOrder2),RANDBETWEEN(1,COUNTA(_xlfn.ANCHORARRAY(AvailableOrder2)))))</f>
        <v>Tuna</v>
      </c>
      <c r="AH543" s="21" t="str">
        <f ca="1">IF($AM542,"-",INDEX(_xlfn.ANCHORARRAY(AvailableOrder2),RANDBETWEEN(1,COUNTA(_xlfn.ANCHORARRAY(AvailableOrder2)))))</f>
        <v>Tuna</v>
      </c>
      <c r="AI543" s="5" t="str" cm="1">
        <f t="array" aca="1" ref="AI543" ca="1">IF($AN542,"-", INDEX(_xlfn.ANCHORARRAY(AvailableOrder3),RANDBETWEEN(1,COUNTA(_xlfn.ANCHORARRAY(AvailableOrder3)))))</f>
        <v>Bread</v>
      </c>
      <c r="AJ543" s="5" t="str" cm="1">
        <f t="array" aca="1" ref="AJ543" ca="1">IF($AN542,"-", INDEX(_xlfn.ANCHORARRAY(AvailableOrder3),RANDBETWEEN(1,COUNTA(_xlfn.ANCHORARRAY(AvailableOrder3)))))</f>
        <v>Beef</v>
      </c>
      <c r="AK543" s="5" t="str" cm="1">
        <f t="array" aca="1" ref="AK543" ca="1">IF($AN542,"-", INDEX(_xlfn.ANCHORARRAY(AvailableOrder3),RANDBETWEEN(1,COUNTA(_xlfn.ANCHORARRAY(AvailableOrder3)))))</f>
        <v>Pasta</v>
      </c>
      <c r="AL543" t="b">
        <f t="shared" ca="1" si="19"/>
        <v>0</v>
      </c>
      <c r="AM543" t="b">
        <f t="shared" ca="1" si="20"/>
        <v>1</v>
      </c>
      <c r="AN543" t="b">
        <f ca="1">IF(COUNTIF($T543:$AB543,AK543)+COUNTIF($T543:$AB543,AJ543)+COUNTIF($T543:$AB543,AI543)&gt;=3,TRUE, FALSE)</f>
        <v>1</v>
      </c>
      <c r="AP543" t="b" cm="1">
        <f t="array" aca="1" ref="AP543" ca="1">IF(AND(OrderSim[[#This Row],[Order 1 Possible]:[Order 3 Possible]] = TRUE),TRUE,FALSE)</f>
        <v>0</v>
      </c>
      <c r="AQ543" t="b" cm="1">
        <f t="array" aca="1" ref="AQ543" ca="1">IF(AND(OrderSim[[#This Row],[Order 1 Possible]:[Order 3 Possible]] = FALSE),TRUE,FALSE)</f>
        <v>0</v>
      </c>
      <c r="AR543" t="b" cm="1">
        <f t="array" aca="1" ref="AR543" ca="1">IF(AND(OrderSim[[#This Row],[Order 1 Possible]:[Order 3 Possible]] = FALSE),FALSE,TRUE)</f>
        <v>1</v>
      </c>
      <c r="AS543" s="12" cm="1">
        <f t="array" aca="1" ref="AS543" ca="1">IF(OrderSim[[#This Row],[Order 1 Possible]],INDEX(Food[Points],OrderIndex) + INDEX(Food[Points],OrderIndex2) + INDEX(Food[Points],OrderIndex3) + AS542, AS542)</f>
        <v>14725</v>
      </c>
      <c r="AT543" s="12" cm="1">
        <f t="array" aca="1" ref="AT543" ca="1">IF(OrderSim[[#This Row],[Order 2 Possible]],INDEX(Food[Points],$B$30) + INDEX(Food[Points],$C$30) + INDEX(Food[Points],$D$30) + AT542, AT542)</f>
        <v>14800</v>
      </c>
      <c r="AU543" s="12" cm="1">
        <f t="array" aca="1" ref="AU543" ca="1">IF(OrderSim[[#This Row],[Order 3 Possible]],INDEX(Food[Points],$B$31) + INDEX(Food[Points],$C$31) + INDEX(Food[Points],$D$31) + AU542, AU542)</f>
        <v>15645</v>
      </c>
      <c r="AV543" s="12"/>
      <c r="AW543" s="12"/>
      <c r="AX543" s="12"/>
      <c r="AY543" s="12"/>
      <c r="AZ543" s="12"/>
      <c r="BA543" s="12"/>
    </row>
    <row r="544" spans="20:53" x14ac:dyDescent="0.25">
      <c r="T544" t="str" cm="1">
        <f t="array" aca="1" ref="T544" ca="1">INDEX(Food[Name],RANDBETWEEN(1,COUNTA(Food[Name])))</f>
        <v>Carrot</v>
      </c>
      <c r="U544" t="str" cm="1">
        <f t="array" aca="1" ref="U544" ca="1">INDEX(Food[Name],RANDBETWEEN(1,COUNTA(Food[Name])))</f>
        <v>Pasta</v>
      </c>
      <c r="V544" t="str" cm="1">
        <f t="array" aca="1" ref="V544" ca="1">INDEX(Food[Name],RANDBETWEEN(1,COUNTA(Food[Name])))</f>
        <v>Lobster</v>
      </c>
      <c r="W544" t="str" cm="1">
        <f t="array" aca="1" ref="W544" ca="1">INDEX(Food[Name],RANDBETWEEN(1,COUNTA(Food[Name])))</f>
        <v>Pork</v>
      </c>
      <c r="X544" t="str" cm="1">
        <f t="array" aca="1" ref="X544" ca="1">INDEX(Food[Name],RANDBETWEEN(1,COUNTA(Food[Name])))</f>
        <v>Pork</v>
      </c>
      <c r="Y544" t="str" cm="1">
        <f t="array" aca="1" ref="Y544" ca="1">INDEX(Food[Name],RANDBETWEEN(1,COUNTA(Food[Name])))</f>
        <v>Beef</v>
      </c>
      <c r="Z544" t="str" cm="1">
        <f t="array" aca="1" ref="Z544" ca="1">INDEX(Food[Name],RANDBETWEEN(1,COUNTA(Food[Name])))</f>
        <v>Pork</v>
      </c>
      <c r="AA544" t="str" cm="1">
        <f t="array" aca="1" ref="AA544" ca="1">INDEX(Food[Name],RANDBETWEEN(1,COUNTA(Food[Name])))</f>
        <v>Lettuce</v>
      </c>
      <c r="AB544" t="str" cm="1">
        <f t="array" aca="1" ref="AB544" ca="1">INDEX(Food[Name],RANDBETWEEN(1,COUNTA(Food[Name])))</f>
        <v>Lobster</v>
      </c>
      <c r="AC544" s="2" t="str">
        <f ca="1">IF(AL543,"-",INDEX(_xlfn.ANCHORARRAY(AvailableItems),RANDBETWEEN(1,COUNTA(_xlfn.ANCHORARRAY(AvailableItems)))))</f>
        <v>Pasta</v>
      </c>
      <c r="AD544" s="2" t="str" cm="1">
        <f t="array" aca="1" ref="AD544" ca="1">IF(AL543,"-", INDEX(_xlfn.ANCHORARRAY(AvailableItems),RANDBETWEEN(1,COUNTA(_xlfn.ANCHORARRAY(AvailableItems)))))</f>
        <v>Beef</v>
      </c>
      <c r="AE544" s="2" t="str" cm="1">
        <f t="array" aca="1" ref="AE544" ca="1">IF(AL543,"-", INDEX(_xlfn.ANCHORARRAY(AvailableItems),RANDBETWEEN(1,COUNTA(_xlfn.ANCHORARRAY(AvailableItems)))))</f>
        <v>Tuna</v>
      </c>
      <c r="AF544" s="21" t="str">
        <f ca="1">IF($AM543,"-",INDEX(_xlfn.ANCHORARRAY(AvailableOrder2),RANDBETWEEN(1,COUNTA(_xlfn.ANCHORARRAY(AvailableOrder2)))))</f>
        <v>-</v>
      </c>
      <c r="AG544" s="21" t="str">
        <f ca="1">IF($AM543,"-",INDEX(_xlfn.ANCHORARRAY(AvailableOrder2),RANDBETWEEN(1,COUNTA(_xlfn.ANCHORARRAY(AvailableOrder2)))))</f>
        <v>-</v>
      </c>
      <c r="AH544" s="21" t="str">
        <f ca="1">IF($AM543,"-",INDEX(_xlfn.ANCHORARRAY(AvailableOrder2),RANDBETWEEN(1,COUNTA(_xlfn.ANCHORARRAY(AvailableOrder2)))))</f>
        <v>-</v>
      </c>
      <c r="AI544" s="5" t="str" cm="1">
        <f t="array" aca="1" ref="AI544" ca="1">IF($AN543,"-", INDEX(_xlfn.ANCHORARRAY(AvailableOrder3),RANDBETWEEN(1,COUNTA(_xlfn.ANCHORARRAY(AvailableOrder3)))))</f>
        <v>-</v>
      </c>
      <c r="AJ544" s="5" t="str" cm="1">
        <f t="array" aca="1" ref="AJ544" ca="1">IF($AN543,"-", INDEX(_xlfn.ANCHORARRAY(AvailableOrder3),RANDBETWEEN(1,COUNTA(_xlfn.ANCHORARRAY(AvailableOrder3)))))</f>
        <v>-</v>
      </c>
      <c r="AK544" s="5" t="str" cm="1">
        <f t="array" aca="1" ref="AK544" ca="1">IF($AN543,"-", INDEX(_xlfn.ANCHORARRAY(AvailableOrder3),RANDBETWEEN(1,COUNTA(_xlfn.ANCHORARRAY(AvailableOrder3)))))</f>
        <v>-</v>
      </c>
      <c r="AL544" t="b">
        <f t="shared" ca="1" si="19"/>
        <v>0</v>
      </c>
      <c r="AM544" t="b">
        <f t="shared" ca="1" si="20"/>
        <v>0</v>
      </c>
      <c r="AN544" t="b">
        <f ca="1">IF(COUNTIF($T544:$AB544,AK544)+COUNTIF($T544:$AB544,AJ544)+COUNTIF($T544:$AB544,AI544)&gt;=3,TRUE, FALSE)</f>
        <v>0</v>
      </c>
      <c r="AP544" t="b" cm="1">
        <f t="array" aca="1" ref="AP544" ca="1">IF(AND(OrderSim[[#This Row],[Order 1 Possible]:[Order 3 Possible]] = TRUE),TRUE,FALSE)</f>
        <v>0</v>
      </c>
      <c r="AQ544" t="b" cm="1">
        <f t="array" aca="1" ref="AQ544" ca="1">IF(AND(OrderSim[[#This Row],[Order 1 Possible]:[Order 3 Possible]] = FALSE),TRUE,FALSE)</f>
        <v>1</v>
      </c>
      <c r="AR544" t="b" cm="1">
        <f t="array" aca="1" ref="AR544" ca="1">IF(AND(OrderSim[[#This Row],[Order 1 Possible]:[Order 3 Possible]] = FALSE),FALSE,TRUE)</f>
        <v>0</v>
      </c>
      <c r="AS544" s="12" cm="1">
        <f t="array" aca="1" ref="AS544" ca="1">IF(OrderSim[[#This Row],[Order 1 Possible]],INDEX(Food[Points],OrderIndex) + INDEX(Food[Points],OrderIndex2) + INDEX(Food[Points],OrderIndex3) + AS543, AS543)</f>
        <v>14725</v>
      </c>
      <c r="AT544" s="12" cm="1">
        <f t="array" aca="1" ref="AT544" ca="1">IF(OrderSim[[#This Row],[Order 2 Possible]],INDEX(Food[Points],$B$30) + INDEX(Food[Points],$C$30) + INDEX(Food[Points],$D$30) + AT543, AT543)</f>
        <v>14800</v>
      </c>
      <c r="AU544" s="12" cm="1">
        <f t="array" aca="1" ref="AU544" ca="1">IF(OrderSim[[#This Row],[Order 3 Possible]],INDEX(Food[Points],$B$31) + INDEX(Food[Points],$C$31) + INDEX(Food[Points],$D$31) + AU543, AU543)</f>
        <v>15645</v>
      </c>
      <c r="AV544" s="12"/>
      <c r="AW544" s="12"/>
      <c r="AX544" s="12"/>
      <c r="AY544" s="12"/>
      <c r="AZ544" s="12"/>
      <c r="BA544" s="12"/>
    </row>
    <row r="545" spans="20:53" x14ac:dyDescent="0.25">
      <c r="T545" t="str" cm="1">
        <f t="array" aca="1" ref="T545" ca="1">INDEX(Food[Name],RANDBETWEEN(1,COUNTA(Food[Name])))</f>
        <v>Carrot</v>
      </c>
      <c r="U545" t="str" cm="1">
        <f t="array" aca="1" ref="U545" ca="1">INDEX(Food[Name],RANDBETWEEN(1,COUNTA(Food[Name])))</f>
        <v>Bread</v>
      </c>
      <c r="V545" t="str" cm="1">
        <f t="array" aca="1" ref="V545" ca="1">INDEX(Food[Name],RANDBETWEEN(1,COUNTA(Food[Name])))</f>
        <v>Pork</v>
      </c>
      <c r="W545" t="str" cm="1">
        <f t="array" aca="1" ref="W545" ca="1">INDEX(Food[Name],RANDBETWEEN(1,COUNTA(Food[Name])))</f>
        <v>Lettuce</v>
      </c>
      <c r="X545" t="str" cm="1">
        <f t="array" aca="1" ref="X545" ca="1">INDEX(Food[Name],RANDBETWEEN(1,COUNTA(Food[Name])))</f>
        <v>Salmon</v>
      </c>
      <c r="Y545" t="str" cm="1">
        <f t="array" aca="1" ref="Y545" ca="1">INDEX(Food[Name],RANDBETWEEN(1,COUNTA(Food[Name])))</f>
        <v>Pork</v>
      </c>
      <c r="Z545" t="str" cm="1">
        <f t="array" aca="1" ref="Z545" ca="1">INDEX(Food[Name],RANDBETWEEN(1,COUNTA(Food[Name])))</f>
        <v>Bread</v>
      </c>
      <c r="AA545" t="str" cm="1">
        <f t="array" aca="1" ref="AA545" ca="1">INDEX(Food[Name],RANDBETWEEN(1,COUNTA(Food[Name])))</f>
        <v>Pasta</v>
      </c>
      <c r="AB545" t="str" cm="1">
        <f t="array" aca="1" ref="AB545" ca="1">INDEX(Food[Name],RANDBETWEEN(1,COUNTA(Food[Name])))</f>
        <v>Onion</v>
      </c>
      <c r="AC545" s="2" t="str">
        <f ca="1">IF(AL544,"-",INDEX(_xlfn.ANCHORARRAY(AvailableItems),RANDBETWEEN(1,COUNTA(_xlfn.ANCHORARRAY(AvailableItems)))))</f>
        <v>Bread</v>
      </c>
      <c r="AD545" s="2" t="str" cm="1">
        <f t="array" aca="1" ref="AD545" ca="1">IF(AL544,"-", INDEX(_xlfn.ANCHORARRAY(AvailableItems),RANDBETWEEN(1,COUNTA(_xlfn.ANCHORARRAY(AvailableItems)))))</f>
        <v>Pork</v>
      </c>
      <c r="AE545" s="2" t="str" cm="1">
        <f t="array" aca="1" ref="AE545" ca="1">IF(AL544,"-", INDEX(_xlfn.ANCHORARRAY(AvailableItems),RANDBETWEEN(1,COUNTA(_xlfn.ANCHORARRAY(AvailableItems)))))</f>
        <v>Beef</v>
      </c>
      <c r="AF545" s="21" t="str">
        <f ca="1">IF($AM544,"-",INDEX(_xlfn.ANCHORARRAY(AvailableOrder2),RANDBETWEEN(1,COUNTA(_xlfn.ANCHORARRAY(AvailableOrder2)))))</f>
        <v>Lobster</v>
      </c>
      <c r="AG545" s="21" t="str">
        <f ca="1">IF($AM544,"-",INDEX(_xlfn.ANCHORARRAY(AvailableOrder2),RANDBETWEEN(1,COUNTA(_xlfn.ANCHORARRAY(AvailableOrder2)))))</f>
        <v>Lobster</v>
      </c>
      <c r="AH545" s="21" t="str">
        <f ca="1">IF($AM544,"-",INDEX(_xlfn.ANCHORARRAY(AvailableOrder2),RANDBETWEEN(1,COUNTA(_xlfn.ANCHORARRAY(AvailableOrder2)))))</f>
        <v>Tuna</v>
      </c>
      <c r="AI545" s="5" t="str" cm="1">
        <f t="array" aca="1" ref="AI545" ca="1">IF($AN544,"-", INDEX(_xlfn.ANCHORARRAY(AvailableOrder3),RANDBETWEEN(1,COUNTA(_xlfn.ANCHORARRAY(AvailableOrder3)))))</f>
        <v>Bread</v>
      </c>
      <c r="AJ545" s="5" t="str" cm="1">
        <f t="array" aca="1" ref="AJ545" ca="1">IF($AN544,"-", INDEX(_xlfn.ANCHORARRAY(AvailableOrder3),RANDBETWEEN(1,COUNTA(_xlfn.ANCHORARRAY(AvailableOrder3)))))</f>
        <v>Chicken</v>
      </c>
      <c r="AK545" s="5" t="str" cm="1">
        <f t="array" aca="1" ref="AK545" ca="1">IF($AN544,"-", INDEX(_xlfn.ANCHORARRAY(AvailableOrder3),RANDBETWEEN(1,COUNTA(_xlfn.ANCHORARRAY(AvailableOrder3)))))</f>
        <v>Pasta</v>
      </c>
      <c r="AL545" t="b">
        <f t="shared" ca="1" si="19"/>
        <v>1</v>
      </c>
      <c r="AM545" t="b">
        <f t="shared" ca="1" si="20"/>
        <v>0</v>
      </c>
      <c r="AN545" t="b">
        <f ca="1">IF(COUNTIF($T545:$AB545,AK545)+COUNTIF($T545:$AB545,AJ545)+COUNTIF($T545:$AB545,AI545)&gt;=3,TRUE, FALSE)</f>
        <v>1</v>
      </c>
      <c r="AP545" t="b" cm="1">
        <f t="array" aca="1" ref="AP545" ca="1">IF(AND(OrderSim[[#This Row],[Order 1 Possible]:[Order 3 Possible]] = TRUE),TRUE,FALSE)</f>
        <v>0</v>
      </c>
      <c r="AQ545" t="b" cm="1">
        <f t="array" aca="1" ref="AQ545" ca="1">IF(AND(OrderSim[[#This Row],[Order 1 Possible]:[Order 3 Possible]] = FALSE),TRUE,FALSE)</f>
        <v>0</v>
      </c>
      <c r="AR545" t="b" cm="1">
        <f t="array" aca="1" ref="AR545" ca="1">IF(AND(OrderSim[[#This Row],[Order 1 Possible]:[Order 3 Possible]] = FALSE),FALSE,TRUE)</f>
        <v>1</v>
      </c>
      <c r="AS545" s="12" cm="1">
        <f t="array" aca="1" ref="AS545" ca="1">IF(OrderSim[[#This Row],[Order 1 Possible]],INDEX(Food[Points],OrderIndex) + INDEX(Food[Points],OrderIndex2) + INDEX(Food[Points],OrderIndex3) + AS544, AS544)</f>
        <v>14820</v>
      </c>
      <c r="AT545" s="12" cm="1">
        <f t="array" aca="1" ref="AT545" ca="1">IF(OrderSim[[#This Row],[Order 2 Possible]],INDEX(Food[Points],$B$30) + INDEX(Food[Points],$C$30) + INDEX(Food[Points],$D$30) + AT544, AT544)</f>
        <v>14800</v>
      </c>
      <c r="AU545" s="12" cm="1">
        <f t="array" aca="1" ref="AU545" ca="1">IF(OrderSim[[#This Row],[Order 3 Possible]],INDEX(Food[Points],$B$31) + INDEX(Food[Points],$C$31) + INDEX(Food[Points],$D$31) + AU544, AU544)</f>
        <v>15750</v>
      </c>
      <c r="AV545" s="12"/>
      <c r="AW545" s="12"/>
      <c r="AX545" s="12"/>
      <c r="AY545" s="12"/>
      <c r="AZ545" s="12"/>
      <c r="BA545" s="12"/>
    </row>
    <row r="546" spans="20:53" x14ac:dyDescent="0.25">
      <c r="T546" t="str" cm="1">
        <f t="array" aca="1" ref="T546" ca="1">INDEX(Food[Name],RANDBETWEEN(1,COUNTA(Food[Name])))</f>
        <v>Carrot</v>
      </c>
      <c r="U546" t="str" cm="1">
        <f t="array" aca="1" ref="U546" ca="1">INDEX(Food[Name],RANDBETWEEN(1,COUNTA(Food[Name])))</f>
        <v>Bread</v>
      </c>
      <c r="V546" t="str" cm="1">
        <f t="array" aca="1" ref="V546" ca="1">INDEX(Food[Name],RANDBETWEEN(1,COUNTA(Food[Name])))</f>
        <v>Tuna</v>
      </c>
      <c r="W546" t="str" cm="1">
        <f t="array" aca="1" ref="W546" ca="1">INDEX(Food[Name],RANDBETWEEN(1,COUNTA(Food[Name])))</f>
        <v>Lettuce</v>
      </c>
      <c r="X546" t="str" cm="1">
        <f t="array" aca="1" ref="X546" ca="1">INDEX(Food[Name],RANDBETWEEN(1,COUNTA(Food[Name])))</f>
        <v>Beef</v>
      </c>
      <c r="Y546" t="str" cm="1">
        <f t="array" aca="1" ref="Y546" ca="1">INDEX(Food[Name],RANDBETWEEN(1,COUNTA(Food[Name])))</f>
        <v>Pork</v>
      </c>
      <c r="Z546" t="str" cm="1">
        <f t="array" aca="1" ref="Z546" ca="1">INDEX(Food[Name],RANDBETWEEN(1,COUNTA(Food[Name])))</f>
        <v>Lettuce</v>
      </c>
      <c r="AA546" t="str" cm="1">
        <f t="array" aca="1" ref="AA546" ca="1">INDEX(Food[Name],RANDBETWEEN(1,COUNTA(Food[Name])))</f>
        <v>Beef</v>
      </c>
      <c r="AB546" t="str" cm="1">
        <f t="array" aca="1" ref="AB546" ca="1">INDEX(Food[Name],RANDBETWEEN(1,COUNTA(Food[Name])))</f>
        <v>Salmon</v>
      </c>
      <c r="AC546" s="2" t="str">
        <f ca="1">IF(AL545,"-",INDEX(_xlfn.ANCHORARRAY(AvailableItems),RANDBETWEEN(1,COUNTA(_xlfn.ANCHORARRAY(AvailableItems)))))</f>
        <v>-</v>
      </c>
      <c r="AD546" s="2" t="str" cm="1">
        <f t="array" aca="1" ref="AD546" ca="1">IF(AL545,"-", INDEX(_xlfn.ANCHORARRAY(AvailableItems),RANDBETWEEN(1,COUNTA(_xlfn.ANCHORARRAY(AvailableItems)))))</f>
        <v>-</v>
      </c>
      <c r="AE546" s="2" t="str" cm="1">
        <f t="array" aca="1" ref="AE546" ca="1">IF(AL545,"-", INDEX(_xlfn.ANCHORARRAY(AvailableItems),RANDBETWEEN(1,COUNTA(_xlfn.ANCHORARRAY(AvailableItems)))))</f>
        <v>-</v>
      </c>
      <c r="AF546" s="21" t="str">
        <f ca="1">IF($AM545,"-",INDEX(_xlfn.ANCHORARRAY(AvailableOrder2),RANDBETWEEN(1,COUNTA(_xlfn.ANCHORARRAY(AvailableOrder2)))))</f>
        <v>Lobster</v>
      </c>
      <c r="AG546" s="21" t="str">
        <f ca="1">IF($AM545,"-",INDEX(_xlfn.ANCHORARRAY(AvailableOrder2),RANDBETWEEN(1,COUNTA(_xlfn.ANCHORARRAY(AvailableOrder2)))))</f>
        <v>Lobster</v>
      </c>
      <c r="AH546" s="21" t="str">
        <f ca="1">IF($AM545,"-",INDEX(_xlfn.ANCHORARRAY(AvailableOrder2),RANDBETWEEN(1,COUNTA(_xlfn.ANCHORARRAY(AvailableOrder2)))))</f>
        <v>Salmon</v>
      </c>
      <c r="AI546" s="5" t="str" cm="1">
        <f t="array" aca="1" ref="AI546" ca="1">IF($AN545,"-", INDEX(_xlfn.ANCHORARRAY(AvailableOrder3),RANDBETWEEN(1,COUNTA(_xlfn.ANCHORARRAY(AvailableOrder3)))))</f>
        <v>-</v>
      </c>
      <c r="AJ546" s="5" t="str" cm="1">
        <f t="array" aca="1" ref="AJ546" ca="1">IF($AN545,"-", INDEX(_xlfn.ANCHORARRAY(AvailableOrder3),RANDBETWEEN(1,COUNTA(_xlfn.ANCHORARRAY(AvailableOrder3)))))</f>
        <v>-</v>
      </c>
      <c r="AK546" s="5" t="str" cm="1">
        <f t="array" aca="1" ref="AK546" ca="1">IF($AN545,"-", INDEX(_xlfn.ANCHORARRAY(AvailableOrder3),RANDBETWEEN(1,COUNTA(_xlfn.ANCHORARRAY(AvailableOrder3)))))</f>
        <v>-</v>
      </c>
      <c r="AL546" t="b">
        <f t="shared" ca="1" si="19"/>
        <v>0</v>
      </c>
      <c r="AM546" t="b">
        <f t="shared" ca="1" si="20"/>
        <v>0</v>
      </c>
      <c r="AN546" t="b">
        <f ca="1">IF(COUNTIF($T546:$AB546,AK546)+COUNTIF($T546:$AB546,AJ546)+COUNTIF($T546:$AB546,AI546)&gt;=3,TRUE, FALSE)</f>
        <v>0</v>
      </c>
      <c r="AP546" t="b" cm="1">
        <f t="array" aca="1" ref="AP546" ca="1">IF(AND(OrderSim[[#This Row],[Order 1 Possible]:[Order 3 Possible]] = TRUE),TRUE,FALSE)</f>
        <v>0</v>
      </c>
      <c r="AQ546" t="b" cm="1">
        <f t="array" aca="1" ref="AQ546" ca="1">IF(AND(OrderSim[[#This Row],[Order 1 Possible]:[Order 3 Possible]] = FALSE),TRUE,FALSE)</f>
        <v>1</v>
      </c>
      <c r="AR546" t="b" cm="1">
        <f t="array" aca="1" ref="AR546" ca="1">IF(AND(OrderSim[[#This Row],[Order 1 Possible]:[Order 3 Possible]] = FALSE),FALSE,TRUE)</f>
        <v>0</v>
      </c>
      <c r="AS546" s="12" cm="1">
        <f t="array" aca="1" ref="AS546" ca="1">IF(OrderSim[[#This Row],[Order 1 Possible]],INDEX(Food[Points],OrderIndex) + INDEX(Food[Points],OrderIndex2) + INDEX(Food[Points],OrderIndex3) + AS545, AS545)</f>
        <v>14820</v>
      </c>
      <c r="AT546" s="12" cm="1">
        <f t="array" aca="1" ref="AT546" ca="1">IF(OrderSim[[#This Row],[Order 2 Possible]],INDEX(Food[Points],$B$30) + INDEX(Food[Points],$C$30) + INDEX(Food[Points],$D$30) + AT545, AT545)</f>
        <v>14800</v>
      </c>
      <c r="AU546" s="12" cm="1">
        <f t="array" aca="1" ref="AU546" ca="1">IF(OrderSim[[#This Row],[Order 3 Possible]],INDEX(Food[Points],$B$31) + INDEX(Food[Points],$C$31) + INDEX(Food[Points],$D$31) + AU545, AU545)</f>
        <v>15750</v>
      </c>
      <c r="AV546" s="12"/>
      <c r="AW546" s="12"/>
      <c r="AX546" s="12"/>
      <c r="AY546" s="12"/>
      <c r="AZ546" s="12"/>
      <c r="BA546" s="12"/>
    </row>
    <row r="547" spans="20:53" x14ac:dyDescent="0.25">
      <c r="T547" t="str" cm="1">
        <f t="array" aca="1" ref="T547" ca="1">INDEX(Food[Name],RANDBETWEEN(1,COUNTA(Food[Name])))</f>
        <v>Chicken</v>
      </c>
      <c r="U547" t="str" cm="1">
        <f t="array" aca="1" ref="U547" ca="1">INDEX(Food[Name],RANDBETWEEN(1,COUNTA(Food[Name])))</f>
        <v>Lobster</v>
      </c>
      <c r="V547" t="str" cm="1">
        <f t="array" aca="1" ref="V547" ca="1">INDEX(Food[Name],RANDBETWEEN(1,COUNTA(Food[Name])))</f>
        <v>Beef</v>
      </c>
      <c r="W547" t="str" cm="1">
        <f t="array" aca="1" ref="W547" ca="1">INDEX(Food[Name],RANDBETWEEN(1,COUNTA(Food[Name])))</f>
        <v>Pasta</v>
      </c>
      <c r="X547" t="str" cm="1">
        <f t="array" aca="1" ref="X547" ca="1">INDEX(Food[Name],RANDBETWEEN(1,COUNTA(Food[Name])))</f>
        <v>Onion</v>
      </c>
      <c r="Y547" t="str" cm="1">
        <f t="array" aca="1" ref="Y547" ca="1">INDEX(Food[Name],RANDBETWEEN(1,COUNTA(Food[Name])))</f>
        <v>Pasta</v>
      </c>
      <c r="Z547" t="str" cm="1">
        <f t="array" aca="1" ref="Z547" ca="1">INDEX(Food[Name],RANDBETWEEN(1,COUNTA(Food[Name])))</f>
        <v>Carrot</v>
      </c>
      <c r="AA547" t="str" cm="1">
        <f t="array" aca="1" ref="AA547" ca="1">INDEX(Food[Name],RANDBETWEEN(1,COUNTA(Food[Name])))</f>
        <v>Lobster</v>
      </c>
      <c r="AB547" t="str" cm="1">
        <f t="array" aca="1" ref="AB547" ca="1">INDEX(Food[Name],RANDBETWEEN(1,COUNTA(Food[Name])))</f>
        <v>Salmon</v>
      </c>
      <c r="AC547" s="2" t="str">
        <f ca="1">IF(AL546,"-",INDEX(_xlfn.ANCHORARRAY(AvailableItems),RANDBETWEEN(1,COUNTA(_xlfn.ANCHORARRAY(AvailableItems)))))</f>
        <v>Rice</v>
      </c>
      <c r="AD547" s="2" t="str" cm="1">
        <f t="array" aca="1" ref="AD547" ca="1">IF(AL546,"-", INDEX(_xlfn.ANCHORARRAY(AvailableItems),RANDBETWEEN(1,COUNTA(_xlfn.ANCHORARRAY(AvailableItems)))))</f>
        <v>Salmon</v>
      </c>
      <c r="AE547" s="2" t="str" cm="1">
        <f t="array" aca="1" ref="AE547" ca="1">IF(AL546,"-", INDEX(_xlfn.ANCHORARRAY(AvailableItems),RANDBETWEEN(1,COUNTA(_xlfn.ANCHORARRAY(AvailableItems)))))</f>
        <v>Chicken</v>
      </c>
      <c r="AF547" s="21" t="str">
        <f ca="1">IF($AM546,"-",INDEX(_xlfn.ANCHORARRAY(AvailableOrder2),RANDBETWEEN(1,COUNTA(_xlfn.ANCHORARRAY(AvailableOrder2)))))</f>
        <v>Lobster</v>
      </c>
      <c r="AG547" s="21" t="str">
        <f ca="1">IF($AM546,"-",INDEX(_xlfn.ANCHORARRAY(AvailableOrder2),RANDBETWEEN(1,COUNTA(_xlfn.ANCHORARRAY(AvailableOrder2)))))</f>
        <v>Tuna</v>
      </c>
      <c r="AH547" s="21" t="str">
        <f ca="1">IF($AM546,"-",INDEX(_xlfn.ANCHORARRAY(AvailableOrder2),RANDBETWEEN(1,COUNTA(_xlfn.ANCHORARRAY(AvailableOrder2)))))</f>
        <v>Lobster</v>
      </c>
      <c r="AI547" s="5" t="str" cm="1">
        <f t="array" aca="1" ref="AI547" ca="1">IF($AN546,"-", INDEX(_xlfn.ANCHORARRAY(AvailableOrder3),RANDBETWEEN(1,COUNTA(_xlfn.ANCHORARRAY(AvailableOrder3)))))</f>
        <v>Pork</v>
      </c>
      <c r="AJ547" s="5" t="str" cm="1">
        <f t="array" aca="1" ref="AJ547" ca="1">IF($AN546,"-", INDEX(_xlfn.ANCHORARRAY(AvailableOrder3),RANDBETWEEN(1,COUNTA(_xlfn.ANCHORARRAY(AvailableOrder3)))))</f>
        <v>Chicken</v>
      </c>
      <c r="AK547" s="5" t="str" cm="1">
        <f t="array" aca="1" ref="AK547" ca="1">IF($AN546,"-", INDEX(_xlfn.ANCHORARRAY(AvailableOrder3),RANDBETWEEN(1,COUNTA(_xlfn.ANCHORARRAY(AvailableOrder3)))))</f>
        <v>Bread</v>
      </c>
      <c r="AL547" t="b">
        <f t="shared" ca="1" si="19"/>
        <v>0</v>
      </c>
      <c r="AM547" t="b">
        <f t="shared" ca="1" si="20"/>
        <v>1</v>
      </c>
      <c r="AN547" t="b">
        <f ca="1">IF(COUNTIF($T547:$AB547,AK547)+COUNTIF($T547:$AB547,AJ547)+COUNTIF($T547:$AB547,AI547)&gt;=3,TRUE, FALSE)</f>
        <v>0</v>
      </c>
      <c r="AP547" t="b" cm="1">
        <f t="array" aca="1" ref="AP547" ca="1">IF(AND(OrderSim[[#This Row],[Order 1 Possible]:[Order 3 Possible]] = TRUE),TRUE,FALSE)</f>
        <v>0</v>
      </c>
      <c r="AQ547" t="b" cm="1">
        <f t="array" aca="1" ref="AQ547" ca="1">IF(AND(OrderSim[[#This Row],[Order 1 Possible]:[Order 3 Possible]] = FALSE),TRUE,FALSE)</f>
        <v>0</v>
      </c>
      <c r="AR547" t="b" cm="1">
        <f t="array" aca="1" ref="AR547" ca="1">IF(AND(OrderSim[[#This Row],[Order 1 Possible]:[Order 3 Possible]] = FALSE),FALSE,TRUE)</f>
        <v>1</v>
      </c>
      <c r="AS547" s="12" cm="1">
        <f t="array" aca="1" ref="AS547" ca="1">IF(OrderSim[[#This Row],[Order 1 Possible]],INDEX(Food[Points],OrderIndex) + INDEX(Food[Points],OrderIndex2) + INDEX(Food[Points],OrderIndex3) + AS546, AS546)</f>
        <v>14820</v>
      </c>
      <c r="AT547" s="12" cm="1">
        <f t="array" aca="1" ref="AT547" ca="1">IF(OrderSim[[#This Row],[Order 2 Possible]],INDEX(Food[Points],$B$30) + INDEX(Food[Points],$C$30) + INDEX(Food[Points],$D$30) + AT546, AT546)</f>
        <v>14900</v>
      </c>
      <c r="AU547" s="12" cm="1">
        <f t="array" aca="1" ref="AU547" ca="1">IF(OrderSim[[#This Row],[Order 3 Possible]],INDEX(Food[Points],$B$31) + INDEX(Food[Points],$C$31) + INDEX(Food[Points],$D$31) + AU546, AU546)</f>
        <v>15750</v>
      </c>
      <c r="AV547" s="12"/>
      <c r="AW547" s="12"/>
      <c r="AX547" s="12"/>
      <c r="AY547" s="12"/>
      <c r="AZ547" s="12"/>
      <c r="BA547" s="12"/>
    </row>
    <row r="548" spans="20:53" x14ac:dyDescent="0.25">
      <c r="T548" t="str" cm="1">
        <f t="array" aca="1" ref="T548" ca="1">INDEX(Food[Name],RANDBETWEEN(1,COUNTA(Food[Name])))</f>
        <v>Onion</v>
      </c>
      <c r="U548" t="str" cm="1">
        <f t="array" aca="1" ref="U548" ca="1">INDEX(Food[Name],RANDBETWEEN(1,COUNTA(Food[Name])))</f>
        <v>Onion</v>
      </c>
      <c r="V548" t="str" cm="1">
        <f t="array" aca="1" ref="V548" ca="1">INDEX(Food[Name],RANDBETWEEN(1,COUNTA(Food[Name])))</f>
        <v>Lettuce</v>
      </c>
      <c r="W548" t="str" cm="1">
        <f t="array" aca="1" ref="W548" ca="1">INDEX(Food[Name],RANDBETWEEN(1,COUNTA(Food[Name])))</f>
        <v>Carrot</v>
      </c>
      <c r="X548" t="str" cm="1">
        <f t="array" aca="1" ref="X548" ca="1">INDEX(Food[Name],RANDBETWEEN(1,COUNTA(Food[Name])))</f>
        <v>Lettuce</v>
      </c>
      <c r="Y548" t="str" cm="1">
        <f t="array" aca="1" ref="Y548" ca="1">INDEX(Food[Name],RANDBETWEEN(1,COUNTA(Food[Name])))</f>
        <v>Bread</v>
      </c>
      <c r="Z548" t="str" cm="1">
        <f t="array" aca="1" ref="Z548" ca="1">INDEX(Food[Name],RANDBETWEEN(1,COUNTA(Food[Name])))</f>
        <v>Pasta</v>
      </c>
      <c r="AA548" t="str" cm="1">
        <f t="array" aca="1" ref="AA548" ca="1">INDEX(Food[Name],RANDBETWEEN(1,COUNTA(Food[Name])))</f>
        <v>Pasta</v>
      </c>
      <c r="AB548" t="str" cm="1">
        <f t="array" aca="1" ref="AB548" ca="1">INDEX(Food[Name],RANDBETWEEN(1,COUNTA(Food[Name])))</f>
        <v>Lettuce</v>
      </c>
      <c r="AC548" s="2" t="str">
        <f ca="1">IF(AL547,"-",INDEX(_xlfn.ANCHORARRAY(AvailableItems),RANDBETWEEN(1,COUNTA(_xlfn.ANCHORARRAY(AvailableItems)))))</f>
        <v>Bread</v>
      </c>
      <c r="AD548" s="2" t="str" cm="1">
        <f t="array" aca="1" ref="AD548" ca="1">IF(AL547,"-", INDEX(_xlfn.ANCHORARRAY(AvailableItems),RANDBETWEEN(1,COUNTA(_xlfn.ANCHORARRAY(AvailableItems)))))</f>
        <v>Beef</v>
      </c>
      <c r="AE548" s="2" t="str" cm="1">
        <f t="array" aca="1" ref="AE548" ca="1">IF(AL547,"-", INDEX(_xlfn.ANCHORARRAY(AvailableItems),RANDBETWEEN(1,COUNTA(_xlfn.ANCHORARRAY(AvailableItems)))))</f>
        <v>Tuna</v>
      </c>
      <c r="AF548" s="21" t="str">
        <f ca="1">IF($AM547,"-",INDEX(_xlfn.ANCHORARRAY(AvailableOrder2),RANDBETWEEN(1,COUNTA(_xlfn.ANCHORARRAY(AvailableOrder2)))))</f>
        <v>-</v>
      </c>
      <c r="AG548" s="21" t="str">
        <f ca="1">IF($AM547,"-",INDEX(_xlfn.ANCHORARRAY(AvailableOrder2),RANDBETWEEN(1,COUNTA(_xlfn.ANCHORARRAY(AvailableOrder2)))))</f>
        <v>-</v>
      </c>
      <c r="AH548" s="21" t="str">
        <f ca="1">IF($AM547,"-",INDEX(_xlfn.ANCHORARRAY(AvailableOrder2),RANDBETWEEN(1,COUNTA(_xlfn.ANCHORARRAY(AvailableOrder2)))))</f>
        <v>-</v>
      </c>
      <c r="AI548" s="5" t="str" cm="1">
        <f t="array" aca="1" ref="AI548" ca="1">IF($AN547,"-", INDEX(_xlfn.ANCHORARRAY(AvailableOrder3),RANDBETWEEN(1,COUNTA(_xlfn.ANCHORARRAY(AvailableOrder3)))))</f>
        <v>Rice</v>
      </c>
      <c r="AJ548" s="5" t="str" cm="1">
        <f t="array" aca="1" ref="AJ548" ca="1">IF($AN547,"-", INDEX(_xlfn.ANCHORARRAY(AvailableOrder3),RANDBETWEEN(1,COUNTA(_xlfn.ANCHORARRAY(AvailableOrder3)))))</f>
        <v>Chicken</v>
      </c>
      <c r="AK548" s="5" t="str" cm="1">
        <f t="array" aca="1" ref="AK548" ca="1">IF($AN547,"-", INDEX(_xlfn.ANCHORARRAY(AvailableOrder3),RANDBETWEEN(1,COUNTA(_xlfn.ANCHORARRAY(AvailableOrder3)))))</f>
        <v>Bread</v>
      </c>
      <c r="AL548" t="b">
        <f t="shared" ca="1" si="19"/>
        <v>0</v>
      </c>
      <c r="AM548" t="b">
        <f t="shared" ca="1" si="20"/>
        <v>0</v>
      </c>
      <c r="AN548" t="b">
        <f ca="1">IF(COUNTIF($T548:$AB548,AK548)+COUNTIF($T548:$AB548,AJ548)+COUNTIF($T548:$AB548,AI548)&gt;=3,TRUE, FALSE)</f>
        <v>0</v>
      </c>
      <c r="AP548" t="b" cm="1">
        <f t="array" aca="1" ref="AP548" ca="1">IF(AND(OrderSim[[#This Row],[Order 1 Possible]:[Order 3 Possible]] = TRUE),TRUE,FALSE)</f>
        <v>0</v>
      </c>
      <c r="AQ548" t="b" cm="1">
        <f t="array" aca="1" ref="AQ548" ca="1">IF(AND(OrderSim[[#This Row],[Order 1 Possible]:[Order 3 Possible]] = FALSE),TRUE,FALSE)</f>
        <v>1</v>
      </c>
      <c r="AR548" t="b" cm="1">
        <f t="array" aca="1" ref="AR548" ca="1">IF(AND(OrderSim[[#This Row],[Order 1 Possible]:[Order 3 Possible]] = FALSE),FALSE,TRUE)</f>
        <v>0</v>
      </c>
      <c r="AS548" s="12" cm="1">
        <f t="array" aca="1" ref="AS548" ca="1">IF(OrderSim[[#This Row],[Order 1 Possible]],INDEX(Food[Points],OrderIndex) + INDEX(Food[Points],OrderIndex2) + INDEX(Food[Points],OrderIndex3) + AS547, AS547)</f>
        <v>14820</v>
      </c>
      <c r="AT548" s="12" cm="1">
        <f t="array" aca="1" ref="AT548" ca="1">IF(OrderSim[[#This Row],[Order 2 Possible]],INDEX(Food[Points],$B$30) + INDEX(Food[Points],$C$30) + INDEX(Food[Points],$D$30) + AT547, AT547)</f>
        <v>14900</v>
      </c>
      <c r="AU548" s="12" cm="1">
        <f t="array" aca="1" ref="AU548" ca="1">IF(OrderSim[[#This Row],[Order 3 Possible]],INDEX(Food[Points],$B$31) + INDEX(Food[Points],$C$31) + INDEX(Food[Points],$D$31) + AU547, AU547)</f>
        <v>15750</v>
      </c>
      <c r="AV548" s="12"/>
      <c r="AW548" s="12"/>
      <c r="AX548" s="12"/>
      <c r="AY548" s="12"/>
      <c r="AZ548" s="12"/>
      <c r="BA548" s="12"/>
    </row>
    <row r="549" spans="20:53" x14ac:dyDescent="0.25">
      <c r="T549" t="str" cm="1">
        <f t="array" aca="1" ref="T549" ca="1">INDEX(Food[Name],RANDBETWEEN(1,COUNTA(Food[Name])))</f>
        <v>Tuna</v>
      </c>
      <c r="U549" t="str" cm="1">
        <f t="array" aca="1" ref="U549" ca="1">INDEX(Food[Name],RANDBETWEEN(1,COUNTA(Food[Name])))</f>
        <v>Pork</v>
      </c>
      <c r="V549" t="str" cm="1">
        <f t="array" aca="1" ref="V549" ca="1">INDEX(Food[Name],RANDBETWEEN(1,COUNTA(Food[Name])))</f>
        <v>Rice</v>
      </c>
      <c r="W549" t="str" cm="1">
        <f t="array" aca="1" ref="W549" ca="1">INDEX(Food[Name],RANDBETWEEN(1,COUNTA(Food[Name])))</f>
        <v>Tuna</v>
      </c>
      <c r="X549" t="str" cm="1">
        <f t="array" aca="1" ref="X549" ca="1">INDEX(Food[Name],RANDBETWEEN(1,COUNTA(Food[Name])))</f>
        <v>Chicken</v>
      </c>
      <c r="Y549" t="str" cm="1">
        <f t="array" aca="1" ref="Y549" ca="1">INDEX(Food[Name],RANDBETWEEN(1,COUNTA(Food[Name])))</f>
        <v>Beef</v>
      </c>
      <c r="Z549" t="str" cm="1">
        <f t="array" aca="1" ref="Z549" ca="1">INDEX(Food[Name],RANDBETWEEN(1,COUNTA(Food[Name])))</f>
        <v>Onion</v>
      </c>
      <c r="AA549" t="str" cm="1">
        <f t="array" aca="1" ref="AA549" ca="1">INDEX(Food[Name],RANDBETWEEN(1,COUNTA(Food[Name])))</f>
        <v>Tuna</v>
      </c>
      <c r="AB549" t="str" cm="1">
        <f t="array" aca="1" ref="AB549" ca="1">INDEX(Food[Name],RANDBETWEEN(1,COUNTA(Food[Name])))</f>
        <v>Pork</v>
      </c>
      <c r="AC549" s="2" t="str">
        <f ca="1">IF(AL548,"-",INDEX(_xlfn.ANCHORARRAY(AvailableItems),RANDBETWEEN(1,COUNTA(_xlfn.ANCHORARRAY(AvailableItems)))))</f>
        <v>Chicken</v>
      </c>
      <c r="AD549" s="2" t="str" cm="1">
        <f t="array" aca="1" ref="AD549" ca="1">IF(AL548,"-", INDEX(_xlfn.ANCHORARRAY(AvailableItems),RANDBETWEEN(1,COUNTA(_xlfn.ANCHORARRAY(AvailableItems)))))</f>
        <v>Lobster</v>
      </c>
      <c r="AE549" s="2" t="str" cm="1">
        <f t="array" aca="1" ref="AE549" ca="1">IF(AL548,"-", INDEX(_xlfn.ANCHORARRAY(AvailableItems),RANDBETWEEN(1,COUNTA(_xlfn.ANCHORARRAY(AvailableItems)))))</f>
        <v>Pork</v>
      </c>
      <c r="AF549" s="21" t="str">
        <f ca="1">IF($AM548,"-",INDEX(_xlfn.ANCHORARRAY(AvailableOrder2),RANDBETWEEN(1,COUNTA(_xlfn.ANCHORARRAY(AvailableOrder2)))))</f>
        <v>Tuna</v>
      </c>
      <c r="AG549" s="21" t="str">
        <f ca="1">IF($AM548,"-",INDEX(_xlfn.ANCHORARRAY(AvailableOrder2),RANDBETWEEN(1,COUNTA(_xlfn.ANCHORARRAY(AvailableOrder2)))))</f>
        <v>Salmon</v>
      </c>
      <c r="AH549" s="21" t="str">
        <f ca="1">IF($AM548,"-",INDEX(_xlfn.ANCHORARRAY(AvailableOrder2),RANDBETWEEN(1,COUNTA(_xlfn.ANCHORARRAY(AvailableOrder2)))))</f>
        <v>Tuna</v>
      </c>
      <c r="AI549" s="5" t="str" cm="1">
        <f t="array" aca="1" ref="AI549" ca="1">IF($AN548,"-", INDEX(_xlfn.ANCHORARRAY(AvailableOrder3),RANDBETWEEN(1,COUNTA(_xlfn.ANCHORARRAY(AvailableOrder3)))))</f>
        <v>Pasta</v>
      </c>
      <c r="AJ549" s="5" t="str" cm="1">
        <f t="array" aca="1" ref="AJ549" ca="1">IF($AN548,"-", INDEX(_xlfn.ANCHORARRAY(AvailableOrder3),RANDBETWEEN(1,COUNTA(_xlfn.ANCHORARRAY(AvailableOrder3)))))</f>
        <v>Pork</v>
      </c>
      <c r="AK549" s="5" t="str" cm="1">
        <f t="array" aca="1" ref="AK549" ca="1">IF($AN548,"-", INDEX(_xlfn.ANCHORARRAY(AvailableOrder3),RANDBETWEEN(1,COUNTA(_xlfn.ANCHORARRAY(AvailableOrder3)))))</f>
        <v>Beef</v>
      </c>
      <c r="AL549" t="b">
        <f t="shared" ca="1" si="19"/>
        <v>1</v>
      </c>
      <c r="AM549" t="b">
        <f t="shared" ca="1" si="20"/>
        <v>1</v>
      </c>
      <c r="AN549" t="b">
        <f ca="1">IF(COUNTIF($T549:$AB549,AK549)+COUNTIF($T549:$AB549,AJ549)+COUNTIF($T549:$AB549,AI549)&gt;=3,TRUE, FALSE)</f>
        <v>1</v>
      </c>
      <c r="AP549" t="b" cm="1">
        <f t="array" aca="1" ref="AP549" ca="1">IF(AND(OrderSim[[#This Row],[Order 1 Possible]:[Order 3 Possible]] = TRUE),TRUE,FALSE)</f>
        <v>1</v>
      </c>
      <c r="AQ549" t="b" cm="1">
        <f t="array" aca="1" ref="AQ549" ca="1">IF(AND(OrderSim[[#This Row],[Order 1 Possible]:[Order 3 Possible]] = FALSE),TRUE,FALSE)</f>
        <v>0</v>
      </c>
      <c r="AR549" t="b" cm="1">
        <f t="array" aca="1" ref="AR549" ca="1">IF(AND(OrderSim[[#This Row],[Order 1 Possible]:[Order 3 Possible]] = FALSE),FALSE,TRUE)</f>
        <v>1</v>
      </c>
      <c r="AS549" s="12" cm="1">
        <f t="array" aca="1" ref="AS549" ca="1">IF(OrderSim[[#This Row],[Order 1 Possible]],INDEX(Food[Points],OrderIndex) + INDEX(Food[Points],OrderIndex2) + INDEX(Food[Points],OrderIndex3) + AS548, AS548)</f>
        <v>14915</v>
      </c>
      <c r="AT549" s="12" cm="1">
        <f t="array" aca="1" ref="AT549" ca="1">IF(OrderSim[[#This Row],[Order 2 Possible]],INDEX(Food[Points],$B$30) + INDEX(Food[Points],$C$30) + INDEX(Food[Points],$D$30) + AT548, AT548)</f>
        <v>15000</v>
      </c>
      <c r="AU549" s="12" cm="1">
        <f t="array" aca="1" ref="AU549" ca="1">IF(OrderSim[[#This Row],[Order 3 Possible]],INDEX(Food[Points],$B$31) + INDEX(Food[Points],$C$31) + INDEX(Food[Points],$D$31) + AU548, AU548)</f>
        <v>15855</v>
      </c>
      <c r="AV549" s="12"/>
      <c r="AW549" s="12"/>
      <c r="AX549" s="12"/>
      <c r="AY549" s="12"/>
      <c r="AZ549" s="12"/>
      <c r="BA549" s="12"/>
    </row>
    <row r="550" spans="20:53" x14ac:dyDescent="0.25">
      <c r="T550" t="str" cm="1">
        <f t="array" aca="1" ref="T550" ca="1">INDEX(Food[Name],RANDBETWEEN(1,COUNTA(Food[Name])))</f>
        <v>Salmon</v>
      </c>
      <c r="U550" t="str" cm="1">
        <f t="array" aca="1" ref="U550" ca="1">INDEX(Food[Name],RANDBETWEEN(1,COUNTA(Food[Name])))</f>
        <v>Onion</v>
      </c>
      <c r="V550" t="str" cm="1">
        <f t="array" aca="1" ref="V550" ca="1">INDEX(Food[Name],RANDBETWEEN(1,COUNTA(Food[Name])))</f>
        <v>Rice</v>
      </c>
      <c r="W550" t="str" cm="1">
        <f t="array" aca="1" ref="W550" ca="1">INDEX(Food[Name],RANDBETWEEN(1,COUNTA(Food[Name])))</f>
        <v>Tuna</v>
      </c>
      <c r="X550" t="str" cm="1">
        <f t="array" aca="1" ref="X550" ca="1">INDEX(Food[Name],RANDBETWEEN(1,COUNTA(Food[Name])))</f>
        <v>Lobster</v>
      </c>
      <c r="Y550" t="str" cm="1">
        <f t="array" aca="1" ref="Y550" ca="1">INDEX(Food[Name],RANDBETWEEN(1,COUNTA(Food[Name])))</f>
        <v>Beef</v>
      </c>
      <c r="Z550" t="str" cm="1">
        <f t="array" aca="1" ref="Z550" ca="1">INDEX(Food[Name],RANDBETWEEN(1,COUNTA(Food[Name])))</f>
        <v>Lettuce</v>
      </c>
      <c r="AA550" t="str" cm="1">
        <f t="array" aca="1" ref="AA550" ca="1">INDEX(Food[Name],RANDBETWEEN(1,COUNTA(Food[Name])))</f>
        <v>Lobster</v>
      </c>
      <c r="AB550" t="str" cm="1">
        <f t="array" aca="1" ref="AB550" ca="1">INDEX(Food[Name],RANDBETWEEN(1,COUNTA(Food[Name])))</f>
        <v>Lettuce</v>
      </c>
      <c r="AC550" s="2" t="str">
        <f ca="1">IF(AL549,"-",INDEX(_xlfn.ANCHORARRAY(AvailableItems),RANDBETWEEN(1,COUNTA(_xlfn.ANCHORARRAY(AvailableItems)))))</f>
        <v>-</v>
      </c>
      <c r="AD550" s="2" t="str" cm="1">
        <f t="array" aca="1" ref="AD550" ca="1">IF(AL549,"-", INDEX(_xlfn.ANCHORARRAY(AvailableItems),RANDBETWEEN(1,COUNTA(_xlfn.ANCHORARRAY(AvailableItems)))))</f>
        <v>-</v>
      </c>
      <c r="AE550" s="2" t="str" cm="1">
        <f t="array" aca="1" ref="AE550" ca="1">IF(AL549,"-", INDEX(_xlfn.ANCHORARRAY(AvailableItems),RANDBETWEEN(1,COUNTA(_xlfn.ANCHORARRAY(AvailableItems)))))</f>
        <v>-</v>
      </c>
      <c r="AF550" s="21" t="str">
        <f ca="1">IF($AM549,"-",INDEX(_xlfn.ANCHORARRAY(AvailableOrder2),RANDBETWEEN(1,COUNTA(_xlfn.ANCHORARRAY(AvailableOrder2)))))</f>
        <v>-</v>
      </c>
      <c r="AG550" s="21" t="str">
        <f ca="1">IF($AM549,"-",INDEX(_xlfn.ANCHORARRAY(AvailableOrder2),RANDBETWEEN(1,COUNTA(_xlfn.ANCHORARRAY(AvailableOrder2)))))</f>
        <v>-</v>
      </c>
      <c r="AH550" s="21" t="str">
        <f ca="1">IF($AM549,"-",INDEX(_xlfn.ANCHORARRAY(AvailableOrder2),RANDBETWEEN(1,COUNTA(_xlfn.ANCHORARRAY(AvailableOrder2)))))</f>
        <v>-</v>
      </c>
      <c r="AI550" s="5" t="str" cm="1">
        <f t="array" aca="1" ref="AI550" ca="1">IF($AN549,"-", INDEX(_xlfn.ANCHORARRAY(AvailableOrder3),RANDBETWEEN(1,COUNTA(_xlfn.ANCHORARRAY(AvailableOrder3)))))</f>
        <v>-</v>
      </c>
      <c r="AJ550" s="5" t="str" cm="1">
        <f t="array" aca="1" ref="AJ550" ca="1">IF($AN549,"-", INDEX(_xlfn.ANCHORARRAY(AvailableOrder3),RANDBETWEEN(1,COUNTA(_xlfn.ANCHORARRAY(AvailableOrder3)))))</f>
        <v>-</v>
      </c>
      <c r="AK550" s="5" t="str" cm="1">
        <f t="array" aca="1" ref="AK550" ca="1">IF($AN549,"-", INDEX(_xlfn.ANCHORARRAY(AvailableOrder3),RANDBETWEEN(1,COUNTA(_xlfn.ANCHORARRAY(AvailableOrder3)))))</f>
        <v>-</v>
      </c>
      <c r="AL550" t="b">
        <f t="shared" ca="1" si="19"/>
        <v>0</v>
      </c>
      <c r="AM550" t="b">
        <f t="shared" ca="1" si="20"/>
        <v>0</v>
      </c>
      <c r="AN550" t="b">
        <f ca="1">IF(COUNTIF($T550:$AB550,AK550)+COUNTIF($T550:$AB550,AJ550)+COUNTIF($T550:$AB550,AI550)&gt;=3,TRUE, FALSE)</f>
        <v>0</v>
      </c>
      <c r="AP550" t="b" cm="1">
        <f t="array" aca="1" ref="AP550" ca="1">IF(AND(OrderSim[[#This Row],[Order 1 Possible]:[Order 3 Possible]] = TRUE),TRUE,FALSE)</f>
        <v>0</v>
      </c>
      <c r="AQ550" t="b" cm="1">
        <f t="array" aca="1" ref="AQ550" ca="1">IF(AND(OrderSim[[#This Row],[Order 1 Possible]:[Order 3 Possible]] = FALSE),TRUE,FALSE)</f>
        <v>1</v>
      </c>
      <c r="AR550" t="b" cm="1">
        <f t="array" aca="1" ref="AR550" ca="1">IF(AND(OrderSim[[#This Row],[Order 1 Possible]:[Order 3 Possible]] = FALSE),FALSE,TRUE)</f>
        <v>0</v>
      </c>
      <c r="AS550" s="12" cm="1">
        <f t="array" aca="1" ref="AS550" ca="1">IF(OrderSim[[#This Row],[Order 1 Possible]],INDEX(Food[Points],OrderIndex) + INDEX(Food[Points],OrderIndex2) + INDEX(Food[Points],OrderIndex3) + AS549, AS549)</f>
        <v>14915</v>
      </c>
      <c r="AT550" s="12" cm="1">
        <f t="array" aca="1" ref="AT550" ca="1">IF(OrderSim[[#This Row],[Order 2 Possible]],INDEX(Food[Points],$B$30) + INDEX(Food[Points],$C$30) + INDEX(Food[Points],$D$30) + AT549, AT549)</f>
        <v>15000</v>
      </c>
      <c r="AU550" s="12" cm="1">
        <f t="array" aca="1" ref="AU550" ca="1">IF(OrderSim[[#This Row],[Order 3 Possible]],INDEX(Food[Points],$B$31) + INDEX(Food[Points],$C$31) + INDEX(Food[Points],$D$31) + AU549, AU549)</f>
        <v>15855</v>
      </c>
      <c r="AV550" s="12"/>
      <c r="AW550" s="12"/>
      <c r="AX550" s="12"/>
      <c r="AY550" s="12"/>
      <c r="AZ550" s="12"/>
      <c r="BA550" s="12"/>
    </row>
    <row r="551" spans="20:53" x14ac:dyDescent="0.25">
      <c r="T551" t="str" cm="1">
        <f t="array" aca="1" ref="T551" ca="1">INDEX(Food[Name],RANDBETWEEN(1,COUNTA(Food[Name])))</f>
        <v>Pasta</v>
      </c>
      <c r="U551" t="str" cm="1">
        <f t="array" aca="1" ref="U551" ca="1">INDEX(Food[Name],RANDBETWEEN(1,COUNTA(Food[Name])))</f>
        <v>Lettuce</v>
      </c>
      <c r="V551" t="str" cm="1">
        <f t="array" aca="1" ref="V551" ca="1">INDEX(Food[Name],RANDBETWEEN(1,COUNTA(Food[Name])))</f>
        <v>Salmon</v>
      </c>
      <c r="W551" t="str" cm="1">
        <f t="array" aca="1" ref="W551" ca="1">INDEX(Food[Name],RANDBETWEEN(1,COUNTA(Food[Name])))</f>
        <v>Lobster</v>
      </c>
      <c r="X551" t="str" cm="1">
        <f t="array" aca="1" ref="X551" ca="1">INDEX(Food[Name],RANDBETWEEN(1,COUNTA(Food[Name])))</f>
        <v>Chicken</v>
      </c>
      <c r="Y551" t="str" cm="1">
        <f t="array" aca="1" ref="Y551" ca="1">INDEX(Food[Name],RANDBETWEEN(1,COUNTA(Food[Name])))</f>
        <v>Chicken</v>
      </c>
      <c r="Z551" t="str" cm="1">
        <f t="array" aca="1" ref="Z551" ca="1">INDEX(Food[Name],RANDBETWEEN(1,COUNTA(Food[Name])))</f>
        <v>Tuna</v>
      </c>
      <c r="AA551" t="str" cm="1">
        <f t="array" aca="1" ref="AA551" ca="1">INDEX(Food[Name],RANDBETWEEN(1,COUNTA(Food[Name])))</f>
        <v>Tuna</v>
      </c>
      <c r="AB551" t="str" cm="1">
        <f t="array" aca="1" ref="AB551" ca="1">INDEX(Food[Name],RANDBETWEEN(1,COUNTA(Food[Name])))</f>
        <v>Lobster</v>
      </c>
      <c r="AC551" s="2" t="str">
        <f ca="1">IF(AL550,"-",INDEX(_xlfn.ANCHORARRAY(AvailableItems),RANDBETWEEN(1,COUNTA(_xlfn.ANCHORARRAY(AvailableItems)))))</f>
        <v>Beef</v>
      </c>
      <c r="AD551" s="2" t="str" cm="1">
        <f t="array" aca="1" ref="AD551" ca="1">IF(AL550,"-", INDEX(_xlfn.ANCHORARRAY(AvailableItems),RANDBETWEEN(1,COUNTA(_xlfn.ANCHORARRAY(AvailableItems)))))</f>
        <v>Beef</v>
      </c>
      <c r="AE551" s="2" t="str" cm="1">
        <f t="array" aca="1" ref="AE551" ca="1">IF(AL550,"-", INDEX(_xlfn.ANCHORARRAY(AvailableItems),RANDBETWEEN(1,COUNTA(_xlfn.ANCHORARRAY(AvailableItems)))))</f>
        <v>Bread</v>
      </c>
      <c r="AF551" s="21" t="str">
        <f ca="1">IF($AM550,"-",INDEX(_xlfn.ANCHORARRAY(AvailableOrder2),RANDBETWEEN(1,COUNTA(_xlfn.ANCHORARRAY(AvailableOrder2)))))</f>
        <v>Salmon</v>
      </c>
      <c r="AG551" s="21" t="str">
        <f ca="1">IF($AM550,"-",INDEX(_xlfn.ANCHORARRAY(AvailableOrder2),RANDBETWEEN(1,COUNTA(_xlfn.ANCHORARRAY(AvailableOrder2)))))</f>
        <v>Tuna</v>
      </c>
      <c r="AH551" s="21" t="str">
        <f ca="1">IF($AM550,"-",INDEX(_xlfn.ANCHORARRAY(AvailableOrder2),RANDBETWEEN(1,COUNTA(_xlfn.ANCHORARRAY(AvailableOrder2)))))</f>
        <v>Lobster</v>
      </c>
      <c r="AI551" s="5" t="str" cm="1">
        <f t="array" aca="1" ref="AI551" ca="1">IF($AN550,"-", INDEX(_xlfn.ANCHORARRAY(AvailableOrder3),RANDBETWEEN(1,COUNTA(_xlfn.ANCHORARRAY(AvailableOrder3)))))</f>
        <v>Pasta</v>
      </c>
      <c r="AJ551" s="5" t="str" cm="1">
        <f t="array" aca="1" ref="AJ551" ca="1">IF($AN550,"-", INDEX(_xlfn.ANCHORARRAY(AvailableOrder3),RANDBETWEEN(1,COUNTA(_xlfn.ANCHORARRAY(AvailableOrder3)))))</f>
        <v>Pasta</v>
      </c>
      <c r="AK551" s="5" t="str" cm="1">
        <f t="array" aca="1" ref="AK551" ca="1">IF($AN550,"-", INDEX(_xlfn.ANCHORARRAY(AvailableOrder3),RANDBETWEEN(1,COUNTA(_xlfn.ANCHORARRAY(AvailableOrder3)))))</f>
        <v>Pork</v>
      </c>
      <c r="AL551" t="b">
        <f t="shared" ca="1" si="19"/>
        <v>0</v>
      </c>
      <c r="AM551" t="b">
        <f t="shared" ca="1" si="20"/>
        <v>1</v>
      </c>
      <c r="AN551" t="b">
        <f ca="1">IF(COUNTIF($T551:$AB551,AK551)+COUNTIF($T551:$AB551,AJ551)+COUNTIF($T551:$AB551,AI551)&gt;=3,TRUE, FALSE)</f>
        <v>0</v>
      </c>
      <c r="AP551" t="b" cm="1">
        <f t="array" aca="1" ref="AP551" ca="1">IF(AND(OrderSim[[#This Row],[Order 1 Possible]:[Order 3 Possible]] = TRUE),TRUE,FALSE)</f>
        <v>0</v>
      </c>
      <c r="AQ551" t="b" cm="1">
        <f t="array" aca="1" ref="AQ551" ca="1">IF(AND(OrderSim[[#This Row],[Order 1 Possible]:[Order 3 Possible]] = FALSE),TRUE,FALSE)</f>
        <v>0</v>
      </c>
      <c r="AR551" t="b" cm="1">
        <f t="array" aca="1" ref="AR551" ca="1">IF(AND(OrderSim[[#This Row],[Order 1 Possible]:[Order 3 Possible]] = FALSE),FALSE,TRUE)</f>
        <v>1</v>
      </c>
      <c r="AS551" s="12" cm="1">
        <f t="array" aca="1" ref="AS551" ca="1">IF(OrderSim[[#This Row],[Order 1 Possible]],INDEX(Food[Points],OrderIndex) + INDEX(Food[Points],OrderIndex2) + INDEX(Food[Points],OrderIndex3) + AS550, AS550)</f>
        <v>14915</v>
      </c>
      <c r="AT551" s="12" cm="1">
        <f t="array" aca="1" ref="AT551" ca="1">IF(OrderSim[[#This Row],[Order 2 Possible]],INDEX(Food[Points],$B$30) + INDEX(Food[Points],$C$30) + INDEX(Food[Points],$D$30) + AT550, AT550)</f>
        <v>15100</v>
      </c>
      <c r="AU551" s="12" cm="1">
        <f t="array" aca="1" ref="AU551" ca="1">IF(OrderSim[[#This Row],[Order 3 Possible]],INDEX(Food[Points],$B$31) + INDEX(Food[Points],$C$31) + INDEX(Food[Points],$D$31) + AU550, AU550)</f>
        <v>15855</v>
      </c>
      <c r="AV551" s="12"/>
      <c r="AW551" s="12"/>
      <c r="AX551" s="12"/>
      <c r="AY551" s="12"/>
      <c r="AZ551" s="12"/>
      <c r="BA551" s="12"/>
    </row>
    <row r="552" spans="20:53" x14ac:dyDescent="0.25">
      <c r="T552" t="str" cm="1">
        <f t="array" aca="1" ref="T552" ca="1">INDEX(Food[Name],RANDBETWEEN(1,COUNTA(Food[Name])))</f>
        <v>Lettuce</v>
      </c>
      <c r="U552" t="str" cm="1">
        <f t="array" aca="1" ref="U552" ca="1">INDEX(Food[Name],RANDBETWEEN(1,COUNTA(Food[Name])))</f>
        <v>Rice</v>
      </c>
      <c r="V552" t="str" cm="1">
        <f t="array" aca="1" ref="V552" ca="1">INDEX(Food[Name],RANDBETWEEN(1,COUNTA(Food[Name])))</f>
        <v>Pasta</v>
      </c>
      <c r="W552" t="str" cm="1">
        <f t="array" aca="1" ref="W552" ca="1">INDEX(Food[Name],RANDBETWEEN(1,COUNTA(Food[Name])))</f>
        <v>Carrot</v>
      </c>
      <c r="X552" t="str" cm="1">
        <f t="array" aca="1" ref="X552" ca="1">INDEX(Food[Name],RANDBETWEEN(1,COUNTA(Food[Name])))</f>
        <v>Lobster</v>
      </c>
      <c r="Y552" t="str" cm="1">
        <f t="array" aca="1" ref="Y552" ca="1">INDEX(Food[Name],RANDBETWEEN(1,COUNTA(Food[Name])))</f>
        <v>Tuna</v>
      </c>
      <c r="Z552" t="str" cm="1">
        <f t="array" aca="1" ref="Z552" ca="1">INDEX(Food[Name],RANDBETWEEN(1,COUNTA(Food[Name])))</f>
        <v>Pork</v>
      </c>
      <c r="AA552" t="str" cm="1">
        <f t="array" aca="1" ref="AA552" ca="1">INDEX(Food[Name],RANDBETWEEN(1,COUNTA(Food[Name])))</f>
        <v>Bread</v>
      </c>
      <c r="AB552" t="str" cm="1">
        <f t="array" aca="1" ref="AB552" ca="1">INDEX(Food[Name],RANDBETWEEN(1,COUNTA(Food[Name])))</f>
        <v>Tuna</v>
      </c>
      <c r="AC552" s="2" t="str">
        <f ca="1">IF(AL551,"-",INDEX(_xlfn.ANCHORARRAY(AvailableItems),RANDBETWEEN(1,COUNTA(_xlfn.ANCHORARRAY(AvailableItems)))))</f>
        <v>Pasta</v>
      </c>
      <c r="AD552" s="2" t="str" cm="1">
        <f t="array" aca="1" ref="AD552" ca="1">IF(AL551,"-", INDEX(_xlfn.ANCHORARRAY(AvailableItems),RANDBETWEEN(1,COUNTA(_xlfn.ANCHORARRAY(AvailableItems)))))</f>
        <v>Rice</v>
      </c>
      <c r="AE552" s="2" t="str" cm="1">
        <f t="array" aca="1" ref="AE552" ca="1">IF(AL551,"-", INDEX(_xlfn.ANCHORARRAY(AvailableItems),RANDBETWEEN(1,COUNTA(_xlfn.ANCHORARRAY(AvailableItems)))))</f>
        <v>Rice</v>
      </c>
      <c r="AF552" s="21" t="str">
        <f ca="1">IF($AM551,"-",INDEX(_xlfn.ANCHORARRAY(AvailableOrder2),RANDBETWEEN(1,COUNTA(_xlfn.ANCHORARRAY(AvailableOrder2)))))</f>
        <v>-</v>
      </c>
      <c r="AG552" s="21" t="str">
        <f ca="1">IF($AM551,"-",INDEX(_xlfn.ANCHORARRAY(AvailableOrder2),RANDBETWEEN(1,COUNTA(_xlfn.ANCHORARRAY(AvailableOrder2)))))</f>
        <v>-</v>
      </c>
      <c r="AH552" s="21" t="str">
        <f ca="1">IF($AM551,"-",INDEX(_xlfn.ANCHORARRAY(AvailableOrder2),RANDBETWEEN(1,COUNTA(_xlfn.ANCHORARRAY(AvailableOrder2)))))</f>
        <v>-</v>
      </c>
      <c r="AI552" s="5" t="str" cm="1">
        <f t="array" aca="1" ref="AI552" ca="1">IF($AN551,"-", INDEX(_xlfn.ANCHORARRAY(AvailableOrder3),RANDBETWEEN(1,COUNTA(_xlfn.ANCHORARRAY(AvailableOrder3)))))</f>
        <v>Bread</v>
      </c>
      <c r="AJ552" s="5" t="str" cm="1">
        <f t="array" aca="1" ref="AJ552" ca="1">IF($AN551,"-", INDEX(_xlfn.ANCHORARRAY(AvailableOrder3),RANDBETWEEN(1,COUNTA(_xlfn.ANCHORARRAY(AvailableOrder3)))))</f>
        <v>Pork</v>
      </c>
      <c r="AK552" s="5" t="str" cm="1">
        <f t="array" aca="1" ref="AK552" ca="1">IF($AN551,"-", INDEX(_xlfn.ANCHORARRAY(AvailableOrder3),RANDBETWEEN(1,COUNTA(_xlfn.ANCHORARRAY(AvailableOrder3)))))</f>
        <v>Pasta</v>
      </c>
      <c r="AL552" t="b">
        <f t="shared" ca="1" si="19"/>
        <v>1</v>
      </c>
      <c r="AM552" t="b">
        <f t="shared" ca="1" si="20"/>
        <v>0</v>
      </c>
      <c r="AN552" t="b">
        <f ca="1">IF(COUNTIF($T552:$AB552,AK552)+COUNTIF($T552:$AB552,AJ552)+COUNTIF($T552:$AB552,AI552)&gt;=3,TRUE, FALSE)</f>
        <v>1</v>
      </c>
      <c r="AP552" t="b" cm="1">
        <f t="array" aca="1" ref="AP552" ca="1">IF(AND(OrderSim[[#This Row],[Order 1 Possible]:[Order 3 Possible]] = TRUE),TRUE,FALSE)</f>
        <v>0</v>
      </c>
      <c r="AQ552" t="b" cm="1">
        <f t="array" aca="1" ref="AQ552" ca="1">IF(AND(OrderSim[[#This Row],[Order 1 Possible]:[Order 3 Possible]] = FALSE),TRUE,FALSE)</f>
        <v>0</v>
      </c>
      <c r="AR552" t="b" cm="1">
        <f t="array" aca="1" ref="AR552" ca="1">IF(AND(OrderSim[[#This Row],[Order 1 Possible]:[Order 3 Possible]] = FALSE),FALSE,TRUE)</f>
        <v>1</v>
      </c>
      <c r="AS552" s="12" cm="1">
        <f t="array" aca="1" ref="AS552" ca="1">IF(OrderSim[[#This Row],[Order 1 Possible]],INDEX(Food[Points],OrderIndex) + INDEX(Food[Points],OrderIndex2) + INDEX(Food[Points],OrderIndex3) + AS551, AS551)</f>
        <v>15010</v>
      </c>
      <c r="AT552" s="12" cm="1">
        <f t="array" aca="1" ref="AT552" ca="1">IF(OrderSim[[#This Row],[Order 2 Possible]],INDEX(Food[Points],$B$30) + INDEX(Food[Points],$C$30) + INDEX(Food[Points],$D$30) + AT551, AT551)</f>
        <v>15100</v>
      </c>
      <c r="AU552" s="12" cm="1">
        <f t="array" aca="1" ref="AU552" ca="1">IF(OrderSim[[#This Row],[Order 3 Possible]],INDEX(Food[Points],$B$31) + INDEX(Food[Points],$C$31) + INDEX(Food[Points],$D$31) + AU551, AU551)</f>
        <v>15960</v>
      </c>
      <c r="AV552" s="12"/>
      <c r="AW552" s="12"/>
      <c r="AX552" s="12"/>
      <c r="AY552" s="12"/>
      <c r="AZ552" s="12"/>
      <c r="BA552" s="12"/>
    </row>
    <row r="553" spans="20:53" x14ac:dyDescent="0.25">
      <c r="T553" t="str" cm="1">
        <f t="array" aca="1" ref="T553" ca="1">INDEX(Food[Name],RANDBETWEEN(1,COUNTA(Food[Name])))</f>
        <v>Salmon</v>
      </c>
      <c r="U553" t="str" cm="1">
        <f t="array" aca="1" ref="U553" ca="1">INDEX(Food[Name],RANDBETWEEN(1,COUNTA(Food[Name])))</f>
        <v>Tuna</v>
      </c>
      <c r="V553" t="str" cm="1">
        <f t="array" aca="1" ref="V553" ca="1">INDEX(Food[Name],RANDBETWEEN(1,COUNTA(Food[Name])))</f>
        <v>Rice</v>
      </c>
      <c r="W553" t="str" cm="1">
        <f t="array" aca="1" ref="W553" ca="1">INDEX(Food[Name],RANDBETWEEN(1,COUNTA(Food[Name])))</f>
        <v>Tuna</v>
      </c>
      <c r="X553" t="str" cm="1">
        <f t="array" aca="1" ref="X553" ca="1">INDEX(Food[Name],RANDBETWEEN(1,COUNTA(Food[Name])))</f>
        <v>Onion</v>
      </c>
      <c r="Y553" t="str" cm="1">
        <f t="array" aca="1" ref="Y553" ca="1">INDEX(Food[Name],RANDBETWEEN(1,COUNTA(Food[Name])))</f>
        <v>Beef</v>
      </c>
      <c r="Z553" t="str" cm="1">
        <f t="array" aca="1" ref="Z553" ca="1">INDEX(Food[Name],RANDBETWEEN(1,COUNTA(Food[Name])))</f>
        <v>Pork</v>
      </c>
      <c r="AA553" t="str" cm="1">
        <f t="array" aca="1" ref="AA553" ca="1">INDEX(Food[Name],RANDBETWEEN(1,COUNTA(Food[Name])))</f>
        <v>Pasta</v>
      </c>
      <c r="AB553" t="str" cm="1">
        <f t="array" aca="1" ref="AB553" ca="1">INDEX(Food[Name],RANDBETWEEN(1,COUNTA(Food[Name])))</f>
        <v>Salmon</v>
      </c>
      <c r="AC553" s="2" t="str">
        <f ca="1">IF(AL552,"-",INDEX(_xlfn.ANCHORARRAY(AvailableItems),RANDBETWEEN(1,COUNTA(_xlfn.ANCHORARRAY(AvailableItems)))))</f>
        <v>-</v>
      </c>
      <c r="AD553" s="2" t="str" cm="1">
        <f t="array" aca="1" ref="AD553" ca="1">IF(AL552,"-", INDEX(_xlfn.ANCHORARRAY(AvailableItems),RANDBETWEEN(1,COUNTA(_xlfn.ANCHORARRAY(AvailableItems)))))</f>
        <v>-</v>
      </c>
      <c r="AE553" s="2" t="str" cm="1">
        <f t="array" aca="1" ref="AE553" ca="1">IF(AL552,"-", INDEX(_xlfn.ANCHORARRAY(AvailableItems),RANDBETWEEN(1,COUNTA(_xlfn.ANCHORARRAY(AvailableItems)))))</f>
        <v>-</v>
      </c>
      <c r="AF553" s="21" t="str">
        <f ca="1">IF($AM552,"-",INDEX(_xlfn.ANCHORARRAY(AvailableOrder2),RANDBETWEEN(1,COUNTA(_xlfn.ANCHORARRAY(AvailableOrder2)))))</f>
        <v>Lobster</v>
      </c>
      <c r="AG553" s="21" t="str">
        <f ca="1">IF($AM552,"-",INDEX(_xlfn.ANCHORARRAY(AvailableOrder2),RANDBETWEEN(1,COUNTA(_xlfn.ANCHORARRAY(AvailableOrder2)))))</f>
        <v>Lobster</v>
      </c>
      <c r="AH553" s="21" t="str">
        <f ca="1">IF($AM552,"-",INDEX(_xlfn.ANCHORARRAY(AvailableOrder2),RANDBETWEEN(1,COUNTA(_xlfn.ANCHORARRAY(AvailableOrder2)))))</f>
        <v>Salmon</v>
      </c>
      <c r="AI553" s="5" t="str" cm="1">
        <f t="array" aca="1" ref="AI553" ca="1">IF($AN552,"-", INDEX(_xlfn.ANCHORARRAY(AvailableOrder3),RANDBETWEEN(1,COUNTA(_xlfn.ANCHORARRAY(AvailableOrder3)))))</f>
        <v>-</v>
      </c>
      <c r="AJ553" s="5" t="str" cm="1">
        <f t="array" aca="1" ref="AJ553" ca="1">IF($AN552,"-", INDEX(_xlfn.ANCHORARRAY(AvailableOrder3),RANDBETWEEN(1,COUNTA(_xlfn.ANCHORARRAY(AvailableOrder3)))))</f>
        <v>-</v>
      </c>
      <c r="AK553" s="5" t="str" cm="1">
        <f t="array" aca="1" ref="AK553" ca="1">IF($AN552,"-", INDEX(_xlfn.ANCHORARRAY(AvailableOrder3),RANDBETWEEN(1,COUNTA(_xlfn.ANCHORARRAY(AvailableOrder3)))))</f>
        <v>-</v>
      </c>
      <c r="AL553" t="b">
        <f t="shared" ca="1" si="19"/>
        <v>0</v>
      </c>
      <c r="AM553" t="b">
        <f t="shared" ca="1" si="20"/>
        <v>0</v>
      </c>
      <c r="AN553" t="b">
        <f ca="1">IF(COUNTIF($T553:$AB553,AK553)+COUNTIF($T553:$AB553,AJ553)+COUNTIF($T553:$AB553,AI553)&gt;=3,TRUE, FALSE)</f>
        <v>0</v>
      </c>
      <c r="AP553" t="b" cm="1">
        <f t="array" aca="1" ref="AP553" ca="1">IF(AND(OrderSim[[#This Row],[Order 1 Possible]:[Order 3 Possible]] = TRUE),TRUE,FALSE)</f>
        <v>0</v>
      </c>
      <c r="AQ553" t="b" cm="1">
        <f t="array" aca="1" ref="AQ553" ca="1">IF(AND(OrderSim[[#This Row],[Order 1 Possible]:[Order 3 Possible]] = FALSE),TRUE,FALSE)</f>
        <v>1</v>
      </c>
      <c r="AR553" t="b" cm="1">
        <f t="array" aca="1" ref="AR553" ca="1">IF(AND(OrderSim[[#This Row],[Order 1 Possible]:[Order 3 Possible]] = FALSE),FALSE,TRUE)</f>
        <v>0</v>
      </c>
      <c r="AS553" s="12" cm="1">
        <f t="array" aca="1" ref="AS553" ca="1">IF(OrderSim[[#This Row],[Order 1 Possible]],INDEX(Food[Points],OrderIndex) + INDEX(Food[Points],OrderIndex2) + INDEX(Food[Points],OrderIndex3) + AS552, AS552)</f>
        <v>15010</v>
      </c>
      <c r="AT553" s="12" cm="1">
        <f t="array" aca="1" ref="AT553" ca="1">IF(OrderSim[[#This Row],[Order 2 Possible]],INDEX(Food[Points],$B$30) + INDEX(Food[Points],$C$30) + INDEX(Food[Points],$D$30) + AT552, AT552)</f>
        <v>15100</v>
      </c>
      <c r="AU553" s="12" cm="1">
        <f t="array" aca="1" ref="AU553" ca="1">IF(OrderSim[[#This Row],[Order 3 Possible]],INDEX(Food[Points],$B$31) + INDEX(Food[Points],$C$31) + INDEX(Food[Points],$D$31) + AU552, AU552)</f>
        <v>15960</v>
      </c>
      <c r="AV553" s="12"/>
      <c r="AW553" s="12"/>
      <c r="AX553" s="12"/>
      <c r="AY553" s="12"/>
      <c r="AZ553" s="12"/>
      <c r="BA553" s="12"/>
    </row>
    <row r="554" spans="20:53" x14ac:dyDescent="0.25">
      <c r="T554" t="str" cm="1">
        <f t="array" aca="1" ref="T554" ca="1">INDEX(Food[Name],RANDBETWEEN(1,COUNTA(Food[Name])))</f>
        <v>Lettuce</v>
      </c>
      <c r="U554" t="str" cm="1">
        <f t="array" aca="1" ref="U554" ca="1">INDEX(Food[Name],RANDBETWEEN(1,COUNTA(Food[Name])))</f>
        <v>Lobster</v>
      </c>
      <c r="V554" t="str" cm="1">
        <f t="array" aca="1" ref="V554" ca="1">INDEX(Food[Name],RANDBETWEEN(1,COUNTA(Food[Name])))</f>
        <v>Pork</v>
      </c>
      <c r="W554" t="str" cm="1">
        <f t="array" aca="1" ref="W554" ca="1">INDEX(Food[Name],RANDBETWEEN(1,COUNTA(Food[Name])))</f>
        <v>Bread</v>
      </c>
      <c r="X554" t="str" cm="1">
        <f t="array" aca="1" ref="X554" ca="1">INDEX(Food[Name],RANDBETWEEN(1,COUNTA(Food[Name])))</f>
        <v>Lettuce</v>
      </c>
      <c r="Y554" t="str" cm="1">
        <f t="array" aca="1" ref="Y554" ca="1">INDEX(Food[Name],RANDBETWEEN(1,COUNTA(Food[Name])))</f>
        <v>Lettuce</v>
      </c>
      <c r="Z554" t="str" cm="1">
        <f t="array" aca="1" ref="Z554" ca="1">INDEX(Food[Name],RANDBETWEEN(1,COUNTA(Food[Name])))</f>
        <v>Pork</v>
      </c>
      <c r="AA554" t="str" cm="1">
        <f t="array" aca="1" ref="AA554" ca="1">INDEX(Food[Name],RANDBETWEEN(1,COUNTA(Food[Name])))</f>
        <v>Rice</v>
      </c>
      <c r="AB554" t="str" cm="1">
        <f t="array" aca="1" ref="AB554" ca="1">INDEX(Food[Name],RANDBETWEEN(1,COUNTA(Food[Name])))</f>
        <v>Carrot</v>
      </c>
      <c r="AC554" s="2" t="str">
        <f ca="1">IF(AL553,"-",INDEX(_xlfn.ANCHORARRAY(AvailableItems),RANDBETWEEN(1,COUNTA(_xlfn.ANCHORARRAY(AvailableItems)))))</f>
        <v>Chicken</v>
      </c>
      <c r="AD554" s="2" t="str" cm="1">
        <f t="array" aca="1" ref="AD554" ca="1">IF(AL553,"-", INDEX(_xlfn.ANCHORARRAY(AvailableItems),RANDBETWEEN(1,COUNTA(_xlfn.ANCHORARRAY(AvailableItems)))))</f>
        <v>Tuna</v>
      </c>
      <c r="AE554" s="2" t="str" cm="1">
        <f t="array" aca="1" ref="AE554" ca="1">IF(AL553,"-", INDEX(_xlfn.ANCHORARRAY(AvailableItems),RANDBETWEEN(1,COUNTA(_xlfn.ANCHORARRAY(AvailableItems)))))</f>
        <v>Pasta</v>
      </c>
      <c r="AF554" s="21" t="str">
        <f ca="1">IF($AM553,"-",INDEX(_xlfn.ANCHORARRAY(AvailableOrder2),RANDBETWEEN(1,COUNTA(_xlfn.ANCHORARRAY(AvailableOrder2)))))</f>
        <v>Tuna</v>
      </c>
      <c r="AG554" s="21" t="str">
        <f ca="1">IF($AM553,"-",INDEX(_xlfn.ANCHORARRAY(AvailableOrder2),RANDBETWEEN(1,COUNTA(_xlfn.ANCHORARRAY(AvailableOrder2)))))</f>
        <v>Salmon</v>
      </c>
      <c r="AH554" s="21" t="str">
        <f ca="1">IF($AM553,"-",INDEX(_xlfn.ANCHORARRAY(AvailableOrder2),RANDBETWEEN(1,COUNTA(_xlfn.ANCHORARRAY(AvailableOrder2)))))</f>
        <v>Salmon</v>
      </c>
      <c r="AI554" s="5" t="str" cm="1">
        <f t="array" aca="1" ref="AI554" ca="1">IF($AN553,"-", INDEX(_xlfn.ANCHORARRAY(AvailableOrder3),RANDBETWEEN(1,COUNTA(_xlfn.ANCHORARRAY(AvailableOrder3)))))</f>
        <v>Pasta</v>
      </c>
      <c r="AJ554" s="5" t="str" cm="1">
        <f t="array" aca="1" ref="AJ554" ca="1">IF($AN553,"-", INDEX(_xlfn.ANCHORARRAY(AvailableOrder3),RANDBETWEEN(1,COUNTA(_xlfn.ANCHORARRAY(AvailableOrder3)))))</f>
        <v>Pasta</v>
      </c>
      <c r="AK554" s="5" t="str" cm="1">
        <f t="array" aca="1" ref="AK554" ca="1">IF($AN553,"-", INDEX(_xlfn.ANCHORARRAY(AvailableOrder3),RANDBETWEEN(1,COUNTA(_xlfn.ANCHORARRAY(AvailableOrder3)))))</f>
        <v>Chicken</v>
      </c>
      <c r="AL554" t="b">
        <f t="shared" ca="1" si="19"/>
        <v>0</v>
      </c>
      <c r="AM554" t="b">
        <f t="shared" ca="1" si="20"/>
        <v>0</v>
      </c>
      <c r="AN554" t="b">
        <f ca="1">IF(COUNTIF($T554:$AB554,AK554)+COUNTIF($T554:$AB554,AJ554)+COUNTIF($T554:$AB554,AI554)&gt;=3,TRUE, FALSE)</f>
        <v>0</v>
      </c>
      <c r="AP554" t="b" cm="1">
        <f t="array" aca="1" ref="AP554" ca="1">IF(AND(OrderSim[[#This Row],[Order 1 Possible]:[Order 3 Possible]] = TRUE),TRUE,FALSE)</f>
        <v>0</v>
      </c>
      <c r="AQ554" t="b" cm="1">
        <f t="array" aca="1" ref="AQ554" ca="1">IF(AND(OrderSim[[#This Row],[Order 1 Possible]:[Order 3 Possible]] = FALSE),TRUE,FALSE)</f>
        <v>1</v>
      </c>
      <c r="AR554" t="b" cm="1">
        <f t="array" aca="1" ref="AR554" ca="1">IF(AND(OrderSim[[#This Row],[Order 1 Possible]:[Order 3 Possible]] = FALSE),FALSE,TRUE)</f>
        <v>0</v>
      </c>
      <c r="AS554" s="12" cm="1">
        <f t="array" aca="1" ref="AS554" ca="1">IF(OrderSim[[#This Row],[Order 1 Possible]],INDEX(Food[Points],OrderIndex) + INDEX(Food[Points],OrderIndex2) + INDEX(Food[Points],OrderIndex3) + AS553, AS553)</f>
        <v>15010</v>
      </c>
      <c r="AT554" s="12" cm="1">
        <f t="array" aca="1" ref="AT554" ca="1">IF(OrderSim[[#This Row],[Order 2 Possible]],INDEX(Food[Points],$B$30) + INDEX(Food[Points],$C$30) + INDEX(Food[Points],$D$30) + AT553, AT553)</f>
        <v>15100</v>
      </c>
      <c r="AU554" s="12" cm="1">
        <f t="array" aca="1" ref="AU554" ca="1">IF(OrderSim[[#This Row],[Order 3 Possible]],INDEX(Food[Points],$B$31) + INDEX(Food[Points],$C$31) + INDEX(Food[Points],$D$31) + AU553, AU553)</f>
        <v>15960</v>
      </c>
      <c r="AV554" s="12"/>
      <c r="AW554" s="12"/>
      <c r="AX554" s="12"/>
      <c r="AY554" s="12"/>
      <c r="AZ554" s="12"/>
      <c r="BA554" s="12"/>
    </row>
    <row r="555" spans="20:53" x14ac:dyDescent="0.25">
      <c r="T555" t="str" cm="1">
        <f t="array" aca="1" ref="T555" ca="1">INDEX(Food[Name],RANDBETWEEN(1,COUNTA(Food[Name])))</f>
        <v>Chicken</v>
      </c>
      <c r="U555" t="str" cm="1">
        <f t="array" aca="1" ref="U555" ca="1">INDEX(Food[Name],RANDBETWEEN(1,COUNTA(Food[Name])))</f>
        <v>Lobster</v>
      </c>
      <c r="V555" t="str" cm="1">
        <f t="array" aca="1" ref="V555" ca="1">INDEX(Food[Name],RANDBETWEEN(1,COUNTA(Food[Name])))</f>
        <v>Salmon</v>
      </c>
      <c r="W555" t="str" cm="1">
        <f t="array" aca="1" ref="W555" ca="1">INDEX(Food[Name],RANDBETWEEN(1,COUNTA(Food[Name])))</f>
        <v>Lettuce</v>
      </c>
      <c r="X555" t="str" cm="1">
        <f t="array" aca="1" ref="X555" ca="1">INDEX(Food[Name],RANDBETWEEN(1,COUNTA(Food[Name])))</f>
        <v>Chicken</v>
      </c>
      <c r="Y555" t="str" cm="1">
        <f t="array" aca="1" ref="Y555" ca="1">INDEX(Food[Name],RANDBETWEEN(1,COUNTA(Food[Name])))</f>
        <v>Salmon</v>
      </c>
      <c r="Z555" t="str" cm="1">
        <f t="array" aca="1" ref="Z555" ca="1">INDEX(Food[Name],RANDBETWEEN(1,COUNTA(Food[Name])))</f>
        <v>Lettuce</v>
      </c>
      <c r="AA555" t="str" cm="1">
        <f t="array" aca="1" ref="AA555" ca="1">INDEX(Food[Name],RANDBETWEEN(1,COUNTA(Food[Name])))</f>
        <v>Chicken</v>
      </c>
      <c r="AB555" t="str" cm="1">
        <f t="array" aca="1" ref="AB555" ca="1">INDEX(Food[Name],RANDBETWEEN(1,COUNTA(Food[Name])))</f>
        <v>Salmon</v>
      </c>
      <c r="AC555" s="2" t="str">
        <f ca="1">IF(AL554,"-",INDEX(_xlfn.ANCHORARRAY(AvailableItems),RANDBETWEEN(1,COUNTA(_xlfn.ANCHORARRAY(AvailableItems)))))</f>
        <v>Rice</v>
      </c>
      <c r="AD555" s="2" t="str" cm="1">
        <f t="array" aca="1" ref="AD555" ca="1">IF(AL554,"-", INDEX(_xlfn.ANCHORARRAY(AvailableItems),RANDBETWEEN(1,COUNTA(_xlfn.ANCHORARRAY(AvailableItems)))))</f>
        <v>Lobster</v>
      </c>
      <c r="AE555" s="2" t="str" cm="1">
        <f t="array" aca="1" ref="AE555" ca="1">IF(AL554,"-", INDEX(_xlfn.ANCHORARRAY(AvailableItems),RANDBETWEEN(1,COUNTA(_xlfn.ANCHORARRAY(AvailableItems)))))</f>
        <v>Tuna</v>
      </c>
      <c r="AF555" s="21" t="str">
        <f ca="1">IF($AM554,"-",INDEX(_xlfn.ANCHORARRAY(AvailableOrder2),RANDBETWEEN(1,COUNTA(_xlfn.ANCHORARRAY(AvailableOrder2)))))</f>
        <v>Lobster</v>
      </c>
      <c r="AG555" s="21" t="str">
        <f ca="1">IF($AM554,"-",INDEX(_xlfn.ANCHORARRAY(AvailableOrder2),RANDBETWEEN(1,COUNTA(_xlfn.ANCHORARRAY(AvailableOrder2)))))</f>
        <v>Lobster</v>
      </c>
      <c r="AH555" s="21" t="str">
        <f ca="1">IF($AM554,"-",INDEX(_xlfn.ANCHORARRAY(AvailableOrder2),RANDBETWEEN(1,COUNTA(_xlfn.ANCHORARRAY(AvailableOrder2)))))</f>
        <v>Salmon</v>
      </c>
      <c r="AI555" s="5" t="str" cm="1">
        <f t="array" aca="1" ref="AI555" ca="1">IF($AN554,"-", INDEX(_xlfn.ANCHORARRAY(AvailableOrder3),RANDBETWEEN(1,COUNTA(_xlfn.ANCHORARRAY(AvailableOrder3)))))</f>
        <v>Pork</v>
      </c>
      <c r="AJ555" s="5" t="str" cm="1">
        <f t="array" aca="1" ref="AJ555" ca="1">IF($AN554,"-", INDEX(_xlfn.ANCHORARRAY(AvailableOrder3),RANDBETWEEN(1,COUNTA(_xlfn.ANCHORARRAY(AvailableOrder3)))))</f>
        <v>Pork</v>
      </c>
      <c r="AK555" s="5" t="str" cm="1">
        <f t="array" aca="1" ref="AK555" ca="1">IF($AN554,"-", INDEX(_xlfn.ANCHORARRAY(AvailableOrder3),RANDBETWEEN(1,COUNTA(_xlfn.ANCHORARRAY(AvailableOrder3)))))</f>
        <v>Chicken</v>
      </c>
      <c r="AL555" t="b">
        <f t="shared" ca="1" si="19"/>
        <v>0</v>
      </c>
      <c r="AM555" t="b">
        <f t="shared" ca="1" si="20"/>
        <v>1</v>
      </c>
      <c r="AN555" t="b">
        <f ca="1">IF(COUNTIF($T555:$AB555,AK555)+COUNTIF($T555:$AB555,AJ555)+COUNTIF($T555:$AB555,AI555)&gt;=3,TRUE, FALSE)</f>
        <v>1</v>
      </c>
      <c r="AP555" t="b" cm="1">
        <f t="array" aca="1" ref="AP555" ca="1">IF(AND(OrderSim[[#This Row],[Order 1 Possible]:[Order 3 Possible]] = TRUE),TRUE,FALSE)</f>
        <v>0</v>
      </c>
      <c r="AQ555" t="b" cm="1">
        <f t="array" aca="1" ref="AQ555" ca="1">IF(AND(OrderSim[[#This Row],[Order 1 Possible]:[Order 3 Possible]] = FALSE),TRUE,FALSE)</f>
        <v>0</v>
      </c>
      <c r="AR555" t="b" cm="1">
        <f t="array" aca="1" ref="AR555" ca="1">IF(AND(OrderSim[[#This Row],[Order 1 Possible]:[Order 3 Possible]] = FALSE),FALSE,TRUE)</f>
        <v>1</v>
      </c>
      <c r="AS555" s="12" cm="1">
        <f t="array" aca="1" ref="AS555" ca="1">IF(OrderSim[[#This Row],[Order 1 Possible]],INDEX(Food[Points],OrderIndex) + INDEX(Food[Points],OrderIndex2) + INDEX(Food[Points],OrderIndex3) + AS554, AS554)</f>
        <v>15010</v>
      </c>
      <c r="AT555" s="12" cm="1">
        <f t="array" aca="1" ref="AT555" ca="1">IF(OrderSim[[#This Row],[Order 2 Possible]],INDEX(Food[Points],$B$30) + INDEX(Food[Points],$C$30) + INDEX(Food[Points],$D$30) + AT554, AT554)</f>
        <v>15200</v>
      </c>
      <c r="AU555" s="12" cm="1">
        <f t="array" aca="1" ref="AU555" ca="1">IF(OrderSim[[#This Row],[Order 3 Possible]],INDEX(Food[Points],$B$31) + INDEX(Food[Points],$C$31) + INDEX(Food[Points],$D$31) + AU554, AU554)</f>
        <v>16065</v>
      </c>
      <c r="AV555" s="12"/>
      <c r="AW555" s="12"/>
      <c r="AX555" s="12"/>
      <c r="AY555" s="12"/>
      <c r="AZ555" s="12"/>
      <c r="BA555" s="12"/>
    </row>
    <row r="556" spans="20:53" x14ac:dyDescent="0.25">
      <c r="T556" t="str" cm="1">
        <f t="array" aca="1" ref="T556" ca="1">INDEX(Food[Name],RANDBETWEEN(1,COUNTA(Food[Name])))</f>
        <v>Salmon</v>
      </c>
      <c r="U556" t="str" cm="1">
        <f t="array" aca="1" ref="U556" ca="1">INDEX(Food[Name],RANDBETWEEN(1,COUNTA(Food[Name])))</f>
        <v>Bread</v>
      </c>
      <c r="V556" t="str" cm="1">
        <f t="array" aca="1" ref="V556" ca="1">INDEX(Food[Name],RANDBETWEEN(1,COUNTA(Food[Name])))</f>
        <v>Tuna</v>
      </c>
      <c r="W556" t="str" cm="1">
        <f t="array" aca="1" ref="W556" ca="1">INDEX(Food[Name],RANDBETWEEN(1,COUNTA(Food[Name])))</f>
        <v>Rice</v>
      </c>
      <c r="X556" t="str" cm="1">
        <f t="array" aca="1" ref="X556" ca="1">INDEX(Food[Name],RANDBETWEEN(1,COUNTA(Food[Name])))</f>
        <v>Pork</v>
      </c>
      <c r="Y556" t="str" cm="1">
        <f t="array" aca="1" ref="Y556" ca="1">INDEX(Food[Name],RANDBETWEEN(1,COUNTA(Food[Name])))</f>
        <v>Salmon</v>
      </c>
      <c r="Z556" t="str" cm="1">
        <f t="array" aca="1" ref="Z556" ca="1">INDEX(Food[Name],RANDBETWEEN(1,COUNTA(Food[Name])))</f>
        <v>Lettuce</v>
      </c>
      <c r="AA556" t="str" cm="1">
        <f t="array" aca="1" ref="AA556" ca="1">INDEX(Food[Name],RANDBETWEEN(1,COUNTA(Food[Name])))</f>
        <v>Lobster</v>
      </c>
      <c r="AB556" t="str" cm="1">
        <f t="array" aca="1" ref="AB556" ca="1">INDEX(Food[Name],RANDBETWEEN(1,COUNTA(Food[Name])))</f>
        <v>Bread</v>
      </c>
      <c r="AC556" s="2" t="str">
        <f ca="1">IF(AL555,"-",INDEX(_xlfn.ANCHORARRAY(AvailableItems),RANDBETWEEN(1,COUNTA(_xlfn.ANCHORARRAY(AvailableItems)))))</f>
        <v>Pasta</v>
      </c>
      <c r="AD556" s="2" t="str" cm="1">
        <f t="array" aca="1" ref="AD556" ca="1">IF(AL555,"-", INDEX(_xlfn.ANCHORARRAY(AvailableItems),RANDBETWEEN(1,COUNTA(_xlfn.ANCHORARRAY(AvailableItems)))))</f>
        <v>Beef</v>
      </c>
      <c r="AE556" s="2" t="str" cm="1">
        <f t="array" aca="1" ref="AE556" ca="1">IF(AL555,"-", INDEX(_xlfn.ANCHORARRAY(AvailableItems),RANDBETWEEN(1,COUNTA(_xlfn.ANCHORARRAY(AvailableItems)))))</f>
        <v>Chicken</v>
      </c>
      <c r="AF556" s="21" t="str">
        <f ca="1">IF($AM555,"-",INDEX(_xlfn.ANCHORARRAY(AvailableOrder2),RANDBETWEEN(1,COUNTA(_xlfn.ANCHORARRAY(AvailableOrder2)))))</f>
        <v>-</v>
      </c>
      <c r="AG556" s="21" t="str">
        <f ca="1">IF($AM555,"-",INDEX(_xlfn.ANCHORARRAY(AvailableOrder2),RANDBETWEEN(1,COUNTA(_xlfn.ANCHORARRAY(AvailableOrder2)))))</f>
        <v>-</v>
      </c>
      <c r="AH556" s="21" t="str">
        <f ca="1">IF($AM555,"-",INDEX(_xlfn.ANCHORARRAY(AvailableOrder2),RANDBETWEEN(1,COUNTA(_xlfn.ANCHORARRAY(AvailableOrder2)))))</f>
        <v>-</v>
      </c>
      <c r="AI556" s="5" t="str" cm="1">
        <f t="array" aca="1" ref="AI556" ca="1">IF($AN555,"-", INDEX(_xlfn.ANCHORARRAY(AvailableOrder3),RANDBETWEEN(1,COUNTA(_xlfn.ANCHORARRAY(AvailableOrder3)))))</f>
        <v>-</v>
      </c>
      <c r="AJ556" s="5" t="str" cm="1">
        <f t="array" aca="1" ref="AJ556" ca="1">IF($AN555,"-", INDEX(_xlfn.ANCHORARRAY(AvailableOrder3),RANDBETWEEN(1,COUNTA(_xlfn.ANCHORARRAY(AvailableOrder3)))))</f>
        <v>-</v>
      </c>
      <c r="AK556" s="5" t="str" cm="1">
        <f t="array" aca="1" ref="AK556" ca="1">IF($AN555,"-", INDEX(_xlfn.ANCHORARRAY(AvailableOrder3),RANDBETWEEN(1,COUNTA(_xlfn.ANCHORARRAY(AvailableOrder3)))))</f>
        <v>-</v>
      </c>
      <c r="AL556" t="b">
        <f t="shared" ca="1" si="19"/>
        <v>0</v>
      </c>
      <c r="AM556" t="b">
        <f t="shared" ca="1" si="20"/>
        <v>0</v>
      </c>
      <c r="AN556" t="b">
        <f ca="1">IF(COUNTIF($T556:$AB556,AK556)+COUNTIF($T556:$AB556,AJ556)+COUNTIF($T556:$AB556,AI556)&gt;=3,TRUE, FALSE)</f>
        <v>0</v>
      </c>
      <c r="AP556" t="b" cm="1">
        <f t="array" aca="1" ref="AP556" ca="1">IF(AND(OrderSim[[#This Row],[Order 1 Possible]:[Order 3 Possible]] = TRUE),TRUE,FALSE)</f>
        <v>0</v>
      </c>
      <c r="AQ556" t="b" cm="1">
        <f t="array" aca="1" ref="AQ556" ca="1">IF(AND(OrderSim[[#This Row],[Order 1 Possible]:[Order 3 Possible]] = FALSE),TRUE,FALSE)</f>
        <v>1</v>
      </c>
      <c r="AR556" t="b" cm="1">
        <f t="array" aca="1" ref="AR556" ca="1">IF(AND(OrderSim[[#This Row],[Order 1 Possible]:[Order 3 Possible]] = FALSE),FALSE,TRUE)</f>
        <v>0</v>
      </c>
      <c r="AS556" s="12" cm="1">
        <f t="array" aca="1" ref="AS556" ca="1">IF(OrderSim[[#This Row],[Order 1 Possible]],INDEX(Food[Points],OrderIndex) + INDEX(Food[Points],OrderIndex2) + INDEX(Food[Points],OrderIndex3) + AS555, AS555)</f>
        <v>15010</v>
      </c>
      <c r="AT556" s="12" cm="1">
        <f t="array" aca="1" ref="AT556" ca="1">IF(OrderSim[[#This Row],[Order 2 Possible]],INDEX(Food[Points],$B$30) + INDEX(Food[Points],$C$30) + INDEX(Food[Points],$D$30) + AT555, AT555)</f>
        <v>15200</v>
      </c>
      <c r="AU556" s="12" cm="1">
        <f t="array" aca="1" ref="AU556" ca="1">IF(OrderSim[[#This Row],[Order 3 Possible]],INDEX(Food[Points],$B$31) + INDEX(Food[Points],$C$31) + INDEX(Food[Points],$D$31) + AU555, AU555)</f>
        <v>16065</v>
      </c>
      <c r="AV556" s="12"/>
      <c r="AW556" s="12"/>
      <c r="AX556" s="12"/>
      <c r="AY556" s="12"/>
      <c r="AZ556" s="12"/>
      <c r="BA556" s="12"/>
    </row>
    <row r="557" spans="20:53" x14ac:dyDescent="0.25">
      <c r="T557" t="str" cm="1">
        <f t="array" aca="1" ref="T557" ca="1">INDEX(Food[Name],RANDBETWEEN(1,COUNTA(Food[Name])))</f>
        <v>Bread</v>
      </c>
      <c r="U557" t="str" cm="1">
        <f t="array" aca="1" ref="U557" ca="1">INDEX(Food[Name],RANDBETWEEN(1,COUNTA(Food[Name])))</f>
        <v>Onion</v>
      </c>
      <c r="V557" t="str" cm="1">
        <f t="array" aca="1" ref="V557" ca="1">INDEX(Food[Name],RANDBETWEEN(1,COUNTA(Food[Name])))</f>
        <v>Chicken</v>
      </c>
      <c r="W557" t="str" cm="1">
        <f t="array" aca="1" ref="W557" ca="1">INDEX(Food[Name],RANDBETWEEN(1,COUNTA(Food[Name])))</f>
        <v>Bread</v>
      </c>
      <c r="X557" t="str" cm="1">
        <f t="array" aca="1" ref="X557" ca="1">INDEX(Food[Name],RANDBETWEEN(1,COUNTA(Food[Name])))</f>
        <v>Bread</v>
      </c>
      <c r="Y557" t="str" cm="1">
        <f t="array" aca="1" ref="Y557" ca="1">INDEX(Food[Name],RANDBETWEEN(1,COUNTA(Food[Name])))</f>
        <v>Pasta</v>
      </c>
      <c r="Z557" t="str" cm="1">
        <f t="array" aca="1" ref="Z557" ca="1">INDEX(Food[Name],RANDBETWEEN(1,COUNTA(Food[Name])))</f>
        <v>Carrot</v>
      </c>
      <c r="AA557" t="str" cm="1">
        <f t="array" aca="1" ref="AA557" ca="1">INDEX(Food[Name],RANDBETWEEN(1,COUNTA(Food[Name])))</f>
        <v>Rice</v>
      </c>
      <c r="AB557" t="str" cm="1">
        <f t="array" aca="1" ref="AB557" ca="1">INDEX(Food[Name],RANDBETWEEN(1,COUNTA(Food[Name])))</f>
        <v>Beef</v>
      </c>
      <c r="AC557" s="2" t="str">
        <f ca="1">IF(AL556,"-",INDEX(_xlfn.ANCHORARRAY(AvailableItems),RANDBETWEEN(1,COUNTA(_xlfn.ANCHORARRAY(AvailableItems)))))</f>
        <v>Rice</v>
      </c>
      <c r="AD557" s="2" t="str" cm="1">
        <f t="array" aca="1" ref="AD557" ca="1">IF(AL556,"-", INDEX(_xlfn.ANCHORARRAY(AvailableItems),RANDBETWEEN(1,COUNTA(_xlfn.ANCHORARRAY(AvailableItems)))))</f>
        <v>Pasta</v>
      </c>
      <c r="AE557" s="2" t="str" cm="1">
        <f t="array" aca="1" ref="AE557" ca="1">IF(AL556,"-", INDEX(_xlfn.ANCHORARRAY(AvailableItems),RANDBETWEEN(1,COUNTA(_xlfn.ANCHORARRAY(AvailableItems)))))</f>
        <v>Salmon</v>
      </c>
      <c r="AF557" s="21" t="str">
        <f ca="1">IF($AM556,"-",INDEX(_xlfn.ANCHORARRAY(AvailableOrder2),RANDBETWEEN(1,COUNTA(_xlfn.ANCHORARRAY(AvailableOrder2)))))</f>
        <v>Lobster</v>
      </c>
      <c r="AG557" s="21" t="str">
        <f ca="1">IF($AM556,"-",INDEX(_xlfn.ANCHORARRAY(AvailableOrder2),RANDBETWEEN(1,COUNTA(_xlfn.ANCHORARRAY(AvailableOrder2)))))</f>
        <v>Lobster</v>
      </c>
      <c r="AH557" s="21" t="str">
        <f ca="1">IF($AM556,"-",INDEX(_xlfn.ANCHORARRAY(AvailableOrder2),RANDBETWEEN(1,COUNTA(_xlfn.ANCHORARRAY(AvailableOrder2)))))</f>
        <v>Tuna</v>
      </c>
      <c r="AI557" s="5" t="str" cm="1">
        <f t="array" aca="1" ref="AI557" ca="1">IF($AN556,"-", INDEX(_xlfn.ANCHORARRAY(AvailableOrder3),RANDBETWEEN(1,COUNTA(_xlfn.ANCHORARRAY(AvailableOrder3)))))</f>
        <v>Bread</v>
      </c>
      <c r="AJ557" s="5" t="str" cm="1">
        <f t="array" aca="1" ref="AJ557" ca="1">IF($AN556,"-", INDEX(_xlfn.ANCHORARRAY(AvailableOrder3),RANDBETWEEN(1,COUNTA(_xlfn.ANCHORARRAY(AvailableOrder3)))))</f>
        <v>Rice</v>
      </c>
      <c r="AK557" s="5" t="str" cm="1">
        <f t="array" aca="1" ref="AK557" ca="1">IF($AN556,"-", INDEX(_xlfn.ANCHORARRAY(AvailableOrder3),RANDBETWEEN(1,COUNTA(_xlfn.ANCHORARRAY(AvailableOrder3)))))</f>
        <v>Rice</v>
      </c>
      <c r="AL557" t="b">
        <f t="shared" ca="1" si="19"/>
        <v>0</v>
      </c>
      <c r="AM557" t="b">
        <f t="shared" ca="1" si="20"/>
        <v>0</v>
      </c>
      <c r="AN557" t="b">
        <f ca="1">IF(COUNTIF($T557:$AB557,AK557)+COUNTIF($T557:$AB557,AJ557)+COUNTIF($T557:$AB557,AI557)&gt;=3,TRUE, FALSE)</f>
        <v>1</v>
      </c>
      <c r="AP557" t="b" cm="1">
        <f t="array" aca="1" ref="AP557" ca="1">IF(AND(OrderSim[[#This Row],[Order 1 Possible]:[Order 3 Possible]] = TRUE),TRUE,FALSE)</f>
        <v>0</v>
      </c>
      <c r="AQ557" t="b" cm="1">
        <f t="array" aca="1" ref="AQ557" ca="1">IF(AND(OrderSim[[#This Row],[Order 1 Possible]:[Order 3 Possible]] = FALSE),TRUE,FALSE)</f>
        <v>0</v>
      </c>
      <c r="AR557" t="b" cm="1">
        <f t="array" aca="1" ref="AR557" ca="1">IF(AND(OrderSim[[#This Row],[Order 1 Possible]:[Order 3 Possible]] = FALSE),FALSE,TRUE)</f>
        <v>1</v>
      </c>
      <c r="AS557" s="12" cm="1">
        <f t="array" aca="1" ref="AS557" ca="1">IF(OrderSim[[#This Row],[Order 1 Possible]],INDEX(Food[Points],OrderIndex) + INDEX(Food[Points],OrderIndex2) + INDEX(Food[Points],OrderIndex3) + AS556, AS556)</f>
        <v>15010</v>
      </c>
      <c r="AT557" s="12" cm="1">
        <f t="array" aca="1" ref="AT557" ca="1">IF(OrderSim[[#This Row],[Order 2 Possible]],INDEX(Food[Points],$B$30) + INDEX(Food[Points],$C$30) + INDEX(Food[Points],$D$30) + AT556, AT556)</f>
        <v>15200</v>
      </c>
      <c r="AU557" s="12" cm="1">
        <f t="array" aca="1" ref="AU557" ca="1">IF(OrderSim[[#This Row],[Order 3 Possible]],INDEX(Food[Points],$B$31) + INDEX(Food[Points],$C$31) + INDEX(Food[Points],$D$31) + AU556, AU556)</f>
        <v>16170</v>
      </c>
      <c r="AV557" s="12"/>
      <c r="AW557" s="12"/>
      <c r="AX557" s="12"/>
      <c r="AY557" s="12"/>
      <c r="AZ557" s="12"/>
      <c r="BA557" s="12"/>
    </row>
    <row r="558" spans="20:53" x14ac:dyDescent="0.25">
      <c r="T558" t="str" cm="1">
        <f t="array" aca="1" ref="T558" ca="1">INDEX(Food[Name],RANDBETWEEN(1,COUNTA(Food[Name])))</f>
        <v>Rice</v>
      </c>
      <c r="U558" t="str" cm="1">
        <f t="array" aca="1" ref="U558" ca="1">INDEX(Food[Name],RANDBETWEEN(1,COUNTA(Food[Name])))</f>
        <v>Rice</v>
      </c>
      <c r="V558" t="str" cm="1">
        <f t="array" aca="1" ref="V558" ca="1">INDEX(Food[Name],RANDBETWEEN(1,COUNTA(Food[Name])))</f>
        <v>Salmon</v>
      </c>
      <c r="W558" t="str" cm="1">
        <f t="array" aca="1" ref="W558" ca="1">INDEX(Food[Name],RANDBETWEEN(1,COUNTA(Food[Name])))</f>
        <v>Lobster</v>
      </c>
      <c r="X558" t="str" cm="1">
        <f t="array" aca="1" ref="X558" ca="1">INDEX(Food[Name],RANDBETWEEN(1,COUNTA(Food[Name])))</f>
        <v>Onion</v>
      </c>
      <c r="Y558" t="str" cm="1">
        <f t="array" aca="1" ref="Y558" ca="1">INDEX(Food[Name],RANDBETWEEN(1,COUNTA(Food[Name])))</f>
        <v>Pasta</v>
      </c>
      <c r="Z558" t="str" cm="1">
        <f t="array" aca="1" ref="Z558" ca="1">INDEX(Food[Name],RANDBETWEEN(1,COUNTA(Food[Name])))</f>
        <v>Lobster</v>
      </c>
      <c r="AA558" t="str" cm="1">
        <f t="array" aca="1" ref="AA558" ca="1">INDEX(Food[Name],RANDBETWEEN(1,COUNTA(Food[Name])))</f>
        <v>Carrot</v>
      </c>
      <c r="AB558" t="str" cm="1">
        <f t="array" aca="1" ref="AB558" ca="1">INDEX(Food[Name],RANDBETWEEN(1,COUNTA(Food[Name])))</f>
        <v>Bread</v>
      </c>
      <c r="AC558" s="2" t="str">
        <f ca="1">IF(AL557,"-",INDEX(_xlfn.ANCHORARRAY(AvailableItems),RANDBETWEEN(1,COUNTA(_xlfn.ANCHORARRAY(AvailableItems)))))</f>
        <v>Lobster</v>
      </c>
      <c r="AD558" s="2" t="str" cm="1">
        <f t="array" aca="1" ref="AD558" ca="1">IF(AL557,"-", INDEX(_xlfn.ANCHORARRAY(AvailableItems),RANDBETWEEN(1,COUNTA(_xlfn.ANCHORARRAY(AvailableItems)))))</f>
        <v>Salmon</v>
      </c>
      <c r="AE558" s="2" t="str" cm="1">
        <f t="array" aca="1" ref="AE558" ca="1">IF(AL557,"-", INDEX(_xlfn.ANCHORARRAY(AvailableItems),RANDBETWEEN(1,COUNTA(_xlfn.ANCHORARRAY(AvailableItems)))))</f>
        <v>Tuna</v>
      </c>
      <c r="AF558" s="21" t="str">
        <f ca="1">IF($AM557,"-",INDEX(_xlfn.ANCHORARRAY(AvailableOrder2),RANDBETWEEN(1,COUNTA(_xlfn.ANCHORARRAY(AvailableOrder2)))))</f>
        <v>Salmon</v>
      </c>
      <c r="AG558" s="21" t="str">
        <f ca="1">IF($AM557,"-",INDEX(_xlfn.ANCHORARRAY(AvailableOrder2),RANDBETWEEN(1,COUNTA(_xlfn.ANCHORARRAY(AvailableOrder2)))))</f>
        <v>Lobster</v>
      </c>
      <c r="AH558" s="21" t="str">
        <f ca="1">IF($AM557,"-",INDEX(_xlfn.ANCHORARRAY(AvailableOrder2),RANDBETWEEN(1,COUNTA(_xlfn.ANCHORARRAY(AvailableOrder2)))))</f>
        <v>Lobster</v>
      </c>
      <c r="AI558" s="5" t="str" cm="1">
        <f t="array" aca="1" ref="AI558" ca="1">IF($AN557,"-", INDEX(_xlfn.ANCHORARRAY(AvailableOrder3),RANDBETWEEN(1,COUNTA(_xlfn.ANCHORARRAY(AvailableOrder3)))))</f>
        <v>-</v>
      </c>
      <c r="AJ558" s="5" t="str" cm="1">
        <f t="array" aca="1" ref="AJ558" ca="1">IF($AN557,"-", INDEX(_xlfn.ANCHORARRAY(AvailableOrder3),RANDBETWEEN(1,COUNTA(_xlfn.ANCHORARRAY(AvailableOrder3)))))</f>
        <v>-</v>
      </c>
      <c r="AK558" s="5" t="str" cm="1">
        <f t="array" aca="1" ref="AK558" ca="1">IF($AN557,"-", INDEX(_xlfn.ANCHORARRAY(AvailableOrder3),RANDBETWEEN(1,COUNTA(_xlfn.ANCHORARRAY(AvailableOrder3)))))</f>
        <v>-</v>
      </c>
      <c r="AL558" t="b">
        <f t="shared" ca="1" si="19"/>
        <v>1</v>
      </c>
      <c r="AM558" t="b">
        <f t="shared" ca="1" si="20"/>
        <v>1</v>
      </c>
      <c r="AN558" t="b">
        <f ca="1">IF(COUNTIF($T558:$AB558,AK558)+COUNTIF($T558:$AB558,AJ558)+COUNTIF($T558:$AB558,AI558)&gt;=3,TRUE, FALSE)</f>
        <v>0</v>
      </c>
      <c r="AP558" t="b" cm="1">
        <f t="array" aca="1" ref="AP558" ca="1">IF(AND(OrderSim[[#This Row],[Order 1 Possible]:[Order 3 Possible]] = TRUE),TRUE,FALSE)</f>
        <v>0</v>
      </c>
      <c r="AQ558" t="b" cm="1">
        <f t="array" aca="1" ref="AQ558" ca="1">IF(AND(OrderSim[[#This Row],[Order 1 Possible]:[Order 3 Possible]] = FALSE),TRUE,FALSE)</f>
        <v>0</v>
      </c>
      <c r="AR558" t="b" cm="1">
        <f t="array" aca="1" ref="AR558" ca="1">IF(AND(OrderSim[[#This Row],[Order 1 Possible]:[Order 3 Possible]] = FALSE),FALSE,TRUE)</f>
        <v>1</v>
      </c>
      <c r="AS558" s="12" cm="1">
        <f t="array" aca="1" ref="AS558" ca="1">IF(OrderSim[[#This Row],[Order 1 Possible]],INDEX(Food[Points],OrderIndex) + INDEX(Food[Points],OrderIndex2) + INDEX(Food[Points],OrderIndex3) + AS557, AS557)</f>
        <v>15105</v>
      </c>
      <c r="AT558" s="12" cm="1">
        <f t="array" aca="1" ref="AT558" ca="1">IF(OrderSim[[#This Row],[Order 2 Possible]],INDEX(Food[Points],$B$30) + INDEX(Food[Points],$C$30) + INDEX(Food[Points],$D$30) + AT557, AT557)</f>
        <v>15300</v>
      </c>
      <c r="AU558" s="12" cm="1">
        <f t="array" aca="1" ref="AU558" ca="1">IF(OrderSim[[#This Row],[Order 3 Possible]],INDEX(Food[Points],$B$31) + INDEX(Food[Points],$C$31) + INDEX(Food[Points],$D$31) + AU557, AU557)</f>
        <v>16170</v>
      </c>
      <c r="AV558" s="12"/>
      <c r="AW558" s="12"/>
      <c r="AX558" s="12"/>
      <c r="AY558" s="12"/>
      <c r="AZ558" s="12"/>
      <c r="BA558" s="12"/>
    </row>
    <row r="559" spans="20:53" x14ac:dyDescent="0.25">
      <c r="T559" t="str" cm="1">
        <f t="array" aca="1" ref="T559" ca="1">INDEX(Food[Name],RANDBETWEEN(1,COUNTA(Food[Name])))</f>
        <v>Rice</v>
      </c>
      <c r="U559" t="str" cm="1">
        <f t="array" aca="1" ref="U559" ca="1">INDEX(Food[Name],RANDBETWEEN(1,COUNTA(Food[Name])))</f>
        <v>Carrot</v>
      </c>
      <c r="V559" t="str" cm="1">
        <f t="array" aca="1" ref="V559" ca="1">INDEX(Food[Name],RANDBETWEEN(1,COUNTA(Food[Name])))</f>
        <v>Onion</v>
      </c>
      <c r="W559" t="str" cm="1">
        <f t="array" aca="1" ref="W559" ca="1">INDEX(Food[Name],RANDBETWEEN(1,COUNTA(Food[Name])))</f>
        <v>Pasta</v>
      </c>
      <c r="X559" t="str" cm="1">
        <f t="array" aca="1" ref="X559" ca="1">INDEX(Food[Name],RANDBETWEEN(1,COUNTA(Food[Name])))</f>
        <v>Pasta</v>
      </c>
      <c r="Y559" t="str" cm="1">
        <f t="array" aca="1" ref="Y559" ca="1">INDEX(Food[Name],RANDBETWEEN(1,COUNTA(Food[Name])))</f>
        <v>Beef</v>
      </c>
      <c r="Z559" t="str" cm="1">
        <f t="array" aca="1" ref="Z559" ca="1">INDEX(Food[Name],RANDBETWEEN(1,COUNTA(Food[Name])))</f>
        <v>Bread</v>
      </c>
      <c r="AA559" t="str" cm="1">
        <f t="array" aca="1" ref="AA559" ca="1">INDEX(Food[Name],RANDBETWEEN(1,COUNTA(Food[Name])))</f>
        <v>Beef</v>
      </c>
      <c r="AB559" t="str" cm="1">
        <f t="array" aca="1" ref="AB559" ca="1">INDEX(Food[Name],RANDBETWEEN(1,COUNTA(Food[Name])))</f>
        <v>Rice</v>
      </c>
      <c r="AC559" s="2" t="str">
        <f ca="1">IF(AL558,"-",INDEX(_xlfn.ANCHORARRAY(AvailableItems),RANDBETWEEN(1,COUNTA(_xlfn.ANCHORARRAY(AvailableItems)))))</f>
        <v>-</v>
      </c>
      <c r="AD559" s="2" t="str" cm="1">
        <f t="array" aca="1" ref="AD559" ca="1">IF(AL558,"-", INDEX(_xlfn.ANCHORARRAY(AvailableItems),RANDBETWEEN(1,COUNTA(_xlfn.ANCHORARRAY(AvailableItems)))))</f>
        <v>-</v>
      </c>
      <c r="AE559" s="2" t="str" cm="1">
        <f t="array" aca="1" ref="AE559" ca="1">IF(AL558,"-", INDEX(_xlfn.ANCHORARRAY(AvailableItems),RANDBETWEEN(1,COUNTA(_xlfn.ANCHORARRAY(AvailableItems)))))</f>
        <v>-</v>
      </c>
      <c r="AF559" s="21" t="str">
        <f ca="1">IF($AM558,"-",INDEX(_xlfn.ANCHORARRAY(AvailableOrder2),RANDBETWEEN(1,COUNTA(_xlfn.ANCHORARRAY(AvailableOrder2)))))</f>
        <v>-</v>
      </c>
      <c r="AG559" s="21" t="str">
        <f ca="1">IF($AM558,"-",INDEX(_xlfn.ANCHORARRAY(AvailableOrder2),RANDBETWEEN(1,COUNTA(_xlfn.ANCHORARRAY(AvailableOrder2)))))</f>
        <v>-</v>
      </c>
      <c r="AH559" s="21" t="str">
        <f ca="1">IF($AM558,"-",INDEX(_xlfn.ANCHORARRAY(AvailableOrder2),RANDBETWEEN(1,COUNTA(_xlfn.ANCHORARRAY(AvailableOrder2)))))</f>
        <v>-</v>
      </c>
      <c r="AI559" s="5" t="str" cm="1">
        <f t="array" aca="1" ref="AI559" ca="1">IF($AN558,"-", INDEX(_xlfn.ANCHORARRAY(AvailableOrder3),RANDBETWEEN(1,COUNTA(_xlfn.ANCHORARRAY(AvailableOrder3)))))</f>
        <v>Pork</v>
      </c>
      <c r="AJ559" s="5" t="str" cm="1">
        <f t="array" aca="1" ref="AJ559" ca="1">IF($AN558,"-", INDEX(_xlfn.ANCHORARRAY(AvailableOrder3),RANDBETWEEN(1,COUNTA(_xlfn.ANCHORARRAY(AvailableOrder3)))))</f>
        <v>Bread</v>
      </c>
      <c r="AK559" s="5" t="str" cm="1">
        <f t="array" aca="1" ref="AK559" ca="1">IF($AN558,"-", INDEX(_xlfn.ANCHORARRAY(AvailableOrder3),RANDBETWEEN(1,COUNTA(_xlfn.ANCHORARRAY(AvailableOrder3)))))</f>
        <v>Bread</v>
      </c>
      <c r="AL559" t="b">
        <f t="shared" ca="1" si="19"/>
        <v>0</v>
      </c>
      <c r="AM559" t="b">
        <f t="shared" ca="1" si="20"/>
        <v>0</v>
      </c>
      <c r="AN559" t="b">
        <f ca="1">IF(COUNTIF($T559:$AB559,AK559)+COUNTIF($T559:$AB559,AJ559)+COUNTIF($T559:$AB559,AI559)&gt;=3,TRUE, FALSE)</f>
        <v>0</v>
      </c>
      <c r="AP559" t="b" cm="1">
        <f t="array" aca="1" ref="AP559" ca="1">IF(AND(OrderSim[[#This Row],[Order 1 Possible]:[Order 3 Possible]] = TRUE),TRUE,FALSE)</f>
        <v>0</v>
      </c>
      <c r="AQ559" t="b" cm="1">
        <f t="array" aca="1" ref="AQ559" ca="1">IF(AND(OrderSim[[#This Row],[Order 1 Possible]:[Order 3 Possible]] = FALSE),TRUE,FALSE)</f>
        <v>1</v>
      </c>
      <c r="AR559" t="b" cm="1">
        <f t="array" aca="1" ref="AR559" ca="1">IF(AND(OrderSim[[#This Row],[Order 1 Possible]:[Order 3 Possible]] = FALSE),FALSE,TRUE)</f>
        <v>0</v>
      </c>
      <c r="AS559" s="12" cm="1">
        <f t="array" aca="1" ref="AS559" ca="1">IF(OrderSim[[#This Row],[Order 1 Possible]],INDEX(Food[Points],OrderIndex) + INDEX(Food[Points],OrderIndex2) + INDEX(Food[Points],OrderIndex3) + AS558, AS558)</f>
        <v>15105</v>
      </c>
      <c r="AT559" s="12" cm="1">
        <f t="array" aca="1" ref="AT559" ca="1">IF(OrderSim[[#This Row],[Order 2 Possible]],INDEX(Food[Points],$B$30) + INDEX(Food[Points],$C$30) + INDEX(Food[Points],$D$30) + AT558, AT558)</f>
        <v>15300</v>
      </c>
      <c r="AU559" s="12" cm="1">
        <f t="array" aca="1" ref="AU559" ca="1">IF(OrderSim[[#This Row],[Order 3 Possible]],INDEX(Food[Points],$B$31) + INDEX(Food[Points],$C$31) + INDEX(Food[Points],$D$31) + AU558, AU558)</f>
        <v>16170</v>
      </c>
      <c r="AV559" s="12"/>
      <c r="AW559" s="12"/>
      <c r="AX559" s="12"/>
      <c r="AY559" s="12"/>
      <c r="AZ559" s="12"/>
      <c r="BA559" s="12"/>
    </row>
    <row r="560" spans="20:53" x14ac:dyDescent="0.25">
      <c r="T560" t="str" cm="1">
        <f t="array" aca="1" ref="T560" ca="1">INDEX(Food[Name],RANDBETWEEN(1,COUNTA(Food[Name])))</f>
        <v>Salmon</v>
      </c>
      <c r="U560" t="str" cm="1">
        <f t="array" aca="1" ref="U560" ca="1">INDEX(Food[Name],RANDBETWEEN(1,COUNTA(Food[Name])))</f>
        <v>Lobster</v>
      </c>
      <c r="V560" t="str" cm="1">
        <f t="array" aca="1" ref="V560" ca="1">INDEX(Food[Name],RANDBETWEEN(1,COUNTA(Food[Name])))</f>
        <v>Rice</v>
      </c>
      <c r="W560" t="str" cm="1">
        <f t="array" aca="1" ref="W560" ca="1">INDEX(Food[Name],RANDBETWEEN(1,COUNTA(Food[Name])))</f>
        <v>Rice</v>
      </c>
      <c r="X560" t="str" cm="1">
        <f t="array" aca="1" ref="X560" ca="1">INDEX(Food[Name],RANDBETWEEN(1,COUNTA(Food[Name])))</f>
        <v>Lettuce</v>
      </c>
      <c r="Y560" t="str" cm="1">
        <f t="array" aca="1" ref="Y560" ca="1">INDEX(Food[Name],RANDBETWEEN(1,COUNTA(Food[Name])))</f>
        <v>Rice</v>
      </c>
      <c r="Z560" t="str" cm="1">
        <f t="array" aca="1" ref="Z560" ca="1">INDEX(Food[Name],RANDBETWEEN(1,COUNTA(Food[Name])))</f>
        <v>Pork</v>
      </c>
      <c r="AA560" t="str" cm="1">
        <f t="array" aca="1" ref="AA560" ca="1">INDEX(Food[Name],RANDBETWEEN(1,COUNTA(Food[Name])))</f>
        <v>Rice</v>
      </c>
      <c r="AB560" t="str" cm="1">
        <f t="array" aca="1" ref="AB560" ca="1">INDEX(Food[Name],RANDBETWEEN(1,COUNTA(Food[Name])))</f>
        <v>Onion</v>
      </c>
      <c r="AC560" s="2" t="str">
        <f ca="1">IF(AL559,"-",INDEX(_xlfn.ANCHORARRAY(AvailableItems),RANDBETWEEN(1,COUNTA(_xlfn.ANCHORARRAY(AvailableItems)))))</f>
        <v>Chicken</v>
      </c>
      <c r="AD560" s="2" t="str" cm="1">
        <f t="array" aca="1" ref="AD560" ca="1">IF(AL559,"-", INDEX(_xlfn.ANCHORARRAY(AvailableItems),RANDBETWEEN(1,COUNTA(_xlfn.ANCHORARRAY(AvailableItems)))))</f>
        <v>Lobster</v>
      </c>
      <c r="AE560" s="2" t="str" cm="1">
        <f t="array" aca="1" ref="AE560" ca="1">IF(AL559,"-", INDEX(_xlfn.ANCHORARRAY(AvailableItems),RANDBETWEEN(1,COUNTA(_xlfn.ANCHORARRAY(AvailableItems)))))</f>
        <v>Tuna</v>
      </c>
      <c r="AF560" s="21" t="str">
        <f ca="1">IF($AM559,"-",INDEX(_xlfn.ANCHORARRAY(AvailableOrder2),RANDBETWEEN(1,COUNTA(_xlfn.ANCHORARRAY(AvailableOrder2)))))</f>
        <v>Tuna</v>
      </c>
      <c r="AG560" s="21" t="str">
        <f ca="1">IF($AM559,"-",INDEX(_xlfn.ANCHORARRAY(AvailableOrder2),RANDBETWEEN(1,COUNTA(_xlfn.ANCHORARRAY(AvailableOrder2)))))</f>
        <v>Tuna</v>
      </c>
      <c r="AH560" s="21" t="str">
        <f ca="1">IF($AM559,"-",INDEX(_xlfn.ANCHORARRAY(AvailableOrder2),RANDBETWEEN(1,COUNTA(_xlfn.ANCHORARRAY(AvailableOrder2)))))</f>
        <v>Tuna</v>
      </c>
      <c r="AI560" s="5" t="str" cm="1">
        <f t="array" aca="1" ref="AI560" ca="1">IF($AN559,"-", INDEX(_xlfn.ANCHORARRAY(AvailableOrder3),RANDBETWEEN(1,COUNTA(_xlfn.ANCHORARRAY(AvailableOrder3)))))</f>
        <v>Chicken</v>
      </c>
      <c r="AJ560" s="5" t="str" cm="1">
        <f t="array" aca="1" ref="AJ560" ca="1">IF($AN559,"-", INDEX(_xlfn.ANCHORARRAY(AvailableOrder3),RANDBETWEEN(1,COUNTA(_xlfn.ANCHORARRAY(AvailableOrder3)))))</f>
        <v>Chicken</v>
      </c>
      <c r="AK560" s="5" t="str" cm="1">
        <f t="array" aca="1" ref="AK560" ca="1">IF($AN559,"-", INDEX(_xlfn.ANCHORARRAY(AvailableOrder3),RANDBETWEEN(1,COUNTA(_xlfn.ANCHORARRAY(AvailableOrder3)))))</f>
        <v>Rice</v>
      </c>
      <c r="AL560" t="b">
        <f t="shared" ca="1" si="19"/>
        <v>0</v>
      </c>
      <c r="AM560" t="b">
        <f t="shared" ca="1" si="20"/>
        <v>0</v>
      </c>
      <c r="AN560" t="b">
        <f ca="1">IF(COUNTIF($T560:$AB560,AK560)+COUNTIF($T560:$AB560,AJ560)+COUNTIF($T560:$AB560,AI560)&gt;=3,TRUE, FALSE)</f>
        <v>1</v>
      </c>
      <c r="AP560" t="b" cm="1">
        <f t="array" aca="1" ref="AP560" ca="1">IF(AND(OrderSim[[#This Row],[Order 1 Possible]:[Order 3 Possible]] = TRUE),TRUE,FALSE)</f>
        <v>0</v>
      </c>
      <c r="AQ560" t="b" cm="1">
        <f t="array" aca="1" ref="AQ560" ca="1">IF(AND(OrderSim[[#This Row],[Order 1 Possible]:[Order 3 Possible]] = FALSE),TRUE,FALSE)</f>
        <v>0</v>
      </c>
      <c r="AR560" t="b" cm="1">
        <f t="array" aca="1" ref="AR560" ca="1">IF(AND(OrderSim[[#This Row],[Order 1 Possible]:[Order 3 Possible]] = FALSE),FALSE,TRUE)</f>
        <v>1</v>
      </c>
      <c r="AS560" s="12" cm="1">
        <f t="array" aca="1" ref="AS560" ca="1">IF(OrderSim[[#This Row],[Order 1 Possible]],INDEX(Food[Points],OrderIndex) + INDEX(Food[Points],OrderIndex2) + INDEX(Food[Points],OrderIndex3) + AS559, AS559)</f>
        <v>15105</v>
      </c>
      <c r="AT560" s="12" cm="1">
        <f t="array" aca="1" ref="AT560" ca="1">IF(OrderSim[[#This Row],[Order 2 Possible]],INDEX(Food[Points],$B$30) + INDEX(Food[Points],$C$30) + INDEX(Food[Points],$D$30) + AT559, AT559)</f>
        <v>15300</v>
      </c>
      <c r="AU560" s="12" cm="1">
        <f t="array" aca="1" ref="AU560" ca="1">IF(OrderSim[[#This Row],[Order 3 Possible]],INDEX(Food[Points],$B$31) + INDEX(Food[Points],$C$31) + INDEX(Food[Points],$D$31) + AU559, AU559)</f>
        <v>16275</v>
      </c>
      <c r="AV560" s="12"/>
      <c r="AW560" s="12"/>
      <c r="AX560" s="12"/>
      <c r="AY560" s="12"/>
      <c r="AZ560" s="12"/>
      <c r="BA560" s="12"/>
    </row>
    <row r="561" spans="20:53" x14ac:dyDescent="0.25">
      <c r="T561" t="str" cm="1">
        <f t="array" aca="1" ref="T561" ca="1">INDEX(Food[Name],RANDBETWEEN(1,COUNTA(Food[Name])))</f>
        <v>Lettuce</v>
      </c>
      <c r="U561" t="str" cm="1">
        <f t="array" aca="1" ref="U561" ca="1">INDEX(Food[Name],RANDBETWEEN(1,COUNTA(Food[Name])))</f>
        <v>Bread</v>
      </c>
      <c r="V561" t="str" cm="1">
        <f t="array" aca="1" ref="V561" ca="1">INDEX(Food[Name],RANDBETWEEN(1,COUNTA(Food[Name])))</f>
        <v>Rice</v>
      </c>
      <c r="W561" t="str" cm="1">
        <f t="array" aca="1" ref="W561" ca="1">INDEX(Food[Name],RANDBETWEEN(1,COUNTA(Food[Name])))</f>
        <v>Lobster</v>
      </c>
      <c r="X561" t="str" cm="1">
        <f t="array" aca="1" ref="X561" ca="1">INDEX(Food[Name],RANDBETWEEN(1,COUNTA(Food[Name])))</f>
        <v>Rice</v>
      </c>
      <c r="Y561" t="str" cm="1">
        <f t="array" aca="1" ref="Y561" ca="1">INDEX(Food[Name],RANDBETWEEN(1,COUNTA(Food[Name])))</f>
        <v>Bread</v>
      </c>
      <c r="Z561" t="str" cm="1">
        <f t="array" aca="1" ref="Z561" ca="1">INDEX(Food[Name],RANDBETWEEN(1,COUNTA(Food[Name])))</f>
        <v>Onion</v>
      </c>
      <c r="AA561" t="str" cm="1">
        <f t="array" aca="1" ref="AA561" ca="1">INDEX(Food[Name],RANDBETWEEN(1,COUNTA(Food[Name])))</f>
        <v>Lobster</v>
      </c>
      <c r="AB561" t="str" cm="1">
        <f t="array" aca="1" ref="AB561" ca="1">INDEX(Food[Name],RANDBETWEEN(1,COUNTA(Food[Name])))</f>
        <v>Carrot</v>
      </c>
      <c r="AC561" s="2" t="str">
        <f ca="1">IF(AL560,"-",INDEX(_xlfn.ANCHORARRAY(AvailableItems),RANDBETWEEN(1,COUNTA(_xlfn.ANCHORARRAY(AvailableItems)))))</f>
        <v>Chicken</v>
      </c>
      <c r="AD561" s="2" t="str" cm="1">
        <f t="array" aca="1" ref="AD561" ca="1">IF(AL560,"-", INDEX(_xlfn.ANCHORARRAY(AvailableItems),RANDBETWEEN(1,COUNTA(_xlfn.ANCHORARRAY(AvailableItems)))))</f>
        <v>Salmon</v>
      </c>
      <c r="AE561" s="2" t="str" cm="1">
        <f t="array" aca="1" ref="AE561" ca="1">IF(AL560,"-", INDEX(_xlfn.ANCHORARRAY(AvailableItems),RANDBETWEEN(1,COUNTA(_xlfn.ANCHORARRAY(AvailableItems)))))</f>
        <v>Beef</v>
      </c>
      <c r="AF561" s="21" t="str">
        <f ca="1">IF($AM560,"-",INDEX(_xlfn.ANCHORARRAY(AvailableOrder2),RANDBETWEEN(1,COUNTA(_xlfn.ANCHORARRAY(AvailableOrder2)))))</f>
        <v>Tuna</v>
      </c>
      <c r="AG561" s="21" t="str">
        <f ca="1">IF($AM560,"-",INDEX(_xlfn.ANCHORARRAY(AvailableOrder2),RANDBETWEEN(1,COUNTA(_xlfn.ANCHORARRAY(AvailableOrder2)))))</f>
        <v>Lobster</v>
      </c>
      <c r="AH561" s="21" t="str">
        <f ca="1">IF($AM560,"-",INDEX(_xlfn.ANCHORARRAY(AvailableOrder2),RANDBETWEEN(1,COUNTA(_xlfn.ANCHORARRAY(AvailableOrder2)))))</f>
        <v>Tuna</v>
      </c>
      <c r="AI561" s="5" t="str" cm="1">
        <f t="array" aca="1" ref="AI561" ca="1">IF($AN560,"-", INDEX(_xlfn.ANCHORARRAY(AvailableOrder3),RANDBETWEEN(1,COUNTA(_xlfn.ANCHORARRAY(AvailableOrder3)))))</f>
        <v>-</v>
      </c>
      <c r="AJ561" s="5" t="str" cm="1">
        <f t="array" aca="1" ref="AJ561" ca="1">IF($AN560,"-", INDEX(_xlfn.ANCHORARRAY(AvailableOrder3),RANDBETWEEN(1,COUNTA(_xlfn.ANCHORARRAY(AvailableOrder3)))))</f>
        <v>-</v>
      </c>
      <c r="AK561" s="5" t="str" cm="1">
        <f t="array" aca="1" ref="AK561" ca="1">IF($AN560,"-", INDEX(_xlfn.ANCHORARRAY(AvailableOrder3),RANDBETWEEN(1,COUNTA(_xlfn.ANCHORARRAY(AvailableOrder3)))))</f>
        <v>-</v>
      </c>
      <c r="AL561" t="b">
        <f t="shared" ca="1" si="19"/>
        <v>0</v>
      </c>
      <c r="AM561" t="b">
        <f t="shared" ca="1" si="20"/>
        <v>0</v>
      </c>
      <c r="AN561" t="b">
        <f ca="1">IF(COUNTIF($T561:$AB561,AK561)+COUNTIF($T561:$AB561,AJ561)+COUNTIF($T561:$AB561,AI561)&gt;=3,TRUE, FALSE)</f>
        <v>0</v>
      </c>
      <c r="AP561" t="b" cm="1">
        <f t="array" aca="1" ref="AP561" ca="1">IF(AND(OrderSim[[#This Row],[Order 1 Possible]:[Order 3 Possible]] = TRUE),TRUE,FALSE)</f>
        <v>0</v>
      </c>
      <c r="AQ561" t="b" cm="1">
        <f t="array" aca="1" ref="AQ561" ca="1">IF(AND(OrderSim[[#This Row],[Order 1 Possible]:[Order 3 Possible]] = FALSE),TRUE,FALSE)</f>
        <v>1</v>
      </c>
      <c r="AR561" t="b" cm="1">
        <f t="array" aca="1" ref="AR561" ca="1">IF(AND(OrderSim[[#This Row],[Order 1 Possible]:[Order 3 Possible]] = FALSE),FALSE,TRUE)</f>
        <v>0</v>
      </c>
      <c r="AS561" s="12" cm="1">
        <f t="array" aca="1" ref="AS561" ca="1">IF(OrderSim[[#This Row],[Order 1 Possible]],INDEX(Food[Points],OrderIndex) + INDEX(Food[Points],OrderIndex2) + INDEX(Food[Points],OrderIndex3) + AS560, AS560)</f>
        <v>15105</v>
      </c>
      <c r="AT561" s="12" cm="1">
        <f t="array" aca="1" ref="AT561" ca="1">IF(OrderSim[[#This Row],[Order 2 Possible]],INDEX(Food[Points],$B$30) + INDEX(Food[Points],$C$30) + INDEX(Food[Points],$D$30) + AT560, AT560)</f>
        <v>15300</v>
      </c>
      <c r="AU561" s="12" cm="1">
        <f t="array" aca="1" ref="AU561" ca="1">IF(OrderSim[[#This Row],[Order 3 Possible]],INDEX(Food[Points],$B$31) + INDEX(Food[Points],$C$31) + INDEX(Food[Points],$D$31) + AU560, AU560)</f>
        <v>16275</v>
      </c>
      <c r="AV561" s="12"/>
      <c r="AW561" s="12"/>
      <c r="AX561" s="12"/>
      <c r="AY561" s="12"/>
      <c r="AZ561" s="12"/>
      <c r="BA561" s="12"/>
    </row>
    <row r="562" spans="20:53" x14ac:dyDescent="0.25">
      <c r="T562" t="str" cm="1">
        <f t="array" aca="1" ref="T562" ca="1">INDEX(Food[Name],RANDBETWEEN(1,COUNTA(Food[Name])))</f>
        <v>Carrot</v>
      </c>
      <c r="U562" t="str" cm="1">
        <f t="array" aca="1" ref="U562" ca="1">INDEX(Food[Name],RANDBETWEEN(1,COUNTA(Food[Name])))</f>
        <v>Onion</v>
      </c>
      <c r="V562" t="str" cm="1">
        <f t="array" aca="1" ref="V562" ca="1">INDEX(Food[Name],RANDBETWEEN(1,COUNTA(Food[Name])))</f>
        <v>Lettuce</v>
      </c>
      <c r="W562" t="str" cm="1">
        <f t="array" aca="1" ref="W562" ca="1">INDEX(Food[Name],RANDBETWEEN(1,COUNTA(Food[Name])))</f>
        <v>Beef</v>
      </c>
      <c r="X562" t="str" cm="1">
        <f t="array" aca="1" ref="X562" ca="1">INDEX(Food[Name],RANDBETWEEN(1,COUNTA(Food[Name])))</f>
        <v>Tuna</v>
      </c>
      <c r="Y562" t="str" cm="1">
        <f t="array" aca="1" ref="Y562" ca="1">INDEX(Food[Name],RANDBETWEEN(1,COUNTA(Food[Name])))</f>
        <v>Lettuce</v>
      </c>
      <c r="Z562" t="str" cm="1">
        <f t="array" aca="1" ref="Z562" ca="1">INDEX(Food[Name],RANDBETWEEN(1,COUNTA(Food[Name])))</f>
        <v>Salmon</v>
      </c>
      <c r="AA562" t="str" cm="1">
        <f t="array" aca="1" ref="AA562" ca="1">INDEX(Food[Name],RANDBETWEEN(1,COUNTA(Food[Name])))</f>
        <v>Salmon</v>
      </c>
      <c r="AB562" t="str" cm="1">
        <f t="array" aca="1" ref="AB562" ca="1">INDEX(Food[Name],RANDBETWEEN(1,COUNTA(Food[Name])))</f>
        <v>Beef</v>
      </c>
      <c r="AC562" s="2" t="str">
        <f ca="1">IF(AL561,"-",INDEX(_xlfn.ANCHORARRAY(AvailableItems),RANDBETWEEN(1,COUNTA(_xlfn.ANCHORARRAY(AvailableItems)))))</f>
        <v>Pork</v>
      </c>
      <c r="AD562" s="2" t="str" cm="1">
        <f t="array" aca="1" ref="AD562" ca="1">IF(AL561,"-", INDEX(_xlfn.ANCHORARRAY(AvailableItems),RANDBETWEEN(1,COUNTA(_xlfn.ANCHORARRAY(AvailableItems)))))</f>
        <v>Pork</v>
      </c>
      <c r="AE562" s="2" t="str" cm="1">
        <f t="array" aca="1" ref="AE562" ca="1">IF(AL561,"-", INDEX(_xlfn.ANCHORARRAY(AvailableItems),RANDBETWEEN(1,COUNTA(_xlfn.ANCHORARRAY(AvailableItems)))))</f>
        <v>Tuna</v>
      </c>
      <c r="AF562" s="21" t="str">
        <f ca="1">IF($AM561,"-",INDEX(_xlfn.ANCHORARRAY(AvailableOrder2),RANDBETWEEN(1,COUNTA(_xlfn.ANCHORARRAY(AvailableOrder2)))))</f>
        <v>Lobster</v>
      </c>
      <c r="AG562" s="21" t="str">
        <f ca="1">IF($AM561,"-",INDEX(_xlfn.ANCHORARRAY(AvailableOrder2),RANDBETWEEN(1,COUNTA(_xlfn.ANCHORARRAY(AvailableOrder2)))))</f>
        <v>Salmon</v>
      </c>
      <c r="AH562" s="21" t="str">
        <f ca="1">IF($AM561,"-",INDEX(_xlfn.ANCHORARRAY(AvailableOrder2),RANDBETWEEN(1,COUNTA(_xlfn.ANCHORARRAY(AvailableOrder2)))))</f>
        <v>Lobster</v>
      </c>
      <c r="AI562" s="5" t="str" cm="1">
        <f t="array" aca="1" ref="AI562" ca="1">IF($AN561,"-", INDEX(_xlfn.ANCHORARRAY(AvailableOrder3),RANDBETWEEN(1,COUNTA(_xlfn.ANCHORARRAY(AvailableOrder3)))))</f>
        <v>Pork</v>
      </c>
      <c r="AJ562" s="5" t="str" cm="1">
        <f t="array" aca="1" ref="AJ562" ca="1">IF($AN561,"-", INDEX(_xlfn.ANCHORARRAY(AvailableOrder3),RANDBETWEEN(1,COUNTA(_xlfn.ANCHORARRAY(AvailableOrder3)))))</f>
        <v>Bread</v>
      </c>
      <c r="AK562" s="5" t="str" cm="1">
        <f t="array" aca="1" ref="AK562" ca="1">IF($AN561,"-", INDEX(_xlfn.ANCHORARRAY(AvailableOrder3),RANDBETWEEN(1,COUNTA(_xlfn.ANCHORARRAY(AvailableOrder3)))))</f>
        <v>Pasta</v>
      </c>
      <c r="AL562" t="b">
        <f t="shared" ca="1" si="19"/>
        <v>0</v>
      </c>
      <c r="AM562" t="b">
        <f t="shared" ca="1" si="20"/>
        <v>0</v>
      </c>
      <c r="AN562" t="b">
        <f ca="1">IF(COUNTIF($T562:$AB562,AK562)+COUNTIF($T562:$AB562,AJ562)+COUNTIF($T562:$AB562,AI562)&gt;=3,TRUE, FALSE)</f>
        <v>0</v>
      </c>
      <c r="AP562" t="b" cm="1">
        <f t="array" aca="1" ref="AP562" ca="1">IF(AND(OrderSim[[#This Row],[Order 1 Possible]:[Order 3 Possible]] = TRUE),TRUE,FALSE)</f>
        <v>0</v>
      </c>
      <c r="AQ562" t="b" cm="1">
        <f t="array" aca="1" ref="AQ562" ca="1">IF(AND(OrderSim[[#This Row],[Order 1 Possible]:[Order 3 Possible]] = FALSE),TRUE,FALSE)</f>
        <v>1</v>
      </c>
      <c r="AR562" t="b" cm="1">
        <f t="array" aca="1" ref="AR562" ca="1">IF(AND(OrderSim[[#This Row],[Order 1 Possible]:[Order 3 Possible]] = FALSE),FALSE,TRUE)</f>
        <v>0</v>
      </c>
      <c r="AS562" s="12" cm="1">
        <f t="array" aca="1" ref="AS562" ca="1">IF(OrderSim[[#This Row],[Order 1 Possible]],INDEX(Food[Points],OrderIndex) + INDEX(Food[Points],OrderIndex2) + INDEX(Food[Points],OrderIndex3) + AS561, AS561)</f>
        <v>15105</v>
      </c>
      <c r="AT562" s="12" cm="1">
        <f t="array" aca="1" ref="AT562" ca="1">IF(OrderSim[[#This Row],[Order 2 Possible]],INDEX(Food[Points],$B$30) + INDEX(Food[Points],$C$30) + INDEX(Food[Points],$D$30) + AT561, AT561)</f>
        <v>15300</v>
      </c>
      <c r="AU562" s="12" cm="1">
        <f t="array" aca="1" ref="AU562" ca="1">IF(OrderSim[[#This Row],[Order 3 Possible]],INDEX(Food[Points],$B$31) + INDEX(Food[Points],$C$31) + INDEX(Food[Points],$D$31) + AU561, AU561)</f>
        <v>16275</v>
      </c>
      <c r="AV562" s="12"/>
      <c r="AW562" s="12"/>
      <c r="AX562" s="12"/>
      <c r="AY562" s="12"/>
      <c r="AZ562" s="12"/>
      <c r="BA562" s="12"/>
    </row>
    <row r="563" spans="20:53" x14ac:dyDescent="0.25">
      <c r="T563" t="str" cm="1">
        <f t="array" aca="1" ref="T563" ca="1">INDEX(Food[Name],RANDBETWEEN(1,COUNTA(Food[Name])))</f>
        <v>Beef</v>
      </c>
      <c r="U563" t="str" cm="1">
        <f t="array" aca="1" ref="U563" ca="1">INDEX(Food[Name],RANDBETWEEN(1,COUNTA(Food[Name])))</f>
        <v>Lobster</v>
      </c>
      <c r="V563" t="str" cm="1">
        <f t="array" aca="1" ref="V563" ca="1">INDEX(Food[Name],RANDBETWEEN(1,COUNTA(Food[Name])))</f>
        <v>Lobster</v>
      </c>
      <c r="W563" t="str" cm="1">
        <f t="array" aca="1" ref="W563" ca="1">INDEX(Food[Name],RANDBETWEEN(1,COUNTA(Food[Name])))</f>
        <v>Salmon</v>
      </c>
      <c r="X563" t="str" cm="1">
        <f t="array" aca="1" ref="X563" ca="1">INDEX(Food[Name],RANDBETWEEN(1,COUNTA(Food[Name])))</f>
        <v>Beef</v>
      </c>
      <c r="Y563" t="str" cm="1">
        <f t="array" aca="1" ref="Y563" ca="1">INDEX(Food[Name],RANDBETWEEN(1,COUNTA(Food[Name])))</f>
        <v>Onion</v>
      </c>
      <c r="Z563" t="str" cm="1">
        <f t="array" aca="1" ref="Z563" ca="1">INDEX(Food[Name],RANDBETWEEN(1,COUNTA(Food[Name])))</f>
        <v>Lettuce</v>
      </c>
      <c r="AA563" t="str" cm="1">
        <f t="array" aca="1" ref="AA563" ca="1">INDEX(Food[Name],RANDBETWEEN(1,COUNTA(Food[Name])))</f>
        <v>Lobster</v>
      </c>
      <c r="AB563" t="str" cm="1">
        <f t="array" aca="1" ref="AB563" ca="1">INDEX(Food[Name],RANDBETWEEN(1,COUNTA(Food[Name])))</f>
        <v>Bread</v>
      </c>
      <c r="AC563" s="2" t="str">
        <f ca="1">IF(AL562,"-",INDEX(_xlfn.ANCHORARRAY(AvailableItems),RANDBETWEEN(1,COUNTA(_xlfn.ANCHORARRAY(AvailableItems)))))</f>
        <v>Rice</v>
      </c>
      <c r="AD563" s="2" t="str" cm="1">
        <f t="array" aca="1" ref="AD563" ca="1">IF(AL562,"-", INDEX(_xlfn.ANCHORARRAY(AvailableItems),RANDBETWEEN(1,COUNTA(_xlfn.ANCHORARRAY(AvailableItems)))))</f>
        <v>Pasta</v>
      </c>
      <c r="AE563" s="2" t="str" cm="1">
        <f t="array" aca="1" ref="AE563" ca="1">IF(AL562,"-", INDEX(_xlfn.ANCHORARRAY(AvailableItems),RANDBETWEEN(1,COUNTA(_xlfn.ANCHORARRAY(AvailableItems)))))</f>
        <v>Tuna</v>
      </c>
      <c r="AF563" s="21" t="str">
        <f ca="1">IF($AM562,"-",INDEX(_xlfn.ANCHORARRAY(AvailableOrder2),RANDBETWEEN(1,COUNTA(_xlfn.ANCHORARRAY(AvailableOrder2)))))</f>
        <v>Tuna</v>
      </c>
      <c r="AG563" s="21" t="str">
        <f ca="1">IF($AM562,"-",INDEX(_xlfn.ANCHORARRAY(AvailableOrder2),RANDBETWEEN(1,COUNTA(_xlfn.ANCHORARRAY(AvailableOrder2)))))</f>
        <v>Salmon</v>
      </c>
      <c r="AH563" s="21" t="str">
        <f ca="1">IF($AM562,"-",INDEX(_xlfn.ANCHORARRAY(AvailableOrder2),RANDBETWEEN(1,COUNTA(_xlfn.ANCHORARRAY(AvailableOrder2)))))</f>
        <v>Salmon</v>
      </c>
      <c r="AI563" s="5" t="str" cm="1">
        <f t="array" aca="1" ref="AI563" ca="1">IF($AN562,"-", INDEX(_xlfn.ANCHORARRAY(AvailableOrder3),RANDBETWEEN(1,COUNTA(_xlfn.ANCHORARRAY(AvailableOrder3)))))</f>
        <v>Bread</v>
      </c>
      <c r="AJ563" s="5" t="str" cm="1">
        <f t="array" aca="1" ref="AJ563" ca="1">IF($AN562,"-", INDEX(_xlfn.ANCHORARRAY(AvailableOrder3),RANDBETWEEN(1,COUNTA(_xlfn.ANCHORARRAY(AvailableOrder3)))))</f>
        <v>Chicken</v>
      </c>
      <c r="AK563" s="5" t="str" cm="1">
        <f t="array" aca="1" ref="AK563" ca="1">IF($AN562,"-", INDEX(_xlfn.ANCHORARRAY(AvailableOrder3),RANDBETWEEN(1,COUNTA(_xlfn.ANCHORARRAY(AvailableOrder3)))))</f>
        <v>Chicken</v>
      </c>
      <c r="AL563" t="b">
        <f t="shared" ca="1" si="19"/>
        <v>0</v>
      </c>
      <c r="AM563" t="b">
        <f t="shared" ca="1" si="20"/>
        <v>0</v>
      </c>
      <c r="AN563" t="b">
        <f ca="1">IF(COUNTIF($T563:$AB563,AK563)+COUNTIF($T563:$AB563,AJ563)+COUNTIF($T563:$AB563,AI563)&gt;=3,TRUE, FALSE)</f>
        <v>0</v>
      </c>
      <c r="AP563" t="b" cm="1">
        <f t="array" aca="1" ref="AP563" ca="1">IF(AND(OrderSim[[#This Row],[Order 1 Possible]:[Order 3 Possible]] = TRUE),TRUE,FALSE)</f>
        <v>0</v>
      </c>
      <c r="AQ563" t="b" cm="1">
        <f t="array" aca="1" ref="AQ563" ca="1">IF(AND(OrderSim[[#This Row],[Order 1 Possible]:[Order 3 Possible]] = FALSE),TRUE,FALSE)</f>
        <v>1</v>
      </c>
      <c r="AR563" t="b" cm="1">
        <f t="array" aca="1" ref="AR563" ca="1">IF(AND(OrderSim[[#This Row],[Order 1 Possible]:[Order 3 Possible]] = FALSE),FALSE,TRUE)</f>
        <v>0</v>
      </c>
      <c r="AS563" s="12" cm="1">
        <f t="array" aca="1" ref="AS563" ca="1">IF(OrderSim[[#This Row],[Order 1 Possible]],INDEX(Food[Points],OrderIndex) + INDEX(Food[Points],OrderIndex2) + INDEX(Food[Points],OrderIndex3) + AS562, AS562)</f>
        <v>15105</v>
      </c>
      <c r="AT563" s="12" cm="1">
        <f t="array" aca="1" ref="AT563" ca="1">IF(OrderSim[[#This Row],[Order 2 Possible]],INDEX(Food[Points],$B$30) + INDEX(Food[Points],$C$30) + INDEX(Food[Points],$D$30) + AT562, AT562)</f>
        <v>15300</v>
      </c>
      <c r="AU563" s="12" cm="1">
        <f t="array" aca="1" ref="AU563" ca="1">IF(OrderSim[[#This Row],[Order 3 Possible]],INDEX(Food[Points],$B$31) + INDEX(Food[Points],$C$31) + INDEX(Food[Points],$D$31) + AU562, AU562)</f>
        <v>16275</v>
      </c>
      <c r="AV563" s="12"/>
      <c r="AW563" s="12"/>
      <c r="AX563" s="12"/>
      <c r="AY563" s="12"/>
      <c r="AZ563" s="12"/>
      <c r="BA563" s="12"/>
    </row>
    <row r="564" spans="20:53" x14ac:dyDescent="0.25">
      <c r="T564" t="str" cm="1">
        <f t="array" aca="1" ref="T564" ca="1">INDEX(Food[Name],RANDBETWEEN(1,COUNTA(Food[Name])))</f>
        <v>Lobster</v>
      </c>
      <c r="U564" t="str" cm="1">
        <f t="array" aca="1" ref="U564" ca="1">INDEX(Food[Name],RANDBETWEEN(1,COUNTA(Food[Name])))</f>
        <v>Lobster</v>
      </c>
      <c r="V564" t="str" cm="1">
        <f t="array" aca="1" ref="V564" ca="1">INDEX(Food[Name],RANDBETWEEN(1,COUNTA(Food[Name])))</f>
        <v>Lettuce</v>
      </c>
      <c r="W564" t="str" cm="1">
        <f t="array" aca="1" ref="W564" ca="1">INDEX(Food[Name],RANDBETWEEN(1,COUNTA(Food[Name])))</f>
        <v>Pork</v>
      </c>
      <c r="X564" t="str" cm="1">
        <f t="array" aca="1" ref="X564" ca="1">INDEX(Food[Name],RANDBETWEEN(1,COUNTA(Food[Name])))</f>
        <v>Lettuce</v>
      </c>
      <c r="Y564" t="str" cm="1">
        <f t="array" aca="1" ref="Y564" ca="1">INDEX(Food[Name],RANDBETWEEN(1,COUNTA(Food[Name])))</f>
        <v>Onion</v>
      </c>
      <c r="Z564" t="str" cm="1">
        <f t="array" aca="1" ref="Z564" ca="1">INDEX(Food[Name],RANDBETWEEN(1,COUNTA(Food[Name])))</f>
        <v>Carrot</v>
      </c>
      <c r="AA564" t="str" cm="1">
        <f t="array" aca="1" ref="AA564" ca="1">INDEX(Food[Name],RANDBETWEEN(1,COUNTA(Food[Name])))</f>
        <v>Carrot</v>
      </c>
      <c r="AB564" t="str" cm="1">
        <f t="array" aca="1" ref="AB564" ca="1">INDEX(Food[Name],RANDBETWEEN(1,COUNTA(Food[Name])))</f>
        <v>Beef</v>
      </c>
      <c r="AC564" s="2" t="str">
        <f ca="1">IF(AL563,"-",INDEX(_xlfn.ANCHORARRAY(AvailableItems),RANDBETWEEN(1,COUNTA(_xlfn.ANCHORARRAY(AvailableItems)))))</f>
        <v>Beef</v>
      </c>
      <c r="AD564" s="2" t="str" cm="1">
        <f t="array" aca="1" ref="AD564" ca="1">IF(AL563,"-", INDEX(_xlfn.ANCHORARRAY(AvailableItems),RANDBETWEEN(1,COUNTA(_xlfn.ANCHORARRAY(AvailableItems)))))</f>
        <v>Beef</v>
      </c>
      <c r="AE564" s="2" t="str" cm="1">
        <f t="array" aca="1" ref="AE564" ca="1">IF(AL563,"-", INDEX(_xlfn.ANCHORARRAY(AvailableItems),RANDBETWEEN(1,COUNTA(_xlfn.ANCHORARRAY(AvailableItems)))))</f>
        <v>Rice</v>
      </c>
      <c r="AF564" s="21" t="str">
        <f ca="1">IF($AM563,"-",INDEX(_xlfn.ANCHORARRAY(AvailableOrder2),RANDBETWEEN(1,COUNTA(_xlfn.ANCHORARRAY(AvailableOrder2)))))</f>
        <v>Tuna</v>
      </c>
      <c r="AG564" s="21" t="str">
        <f ca="1">IF($AM563,"-",INDEX(_xlfn.ANCHORARRAY(AvailableOrder2),RANDBETWEEN(1,COUNTA(_xlfn.ANCHORARRAY(AvailableOrder2)))))</f>
        <v>Salmon</v>
      </c>
      <c r="AH564" s="21" t="str">
        <f ca="1">IF($AM563,"-",INDEX(_xlfn.ANCHORARRAY(AvailableOrder2),RANDBETWEEN(1,COUNTA(_xlfn.ANCHORARRAY(AvailableOrder2)))))</f>
        <v>Tuna</v>
      </c>
      <c r="AI564" s="5" t="str" cm="1">
        <f t="array" aca="1" ref="AI564" ca="1">IF($AN563,"-", INDEX(_xlfn.ANCHORARRAY(AvailableOrder3),RANDBETWEEN(1,COUNTA(_xlfn.ANCHORARRAY(AvailableOrder3)))))</f>
        <v>Pork</v>
      </c>
      <c r="AJ564" s="5" t="str" cm="1">
        <f t="array" aca="1" ref="AJ564" ca="1">IF($AN563,"-", INDEX(_xlfn.ANCHORARRAY(AvailableOrder3),RANDBETWEEN(1,COUNTA(_xlfn.ANCHORARRAY(AvailableOrder3)))))</f>
        <v>Bread</v>
      </c>
      <c r="AK564" s="5" t="str" cm="1">
        <f t="array" aca="1" ref="AK564" ca="1">IF($AN563,"-", INDEX(_xlfn.ANCHORARRAY(AvailableOrder3),RANDBETWEEN(1,COUNTA(_xlfn.ANCHORARRAY(AvailableOrder3)))))</f>
        <v>Pork</v>
      </c>
      <c r="AL564" t="b">
        <f t="shared" ca="1" si="19"/>
        <v>0</v>
      </c>
      <c r="AM564" t="b">
        <f t="shared" ca="1" si="20"/>
        <v>0</v>
      </c>
      <c r="AN564" t="b">
        <f ca="1">IF(COUNTIF($T564:$AB564,AK564)+COUNTIF($T564:$AB564,AJ564)+COUNTIF($T564:$AB564,AI564)&gt;=3,TRUE, FALSE)</f>
        <v>0</v>
      </c>
      <c r="AP564" t="b" cm="1">
        <f t="array" aca="1" ref="AP564" ca="1">IF(AND(OrderSim[[#This Row],[Order 1 Possible]:[Order 3 Possible]] = TRUE),TRUE,FALSE)</f>
        <v>0</v>
      </c>
      <c r="AQ564" t="b" cm="1">
        <f t="array" aca="1" ref="AQ564" ca="1">IF(AND(OrderSim[[#This Row],[Order 1 Possible]:[Order 3 Possible]] = FALSE),TRUE,FALSE)</f>
        <v>1</v>
      </c>
      <c r="AR564" t="b" cm="1">
        <f t="array" aca="1" ref="AR564" ca="1">IF(AND(OrderSim[[#This Row],[Order 1 Possible]:[Order 3 Possible]] = FALSE),FALSE,TRUE)</f>
        <v>0</v>
      </c>
      <c r="AS564" s="12" cm="1">
        <f t="array" aca="1" ref="AS564" ca="1">IF(OrderSim[[#This Row],[Order 1 Possible]],INDEX(Food[Points],OrderIndex) + INDEX(Food[Points],OrderIndex2) + INDEX(Food[Points],OrderIndex3) + AS563, AS563)</f>
        <v>15105</v>
      </c>
      <c r="AT564" s="12" cm="1">
        <f t="array" aca="1" ref="AT564" ca="1">IF(OrderSim[[#This Row],[Order 2 Possible]],INDEX(Food[Points],$B$30) + INDEX(Food[Points],$C$30) + INDEX(Food[Points],$D$30) + AT563, AT563)</f>
        <v>15300</v>
      </c>
      <c r="AU564" s="12" cm="1">
        <f t="array" aca="1" ref="AU564" ca="1">IF(OrderSim[[#This Row],[Order 3 Possible]],INDEX(Food[Points],$B$31) + INDEX(Food[Points],$C$31) + INDEX(Food[Points],$D$31) + AU563, AU563)</f>
        <v>16275</v>
      </c>
      <c r="AV564" s="12"/>
      <c r="AW564" s="12"/>
      <c r="AX564" s="12"/>
      <c r="AY564" s="12"/>
      <c r="AZ564" s="12"/>
      <c r="BA564" s="12"/>
    </row>
    <row r="565" spans="20:53" x14ac:dyDescent="0.25">
      <c r="T565" t="str" cm="1">
        <f t="array" aca="1" ref="T565" ca="1">INDEX(Food[Name],RANDBETWEEN(1,COUNTA(Food[Name])))</f>
        <v>Rice</v>
      </c>
      <c r="U565" t="str" cm="1">
        <f t="array" aca="1" ref="U565" ca="1">INDEX(Food[Name],RANDBETWEEN(1,COUNTA(Food[Name])))</f>
        <v>Beef</v>
      </c>
      <c r="V565" t="str" cm="1">
        <f t="array" aca="1" ref="V565" ca="1">INDEX(Food[Name],RANDBETWEEN(1,COUNTA(Food[Name])))</f>
        <v>Lettuce</v>
      </c>
      <c r="W565" t="str" cm="1">
        <f t="array" aca="1" ref="W565" ca="1">INDEX(Food[Name],RANDBETWEEN(1,COUNTA(Food[Name])))</f>
        <v>Lobster</v>
      </c>
      <c r="X565" t="str" cm="1">
        <f t="array" aca="1" ref="X565" ca="1">INDEX(Food[Name],RANDBETWEEN(1,COUNTA(Food[Name])))</f>
        <v>Beef</v>
      </c>
      <c r="Y565" t="str" cm="1">
        <f t="array" aca="1" ref="Y565" ca="1">INDEX(Food[Name],RANDBETWEEN(1,COUNTA(Food[Name])))</f>
        <v>Bread</v>
      </c>
      <c r="Z565" t="str" cm="1">
        <f t="array" aca="1" ref="Z565" ca="1">INDEX(Food[Name],RANDBETWEEN(1,COUNTA(Food[Name])))</f>
        <v>Lettuce</v>
      </c>
      <c r="AA565" t="str" cm="1">
        <f t="array" aca="1" ref="AA565" ca="1">INDEX(Food[Name],RANDBETWEEN(1,COUNTA(Food[Name])))</f>
        <v>Lobster</v>
      </c>
      <c r="AB565" t="str" cm="1">
        <f t="array" aca="1" ref="AB565" ca="1">INDEX(Food[Name],RANDBETWEEN(1,COUNTA(Food[Name])))</f>
        <v>Chicken</v>
      </c>
      <c r="AC565" s="2" t="str">
        <f ca="1">IF(AL564,"-",INDEX(_xlfn.ANCHORARRAY(AvailableItems),RANDBETWEEN(1,COUNTA(_xlfn.ANCHORARRAY(AvailableItems)))))</f>
        <v>Rice</v>
      </c>
      <c r="AD565" s="2" t="str" cm="1">
        <f t="array" aca="1" ref="AD565" ca="1">IF(AL564,"-", INDEX(_xlfn.ANCHORARRAY(AvailableItems),RANDBETWEEN(1,COUNTA(_xlfn.ANCHORARRAY(AvailableItems)))))</f>
        <v>Pork</v>
      </c>
      <c r="AE565" s="2" t="str" cm="1">
        <f t="array" aca="1" ref="AE565" ca="1">IF(AL564,"-", INDEX(_xlfn.ANCHORARRAY(AvailableItems),RANDBETWEEN(1,COUNTA(_xlfn.ANCHORARRAY(AvailableItems)))))</f>
        <v>Beef</v>
      </c>
      <c r="AF565" s="21" t="str">
        <f ca="1">IF($AM564,"-",INDEX(_xlfn.ANCHORARRAY(AvailableOrder2),RANDBETWEEN(1,COUNTA(_xlfn.ANCHORARRAY(AvailableOrder2)))))</f>
        <v>Salmon</v>
      </c>
      <c r="AG565" s="21" t="str">
        <f ca="1">IF($AM564,"-",INDEX(_xlfn.ANCHORARRAY(AvailableOrder2),RANDBETWEEN(1,COUNTA(_xlfn.ANCHORARRAY(AvailableOrder2)))))</f>
        <v>Lobster</v>
      </c>
      <c r="AH565" s="21" t="str">
        <f ca="1">IF($AM564,"-",INDEX(_xlfn.ANCHORARRAY(AvailableOrder2),RANDBETWEEN(1,COUNTA(_xlfn.ANCHORARRAY(AvailableOrder2)))))</f>
        <v>Salmon</v>
      </c>
      <c r="AI565" s="5" t="str" cm="1">
        <f t="array" aca="1" ref="AI565" ca="1">IF($AN564,"-", INDEX(_xlfn.ANCHORARRAY(AvailableOrder3),RANDBETWEEN(1,COUNTA(_xlfn.ANCHORARRAY(AvailableOrder3)))))</f>
        <v>Bread</v>
      </c>
      <c r="AJ565" s="5" t="str" cm="1">
        <f t="array" aca="1" ref="AJ565" ca="1">IF($AN564,"-", INDEX(_xlfn.ANCHORARRAY(AvailableOrder3),RANDBETWEEN(1,COUNTA(_xlfn.ANCHORARRAY(AvailableOrder3)))))</f>
        <v>Beef</v>
      </c>
      <c r="AK565" s="5" t="str" cm="1">
        <f t="array" aca="1" ref="AK565" ca="1">IF($AN564,"-", INDEX(_xlfn.ANCHORARRAY(AvailableOrder3),RANDBETWEEN(1,COUNTA(_xlfn.ANCHORARRAY(AvailableOrder3)))))</f>
        <v>Rice</v>
      </c>
      <c r="AL565" t="b">
        <f t="shared" ca="1" si="19"/>
        <v>1</v>
      </c>
      <c r="AM565" t="b">
        <f t="shared" ca="1" si="20"/>
        <v>0</v>
      </c>
      <c r="AN565" t="b">
        <f ca="1">IF(COUNTIF($T565:$AB565,AK565)+COUNTIF($T565:$AB565,AJ565)+COUNTIF($T565:$AB565,AI565)&gt;=3,TRUE, FALSE)</f>
        <v>1</v>
      </c>
      <c r="AP565" t="b" cm="1">
        <f t="array" aca="1" ref="AP565" ca="1">IF(AND(OrderSim[[#This Row],[Order 1 Possible]:[Order 3 Possible]] = TRUE),TRUE,FALSE)</f>
        <v>0</v>
      </c>
      <c r="AQ565" t="b" cm="1">
        <f t="array" aca="1" ref="AQ565" ca="1">IF(AND(OrderSim[[#This Row],[Order 1 Possible]:[Order 3 Possible]] = FALSE),TRUE,FALSE)</f>
        <v>0</v>
      </c>
      <c r="AR565" t="b" cm="1">
        <f t="array" aca="1" ref="AR565" ca="1">IF(AND(OrderSim[[#This Row],[Order 1 Possible]:[Order 3 Possible]] = FALSE),FALSE,TRUE)</f>
        <v>1</v>
      </c>
      <c r="AS565" s="12" cm="1">
        <f t="array" aca="1" ref="AS565" ca="1">IF(OrderSim[[#This Row],[Order 1 Possible]],INDEX(Food[Points],OrderIndex) + INDEX(Food[Points],OrderIndex2) + INDEX(Food[Points],OrderIndex3) + AS564, AS564)</f>
        <v>15200</v>
      </c>
      <c r="AT565" s="12" cm="1">
        <f t="array" aca="1" ref="AT565" ca="1">IF(OrderSim[[#This Row],[Order 2 Possible]],INDEX(Food[Points],$B$30) + INDEX(Food[Points],$C$30) + INDEX(Food[Points],$D$30) + AT564, AT564)</f>
        <v>15300</v>
      </c>
      <c r="AU565" s="12" cm="1">
        <f t="array" aca="1" ref="AU565" ca="1">IF(OrderSim[[#This Row],[Order 3 Possible]],INDEX(Food[Points],$B$31) + INDEX(Food[Points],$C$31) + INDEX(Food[Points],$D$31) + AU564, AU564)</f>
        <v>16380</v>
      </c>
      <c r="AV565" s="12"/>
      <c r="AW565" s="12"/>
      <c r="AX565" s="12"/>
      <c r="AY565" s="12"/>
      <c r="AZ565" s="12"/>
      <c r="BA565" s="12"/>
    </row>
    <row r="566" spans="20:53" x14ac:dyDescent="0.25">
      <c r="T566" t="str" cm="1">
        <f t="array" aca="1" ref="T566" ca="1">INDEX(Food[Name],RANDBETWEEN(1,COUNTA(Food[Name])))</f>
        <v>Carrot</v>
      </c>
      <c r="U566" t="str" cm="1">
        <f t="array" aca="1" ref="U566" ca="1">INDEX(Food[Name],RANDBETWEEN(1,COUNTA(Food[Name])))</f>
        <v>Carrot</v>
      </c>
      <c r="V566" t="str" cm="1">
        <f t="array" aca="1" ref="V566" ca="1">INDEX(Food[Name],RANDBETWEEN(1,COUNTA(Food[Name])))</f>
        <v>Lettuce</v>
      </c>
      <c r="W566" t="str" cm="1">
        <f t="array" aca="1" ref="W566" ca="1">INDEX(Food[Name],RANDBETWEEN(1,COUNTA(Food[Name])))</f>
        <v>Onion</v>
      </c>
      <c r="X566" t="str" cm="1">
        <f t="array" aca="1" ref="X566" ca="1">INDEX(Food[Name],RANDBETWEEN(1,COUNTA(Food[Name])))</f>
        <v>Lettuce</v>
      </c>
      <c r="Y566" t="str" cm="1">
        <f t="array" aca="1" ref="Y566" ca="1">INDEX(Food[Name],RANDBETWEEN(1,COUNTA(Food[Name])))</f>
        <v>Salmon</v>
      </c>
      <c r="Z566" t="str" cm="1">
        <f t="array" aca="1" ref="Z566" ca="1">INDEX(Food[Name],RANDBETWEEN(1,COUNTA(Food[Name])))</f>
        <v>Pork</v>
      </c>
      <c r="AA566" t="str" cm="1">
        <f t="array" aca="1" ref="AA566" ca="1">INDEX(Food[Name],RANDBETWEEN(1,COUNTA(Food[Name])))</f>
        <v>Pork</v>
      </c>
      <c r="AB566" t="str" cm="1">
        <f t="array" aca="1" ref="AB566" ca="1">INDEX(Food[Name],RANDBETWEEN(1,COUNTA(Food[Name])))</f>
        <v>Pork</v>
      </c>
      <c r="AC566" s="2" t="str">
        <f ca="1">IF(AL565,"-",INDEX(_xlfn.ANCHORARRAY(AvailableItems),RANDBETWEEN(1,COUNTA(_xlfn.ANCHORARRAY(AvailableItems)))))</f>
        <v>-</v>
      </c>
      <c r="AD566" s="2" t="str" cm="1">
        <f t="array" aca="1" ref="AD566" ca="1">IF(AL565,"-", INDEX(_xlfn.ANCHORARRAY(AvailableItems),RANDBETWEEN(1,COUNTA(_xlfn.ANCHORARRAY(AvailableItems)))))</f>
        <v>-</v>
      </c>
      <c r="AE566" s="2" t="str" cm="1">
        <f t="array" aca="1" ref="AE566" ca="1">IF(AL565,"-", INDEX(_xlfn.ANCHORARRAY(AvailableItems),RANDBETWEEN(1,COUNTA(_xlfn.ANCHORARRAY(AvailableItems)))))</f>
        <v>-</v>
      </c>
      <c r="AF566" s="21" t="str">
        <f ca="1">IF($AM565,"-",INDEX(_xlfn.ANCHORARRAY(AvailableOrder2),RANDBETWEEN(1,COUNTA(_xlfn.ANCHORARRAY(AvailableOrder2)))))</f>
        <v>Salmon</v>
      </c>
      <c r="AG566" s="21" t="str">
        <f ca="1">IF($AM565,"-",INDEX(_xlfn.ANCHORARRAY(AvailableOrder2),RANDBETWEEN(1,COUNTA(_xlfn.ANCHORARRAY(AvailableOrder2)))))</f>
        <v>Lobster</v>
      </c>
      <c r="AH566" s="21" t="str">
        <f ca="1">IF($AM565,"-",INDEX(_xlfn.ANCHORARRAY(AvailableOrder2),RANDBETWEEN(1,COUNTA(_xlfn.ANCHORARRAY(AvailableOrder2)))))</f>
        <v>Tuna</v>
      </c>
      <c r="AI566" s="5" t="str" cm="1">
        <f t="array" aca="1" ref="AI566" ca="1">IF($AN565,"-", INDEX(_xlfn.ANCHORARRAY(AvailableOrder3),RANDBETWEEN(1,COUNTA(_xlfn.ANCHORARRAY(AvailableOrder3)))))</f>
        <v>-</v>
      </c>
      <c r="AJ566" s="5" t="str" cm="1">
        <f t="array" aca="1" ref="AJ566" ca="1">IF($AN565,"-", INDEX(_xlfn.ANCHORARRAY(AvailableOrder3),RANDBETWEEN(1,COUNTA(_xlfn.ANCHORARRAY(AvailableOrder3)))))</f>
        <v>-</v>
      </c>
      <c r="AK566" s="5" t="str" cm="1">
        <f t="array" aca="1" ref="AK566" ca="1">IF($AN565,"-", INDEX(_xlfn.ANCHORARRAY(AvailableOrder3),RANDBETWEEN(1,COUNTA(_xlfn.ANCHORARRAY(AvailableOrder3)))))</f>
        <v>-</v>
      </c>
      <c r="AL566" t="b">
        <f t="shared" ca="1" si="19"/>
        <v>0</v>
      </c>
      <c r="AM566" t="b">
        <f t="shared" ca="1" si="20"/>
        <v>0</v>
      </c>
      <c r="AN566" t="b">
        <f ca="1">IF(COUNTIF($T566:$AB566,AK566)+COUNTIF($T566:$AB566,AJ566)+COUNTIF($T566:$AB566,AI566)&gt;=3,TRUE, FALSE)</f>
        <v>0</v>
      </c>
      <c r="AP566" t="b" cm="1">
        <f t="array" aca="1" ref="AP566" ca="1">IF(AND(OrderSim[[#This Row],[Order 1 Possible]:[Order 3 Possible]] = TRUE),TRUE,FALSE)</f>
        <v>0</v>
      </c>
      <c r="AQ566" t="b" cm="1">
        <f t="array" aca="1" ref="AQ566" ca="1">IF(AND(OrderSim[[#This Row],[Order 1 Possible]:[Order 3 Possible]] = FALSE),TRUE,FALSE)</f>
        <v>1</v>
      </c>
      <c r="AR566" t="b" cm="1">
        <f t="array" aca="1" ref="AR566" ca="1">IF(AND(OrderSim[[#This Row],[Order 1 Possible]:[Order 3 Possible]] = FALSE),FALSE,TRUE)</f>
        <v>0</v>
      </c>
      <c r="AS566" s="12" cm="1">
        <f t="array" aca="1" ref="AS566" ca="1">IF(OrderSim[[#This Row],[Order 1 Possible]],INDEX(Food[Points],OrderIndex) + INDEX(Food[Points],OrderIndex2) + INDEX(Food[Points],OrderIndex3) + AS565, AS565)</f>
        <v>15200</v>
      </c>
      <c r="AT566" s="12" cm="1">
        <f t="array" aca="1" ref="AT566" ca="1">IF(OrderSim[[#This Row],[Order 2 Possible]],INDEX(Food[Points],$B$30) + INDEX(Food[Points],$C$30) + INDEX(Food[Points],$D$30) + AT565, AT565)</f>
        <v>15300</v>
      </c>
      <c r="AU566" s="12" cm="1">
        <f t="array" aca="1" ref="AU566" ca="1">IF(OrderSim[[#This Row],[Order 3 Possible]],INDEX(Food[Points],$B$31) + INDEX(Food[Points],$C$31) + INDEX(Food[Points],$D$31) + AU565, AU565)</f>
        <v>16380</v>
      </c>
      <c r="AV566" s="12"/>
      <c r="AW566" s="12"/>
      <c r="AX566" s="12"/>
      <c r="AY566" s="12"/>
      <c r="AZ566" s="12"/>
      <c r="BA566" s="12"/>
    </row>
    <row r="567" spans="20:53" x14ac:dyDescent="0.25">
      <c r="T567" t="str" cm="1">
        <f t="array" aca="1" ref="T567" ca="1">INDEX(Food[Name],RANDBETWEEN(1,COUNTA(Food[Name])))</f>
        <v>Pasta</v>
      </c>
      <c r="U567" t="str" cm="1">
        <f t="array" aca="1" ref="U567" ca="1">INDEX(Food[Name],RANDBETWEEN(1,COUNTA(Food[Name])))</f>
        <v>Onion</v>
      </c>
      <c r="V567" t="str" cm="1">
        <f t="array" aca="1" ref="V567" ca="1">INDEX(Food[Name],RANDBETWEEN(1,COUNTA(Food[Name])))</f>
        <v>Rice</v>
      </c>
      <c r="W567" t="str" cm="1">
        <f t="array" aca="1" ref="W567" ca="1">INDEX(Food[Name],RANDBETWEEN(1,COUNTA(Food[Name])))</f>
        <v>Bread</v>
      </c>
      <c r="X567" t="str" cm="1">
        <f t="array" aca="1" ref="X567" ca="1">INDEX(Food[Name],RANDBETWEEN(1,COUNTA(Food[Name])))</f>
        <v>Lettuce</v>
      </c>
      <c r="Y567" t="str" cm="1">
        <f t="array" aca="1" ref="Y567" ca="1">INDEX(Food[Name],RANDBETWEEN(1,COUNTA(Food[Name])))</f>
        <v>Tuna</v>
      </c>
      <c r="Z567" t="str" cm="1">
        <f t="array" aca="1" ref="Z567" ca="1">INDEX(Food[Name],RANDBETWEEN(1,COUNTA(Food[Name])))</f>
        <v>Bread</v>
      </c>
      <c r="AA567" t="str" cm="1">
        <f t="array" aca="1" ref="AA567" ca="1">INDEX(Food[Name],RANDBETWEEN(1,COUNTA(Food[Name])))</f>
        <v>Salmon</v>
      </c>
      <c r="AB567" t="str" cm="1">
        <f t="array" aca="1" ref="AB567" ca="1">INDEX(Food[Name],RANDBETWEEN(1,COUNTA(Food[Name])))</f>
        <v>Pasta</v>
      </c>
      <c r="AC567" s="2" t="str">
        <f ca="1">IF(AL566,"-",INDEX(_xlfn.ANCHORARRAY(AvailableItems),RANDBETWEEN(1,COUNTA(_xlfn.ANCHORARRAY(AvailableItems)))))</f>
        <v>Bread</v>
      </c>
      <c r="AD567" s="2" t="str" cm="1">
        <f t="array" aca="1" ref="AD567" ca="1">IF(AL566,"-", INDEX(_xlfn.ANCHORARRAY(AvailableItems),RANDBETWEEN(1,COUNTA(_xlfn.ANCHORARRAY(AvailableItems)))))</f>
        <v>Chicken</v>
      </c>
      <c r="AE567" s="2" t="str" cm="1">
        <f t="array" aca="1" ref="AE567" ca="1">IF(AL566,"-", INDEX(_xlfn.ANCHORARRAY(AvailableItems),RANDBETWEEN(1,COUNTA(_xlfn.ANCHORARRAY(AvailableItems)))))</f>
        <v>Lobster</v>
      </c>
      <c r="AF567" s="21" t="str">
        <f ca="1">IF($AM566,"-",INDEX(_xlfn.ANCHORARRAY(AvailableOrder2),RANDBETWEEN(1,COUNTA(_xlfn.ANCHORARRAY(AvailableOrder2)))))</f>
        <v>Lobster</v>
      </c>
      <c r="AG567" s="21" t="str">
        <f ca="1">IF($AM566,"-",INDEX(_xlfn.ANCHORARRAY(AvailableOrder2),RANDBETWEEN(1,COUNTA(_xlfn.ANCHORARRAY(AvailableOrder2)))))</f>
        <v>Tuna</v>
      </c>
      <c r="AH567" s="21" t="str">
        <f ca="1">IF($AM566,"-",INDEX(_xlfn.ANCHORARRAY(AvailableOrder2),RANDBETWEEN(1,COUNTA(_xlfn.ANCHORARRAY(AvailableOrder2)))))</f>
        <v>Salmon</v>
      </c>
      <c r="AI567" s="5" t="str" cm="1">
        <f t="array" aca="1" ref="AI567" ca="1">IF($AN566,"-", INDEX(_xlfn.ANCHORARRAY(AvailableOrder3),RANDBETWEEN(1,COUNTA(_xlfn.ANCHORARRAY(AvailableOrder3)))))</f>
        <v>Bread</v>
      </c>
      <c r="AJ567" s="5" t="str" cm="1">
        <f t="array" aca="1" ref="AJ567" ca="1">IF($AN566,"-", INDEX(_xlfn.ANCHORARRAY(AvailableOrder3),RANDBETWEEN(1,COUNTA(_xlfn.ANCHORARRAY(AvailableOrder3)))))</f>
        <v>Bread</v>
      </c>
      <c r="AK567" s="5" t="str" cm="1">
        <f t="array" aca="1" ref="AK567" ca="1">IF($AN566,"-", INDEX(_xlfn.ANCHORARRAY(AvailableOrder3),RANDBETWEEN(1,COUNTA(_xlfn.ANCHORARRAY(AvailableOrder3)))))</f>
        <v>Pasta</v>
      </c>
      <c r="AL567" t="b">
        <f t="shared" ca="1" si="19"/>
        <v>0</v>
      </c>
      <c r="AM567" t="b">
        <f t="shared" ca="1" si="20"/>
        <v>0</v>
      </c>
      <c r="AN567" t="b">
        <f ca="1">IF(COUNTIF($T567:$AB567,AK567)+COUNTIF($T567:$AB567,AJ567)+COUNTIF($T567:$AB567,AI567)&gt;=3,TRUE, FALSE)</f>
        <v>1</v>
      </c>
      <c r="AP567" t="b" cm="1">
        <f t="array" aca="1" ref="AP567" ca="1">IF(AND(OrderSim[[#This Row],[Order 1 Possible]:[Order 3 Possible]] = TRUE),TRUE,FALSE)</f>
        <v>0</v>
      </c>
      <c r="AQ567" t="b" cm="1">
        <f t="array" aca="1" ref="AQ567" ca="1">IF(AND(OrderSim[[#This Row],[Order 1 Possible]:[Order 3 Possible]] = FALSE),TRUE,FALSE)</f>
        <v>0</v>
      </c>
      <c r="AR567" t="b" cm="1">
        <f t="array" aca="1" ref="AR567" ca="1">IF(AND(OrderSim[[#This Row],[Order 1 Possible]:[Order 3 Possible]] = FALSE),FALSE,TRUE)</f>
        <v>1</v>
      </c>
      <c r="AS567" s="12" cm="1">
        <f t="array" aca="1" ref="AS567" ca="1">IF(OrderSim[[#This Row],[Order 1 Possible]],INDEX(Food[Points],OrderIndex) + INDEX(Food[Points],OrderIndex2) + INDEX(Food[Points],OrderIndex3) + AS566, AS566)</f>
        <v>15200</v>
      </c>
      <c r="AT567" s="12" cm="1">
        <f t="array" aca="1" ref="AT567" ca="1">IF(OrderSim[[#This Row],[Order 2 Possible]],INDEX(Food[Points],$B$30) + INDEX(Food[Points],$C$30) + INDEX(Food[Points],$D$30) + AT566, AT566)</f>
        <v>15300</v>
      </c>
      <c r="AU567" s="12" cm="1">
        <f t="array" aca="1" ref="AU567" ca="1">IF(OrderSim[[#This Row],[Order 3 Possible]],INDEX(Food[Points],$B$31) + INDEX(Food[Points],$C$31) + INDEX(Food[Points],$D$31) + AU566, AU566)</f>
        <v>16485</v>
      </c>
      <c r="AV567" s="12"/>
      <c r="AW567" s="12"/>
      <c r="AX567" s="12"/>
      <c r="AY567" s="12"/>
      <c r="AZ567" s="12"/>
      <c r="BA567" s="12"/>
    </row>
    <row r="568" spans="20:53" x14ac:dyDescent="0.25">
      <c r="T568" t="str" cm="1">
        <f t="array" aca="1" ref="T568" ca="1">INDEX(Food[Name],RANDBETWEEN(1,COUNTA(Food[Name])))</f>
        <v>Beef</v>
      </c>
      <c r="U568" t="str" cm="1">
        <f t="array" aca="1" ref="U568" ca="1">INDEX(Food[Name],RANDBETWEEN(1,COUNTA(Food[Name])))</f>
        <v>Pasta</v>
      </c>
      <c r="V568" t="str" cm="1">
        <f t="array" aca="1" ref="V568" ca="1">INDEX(Food[Name],RANDBETWEEN(1,COUNTA(Food[Name])))</f>
        <v>Lobster</v>
      </c>
      <c r="W568" t="str" cm="1">
        <f t="array" aca="1" ref="W568" ca="1">INDEX(Food[Name],RANDBETWEEN(1,COUNTA(Food[Name])))</f>
        <v>Beef</v>
      </c>
      <c r="X568" t="str" cm="1">
        <f t="array" aca="1" ref="X568" ca="1">INDEX(Food[Name],RANDBETWEEN(1,COUNTA(Food[Name])))</f>
        <v>Rice</v>
      </c>
      <c r="Y568" t="str" cm="1">
        <f t="array" aca="1" ref="Y568" ca="1">INDEX(Food[Name],RANDBETWEEN(1,COUNTA(Food[Name])))</f>
        <v>Salmon</v>
      </c>
      <c r="Z568" t="str" cm="1">
        <f t="array" aca="1" ref="Z568" ca="1">INDEX(Food[Name],RANDBETWEEN(1,COUNTA(Food[Name])))</f>
        <v>Carrot</v>
      </c>
      <c r="AA568" t="str" cm="1">
        <f t="array" aca="1" ref="AA568" ca="1">INDEX(Food[Name],RANDBETWEEN(1,COUNTA(Food[Name])))</f>
        <v>Beef</v>
      </c>
      <c r="AB568" t="str" cm="1">
        <f t="array" aca="1" ref="AB568" ca="1">INDEX(Food[Name],RANDBETWEEN(1,COUNTA(Food[Name])))</f>
        <v>Onion</v>
      </c>
      <c r="AC568" s="2" t="str">
        <f ca="1">IF(AL567,"-",INDEX(_xlfn.ANCHORARRAY(AvailableItems),RANDBETWEEN(1,COUNTA(_xlfn.ANCHORARRAY(AvailableItems)))))</f>
        <v>Salmon</v>
      </c>
      <c r="AD568" s="2" t="str" cm="1">
        <f t="array" aca="1" ref="AD568" ca="1">IF(AL567,"-", INDEX(_xlfn.ANCHORARRAY(AvailableItems),RANDBETWEEN(1,COUNTA(_xlfn.ANCHORARRAY(AvailableItems)))))</f>
        <v>Bread</v>
      </c>
      <c r="AE568" s="2" t="str" cm="1">
        <f t="array" aca="1" ref="AE568" ca="1">IF(AL567,"-", INDEX(_xlfn.ANCHORARRAY(AvailableItems),RANDBETWEEN(1,COUNTA(_xlfn.ANCHORARRAY(AvailableItems)))))</f>
        <v>Bread</v>
      </c>
      <c r="AF568" s="21" t="str">
        <f ca="1">IF($AM567,"-",INDEX(_xlfn.ANCHORARRAY(AvailableOrder2),RANDBETWEEN(1,COUNTA(_xlfn.ANCHORARRAY(AvailableOrder2)))))</f>
        <v>Tuna</v>
      </c>
      <c r="AG568" s="21" t="str">
        <f ca="1">IF($AM567,"-",INDEX(_xlfn.ANCHORARRAY(AvailableOrder2),RANDBETWEEN(1,COUNTA(_xlfn.ANCHORARRAY(AvailableOrder2)))))</f>
        <v>Salmon</v>
      </c>
      <c r="AH568" s="21" t="str">
        <f ca="1">IF($AM567,"-",INDEX(_xlfn.ANCHORARRAY(AvailableOrder2),RANDBETWEEN(1,COUNTA(_xlfn.ANCHORARRAY(AvailableOrder2)))))</f>
        <v>Lobster</v>
      </c>
      <c r="AI568" s="5" t="str" cm="1">
        <f t="array" aca="1" ref="AI568" ca="1">IF($AN567,"-", INDEX(_xlfn.ANCHORARRAY(AvailableOrder3),RANDBETWEEN(1,COUNTA(_xlfn.ANCHORARRAY(AvailableOrder3)))))</f>
        <v>-</v>
      </c>
      <c r="AJ568" s="5" t="str" cm="1">
        <f t="array" aca="1" ref="AJ568" ca="1">IF($AN567,"-", INDEX(_xlfn.ANCHORARRAY(AvailableOrder3),RANDBETWEEN(1,COUNTA(_xlfn.ANCHORARRAY(AvailableOrder3)))))</f>
        <v>-</v>
      </c>
      <c r="AK568" s="5" t="str" cm="1">
        <f t="array" aca="1" ref="AK568" ca="1">IF($AN567,"-", INDEX(_xlfn.ANCHORARRAY(AvailableOrder3),RANDBETWEEN(1,COUNTA(_xlfn.ANCHORARRAY(AvailableOrder3)))))</f>
        <v>-</v>
      </c>
      <c r="AL568" t="b">
        <f t="shared" ca="1" si="19"/>
        <v>0</v>
      </c>
      <c r="AM568" t="b">
        <f t="shared" ca="1" si="20"/>
        <v>0</v>
      </c>
      <c r="AN568" t="b">
        <f ca="1">IF(COUNTIF($T568:$AB568,AK568)+COUNTIF($T568:$AB568,AJ568)+COUNTIF($T568:$AB568,AI568)&gt;=3,TRUE, FALSE)</f>
        <v>0</v>
      </c>
      <c r="AP568" t="b" cm="1">
        <f t="array" aca="1" ref="AP568" ca="1">IF(AND(OrderSim[[#This Row],[Order 1 Possible]:[Order 3 Possible]] = TRUE),TRUE,FALSE)</f>
        <v>0</v>
      </c>
      <c r="AQ568" t="b" cm="1">
        <f t="array" aca="1" ref="AQ568" ca="1">IF(AND(OrderSim[[#This Row],[Order 1 Possible]:[Order 3 Possible]] = FALSE),TRUE,FALSE)</f>
        <v>1</v>
      </c>
      <c r="AR568" t="b" cm="1">
        <f t="array" aca="1" ref="AR568" ca="1">IF(AND(OrderSim[[#This Row],[Order 1 Possible]:[Order 3 Possible]] = FALSE),FALSE,TRUE)</f>
        <v>0</v>
      </c>
      <c r="AS568" s="12" cm="1">
        <f t="array" aca="1" ref="AS568" ca="1">IF(OrderSim[[#This Row],[Order 1 Possible]],INDEX(Food[Points],OrderIndex) + INDEX(Food[Points],OrderIndex2) + INDEX(Food[Points],OrderIndex3) + AS567, AS567)</f>
        <v>15200</v>
      </c>
      <c r="AT568" s="12" cm="1">
        <f t="array" aca="1" ref="AT568" ca="1">IF(OrderSim[[#This Row],[Order 2 Possible]],INDEX(Food[Points],$B$30) + INDEX(Food[Points],$C$30) + INDEX(Food[Points],$D$30) + AT567, AT567)</f>
        <v>15300</v>
      </c>
      <c r="AU568" s="12" cm="1">
        <f t="array" aca="1" ref="AU568" ca="1">IF(OrderSim[[#This Row],[Order 3 Possible]],INDEX(Food[Points],$B$31) + INDEX(Food[Points],$C$31) + INDEX(Food[Points],$D$31) + AU567, AU567)</f>
        <v>16485</v>
      </c>
      <c r="AV568" s="12"/>
      <c r="AW568" s="12"/>
      <c r="AX568" s="12"/>
      <c r="AY568" s="12"/>
      <c r="AZ568" s="12"/>
      <c r="BA568" s="12"/>
    </row>
    <row r="569" spans="20:53" x14ac:dyDescent="0.25">
      <c r="T569" t="str" cm="1">
        <f t="array" aca="1" ref="T569" ca="1">INDEX(Food[Name],RANDBETWEEN(1,COUNTA(Food[Name])))</f>
        <v>Bread</v>
      </c>
      <c r="U569" t="str" cm="1">
        <f t="array" aca="1" ref="U569" ca="1">INDEX(Food[Name],RANDBETWEEN(1,COUNTA(Food[Name])))</f>
        <v>Tuna</v>
      </c>
      <c r="V569" t="str" cm="1">
        <f t="array" aca="1" ref="V569" ca="1">INDEX(Food[Name],RANDBETWEEN(1,COUNTA(Food[Name])))</f>
        <v>Carrot</v>
      </c>
      <c r="W569" t="str" cm="1">
        <f t="array" aca="1" ref="W569" ca="1">INDEX(Food[Name],RANDBETWEEN(1,COUNTA(Food[Name])))</f>
        <v>Bread</v>
      </c>
      <c r="X569" t="str" cm="1">
        <f t="array" aca="1" ref="X569" ca="1">INDEX(Food[Name],RANDBETWEEN(1,COUNTA(Food[Name])))</f>
        <v>Lobster</v>
      </c>
      <c r="Y569" t="str" cm="1">
        <f t="array" aca="1" ref="Y569" ca="1">INDEX(Food[Name],RANDBETWEEN(1,COUNTA(Food[Name])))</f>
        <v>Salmon</v>
      </c>
      <c r="Z569" t="str" cm="1">
        <f t="array" aca="1" ref="Z569" ca="1">INDEX(Food[Name],RANDBETWEEN(1,COUNTA(Food[Name])))</f>
        <v>Onion</v>
      </c>
      <c r="AA569" t="str" cm="1">
        <f t="array" aca="1" ref="AA569" ca="1">INDEX(Food[Name],RANDBETWEEN(1,COUNTA(Food[Name])))</f>
        <v>Beef</v>
      </c>
      <c r="AB569" t="str" cm="1">
        <f t="array" aca="1" ref="AB569" ca="1">INDEX(Food[Name],RANDBETWEEN(1,COUNTA(Food[Name])))</f>
        <v>Lettuce</v>
      </c>
      <c r="AC569" s="2" t="str">
        <f ca="1">IF(AL568,"-",INDEX(_xlfn.ANCHORARRAY(AvailableItems),RANDBETWEEN(1,COUNTA(_xlfn.ANCHORARRAY(AvailableItems)))))</f>
        <v>Tuna</v>
      </c>
      <c r="AD569" s="2" t="str" cm="1">
        <f t="array" aca="1" ref="AD569" ca="1">IF(AL568,"-", INDEX(_xlfn.ANCHORARRAY(AvailableItems),RANDBETWEEN(1,COUNTA(_xlfn.ANCHORARRAY(AvailableItems)))))</f>
        <v>Chicken</v>
      </c>
      <c r="AE569" s="2" t="str" cm="1">
        <f t="array" aca="1" ref="AE569" ca="1">IF(AL568,"-", INDEX(_xlfn.ANCHORARRAY(AvailableItems),RANDBETWEEN(1,COUNTA(_xlfn.ANCHORARRAY(AvailableItems)))))</f>
        <v>Beef</v>
      </c>
      <c r="AF569" s="21" t="str">
        <f ca="1">IF($AM568,"-",INDEX(_xlfn.ANCHORARRAY(AvailableOrder2),RANDBETWEEN(1,COUNTA(_xlfn.ANCHORARRAY(AvailableOrder2)))))</f>
        <v>Salmon</v>
      </c>
      <c r="AG569" s="21" t="str">
        <f ca="1">IF($AM568,"-",INDEX(_xlfn.ANCHORARRAY(AvailableOrder2),RANDBETWEEN(1,COUNTA(_xlfn.ANCHORARRAY(AvailableOrder2)))))</f>
        <v>Salmon</v>
      </c>
      <c r="AH569" s="21" t="str">
        <f ca="1">IF($AM568,"-",INDEX(_xlfn.ANCHORARRAY(AvailableOrder2),RANDBETWEEN(1,COUNTA(_xlfn.ANCHORARRAY(AvailableOrder2)))))</f>
        <v>Tuna</v>
      </c>
      <c r="AI569" s="5" t="str" cm="1">
        <f t="array" aca="1" ref="AI569" ca="1">IF($AN568,"-", INDEX(_xlfn.ANCHORARRAY(AvailableOrder3),RANDBETWEEN(1,COUNTA(_xlfn.ANCHORARRAY(AvailableOrder3)))))</f>
        <v>Beef</v>
      </c>
      <c r="AJ569" s="5" t="str" cm="1">
        <f t="array" aca="1" ref="AJ569" ca="1">IF($AN568,"-", INDEX(_xlfn.ANCHORARRAY(AvailableOrder3),RANDBETWEEN(1,COUNTA(_xlfn.ANCHORARRAY(AvailableOrder3)))))</f>
        <v>Pasta</v>
      </c>
      <c r="AK569" s="5" t="str" cm="1">
        <f t="array" aca="1" ref="AK569" ca="1">IF($AN568,"-", INDEX(_xlfn.ANCHORARRAY(AvailableOrder3),RANDBETWEEN(1,COUNTA(_xlfn.ANCHORARRAY(AvailableOrder3)))))</f>
        <v>Chicken</v>
      </c>
      <c r="AL569" t="b">
        <f t="shared" ca="1" si="19"/>
        <v>0</v>
      </c>
      <c r="AM569" t="b">
        <f t="shared" ca="1" si="20"/>
        <v>1</v>
      </c>
      <c r="AN569" t="b">
        <f ca="1">IF(COUNTIF($T569:$AB569,AK569)+COUNTIF($T569:$AB569,AJ569)+COUNTIF($T569:$AB569,AI569)&gt;=3,TRUE, FALSE)</f>
        <v>0</v>
      </c>
      <c r="AP569" t="b" cm="1">
        <f t="array" aca="1" ref="AP569" ca="1">IF(AND(OrderSim[[#This Row],[Order 1 Possible]:[Order 3 Possible]] = TRUE),TRUE,FALSE)</f>
        <v>0</v>
      </c>
      <c r="AQ569" t="b" cm="1">
        <f t="array" aca="1" ref="AQ569" ca="1">IF(AND(OrderSim[[#This Row],[Order 1 Possible]:[Order 3 Possible]] = FALSE),TRUE,FALSE)</f>
        <v>0</v>
      </c>
      <c r="AR569" t="b" cm="1">
        <f t="array" aca="1" ref="AR569" ca="1">IF(AND(OrderSim[[#This Row],[Order 1 Possible]:[Order 3 Possible]] = FALSE),FALSE,TRUE)</f>
        <v>1</v>
      </c>
      <c r="AS569" s="12" cm="1">
        <f t="array" aca="1" ref="AS569" ca="1">IF(OrderSim[[#This Row],[Order 1 Possible]],INDEX(Food[Points],OrderIndex) + INDEX(Food[Points],OrderIndex2) + INDEX(Food[Points],OrderIndex3) + AS568, AS568)</f>
        <v>15200</v>
      </c>
      <c r="AT569" s="12" cm="1">
        <f t="array" aca="1" ref="AT569" ca="1">IF(OrderSim[[#This Row],[Order 2 Possible]],INDEX(Food[Points],$B$30) + INDEX(Food[Points],$C$30) + INDEX(Food[Points],$D$30) + AT568, AT568)</f>
        <v>15400</v>
      </c>
      <c r="AU569" s="12" cm="1">
        <f t="array" aca="1" ref="AU569" ca="1">IF(OrderSim[[#This Row],[Order 3 Possible]],INDEX(Food[Points],$B$31) + INDEX(Food[Points],$C$31) + INDEX(Food[Points],$D$31) + AU568, AU568)</f>
        <v>16485</v>
      </c>
      <c r="AV569" s="12"/>
      <c r="AW569" s="12"/>
      <c r="AX569" s="12"/>
      <c r="AY569" s="12"/>
      <c r="AZ569" s="12"/>
      <c r="BA569" s="12"/>
    </row>
    <row r="570" spans="20:53" x14ac:dyDescent="0.25">
      <c r="T570" t="str" cm="1">
        <f t="array" aca="1" ref="T570" ca="1">INDEX(Food[Name],RANDBETWEEN(1,COUNTA(Food[Name])))</f>
        <v>Onion</v>
      </c>
      <c r="U570" t="str" cm="1">
        <f t="array" aca="1" ref="U570" ca="1">INDEX(Food[Name],RANDBETWEEN(1,COUNTA(Food[Name])))</f>
        <v>Lettuce</v>
      </c>
      <c r="V570" t="str" cm="1">
        <f t="array" aca="1" ref="V570" ca="1">INDEX(Food[Name],RANDBETWEEN(1,COUNTA(Food[Name])))</f>
        <v>Bread</v>
      </c>
      <c r="W570" t="str" cm="1">
        <f t="array" aca="1" ref="W570" ca="1">INDEX(Food[Name],RANDBETWEEN(1,COUNTA(Food[Name])))</f>
        <v>Rice</v>
      </c>
      <c r="X570" t="str" cm="1">
        <f t="array" aca="1" ref="X570" ca="1">INDEX(Food[Name],RANDBETWEEN(1,COUNTA(Food[Name])))</f>
        <v>Tuna</v>
      </c>
      <c r="Y570" t="str" cm="1">
        <f t="array" aca="1" ref="Y570" ca="1">INDEX(Food[Name],RANDBETWEEN(1,COUNTA(Food[Name])))</f>
        <v>Pasta</v>
      </c>
      <c r="Z570" t="str" cm="1">
        <f t="array" aca="1" ref="Z570" ca="1">INDEX(Food[Name],RANDBETWEEN(1,COUNTA(Food[Name])))</f>
        <v>Lettuce</v>
      </c>
      <c r="AA570" t="str" cm="1">
        <f t="array" aca="1" ref="AA570" ca="1">INDEX(Food[Name],RANDBETWEEN(1,COUNTA(Food[Name])))</f>
        <v>Rice</v>
      </c>
      <c r="AB570" t="str" cm="1">
        <f t="array" aca="1" ref="AB570" ca="1">INDEX(Food[Name],RANDBETWEEN(1,COUNTA(Food[Name])))</f>
        <v>Pasta</v>
      </c>
      <c r="AC570" s="2" t="str">
        <f ca="1">IF(AL569,"-",INDEX(_xlfn.ANCHORARRAY(AvailableItems),RANDBETWEEN(1,COUNTA(_xlfn.ANCHORARRAY(AvailableItems)))))</f>
        <v>Chicken</v>
      </c>
      <c r="AD570" s="2" t="str" cm="1">
        <f t="array" aca="1" ref="AD570" ca="1">IF(AL569,"-", INDEX(_xlfn.ANCHORARRAY(AvailableItems),RANDBETWEEN(1,COUNTA(_xlfn.ANCHORARRAY(AvailableItems)))))</f>
        <v>Salmon</v>
      </c>
      <c r="AE570" s="2" t="str" cm="1">
        <f t="array" aca="1" ref="AE570" ca="1">IF(AL569,"-", INDEX(_xlfn.ANCHORARRAY(AvailableItems),RANDBETWEEN(1,COUNTA(_xlfn.ANCHORARRAY(AvailableItems)))))</f>
        <v>Chicken</v>
      </c>
      <c r="AF570" s="21" t="str">
        <f ca="1">IF($AM569,"-",INDEX(_xlfn.ANCHORARRAY(AvailableOrder2),RANDBETWEEN(1,COUNTA(_xlfn.ANCHORARRAY(AvailableOrder2)))))</f>
        <v>-</v>
      </c>
      <c r="AG570" s="21" t="str">
        <f ca="1">IF($AM569,"-",INDEX(_xlfn.ANCHORARRAY(AvailableOrder2),RANDBETWEEN(1,COUNTA(_xlfn.ANCHORARRAY(AvailableOrder2)))))</f>
        <v>-</v>
      </c>
      <c r="AH570" s="21" t="str">
        <f ca="1">IF($AM569,"-",INDEX(_xlfn.ANCHORARRAY(AvailableOrder2),RANDBETWEEN(1,COUNTA(_xlfn.ANCHORARRAY(AvailableOrder2)))))</f>
        <v>-</v>
      </c>
      <c r="AI570" s="5" t="str" cm="1">
        <f t="array" aca="1" ref="AI570" ca="1">IF($AN569,"-", INDEX(_xlfn.ANCHORARRAY(AvailableOrder3),RANDBETWEEN(1,COUNTA(_xlfn.ANCHORARRAY(AvailableOrder3)))))</f>
        <v>Chicken</v>
      </c>
      <c r="AJ570" s="5" t="str" cm="1">
        <f t="array" aca="1" ref="AJ570" ca="1">IF($AN569,"-", INDEX(_xlfn.ANCHORARRAY(AvailableOrder3),RANDBETWEEN(1,COUNTA(_xlfn.ANCHORARRAY(AvailableOrder3)))))</f>
        <v>Pork</v>
      </c>
      <c r="AK570" s="5" t="str" cm="1">
        <f t="array" aca="1" ref="AK570" ca="1">IF($AN569,"-", INDEX(_xlfn.ANCHORARRAY(AvailableOrder3),RANDBETWEEN(1,COUNTA(_xlfn.ANCHORARRAY(AvailableOrder3)))))</f>
        <v>Beef</v>
      </c>
      <c r="AL570" t="b">
        <f t="shared" ca="1" si="19"/>
        <v>0</v>
      </c>
      <c r="AM570" t="b">
        <f t="shared" ca="1" si="20"/>
        <v>0</v>
      </c>
      <c r="AN570" t="b">
        <f ca="1">IF(COUNTIF($T570:$AB570,AK570)+COUNTIF($T570:$AB570,AJ570)+COUNTIF($T570:$AB570,AI570)&gt;=3,TRUE, FALSE)</f>
        <v>0</v>
      </c>
      <c r="AP570" t="b" cm="1">
        <f t="array" aca="1" ref="AP570" ca="1">IF(AND(OrderSim[[#This Row],[Order 1 Possible]:[Order 3 Possible]] = TRUE),TRUE,FALSE)</f>
        <v>0</v>
      </c>
      <c r="AQ570" t="b" cm="1">
        <f t="array" aca="1" ref="AQ570" ca="1">IF(AND(OrderSim[[#This Row],[Order 1 Possible]:[Order 3 Possible]] = FALSE),TRUE,FALSE)</f>
        <v>1</v>
      </c>
      <c r="AR570" t="b" cm="1">
        <f t="array" aca="1" ref="AR570" ca="1">IF(AND(OrderSim[[#This Row],[Order 1 Possible]:[Order 3 Possible]] = FALSE),FALSE,TRUE)</f>
        <v>0</v>
      </c>
      <c r="AS570" s="12" cm="1">
        <f t="array" aca="1" ref="AS570" ca="1">IF(OrderSim[[#This Row],[Order 1 Possible]],INDEX(Food[Points],OrderIndex) + INDEX(Food[Points],OrderIndex2) + INDEX(Food[Points],OrderIndex3) + AS569, AS569)</f>
        <v>15200</v>
      </c>
      <c r="AT570" s="12" cm="1">
        <f t="array" aca="1" ref="AT570" ca="1">IF(OrderSim[[#This Row],[Order 2 Possible]],INDEX(Food[Points],$B$30) + INDEX(Food[Points],$C$30) + INDEX(Food[Points],$D$30) + AT569, AT569)</f>
        <v>15400</v>
      </c>
      <c r="AU570" s="12" cm="1">
        <f t="array" aca="1" ref="AU570" ca="1">IF(OrderSim[[#This Row],[Order 3 Possible]],INDEX(Food[Points],$B$31) + INDEX(Food[Points],$C$31) + INDEX(Food[Points],$D$31) + AU569, AU569)</f>
        <v>16485</v>
      </c>
      <c r="AV570" s="12"/>
      <c r="AW570" s="12"/>
      <c r="AX570" s="12"/>
      <c r="AY570" s="12"/>
      <c r="AZ570" s="12"/>
      <c r="BA570" s="12"/>
    </row>
    <row r="571" spans="20:53" x14ac:dyDescent="0.25">
      <c r="T571" t="str" cm="1">
        <f t="array" aca="1" ref="T571" ca="1">INDEX(Food[Name],RANDBETWEEN(1,COUNTA(Food[Name])))</f>
        <v>Pork</v>
      </c>
      <c r="U571" t="str" cm="1">
        <f t="array" aca="1" ref="U571" ca="1">INDEX(Food[Name],RANDBETWEEN(1,COUNTA(Food[Name])))</f>
        <v>Tuna</v>
      </c>
      <c r="V571" t="str" cm="1">
        <f t="array" aca="1" ref="V571" ca="1">INDEX(Food[Name],RANDBETWEEN(1,COUNTA(Food[Name])))</f>
        <v>Pasta</v>
      </c>
      <c r="W571" t="str" cm="1">
        <f t="array" aca="1" ref="W571" ca="1">INDEX(Food[Name],RANDBETWEEN(1,COUNTA(Food[Name])))</f>
        <v>Pasta</v>
      </c>
      <c r="X571" t="str" cm="1">
        <f t="array" aca="1" ref="X571" ca="1">INDEX(Food[Name],RANDBETWEEN(1,COUNTA(Food[Name])))</f>
        <v>Carrot</v>
      </c>
      <c r="Y571" t="str" cm="1">
        <f t="array" aca="1" ref="Y571" ca="1">INDEX(Food[Name],RANDBETWEEN(1,COUNTA(Food[Name])))</f>
        <v>Pork</v>
      </c>
      <c r="Z571" t="str" cm="1">
        <f t="array" aca="1" ref="Z571" ca="1">INDEX(Food[Name],RANDBETWEEN(1,COUNTA(Food[Name])))</f>
        <v>Lettuce</v>
      </c>
      <c r="AA571" t="str" cm="1">
        <f t="array" aca="1" ref="AA571" ca="1">INDEX(Food[Name],RANDBETWEEN(1,COUNTA(Food[Name])))</f>
        <v>Onion</v>
      </c>
      <c r="AB571" t="str" cm="1">
        <f t="array" aca="1" ref="AB571" ca="1">INDEX(Food[Name],RANDBETWEEN(1,COUNTA(Food[Name])))</f>
        <v>Salmon</v>
      </c>
      <c r="AC571" s="2" t="str">
        <f ca="1">IF(AL570,"-",INDEX(_xlfn.ANCHORARRAY(AvailableItems),RANDBETWEEN(1,COUNTA(_xlfn.ANCHORARRAY(AvailableItems)))))</f>
        <v>Salmon</v>
      </c>
      <c r="AD571" s="2" t="str" cm="1">
        <f t="array" aca="1" ref="AD571" ca="1">IF(AL570,"-", INDEX(_xlfn.ANCHORARRAY(AvailableItems),RANDBETWEEN(1,COUNTA(_xlfn.ANCHORARRAY(AvailableItems)))))</f>
        <v>Pork</v>
      </c>
      <c r="AE571" s="2" t="str" cm="1">
        <f t="array" aca="1" ref="AE571" ca="1">IF(AL570,"-", INDEX(_xlfn.ANCHORARRAY(AvailableItems),RANDBETWEEN(1,COUNTA(_xlfn.ANCHORARRAY(AvailableItems)))))</f>
        <v>Beef</v>
      </c>
      <c r="AF571" s="21" t="str">
        <f ca="1">IF($AM570,"-",INDEX(_xlfn.ANCHORARRAY(AvailableOrder2),RANDBETWEEN(1,COUNTA(_xlfn.ANCHORARRAY(AvailableOrder2)))))</f>
        <v>Tuna</v>
      </c>
      <c r="AG571" s="21" t="str">
        <f ca="1">IF($AM570,"-",INDEX(_xlfn.ANCHORARRAY(AvailableOrder2),RANDBETWEEN(1,COUNTA(_xlfn.ANCHORARRAY(AvailableOrder2)))))</f>
        <v>Lobster</v>
      </c>
      <c r="AH571" s="21" t="str">
        <f ca="1">IF($AM570,"-",INDEX(_xlfn.ANCHORARRAY(AvailableOrder2),RANDBETWEEN(1,COUNTA(_xlfn.ANCHORARRAY(AvailableOrder2)))))</f>
        <v>Tuna</v>
      </c>
      <c r="AI571" s="5" t="str" cm="1">
        <f t="array" aca="1" ref="AI571" ca="1">IF($AN570,"-", INDEX(_xlfn.ANCHORARRAY(AvailableOrder3),RANDBETWEEN(1,COUNTA(_xlfn.ANCHORARRAY(AvailableOrder3)))))</f>
        <v>Beef</v>
      </c>
      <c r="AJ571" s="5" t="str" cm="1">
        <f t="array" aca="1" ref="AJ571" ca="1">IF($AN570,"-", INDEX(_xlfn.ANCHORARRAY(AvailableOrder3),RANDBETWEEN(1,COUNTA(_xlfn.ANCHORARRAY(AvailableOrder3)))))</f>
        <v>Beef</v>
      </c>
      <c r="AK571" s="5" t="str" cm="1">
        <f t="array" aca="1" ref="AK571" ca="1">IF($AN570,"-", INDEX(_xlfn.ANCHORARRAY(AvailableOrder3),RANDBETWEEN(1,COUNTA(_xlfn.ANCHORARRAY(AvailableOrder3)))))</f>
        <v>Pasta</v>
      </c>
      <c r="AL571" t="b">
        <f t="shared" ca="1" si="19"/>
        <v>1</v>
      </c>
      <c r="AM571" t="b">
        <f t="shared" ca="1" si="20"/>
        <v>0</v>
      </c>
      <c r="AN571" t="b">
        <f ca="1">IF(COUNTIF($T571:$AB571,AK571)+COUNTIF($T571:$AB571,AJ571)+COUNTIF($T571:$AB571,AI571)&gt;=3,TRUE, FALSE)</f>
        <v>0</v>
      </c>
      <c r="AP571" t="b" cm="1">
        <f t="array" aca="1" ref="AP571" ca="1">IF(AND(OrderSim[[#This Row],[Order 1 Possible]:[Order 3 Possible]] = TRUE),TRUE,FALSE)</f>
        <v>0</v>
      </c>
      <c r="AQ571" t="b" cm="1">
        <f t="array" aca="1" ref="AQ571" ca="1">IF(AND(OrderSim[[#This Row],[Order 1 Possible]:[Order 3 Possible]] = FALSE),TRUE,FALSE)</f>
        <v>0</v>
      </c>
      <c r="AR571" t="b" cm="1">
        <f t="array" aca="1" ref="AR571" ca="1">IF(AND(OrderSim[[#This Row],[Order 1 Possible]:[Order 3 Possible]] = FALSE),FALSE,TRUE)</f>
        <v>1</v>
      </c>
      <c r="AS571" s="12" cm="1">
        <f t="array" aca="1" ref="AS571" ca="1">IF(OrderSim[[#This Row],[Order 1 Possible]],INDEX(Food[Points],OrderIndex) + INDEX(Food[Points],OrderIndex2) + INDEX(Food[Points],OrderIndex3) + AS570, AS570)</f>
        <v>15295</v>
      </c>
      <c r="AT571" s="12" cm="1">
        <f t="array" aca="1" ref="AT571" ca="1">IF(OrderSim[[#This Row],[Order 2 Possible]],INDEX(Food[Points],$B$30) + INDEX(Food[Points],$C$30) + INDEX(Food[Points],$D$30) + AT570, AT570)</f>
        <v>15400</v>
      </c>
      <c r="AU571" s="12" cm="1">
        <f t="array" aca="1" ref="AU571" ca="1">IF(OrderSim[[#This Row],[Order 3 Possible]],INDEX(Food[Points],$B$31) + INDEX(Food[Points],$C$31) + INDEX(Food[Points],$D$31) + AU570, AU570)</f>
        <v>16485</v>
      </c>
      <c r="AV571" s="12"/>
      <c r="AW571" s="12"/>
      <c r="AX571" s="12"/>
      <c r="AY571" s="12"/>
      <c r="AZ571" s="12"/>
      <c r="BA571" s="12"/>
    </row>
    <row r="572" spans="20:53" x14ac:dyDescent="0.25">
      <c r="T572" t="str" cm="1">
        <f t="array" aca="1" ref="T572" ca="1">INDEX(Food[Name],RANDBETWEEN(1,COUNTA(Food[Name])))</f>
        <v>Rice</v>
      </c>
      <c r="U572" t="str" cm="1">
        <f t="array" aca="1" ref="U572" ca="1">INDEX(Food[Name],RANDBETWEEN(1,COUNTA(Food[Name])))</f>
        <v>Tuna</v>
      </c>
      <c r="V572" t="str" cm="1">
        <f t="array" aca="1" ref="V572" ca="1">INDEX(Food[Name],RANDBETWEEN(1,COUNTA(Food[Name])))</f>
        <v>Lettuce</v>
      </c>
      <c r="W572" t="str" cm="1">
        <f t="array" aca="1" ref="W572" ca="1">INDEX(Food[Name],RANDBETWEEN(1,COUNTA(Food[Name])))</f>
        <v>Beef</v>
      </c>
      <c r="X572" t="str" cm="1">
        <f t="array" aca="1" ref="X572" ca="1">INDEX(Food[Name],RANDBETWEEN(1,COUNTA(Food[Name])))</f>
        <v>Lettuce</v>
      </c>
      <c r="Y572" t="str" cm="1">
        <f t="array" aca="1" ref="Y572" ca="1">INDEX(Food[Name],RANDBETWEEN(1,COUNTA(Food[Name])))</f>
        <v>Pasta</v>
      </c>
      <c r="Z572" t="str" cm="1">
        <f t="array" aca="1" ref="Z572" ca="1">INDEX(Food[Name],RANDBETWEEN(1,COUNTA(Food[Name])))</f>
        <v>Onion</v>
      </c>
      <c r="AA572" t="str" cm="1">
        <f t="array" aca="1" ref="AA572" ca="1">INDEX(Food[Name],RANDBETWEEN(1,COUNTA(Food[Name])))</f>
        <v>Lettuce</v>
      </c>
      <c r="AB572" t="str" cm="1">
        <f t="array" aca="1" ref="AB572" ca="1">INDEX(Food[Name],RANDBETWEEN(1,COUNTA(Food[Name])))</f>
        <v>Onion</v>
      </c>
      <c r="AC572" s="2" t="str">
        <f ca="1">IF(AL571,"-",INDEX(_xlfn.ANCHORARRAY(AvailableItems),RANDBETWEEN(1,COUNTA(_xlfn.ANCHORARRAY(AvailableItems)))))</f>
        <v>-</v>
      </c>
      <c r="AD572" s="2" t="str" cm="1">
        <f t="array" aca="1" ref="AD572" ca="1">IF(AL571,"-", INDEX(_xlfn.ANCHORARRAY(AvailableItems),RANDBETWEEN(1,COUNTA(_xlfn.ANCHORARRAY(AvailableItems)))))</f>
        <v>-</v>
      </c>
      <c r="AE572" s="2" t="str" cm="1">
        <f t="array" aca="1" ref="AE572" ca="1">IF(AL571,"-", INDEX(_xlfn.ANCHORARRAY(AvailableItems),RANDBETWEEN(1,COUNTA(_xlfn.ANCHORARRAY(AvailableItems)))))</f>
        <v>-</v>
      </c>
      <c r="AF572" s="21" t="str">
        <f ca="1">IF($AM571,"-",INDEX(_xlfn.ANCHORARRAY(AvailableOrder2),RANDBETWEEN(1,COUNTA(_xlfn.ANCHORARRAY(AvailableOrder2)))))</f>
        <v>Salmon</v>
      </c>
      <c r="AG572" s="21" t="str">
        <f ca="1">IF($AM571,"-",INDEX(_xlfn.ANCHORARRAY(AvailableOrder2),RANDBETWEEN(1,COUNTA(_xlfn.ANCHORARRAY(AvailableOrder2)))))</f>
        <v>Tuna</v>
      </c>
      <c r="AH572" s="21" t="str">
        <f ca="1">IF($AM571,"-",INDEX(_xlfn.ANCHORARRAY(AvailableOrder2),RANDBETWEEN(1,COUNTA(_xlfn.ANCHORARRAY(AvailableOrder2)))))</f>
        <v>Tuna</v>
      </c>
      <c r="AI572" s="5" t="str" cm="1">
        <f t="array" aca="1" ref="AI572" ca="1">IF($AN571,"-", INDEX(_xlfn.ANCHORARRAY(AvailableOrder3),RANDBETWEEN(1,COUNTA(_xlfn.ANCHORARRAY(AvailableOrder3)))))</f>
        <v>Rice</v>
      </c>
      <c r="AJ572" s="5" t="str" cm="1">
        <f t="array" aca="1" ref="AJ572" ca="1">IF($AN571,"-", INDEX(_xlfn.ANCHORARRAY(AvailableOrder3),RANDBETWEEN(1,COUNTA(_xlfn.ANCHORARRAY(AvailableOrder3)))))</f>
        <v>Chicken</v>
      </c>
      <c r="AK572" s="5" t="str" cm="1">
        <f t="array" aca="1" ref="AK572" ca="1">IF($AN571,"-", INDEX(_xlfn.ANCHORARRAY(AvailableOrder3),RANDBETWEEN(1,COUNTA(_xlfn.ANCHORARRAY(AvailableOrder3)))))</f>
        <v>Beef</v>
      </c>
      <c r="AL572" t="b">
        <f t="shared" ca="1" si="19"/>
        <v>0</v>
      </c>
      <c r="AM572" t="b">
        <f t="shared" ca="1" si="20"/>
        <v>0</v>
      </c>
      <c r="AN572" t="b">
        <f ca="1">IF(COUNTIF($T572:$AB572,AK572)+COUNTIF($T572:$AB572,AJ572)+COUNTIF($T572:$AB572,AI572)&gt;=3,TRUE, FALSE)</f>
        <v>0</v>
      </c>
      <c r="AP572" t="b" cm="1">
        <f t="array" aca="1" ref="AP572" ca="1">IF(AND(OrderSim[[#This Row],[Order 1 Possible]:[Order 3 Possible]] = TRUE),TRUE,FALSE)</f>
        <v>0</v>
      </c>
      <c r="AQ572" t="b" cm="1">
        <f t="array" aca="1" ref="AQ572" ca="1">IF(AND(OrderSim[[#This Row],[Order 1 Possible]:[Order 3 Possible]] = FALSE),TRUE,FALSE)</f>
        <v>1</v>
      </c>
      <c r="AR572" t="b" cm="1">
        <f t="array" aca="1" ref="AR572" ca="1">IF(AND(OrderSim[[#This Row],[Order 1 Possible]:[Order 3 Possible]] = FALSE),FALSE,TRUE)</f>
        <v>0</v>
      </c>
      <c r="AS572" s="12" cm="1">
        <f t="array" aca="1" ref="AS572" ca="1">IF(OrderSim[[#This Row],[Order 1 Possible]],INDEX(Food[Points],OrderIndex) + INDEX(Food[Points],OrderIndex2) + INDEX(Food[Points],OrderIndex3) + AS571, AS571)</f>
        <v>15295</v>
      </c>
      <c r="AT572" s="12" cm="1">
        <f t="array" aca="1" ref="AT572" ca="1">IF(OrderSim[[#This Row],[Order 2 Possible]],INDEX(Food[Points],$B$30) + INDEX(Food[Points],$C$30) + INDEX(Food[Points],$D$30) + AT571, AT571)</f>
        <v>15400</v>
      </c>
      <c r="AU572" s="12" cm="1">
        <f t="array" aca="1" ref="AU572" ca="1">IF(OrderSim[[#This Row],[Order 3 Possible]],INDEX(Food[Points],$B$31) + INDEX(Food[Points],$C$31) + INDEX(Food[Points],$D$31) + AU571, AU571)</f>
        <v>16485</v>
      </c>
      <c r="AV572" s="12"/>
      <c r="AW572" s="12"/>
      <c r="AX572" s="12"/>
      <c r="AY572" s="12"/>
      <c r="AZ572" s="12"/>
      <c r="BA572" s="12"/>
    </row>
    <row r="573" spans="20:53" x14ac:dyDescent="0.25">
      <c r="T573" t="str" cm="1">
        <f t="array" aca="1" ref="T573" ca="1">INDEX(Food[Name],RANDBETWEEN(1,COUNTA(Food[Name])))</f>
        <v>Tuna</v>
      </c>
      <c r="U573" t="str" cm="1">
        <f t="array" aca="1" ref="U573" ca="1">INDEX(Food[Name],RANDBETWEEN(1,COUNTA(Food[Name])))</f>
        <v>Rice</v>
      </c>
      <c r="V573" t="str" cm="1">
        <f t="array" aca="1" ref="V573" ca="1">INDEX(Food[Name],RANDBETWEEN(1,COUNTA(Food[Name])))</f>
        <v>Carrot</v>
      </c>
      <c r="W573" t="str" cm="1">
        <f t="array" aca="1" ref="W573" ca="1">INDEX(Food[Name],RANDBETWEEN(1,COUNTA(Food[Name])))</f>
        <v>Onion</v>
      </c>
      <c r="X573" t="str" cm="1">
        <f t="array" aca="1" ref="X573" ca="1">INDEX(Food[Name],RANDBETWEEN(1,COUNTA(Food[Name])))</f>
        <v>Pasta</v>
      </c>
      <c r="Y573" t="str" cm="1">
        <f t="array" aca="1" ref="Y573" ca="1">INDEX(Food[Name],RANDBETWEEN(1,COUNTA(Food[Name])))</f>
        <v>Onion</v>
      </c>
      <c r="Z573" t="str" cm="1">
        <f t="array" aca="1" ref="Z573" ca="1">INDEX(Food[Name],RANDBETWEEN(1,COUNTA(Food[Name])))</f>
        <v>Pasta</v>
      </c>
      <c r="AA573" t="str" cm="1">
        <f t="array" aca="1" ref="AA573" ca="1">INDEX(Food[Name],RANDBETWEEN(1,COUNTA(Food[Name])))</f>
        <v>Salmon</v>
      </c>
      <c r="AB573" t="str" cm="1">
        <f t="array" aca="1" ref="AB573" ca="1">INDEX(Food[Name],RANDBETWEEN(1,COUNTA(Food[Name])))</f>
        <v>Bread</v>
      </c>
      <c r="AC573" s="2" t="str">
        <f ca="1">IF(AL572,"-",INDEX(_xlfn.ANCHORARRAY(AvailableItems),RANDBETWEEN(1,COUNTA(_xlfn.ANCHORARRAY(AvailableItems)))))</f>
        <v>Rice</v>
      </c>
      <c r="AD573" s="2" t="str" cm="1">
        <f t="array" aca="1" ref="AD573" ca="1">IF(AL572,"-", INDEX(_xlfn.ANCHORARRAY(AvailableItems),RANDBETWEEN(1,COUNTA(_xlfn.ANCHORARRAY(AvailableItems)))))</f>
        <v>Tuna</v>
      </c>
      <c r="AE573" s="2" t="str" cm="1">
        <f t="array" aca="1" ref="AE573" ca="1">IF(AL572,"-", INDEX(_xlfn.ANCHORARRAY(AvailableItems),RANDBETWEEN(1,COUNTA(_xlfn.ANCHORARRAY(AvailableItems)))))</f>
        <v>Tuna</v>
      </c>
      <c r="AF573" s="21" t="str">
        <f ca="1">IF($AM572,"-",INDEX(_xlfn.ANCHORARRAY(AvailableOrder2),RANDBETWEEN(1,COUNTA(_xlfn.ANCHORARRAY(AvailableOrder2)))))</f>
        <v>Lobster</v>
      </c>
      <c r="AG573" s="21" t="str">
        <f ca="1">IF($AM572,"-",INDEX(_xlfn.ANCHORARRAY(AvailableOrder2),RANDBETWEEN(1,COUNTA(_xlfn.ANCHORARRAY(AvailableOrder2)))))</f>
        <v>Salmon</v>
      </c>
      <c r="AH573" s="21" t="str">
        <f ca="1">IF($AM572,"-",INDEX(_xlfn.ANCHORARRAY(AvailableOrder2),RANDBETWEEN(1,COUNTA(_xlfn.ANCHORARRAY(AvailableOrder2)))))</f>
        <v>Salmon</v>
      </c>
      <c r="AI573" s="5" t="str" cm="1">
        <f t="array" aca="1" ref="AI573" ca="1">IF($AN572,"-", INDEX(_xlfn.ANCHORARRAY(AvailableOrder3),RANDBETWEEN(1,COUNTA(_xlfn.ANCHORARRAY(AvailableOrder3)))))</f>
        <v>Bread</v>
      </c>
      <c r="AJ573" s="5" t="str" cm="1">
        <f t="array" aca="1" ref="AJ573" ca="1">IF($AN572,"-", INDEX(_xlfn.ANCHORARRAY(AvailableOrder3),RANDBETWEEN(1,COUNTA(_xlfn.ANCHORARRAY(AvailableOrder3)))))</f>
        <v>Rice</v>
      </c>
      <c r="AK573" s="5" t="str" cm="1">
        <f t="array" aca="1" ref="AK573" ca="1">IF($AN572,"-", INDEX(_xlfn.ANCHORARRAY(AvailableOrder3),RANDBETWEEN(1,COUNTA(_xlfn.ANCHORARRAY(AvailableOrder3)))))</f>
        <v>Chicken</v>
      </c>
      <c r="AL573" t="b">
        <f t="shared" ca="1" si="19"/>
        <v>1</v>
      </c>
      <c r="AM573" t="b">
        <f t="shared" ca="1" si="20"/>
        <v>0</v>
      </c>
      <c r="AN573" t="b">
        <f ca="1">IF(COUNTIF($T573:$AB573,AK573)+COUNTIF($T573:$AB573,AJ573)+COUNTIF($T573:$AB573,AI573)&gt;=3,TRUE, FALSE)</f>
        <v>0</v>
      </c>
      <c r="AP573" t="b" cm="1">
        <f t="array" aca="1" ref="AP573" ca="1">IF(AND(OrderSim[[#This Row],[Order 1 Possible]:[Order 3 Possible]] = TRUE),TRUE,FALSE)</f>
        <v>0</v>
      </c>
      <c r="AQ573" t="b" cm="1">
        <f t="array" aca="1" ref="AQ573" ca="1">IF(AND(OrderSim[[#This Row],[Order 1 Possible]:[Order 3 Possible]] = FALSE),TRUE,FALSE)</f>
        <v>0</v>
      </c>
      <c r="AR573" t="b" cm="1">
        <f t="array" aca="1" ref="AR573" ca="1">IF(AND(OrderSim[[#This Row],[Order 1 Possible]:[Order 3 Possible]] = FALSE),FALSE,TRUE)</f>
        <v>1</v>
      </c>
      <c r="AS573" s="12" cm="1">
        <f t="array" aca="1" ref="AS573" ca="1">IF(OrderSim[[#This Row],[Order 1 Possible]],INDEX(Food[Points],OrderIndex) + INDEX(Food[Points],OrderIndex2) + INDEX(Food[Points],OrderIndex3) + AS572, AS572)</f>
        <v>15390</v>
      </c>
      <c r="AT573" s="12" cm="1">
        <f t="array" aca="1" ref="AT573" ca="1">IF(OrderSim[[#This Row],[Order 2 Possible]],INDEX(Food[Points],$B$30) + INDEX(Food[Points],$C$30) + INDEX(Food[Points],$D$30) + AT572, AT572)</f>
        <v>15400</v>
      </c>
      <c r="AU573" s="12" cm="1">
        <f t="array" aca="1" ref="AU573" ca="1">IF(OrderSim[[#This Row],[Order 3 Possible]],INDEX(Food[Points],$B$31) + INDEX(Food[Points],$C$31) + INDEX(Food[Points],$D$31) + AU572, AU572)</f>
        <v>16485</v>
      </c>
      <c r="AV573" s="12"/>
      <c r="AW573" s="12"/>
      <c r="AX573" s="12"/>
      <c r="AY573" s="12"/>
      <c r="AZ573" s="12"/>
      <c r="BA573" s="12"/>
    </row>
    <row r="574" spans="20:53" x14ac:dyDescent="0.25">
      <c r="T574" t="str" cm="1">
        <f t="array" aca="1" ref="T574" ca="1">INDEX(Food[Name],RANDBETWEEN(1,COUNTA(Food[Name])))</f>
        <v>Onion</v>
      </c>
      <c r="U574" t="str" cm="1">
        <f t="array" aca="1" ref="U574" ca="1">INDEX(Food[Name],RANDBETWEEN(1,COUNTA(Food[Name])))</f>
        <v>Rice</v>
      </c>
      <c r="V574" t="str" cm="1">
        <f t="array" aca="1" ref="V574" ca="1">INDEX(Food[Name],RANDBETWEEN(1,COUNTA(Food[Name])))</f>
        <v>Lobster</v>
      </c>
      <c r="W574" t="str" cm="1">
        <f t="array" aca="1" ref="W574" ca="1">INDEX(Food[Name],RANDBETWEEN(1,COUNTA(Food[Name])))</f>
        <v>Bread</v>
      </c>
      <c r="X574" t="str" cm="1">
        <f t="array" aca="1" ref="X574" ca="1">INDEX(Food[Name],RANDBETWEEN(1,COUNTA(Food[Name])))</f>
        <v>Beef</v>
      </c>
      <c r="Y574" t="str" cm="1">
        <f t="array" aca="1" ref="Y574" ca="1">INDEX(Food[Name],RANDBETWEEN(1,COUNTA(Food[Name])))</f>
        <v>Bread</v>
      </c>
      <c r="Z574" t="str" cm="1">
        <f t="array" aca="1" ref="Z574" ca="1">INDEX(Food[Name],RANDBETWEEN(1,COUNTA(Food[Name])))</f>
        <v>Pasta</v>
      </c>
      <c r="AA574" t="str" cm="1">
        <f t="array" aca="1" ref="AA574" ca="1">INDEX(Food[Name],RANDBETWEEN(1,COUNTA(Food[Name])))</f>
        <v>Beef</v>
      </c>
      <c r="AB574" t="str" cm="1">
        <f t="array" aca="1" ref="AB574" ca="1">INDEX(Food[Name],RANDBETWEEN(1,COUNTA(Food[Name])))</f>
        <v>Pork</v>
      </c>
      <c r="AC574" s="2" t="str">
        <f ca="1">IF(AL573,"-",INDEX(_xlfn.ANCHORARRAY(AvailableItems),RANDBETWEEN(1,COUNTA(_xlfn.ANCHORARRAY(AvailableItems)))))</f>
        <v>-</v>
      </c>
      <c r="AD574" s="2" t="str" cm="1">
        <f t="array" aca="1" ref="AD574" ca="1">IF(AL573,"-", INDEX(_xlfn.ANCHORARRAY(AvailableItems),RANDBETWEEN(1,COUNTA(_xlfn.ANCHORARRAY(AvailableItems)))))</f>
        <v>-</v>
      </c>
      <c r="AE574" s="2" t="str" cm="1">
        <f t="array" aca="1" ref="AE574" ca="1">IF(AL573,"-", INDEX(_xlfn.ANCHORARRAY(AvailableItems),RANDBETWEEN(1,COUNTA(_xlfn.ANCHORARRAY(AvailableItems)))))</f>
        <v>-</v>
      </c>
      <c r="AF574" s="21" t="str">
        <f ca="1">IF($AM573,"-",INDEX(_xlfn.ANCHORARRAY(AvailableOrder2),RANDBETWEEN(1,COUNTA(_xlfn.ANCHORARRAY(AvailableOrder2)))))</f>
        <v>Salmon</v>
      </c>
      <c r="AG574" s="21" t="str">
        <f ca="1">IF($AM573,"-",INDEX(_xlfn.ANCHORARRAY(AvailableOrder2),RANDBETWEEN(1,COUNTA(_xlfn.ANCHORARRAY(AvailableOrder2)))))</f>
        <v>Salmon</v>
      </c>
      <c r="AH574" s="21" t="str">
        <f ca="1">IF($AM573,"-",INDEX(_xlfn.ANCHORARRAY(AvailableOrder2),RANDBETWEEN(1,COUNTA(_xlfn.ANCHORARRAY(AvailableOrder2)))))</f>
        <v>Lobster</v>
      </c>
      <c r="AI574" s="5" t="str" cm="1">
        <f t="array" aca="1" ref="AI574" ca="1">IF($AN573,"-", INDEX(_xlfn.ANCHORARRAY(AvailableOrder3),RANDBETWEEN(1,COUNTA(_xlfn.ANCHORARRAY(AvailableOrder3)))))</f>
        <v>Pasta</v>
      </c>
      <c r="AJ574" s="5" t="str" cm="1">
        <f t="array" aca="1" ref="AJ574" ca="1">IF($AN573,"-", INDEX(_xlfn.ANCHORARRAY(AvailableOrder3),RANDBETWEEN(1,COUNTA(_xlfn.ANCHORARRAY(AvailableOrder3)))))</f>
        <v>Pork</v>
      </c>
      <c r="AK574" s="5" t="str" cm="1">
        <f t="array" aca="1" ref="AK574" ca="1">IF($AN573,"-", INDEX(_xlfn.ANCHORARRAY(AvailableOrder3),RANDBETWEEN(1,COUNTA(_xlfn.ANCHORARRAY(AvailableOrder3)))))</f>
        <v>Beef</v>
      </c>
      <c r="AL574" t="b">
        <f t="shared" ca="1" si="19"/>
        <v>0</v>
      </c>
      <c r="AM574" t="b">
        <f t="shared" ca="1" si="20"/>
        <v>0</v>
      </c>
      <c r="AN574" t="b">
        <f ca="1">IF(COUNTIF($T574:$AB574,AK574)+COUNTIF($T574:$AB574,AJ574)+COUNTIF($T574:$AB574,AI574)&gt;=3,TRUE, FALSE)</f>
        <v>1</v>
      </c>
      <c r="AP574" t="b" cm="1">
        <f t="array" aca="1" ref="AP574" ca="1">IF(AND(OrderSim[[#This Row],[Order 1 Possible]:[Order 3 Possible]] = TRUE),TRUE,FALSE)</f>
        <v>0</v>
      </c>
      <c r="AQ574" t="b" cm="1">
        <f t="array" aca="1" ref="AQ574" ca="1">IF(AND(OrderSim[[#This Row],[Order 1 Possible]:[Order 3 Possible]] = FALSE),TRUE,FALSE)</f>
        <v>0</v>
      </c>
      <c r="AR574" t="b" cm="1">
        <f t="array" aca="1" ref="AR574" ca="1">IF(AND(OrderSim[[#This Row],[Order 1 Possible]:[Order 3 Possible]] = FALSE),FALSE,TRUE)</f>
        <v>1</v>
      </c>
      <c r="AS574" s="12" cm="1">
        <f t="array" aca="1" ref="AS574" ca="1">IF(OrderSim[[#This Row],[Order 1 Possible]],INDEX(Food[Points],OrderIndex) + INDEX(Food[Points],OrderIndex2) + INDEX(Food[Points],OrderIndex3) + AS573, AS573)</f>
        <v>15390</v>
      </c>
      <c r="AT574" s="12" cm="1">
        <f t="array" aca="1" ref="AT574" ca="1">IF(OrderSim[[#This Row],[Order 2 Possible]],INDEX(Food[Points],$B$30) + INDEX(Food[Points],$C$30) + INDEX(Food[Points],$D$30) + AT573, AT573)</f>
        <v>15400</v>
      </c>
      <c r="AU574" s="12" cm="1">
        <f t="array" aca="1" ref="AU574" ca="1">IF(OrderSim[[#This Row],[Order 3 Possible]],INDEX(Food[Points],$B$31) + INDEX(Food[Points],$C$31) + INDEX(Food[Points],$D$31) + AU573, AU573)</f>
        <v>16590</v>
      </c>
      <c r="AV574" s="12"/>
      <c r="AW574" s="12"/>
      <c r="AX574" s="12"/>
      <c r="AY574" s="12"/>
      <c r="AZ574" s="12"/>
      <c r="BA574" s="12"/>
    </row>
    <row r="575" spans="20:53" x14ac:dyDescent="0.25">
      <c r="T575" t="str" cm="1">
        <f t="array" aca="1" ref="T575" ca="1">INDEX(Food[Name],RANDBETWEEN(1,COUNTA(Food[Name])))</f>
        <v>Beef</v>
      </c>
      <c r="U575" t="str" cm="1">
        <f t="array" aca="1" ref="U575" ca="1">INDEX(Food[Name],RANDBETWEEN(1,COUNTA(Food[Name])))</f>
        <v>Rice</v>
      </c>
      <c r="V575" t="str" cm="1">
        <f t="array" aca="1" ref="V575" ca="1">INDEX(Food[Name],RANDBETWEEN(1,COUNTA(Food[Name])))</f>
        <v>Carrot</v>
      </c>
      <c r="W575" t="str" cm="1">
        <f t="array" aca="1" ref="W575" ca="1">INDEX(Food[Name],RANDBETWEEN(1,COUNTA(Food[Name])))</f>
        <v>Pasta</v>
      </c>
      <c r="X575" t="str" cm="1">
        <f t="array" aca="1" ref="X575" ca="1">INDEX(Food[Name],RANDBETWEEN(1,COUNTA(Food[Name])))</f>
        <v>Chicken</v>
      </c>
      <c r="Y575" t="str" cm="1">
        <f t="array" aca="1" ref="Y575" ca="1">INDEX(Food[Name],RANDBETWEEN(1,COUNTA(Food[Name])))</f>
        <v>Pork</v>
      </c>
      <c r="Z575" t="str" cm="1">
        <f t="array" aca="1" ref="Z575" ca="1">INDEX(Food[Name],RANDBETWEEN(1,COUNTA(Food[Name])))</f>
        <v>Tuna</v>
      </c>
      <c r="AA575" t="str" cm="1">
        <f t="array" aca="1" ref="AA575" ca="1">INDEX(Food[Name],RANDBETWEEN(1,COUNTA(Food[Name])))</f>
        <v>Carrot</v>
      </c>
      <c r="AB575" t="str" cm="1">
        <f t="array" aca="1" ref="AB575" ca="1">INDEX(Food[Name],RANDBETWEEN(1,COUNTA(Food[Name])))</f>
        <v>Salmon</v>
      </c>
      <c r="AC575" s="2" t="str">
        <f ca="1">IF(AL574,"-",INDEX(_xlfn.ANCHORARRAY(AvailableItems),RANDBETWEEN(1,COUNTA(_xlfn.ANCHORARRAY(AvailableItems)))))</f>
        <v>Rice</v>
      </c>
      <c r="AD575" s="2" t="str" cm="1">
        <f t="array" aca="1" ref="AD575" ca="1">IF(AL574,"-", INDEX(_xlfn.ANCHORARRAY(AvailableItems),RANDBETWEEN(1,COUNTA(_xlfn.ANCHORARRAY(AvailableItems)))))</f>
        <v>Rice</v>
      </c>
      <c r="AE575" s="2" t="str" cm="1">
        <f t="array" aca="1" ref="AE575" ca="1">IF(AL574,"-", INDEX(_xlfn.ANCHORARRAY(AvailableItems),RANDBETWEEN(1,COUNTA(_xlfn.ANCHORARRAY(AvailableItems)))))</f>
        <v>Chicken</v>
      </c>
      <c r="AF575" s="21" t="str">
        <f ca="1">IF($AM574,"-",INDEX(_xlfn.ANCHORARRAY(AvailableOrder2),RANDBETWEEN(1,COUNTA(_xlfn.ANCHORARRAY(AvailableOrder2)))))</f>
        <v>Salmon</v>
      </c>
      <c r="AG575" s="21" t="str">
        <f ca="1">IF($AM574,"-",INDEX(_xlfn.ANCHORARRAY(AvailableOrder2),RANDBETWEEN(1,COUNTA(_xlfn.ANCHORARRAY(AvailableOrder2)))))</f>
        <v>Lobster</v>
      </c>
      <c r="AH575" s="21" t="str">
        <f ca="1">IF($AM574,"-",INDEX(_xlfn.ANCHORARRAY(AvailableOrder2),RANDBETWEEN(1,COUNTA(_xlfn.ANCHORARRAY(AvailableOrder2)))))</f>
        <v>Tuna</v>
      </c>
      <c r="AI575" s="5" t="str" cm="1">
        <f t="array" aca="1" ref="AI575" ca="1">IF($AN574,"-", INDEX(_xlfn.ANCHORARRAY(AvailableOrder3),RANDBETWEEN(1,COUNTA(_xlfn.ANCHORARRAY(AvailableOrder3)))))</f>
        <v>-</v>
      </c>
      <c r="AJ575" s="5" t="str" cm="1">
        <f t="array" aca="1" ref="AJ575" ca="1">IF($AN574,"-", INDEX(_xlfn.ANCHORARRAY(AvailableOrder3),RANDBETWEEN(1,COUNTA(_xlfn.ANCHORARRAY(AvailableOrder3)))))</f>
        <v>-</v>
      </c>
      <c r="AK575" s="5" t="str" cm="1">
        <f t="array" aca="1" ref="AK575" ca="1">IF($AN574,"-", INDEX(_xlfn.ANCHORARRAY(AvailableOrder3),RANDBETWEEN(1,COUNTA(_xlfn.ANCHORARRAY(AvailableOrder3)))))</f>
        <v>-</v>
      </c>
      <c r="AL575" t="b">
        <f t="shared" ca="1" si="19"/>
        <v>1</v>
      </c>
      <c r="AM575" t="b">
        <f t="shared" ca="1" si="20"/>
        <v>0</v>
      </c>
      <c r="AN575" t="b">
        <f ca="1">IF(COUNTIF($T575:$AB575,AK575)+COUNTIF($T575:$AB575,AJ575)+COUNTIF($T575:$AB575,AI575)&gt;=3,TRUE, FALSE)</f>
        <v>0</v>
      </c>
      <c r="AP575" t="b" cm="1">
        <f t="array" aca="1" ref="AP575" ca="1">IF(AND(OrderSim[[#This Row],[Order 1 Possible]:[Order 3 Possible]] = TRUE),TRUE,FALSE)</f>
        <v>0</v>
      </c>
      <c r="AQ575" t="b" cm="1">
        <f t="array" aca="1" ref="AQ575" ca="1">IF(AND(OrderSim[[#This Row],[Order 1 Possible]:[Order 3 Possible]] = FALSE),TRUE,FALSE)</f>
        <v>0</v>
      </c>
      <c r="AR575" t="b" cm="1">
        <f t="array" aca="1" ref="AR575" ca="1">IF(AND(OrderSim[[#This Row],[Order 1 Possible]:[Order 3 Possible]] = FALSE),FALSE,TRUE)</f>
        <v>1</v>
      </c>
      <c r="AS575" s="12" cm="1">
        <f t="array" aca="1" ref="AS575" ca="1">IF(OrderSim[[#This Row],[Order 1 Possible]],INDEX(Food[Points],OrderIndex) + INDEX(Food[Points],OrderIndex2) + INDEX(Food[Points],OrderIndex3) + AS574, AS574)</f>
        <v>15485</v>
      </c>
      <c r="AT575" s="12" cm="1">
        <f t="array" aca="1" ref="AT575" ca="1">IF(OrderSim[[#This Row],[Order 2 Possible]],INDEX(Food[Points],$B$30) + INDEX(Food[Points],$C$30) + INDEX(Food[Points],$D$30) + AT574, AT574)</f>
        <v>15400</v>
      </c>
      <c r="AU575" s="12" cm="1">
        <f t="array" aca="1" ref="AU575" ca="1">IF(OrderSim[[#This Row],[Order 3 Possible]],INDEX(Food[Points],$B$31) + INDEX(Food[Points],$C$31) + INDEX(Food[Points],$D$31) + AU574, AU574)</f>
        <v>16590</v>
      </c>
      <c r="AV575" s="12"/>
      <c r="AW575" s="12"/>
      <c r="AX575" s="12"/>
      <c r="AY575" s="12"/>
      <c r="AZ575" s="12"/>
      <c r="BA575" s="12"/>
    </row>
    <row r="576" spans="20:53" x14ac:dyDescent="0.25">
      <c r="T576" t="str" cm="1">
        <f t="array" aca="1" ref="T576" ca="1">INDEX(Food[Name],RANDBETWEEN(1,COUNTA(Food[Name])))</f>
        <v>Carrot</v>
      </c>
      <c r="U576" t="str" cm="1">
        <f t="array" aca="1" ref="U576" ca="1">INDEX(Food[Name],RANDBETWEEN(1,COUNTA(Food[Name])))</f>
        <v>Salmon</v>
      </c>
      <c r="V576" t="str" cm="1">
        <f t="array" aca="1" ref="V576" ca="1">INDEX(Food[Name],RANDBETWEEN(1,COUNTA(Food[Name])))</f>
        <v>Pasta</v>
      </c>
      <c r="W576" t="str" cm="1">
        <f t="array" aca="1" ref="W576" ca="1">INDEX(Food[Name],RANDBETWEEN(1,COUNTA(Food[Name])))</f>
        <v>Tuna</v>
      </c>
      <c r="X576" t="str" cm="1">
        <f t="array" aca="1" ref="X576" ca="1">INDEX(Food[Name],RANDBETWEEN(1,COUNTA(Food[Name])))</f>
        <v>Pasta</v>
      </c>
      <c r="Y576" t="str" cm="1">
        <f t="array" aca="1" ref="Y576" ca="1">INDEX(Food[Name],RANDBETWEEN(1,COUNTA(Food[Name])))</f>
        <v>Rice</v>
      </c>
      <c r="Z576" t="str" cm="1">
        <f t="array" aca="1" ref="Z576" ca="1">INDEX(Food[Name],RANDBETWEEN(1,COUNTA(Food[Name])))</f>
        <v>Beef</v>
      </c>
      <c r="AA576" t="str" cm="1">
        <f t="array" aca="1" ref="AA576" ca="1">INDEX(Food[Name],RANDBETWEEN(1,COUNTA(Food[Name])))</f>
        <v>Chicken</v>
      </c>
      <c r="AB576" t="str" cm="1">
        <f t="array" aca="1" ref="AB576" ca="1">INDEX(Food[Name],RANDBETWEEN(1,COUNTA(Food[Name])))</f>
        <v>Pork</v>
      </c>
      <c r="AC576" s="2" t="str">
        <f ca="1">IF(AL575,"-",INDEX(_xlfn.ANCHORARRAY(AvailableItems),RANDBETWEEN(1,COUNTA(_xlfn.ANCHORARRAY(AvailableItems)))))</f>
        <v>-</v>
      </c>
      <c r="AD576" s="2" t="str" cm="1">
        <f t="array" aca="1" ref="AD576" ca="1">IF(AL575,"-", INDEX(_xlfn.ANCHORARRAY(AvailableItems),RANDBETWEEN(1,COUNTA(_xlfn.ANCHORARRAY(AvailableItems)))))</f>
        <v>-</v>
      </c>
      <c r="AE576" s="2" t="str" cm="1">
        <f t="array" aca="1" ref="AE576" ca="1">IF(AL575,"-", INDEX(_xlfn.ANCHORARRAY(AvailableItems),RANDBETWEEN(1,COUNTA(_xlfn.ANCHORARRAY(AvailableItems)))))</f>
        <v>-</v>
      </c>
      <c r="AF576" s="21" t="str">
        <f ca="1">IF($AM575,"-",INDEX(_xlfn.ANCHORARRAY(AvailableOrder2),RANDBETWEEN(1,COUNTA(_xlfn.ANCHORARRAY(AvailableOrder2)))))</f>
        <v>Tuna</v>
      </c>
      <c r="AG576" s="21" t="str">
        <f ca="1">IF($AM575,"-",INDEX(_xlfn.ANCHORARRAY(AvailableOrder2),RANDBETWEEN(1,COUNTA(_xlfn.ANCHORARRAY(AvailableOrder2)))))</f>
        <v>Salmon</v>
      </c>
      <c r="AH576" s="21" t="str">
        <f ca="1">IF($AM575,"-",INDEX(_xlfn.ANCHORARRAY(AvailableOrder2),RANDBETWEEN(1,COUNTA(_xlfn.ANCHORARRAY(AvailableOrder2)))))</f>
        <v>Tuna</v>
      </c>
      <c r="AI576" s="5" t="str" cm="1">
        <f t="array" aca="1" ref="AI576" ca="1">IF($AN575,"-", INDEX(_xlfn.ANCHORARRAY(AvailableOrder3),RANDBETWEEN(1,COUNTA(_xlfn.ANCHORARRAY(AvailableOrder3)))))</f>
        <v>Beef</v>
      </c>
      <c r="AJ576" s="5" t="str" cm="1">
        <f t="array" aca="1" ref="AJ576" ca="1">IF($AN575,"-", INDEX(_xlfn.ANCHORARRAY(AvailableOrder3),RANDBETWEEN(1,COUNTA(_xlfn.ANCHORARRAY(AvailableOrder3)))))</f>
        <v>Bread</v>
      </c>
      <c r="AK576" s="5" t="str" cm="1">
        <f t="array" aca="1" ref="AK576" ca="1">IF($AN575,"-", INDEX(_xlfn.ANCHORARRAY(AvailableOrder3),RANDBETWEEN(1,COUNTA(_xlfn.ANCHORARRAY(AvailableOrder3)))))</f>
        <v>Pork</v>
      </c>
      <c r="AL576" t="b">
        <f t="shared" ca="1" si="19"/>
        <v>0</v>
      </c>
      <c r="AM576" t="b">
        <f t="shared" ca="1" si="20"/>
        <v>1</v>
      </c>
      <c r="AN576" t="b">
        <f ca="1">IF(COUNTIF($T576:$AB576,AK576)+COUNTIF($T576:$AB576,AJ576)+COUNTIF($T576:$AB576,AI576)&gt;=3,TRUE, FALSE)</f>
        <v>0</v>
      </c>
      <c r="AP576" t="b" cm="1">
        <f t="array" aca="1" ref="AP576" ca="1">IF(AND(OrderSim[[#This Row],[Order 1 Possible]:[Order 3 Possible]] = TRUE),TRUE,FALSE)</f>
        <v>0</v>
      </c>
      <c r="AQ576" t="b" cm="1">
        <f t="array" aca="1" ref="AQ576" ca="1">IF(AND(OrderSim[[#This Row],[Order 1 Possible]:[Order 3 Possible]] = FALSE),TRUE,FALSE)</f>
        <v>0</v>
      </c>
      <c r="AR576" t="b" cm="1">
        <f t="array" aca="1" ref="AR576" ca="1">IF(AND(OrderSim[[#This Row],[Order 1 Possible]:[Order 3 Possible]] = FALSE),FALSE,TRUE)</f>
        <v>1</v>
      </c>
      <c r="AS576" s="12" cm="1">
        <f t="array" aca="1" ref="AS576" ca="1">IF(OrderSim[[#This Row],[Order 1 Possible]],INDEX(Food[Points],OrderIndex) + INDEX(Food[Points],OrderIndex2) + INDEX(Food[Points],OrderIndex3) + AS575, AS575)</f>
        <v>15485</v>
      </c>
      <c r="AT576" s="12" cm="1">
        <f t="array" aca="1" ref="AT576" ca="1">IF(OrderSim[[#This Row],[Order 2 Possible]],INDEX(Food[Points],$B$30) + INDEX(Food[Points],$C$30) + INDEX(Food[Points],$D$30) + AT575, AT575)</f>
        <v>15500</v>
      </c>
      <c r="AU576" s="12" cm="1">
        <f t="array" aca="1" ref="AU576" ca="1">IF(OrderSim[[#This Row],[Order 3 Possible]],INDEX(Food[Points],$B$31) + INDEX(Food[Points],$C$31) + INDEX(Food[Points],$D$31) + AU575, AU575)</f>
        <v>16590</v>
      </c>
      <c r="AV576" s="12"/>
      <c r="AW576" s="12"/>
      <c r="AX576" s="12"/>
      <c r="AY576" s="12"/>
      <c r="AZ576" s="12"/>
      <c r="BA576" s="12"/>
    </row>
    <row r="577" spans="20:53" x14ac:dyDescent="0.25">
      <c r="T577" t="str" cm="1">
        <f t="array" aca="1" ref="T577" ca="1">INDEX(Food[Name],RANDBETWEEN(1,COUNTA(Food[Name])))</f>
        <v>Tuna</v>
      </c>
      <c r="U577" t="str" cm="1">
        <f t="array" aca="1" ref="U577" ca="1">INDEX(Food[Name],RANDBETWEEN(1,COUNTA(Food[Name])))</f>
        <v>Lettuce</v>
      </c>
      <c r="V577" t="str" cm="1">
        <f t="array" aca="1" ref="V577" ca="1">INDEX(Food[Name],RANDBETWEEN(1,COUNTA(Food[Name])))</f>
        <v>Pork</v>
      </c>
      <c r="W577" t="str" cm="1">
        <f t="array" aca="1" ref="W577" ca="1">INDEX(Food[Name],RANDBETWEEN(1,COUNTA(Food[Name])))</f>
        <v>Onion</v>
      </c>
      <c r="X577" t="str" cm="1">
        <f t="array" aca="1" ref="X577" ca="1">INDEX(Food[Name],RANDBETWEEN(1,COUNTA(Food[Name])))</f>
        <v>Pasta</v>
      </c>
      <c r="Y577" t="str" cm="1">
        <f t="array" aca="1" ref="Y577" ca="1">INDEX(Food[Name],RANDBETWEEN(1,COUNTA(Food[Name])))</f>
        <v>Lettuce</v>
      </c>
      <c r="Z577" t="str" cm="1">
        <f t="array" aca="1" ref="Z577" ca="1">INDEX(Food[Name],RANDBETWEEN(1,COUNTA(Food[Name])))</f>
        <v>Lobster</v>
      </c>
      <c r="AA577" t="str" cm="1">
        <f t="array" aca="1" ref="AA577" ca="1">INDEX(Food[Name],RANDBETWEEN(1,COUNTA(Food[Name])))</f>
        <v>Tuna</v>
      </c>
      <c r="AB577" t="str" cm="1">
        <f t="array" aca="1" ref="AB577" ca="1">INDEX(Food[Name],RANDBETWEEN(1,COUNTA(Food[Name])))</f>
        <v>Beef</v>
      </c>
      <c r="AC577" s="2" t="str">
        <f ca="1">IF(AL576,"-",INDEX(_xlfn.ANCHORARRAY(AvailableItems),RANDBETWEEN(1,COUNTA(_xlfn.ANCHORARRAY(AvailableItems)))))</f>
        <v>Pasta</v>
      </c>
      <c r="AD577" s="2" t="str" cm="1">
        <f t="array" aca="1" ref="AD577" ca="1">IF(AL576,"-", INDEX(_xlfn.ANCHORARRAY(AvailableItems),RANDBETWEEN(1,COUNTA(_xlfn.ANCHORARRAY(AvailableItems)))))</f>
        <v>Bread</v>
      </c>
      <c r="AE577" s="2" t="str" cm="1">
        <f t="array" aca="1" ref="AE577" ca="1">IF(AL576,"-", INDEX(_xlfn.ANCHORARRAY(AvailableItems),RANDBETWEEN(1,COUNTA(_xlfn.ANCHORARRAY(AvailableItems)))))</f>
        <v>Lobster</v>
      </c>
      <c r="AF577" s="21" t="str">
        <f ca="1">IF($AM576,"-",INDEX(_xlfn.ANCHORARRAY(AvailableOrder2),RANDBETWEEN(1,COUNTA(_xlfn.ANCHORARRAY(AvailableOrder2)))))</f>
        <v>-</v>
      </c>
      <c r="AG577" s="21" t="str">
        <f ca="1">IF($AM576,"-",INDEX(_xlfn.ANCHORARRAY(AvailableOrder2),RANDBETWEEN(1,COUNTA(_xlfn.ANCHORARRAY(AvailableOrder2)))))</f>
        <v>-</v>
      </c>
      <c r="AH577" s="21" t="str">
        <f ca="1">IF($AM576,"-",INDEX(_xlfn.ANCHORARRAY(AvailableOrder2),RANDBETWEEN(1,COUNTA(_xlfn.ANCHORARRAY(AvailableOrder2)))))</f>
        <v>-</v>
      </c>
      <c r="AI577" s="5" t="str" cm="1">
        <f t="array" aca="1" ref="AI577" ca="1">IF($AN576,"-", INDEX(_xlfn.ANCHORARRAY(AvailableOrder3),RANDBETWEEN(1,COUNTA(_xlfn.ANCHORARRAY(AvailableOrder3)))))</f>
        <v>Beef</v>
      </c>
      <c r="AJ577" s="5" t="str" cm="1">
        <f t="array" aca="1" ref="AJ577" ca="1">IF($AN576,"-", INDEX(_xlfn.ANCHORARRAY(AvailableOrder3),RANDBETWEEN(1,COUNTA(_xlfn.ANCHORARRAY(AvailableOrder3)))))</f>
        <v>Pork</v>
      </c>
      <c r="AK577" s="5" t="str" cm="1">
        <f t="array" aca="1" ref="AK577" ca="1">IF($AN576,"-", INDEX(_xlfn.ANCHORARRAY(AvailableOrder3),RANDBETWEEN(1,COUNTA(_xlfn.ANCHORARRAY(AvailableOrder3)))))</f>
        <v>Pasta</v>
      </c>
      <c r="AL577" t="b">
        <f t="shared" ca="1" si="19"/>
        <v>0</v>
      </c>
      <c r="AM577" t="b">
        <f t="shared" ca="1" si="20"/>
        <v>0</v>
      </c>
      <c r="AN577" t="b">
        <f ca="1">IF(COUNTIF($T577:$AB577,AK577)+COUNTIF($T577:$AB577,AJ577)+COUNTIF($T577:$AB577,AI577)&gt;=3,TRUE, FALSE)</f>
        <v>1</v>
      </c>
      <c r="AP577" t="b" cm="1">
        <f t="array" aca="1" ref="AP577" ca="1">IF(AND(OrderSim[[#This Row],[Order 1 Possible]:[Order 3 Possible]] = TRUE),TRUE,FALSE)</f>
        <v>0</v>
      </c>
      <c r="AQ577" t="b" cm="1">
        <f t="array" aca="1" ref="AQ577" ca="1">IF(AND(OrderSim[[#This Row],[Order 1 Possible]:[Order 3 Possible]] = FALSE),TRUE,FALSE)</f>
        <v>0</v>
      </c>
      <c r="AR577" t="b" cm="1">
        <f t="array" aca="1" ref="AR577" ca="1">IF(AND(OrderSim[[#This Row],[Order 1 Possible]:[Order 3 Possible]] = FALSE),FALSE,TRUE)</f>
        <v>1</v>
      </c>
      <c r="AS577" s="12" cm="1">
        <f t="array" aca="1" ref="AS577" ca="1">IF(OrderSim[[#This Row],[Order 1 Possible]],INDEX(Food[Points],OrderIndex) + INDEX(Food[Points],OrderIndex2) + INDEX(Food[Points],OrderIndex3) + AS576, AS576)</f>
        <v>15485</v>
      </c>
      <c r="AT577" s="12" cm="1">
        <f t="array" aca="1" ref="AT577" ca="1">IF(OrderSim[[#This Row],[Order 2 Possible]],INDEX(Food[Points],$B$30) + INDEX(Food[Points],$C$30) + INDEX(Food[Points],$D$30) + AT576, AT576)</f>
        <v>15500</v>
      </c>
      <c r="AU577" s="12" cm="1">
        <f t="array" aca="1" ref="AU577" ca="1">IF(OrderSim[[#This Row],[Order 3 Possible]],INDEX(Food[Points],$B$31) + INDEX(Food[Points],$C$31) + INDEX(Food[Points],$D$31) + AU576, AU576)</f>
        <v>16695</v>
      </c>
      <c r="AV577" s="12"/>
      <c r="AW577" s="12"/>
      <c r="AX577" s="12"/>
      <c r="AY577" s="12"/>
      <c r="AZ577" s="12"/>
      <c r="BA577" s="12"/>
    </row>
    <row r="578" spans="20:53" x14ac:dyDescent="0.25">
      <c r="T578" t="str" cm="1">
        <f t="array" aca="1" ref="T578" ca="1">INDEX(Food[Name],RANDBETWEEN(1,COUNTA(Food[Name])))</f>
        <v>Lettuce</v>
      </c>
      <c r="U578" t="str" cm="1">
        <f t="array" aca="1" ref="U578" ca="1">INDEX(Food[Name],RANDBETWEEN(1,COUNTA(Food[Name])))</f>
        <v>Rice</v>
      </c>
      <c r="V578" t="str" cm="1">
        <f t="array" aca="1" ref="V578" ca="1">INDEX(Food[Name],RANDBETWEEN(1,COUNTA(Food[Name])))</f>
        <v>Rice</v>
      </c>
      <c r="W578" t="str" cm="1">
        <f t="array" aca="1" ref="W578" ca="1">INDEX(Food[Name],RANDBETWEEN(1,COUNTA(Food[Name])))</f>
        <v>Chicken</v>
      </c>
      <c r="X578" t="str" cm="1">
        <f t="array" aca="1" ref="X578" ca="1">INDEX(Food[Name],RANDBETWEEN(1,COUNTA(Food[Name])))</f>
        <v>Tuna</v>
      </c>
      <c r="Y578" t="str" cm="1">
        <f t="array" aca="1" ref="Y578" ca="1">INDEX(Food[Name],RANDBETWEEN(1,COUNTA(Food[Name])))</f>
        <v>Pasta</v>
      </c>
      <c r="Z578" t="str" cm="1">
        <f t="array" aca="1" ref="Z578" ca="1">INDEX(Food[Name],RANDBETWEEN(1,COUNTA(Food[Name])))</f>
        <v>Bread</v>
      </c>
      <c r="AA578" t="str" cm="1">
        <f t="array" aca="1" ref="AA578" ca="1">INDEX(Food[Name],RANDBETWEEN(1,COUNTA(Food[Name])))</f>
        <v>Salmon</v>
      </c>
      <c r="AB578" t="str" cm="1">
        <f t="array" aca="1" ref="AB578" ca="1">INDEX(Food[Name],RANDBETWEEN(1,COUNTA(Food[Name])))</f>
        <v>Beef</v>
      </c>
      <c r="AC578" s="2" t="str">
        <f ca="1">IF(AL577,"-",INDEX(_xlfn.ANCHORARRAY(AvailableItems),RANDBETWEEN(1,COUNTA(_xlfn.ANCHORARRAY(AvailableItems)))))</f>
        <v>Bread</v>
      </c>
      <c r="AD578" s="2" t="str" cm="1">
        <f t="array" aca="1" ref="AD578" ca="1">IF(AL577,"-", INDEX(_xlfn.ANCHORARRAY(AvailableItems),RANDBETWEEN(1,COUNTA(_xlfn.ANCHORARRAY(AvailableItems)))))</f>
        <v>Lobster</v>
      </c>
      <c r="AE578" s="2" t="str" cm="1">
        <f t="array" aca="1" ref="AE578" ca="1">IF(AL577,"-", INDEX(_xlfn.ANCHORARRAY(AvailableItems),RANDBETWEEN(1,COUNTA(_xlfn.ANCHORARRAY(AvailableItems)))))</f>
        <v>Rice</v>
      </c>
      <c r="AF578" s="21" t="str">
        <f ca="1">IF($AM577,"-",INDEX(_xlfn.ANCHORARRAY(AvailableOrder2),RANDBETWEEN(1,COUNTA(_xlfn.ANCHORARRAY(AvailableOrder2)))))</f>
        <v>Lobster</v>
      </c>
      <c r="AG578" s="21" t="str">
        <f ca="1">IF($AM577,"-",INDEX(_xlfn.ANCHORARRAY(AvailableOrder2),RANDBETWEEN(1,COUNTA(_xlfn.ANCHORARRAY(AvailableOrder2)))))</f>
        <v>Salmon</v>
      </c>
      <c r="AH578" s="21" t="str">
        <f ca="1">IF($AM577,"-",INDEX(_xlfn.ANCHORARRAY(AvailableOrder2),RANDBETWEEN(1,COUNTA(_xlfn.ANCHORARRAY(AvailableOrder2)))))</f>
        <v>Salmon</v>
      </c>
      <c r="AI578" s="5" t="str" cm="1">
        <f t="array" aca="1" ref="AI578" ca="1">IF($AN577,"-", INDEX(_xlfn.ANCHORARRAY(AvailableOrder3),RANDBETWEEN(1,COUNTA(_xlfn.ANCHORARRAY(AvailableOrder3)))))</f>
        <v>-</v>
      </c>
      <c r="AJ578" s="5" t="str" cm="1">
        <f t="array" aca="1" ref="AJ578" ca="1">IF($AN577,"-", INDEX(_xlfn.ANCHORARRAY(AvailableOrder3),RANDBETWEEN(1,COUNTA(_xlfn.ANCHORARRAY(AvailableOrder3)))))</f>
        <v>-</v>
      </c>
      <c r="AK578" s="5" t="str" cm="1">
        <f t="array" aca="1" ref="AK578" ca="1">IF($AN577,"-", INDEX(_xlfn.ANCHORARRAY(AvailableOrder3),RANDBETWEEN(1,COUNTA(_xlfn.ANCHORARRAY(AvailableOrder3)))))</f>
        <v>-</v>
      </c>
      <c r="AL578" t="b">
        <f t="shared" ca="1" si="19"/>
        <v>1</v>
      </c>
      <c r="AM578" t="b">
        <f t="shared" ca="1" si="20"/>
        <v>0</v>
      </c>
      <c r="AN578" t="b">
        <f ca="1">IF(COUNTIF($T578:$AB578,AK578)+COUNTIF($T578:$AB578,AJ578)+COUNTIF($T578:$AB578,AI578)&gt;=3,TRUE, FALSE)</f>
        <v>0</v>
      </c>
      <c r="AP578" t="b" cm="1">
        <f t="array" aca="1" ref="AP578" ca="1">IF(AND(OrderSim[[#This Row],[Order 1 Possible]:[Order 3 Possible]] = TRUE),TRUE,FALSE)</f>
        <v>0</v>
      </c>
      <c r="AQ578" t="b" cm="1">
        <f t="array" aca="1" ref="AQ578" ca="1">IF(AND(OrderSim[[#This Row],[Order 1 Possible]:[Order 3 Possible]] = FALSE),TRUE,FALSE)</f>
        <v>0</v>
      </c>
      <c r="AR578" t="b" cm="1">
        <f t="array" aca="1" ref="AR578" ca="1">IF(AND(OrderSim[[#This Row],[Order 1 Possible]:[Order 3 Possible]] = FALSE),FALSE,TRUE)</f>
        <v>1</v>
      </c>
      <c r="AS578" s="12" cm="1">
        <f t="array" aca="1" ref="AS578" ca="1">IF(OrderSim[[#This Row],[Order 1 Possible]],INDEX(Food[Points],OrderIndex) + INDEX(Food[Points],OrderIndex2) + INDEX(Food[Points],OrderIndex3) + AS577, AS577)</f>
        <v>15580</v>
      </c>
      <c r="AT578" s="12" cm="1">
        <f t="array" aca="1" ref="AT578" ca="1">IF(OrderSim[[#This Row],[Order 2 Possible]],INDEX(Food[Points],$B$30) + INDEX(Food[Points],$C$30) + INDEX(Food[Points],$D$30) + AT577, AT577)</f>
        <v>15500</v>
      </c>
      <c r="AU578" s="12" cm="1">
        <f t="array" aca="1" ref="AU578" ca="1">IF(OrderSim[[#This Row],[Order 3 Possible]],INDEX(Food[Points],$B$31) + INDEX(Food[Points],$C$31) + INDEX(Food[Points],$D$31) + AU577, AU577)</f>
        <v>16695</v>
      </c>
      <c r="AV578" s="12"/>
      <c r="AW578" s="12"/>
      <c r="AX578" s="12"/>
      <c r="AY578" s="12"/>
      <c r="AZ578" s="12"/>
      <c r="BA578" s="12"/>
    </row>
    <row r="579" spans="20:53" x14ac:dyDescent="0.25">
      <c r="T579" t="str" cm="1">
        <f t="array" aca="1" ref="T579" ca="1">INDEX(Food[Name],RANDBETWEEN(1,COUNTA(Food[Name])))</f>
        <v>Pasta</v>
      </c>
      <c r="U579" t="str" cm="1">
        <f t="array" aca="1" ref="U579" ca="1">INDEX(Food[Name],RANDBETWEEN(1,COUNTA(Food[Name])))</f>
        <v>Lettuce</v>
      </c>
      <c r="V579" t="str" cm="1">
        <f t="array" aca="1" ref="V579" ca="1">INDEX(Food[Name],RANDBETWEEN(1,COUNTA(Food[Name])))</f>
        <v>Pasta</v>
      </c>
      <c r="W579" t="str" cm="1">
        <f t="array" aca="1" ref="W579" ca="1">INDEX(Food[Name],RANDBETWEEN(1,COUNTA(Food[Name])))</f>
        <v>Rice</v>
      </c>
      <c r="X579" t="str" cm="1">
        <f t="array" aca="1" ref="X579" ca="1">INDEX(Food[Name],RANDBETWEEN(1,COUNTA(Food[Name])))</f>
        <v>Pork</v>
      </c>
      <c r="Y579" t="str" cm="1">
        <f t="array" aca="1" ref="Y579" ca="1">INDEX(Food[Name],RANDBETWEEN(1,COUNTA(Food[Name])))</f>
        <v>Carrot</v>
      </c>
      <c r="Z579" t="str" cm="1">
        <f t="array" aca="1" ref="Z579" ca="1">INDEX(Food[Name],RANDBETWEEN(1,COUNTA(Food[Name])))</f>
        <v>Onion</v>
      </c>
      <c r="AA579" t="str" cm="1">
        <f t="array" aca="1" ref="AA579" ca="1">INDEX(Food[Name],RANDBETWEEN(1,COUNTA(Food[Name])))</f>
        <v>Onion</v>
      </c>
      <c r="AB579" t="str" cm="1">
        <f t="array" aca="1" ref="AB579" ca="1">INDEX(Food[Name],RANDBETWEEN(1,COUNTA(Food[Name])))</f>
        <v>Chicken</v>
      </c>
      <c r="AC579" s="2" t="str">
        <f ca="1">IF(AL578,"-",INDEX(_xlfn.ANCHORARRAY(AvailableItems),RANDBETWEEN(1,COUNTA(_xlfn.ANCHORARRAY(AvailableItems)))))</f>
        <v>-</v>
      </c>
      <c r="AD579" s="2" t="str" cm="1">
        <f t="array" aca="1" ref="AD579" ca="1">IF(AL578,"-", INDEX(_xlfn.ANCHORARRAY(AvailableItems),RANDBETWEEN(1,COUNTA(_xlfn.ANCHORARRAY(AvailableItems)))))</f>
        <v>-</v>
      </c>
      <c r="AE579" s="2" t="str" cm="1">
        <f t="array" aca="1" ref="AE579" ca="1">IF(AL578,"-", INDEX(_xlfn.ANCHORARRAY(AvailableItems),RANDBETWEEN(1,COUNTA(_xlfn.ANCHORARRAY(AvailableItems)))))</f>
        <v>-</v>
      </c>
      <c r="AF579" s="21" t="str">
        <f ca="1">IF($AM578,"-",INDEX(_xlfn.ANCHORARRAY(AvailableOrder2),RANDBETWEEN(1,COUNTA(_xlfn.ANCHORARRAY(AvailableOrder2)))))</f>
        <v>Lobster</v>
      </c>
      <c r="AG579" s="21" t="str">
        <f ca="1">IF($AM578,"-",INDEX(_xlfn.ANCHORARRAY(AvailableOrder2),RANDBETWEEN(1,COUNTA(_xlfn.ANCHORARRAY(AvailableOrder2)))))</f>
        <v>Lobster</v>
      </c>
      <c r="AH579" s="21" t="str">
        <f ca="1">IF($AM578,"-",INDEX(_xlfn.ANCHORARRAY(AvailableOrder2),RANDBETWEEN(1,COUNTA(_xlfn.ANCHORARRAY(AvailableOrder2)))))</f>
        <v>Lobster</v>
      </c>
      <c r="AI579" s="5" t="str" cm="1">
        <f t="array" aca="1" ref="AI579" ca="1">IF($AN578,"-", INDEX(_xlfn.ANCHORARRAY(AvailableOrder3),RANDBETWEEN(1,COUNTA(_xlfn.ANCHORARRAY(AvailableOrder3)))))</f>
        <v>Chicken</v>
      </c>
      <c r="AJ579" s="5" t="str" cm="1">
        <f t="array" aca="1" ref="AJ579" ca="1">IF($AN578,"-", INDEX(_xlfn.ANCHORARRAY(AvailableOrder3),RANDBETWEEN(1,COUNTA(_xlfn.ANCHORARRAY(AvailableOrder3)))))</f>
        <v>Chicken</v>
      </c>
      <c r="AK579" s="5" t="str" cm="1">
        <f t="array" aca="1" ref="AK579" ca="1">IF($AN578,"-", INDEX(_xlfn.ANCHORARRAY(AvailableOrder3),RANDBETWEEN(1,COUNTA(_xlfn.ANCHORARRAY(AvailableOrder3)))))</f>
        <v>Beef</v>
      </c>
      <c r="AL579" t="b">
        <f t="shared" ca="1" si="19"/>
        <v>0</v>
      </c>
      <c r="AM579" t="b">
        <f t="shared" ca="1" si="20"/>
        <v>0</v>
      </c>
      <c r="AN579" t="b">
        <f ca="1">IF(COUNTIF($T579:$AB579,AK579)+COUNTIF($T579:$AB579,AJ579)+COUNTIF($T579:$AB579,AI579)&gt;=3,TRUE, FALSE)</f>
        <v>0</v>
      </c>
      <c r="AP579" t="b" cm="1">
        <f t="array" aca="1" ref="AP579" ca="1">IF(AND(OrderSim[[#This Row],[Order 1 Possible]:[Order 3 Possible]] = TRUE),TRUE,FALSE)</f>
        <v>0</v>
      </c>
      <c r="AQ579" t="b" cm="1">
        <f t="array" aca="1" ref="AQ579" ca="1">IF(AND(OrderSim[[#This Row],[Order 1 Possible]:[Order 3 Possible]] = FALSE),TRUE,FALSE)</f>
        <v>1</v>
      </c>
      <c r="AR579" t="b" cm="1">
        <f t="array" aca="1" ref="AR579" ca="1">IF(AND(OrderSim[[#This Row],[Order 1 Possible]:[Order 3 Possible]] = FALSE),FALSE,TRUE)</f>
        <v>0</v>
      </c>
      <c r="AS579" s="12" cm="1">
        <f t="array" aca="1" ref="AS579" ca="1">IF(OrderSim[[#This Row],[Order 1 Possible]],INDEX(Food[Points],OrderIndex) + INDEX(Food[Points],OrderIndex2) + INDEX(Food[Points],OrderIndex3) + AS578, AS578)</f>
        <v>15580</v>
      </c>
      <c r="AT579" s="12" cm="1">
        <f t="array" aca="1" ref="AT579" ca="1">IF(OrderSim[[#This Row],[Order 2 Possible]],INDEX(Food[Points],$B$30) + INDEX(Food[Points],$C$30) + INDEX(Food[Points],$D$30) + AT578, AT578)</f>
        <v>15500</v>
      </c>
      <c r="AU579" s="12" cm="1">
        <f t="array" aca="1" ref="AU579" ca="1">IF(OrderSim[[#This Row],[Order 3 Possible]],INDEX(Food[Points],$B$31) + INDEX(Food[Points],$C$31) + INDEX(Food[Points],$D$31) + AU578, AU578)</f>
        <v>16695</v>
      </c>
      <c r="AV579" s="12"/>
      <c r="AW579" s="12"/>
      <c r="AX579" s="12"/>
      <c r="AY579" s="12"/>
      <c r="AZ579" s="12"/>
      <c r="BA579" s="12"/>
    </row>
    <row r="580" spans="20:53" x14ac:dyDescent="0.25">
      <c r="T580" t="str" cm="1">
        <f t="array" aca="1" ref="T580" ca="1">INDEX(Food[Name],RANDBETWEEN(1,COUNTA(Food[Name])))</f>
        <v>Salmon</v>
      </c>
      <c r="U580" t="str" cm="1">
        <f t="array" aca="1" ref="U580" ca="1">INDEX(Food[Name],RANDBETWEEN(1,COUNTA(Food[Name])))</f>
        <v>Rice</v>
      </c>
      <c r="V580" t="str" cm="1">
        <f t="array" aca="1" ref="V580" ca="1">INDEX(Food[Name],RANDBETWEEN(1,COUNTA(Food[Name])))</f>
        <v>Lettuce</v>
      </c>
      <c r="W580" t="str" cm="1">
        <f t="array" aca="1" ref="W580" ca="1">INDEX(Food[Name],RANDBETWEEN(1,COUNTA(Food[Name])))</f>
        <v>Lettuce</v>
      </c>
      <c r="X580" t="str" cm="1">
        <f t="array" aca="1" ref="X580" ca="1">INDEX(Food[Name],RANDBETWEEN(1,COUNTA(Food[Name])))</f>
        <v>Bread</v>
      </c>
      <c r="Y580" t="str" cm="1">
        <f t="array" aca="1" ref="Y580" ca="1">INDEX(Food[Name],RANDBETWEEN(1,COUNTA(Food[Name])))</f>
        <v>Chicken</v>
      </c>
      <c r="Z580" t="str" cm="1">
        <f t="array" aca="1" ref="Z580" ca="1">INDEX(Food[Name],RANDBETWEEN(1,COUNTA(Food[Name])))</f>
        <v>Onion</v>
      </c>
      <c r="AA580" t="str" cm="1">
        <f t="array" aca="1" ref="AA580" ca="1">INDEX(Food[Name],RANDBETWEEN(1,COUNTA(Food[Name])))</f>
        <v>Chicken</v>
      </c>
      <c r="AB580" t="str" cm="1">
        <f t="array" aca="1" ref="AB580" ca="1">INDEX(Food[Name],RANDBETWEEN(1,COUNTA(Food[Name])))</f>
        <v>Onion</v>
      </c>
      <c r="AC580" s="2" t="str">
        <f ca="1">IF(AL579,"-",INDEX(_xlfn.ANCHORARRAY(AvailableItems),RANDBETWEEN(1,COUNTA(_xlfn.ANCHORARRAY(AvailableItems)))))</f>
        <v>Lobster</v>
      </c>
      <c r="AD580" s="2" t="str" cm="1">
        <f t="array" aca="1" ref="AD580" ca="1">IF(AL579,"-", INDEX(_xlfn.ANCHORARRAY(AvailableItems),RANDBETWEEN(1,COUNTA(_xlfn.ANCHORARRAY(AvailableItems)))))</f>
        <v>Pasta</v>
      </c>
      <c r="AE580" s="2" t="str" cm="1">
        <f t="array" aca="1" ref="AE580" ca="1">IF(AL579,"-", INDEX(_xlfn.ANCHORARRAY(AvailableItems),RANDBETWEEN(1,COUNTA(_xlfn.ANCHORARRAY(AvailableItems)))))</f>
        <v>Pasta</v>
      </c>
      <c r="AF580" s="21" t="str">
        <f ca="1">IF($AM579,"-",INDEX(_xlfn.ANCHORARRAY(AvailableOrder2),RANDBETWEEN(1,COUNTA(_xlfn.ANCHORARRAY(AvailableOrder2)))))</f>
        <v>Tuna</v>
      </c>
      <c r="AG580" s="21" t="str">
        <f ca="1">IF($AM579,"-",INDEX(_xlfn.ANCHORARRAY(AvailableOrder2),RANDBETWEEN(1,COUNTA(_xlfn.ANCHORARRAY(AvailableOrder2)))))</f>
        <v>Salmon</v>
      </c>
      <c r="AH580" s="21" t="str">
        <f ca="1">IF($AM579,"-",INDEX(_xlfn.ANCHORARRAY(AvailableOrder2),RANDBETWEEN(1,COUNTA(_xlfn.ANCHORARRAY(AvailableOrder2)))))</f>
        <v>Tuna</v>
      </c>
      <c r="AI580" s="5" t="str" cm="1">
        <f t="array" aca="1" ref="AI580" ca="1">IF($AN579,"-", INDEX(_xlfn.ANCHORARRAY(AvailableOrder3),RANDBETWEEN(1,COUNTA(_xlfn.ANCHORARRAY(AvailableOrder3)))))</f>
        <v>Chicken</v>
      </c>
      <c r="AJ580" s="5" t="str" cm="1">
        <f t="array" aca="1" ref="AJ580" ca="1">IF($AN579,"-", INDEX(_xlfn.ANCHORARRAY(AvailableOrder3),RANDBETWEEN(1,COUNTA(_xlfn.ANCHORARRAY(AvailableOrder3)))))</f>
        <v>Pork</v>
      </c>
      <c r="AK580" s="5" t="str" cm="1">
        <f t="array" aca="1" ref="AK580" ca="1">IF($AN579,"-", INDEX(_xlfn.ANCHORARRAY(AvailableOrder3),RANDBETWEEN(1,COUNTA(_xlfn.ANCHORARRAY(AvailableOrder3)))))</f>
        <v>Chicken</v>
      </c>
      <c r="AL580" t="b">
        <f t="shared" ca="1" si="19"/>
        <v>0</v>
      </c>
      <c r="AM580" t="b">
        <f t="shared" ca="1" si="20"/>
        <v>0</v>
      </c>
      <c r="AN580" t="b">
        <f ca="1">IF(COUNTIF($T580:$AB580,AK580)+COUNTIF($T580:$AB580,AJ580)+COUNTIF($T580:$AB580,AI580)&gt;=3,TRUE, FALSE)</f>
        <v>1</v>
      </c>
      <c r="AP580" t="b" cm="1">
        <f t="array" aca="1" ref="AP580" ca="1">IF(AND(OrderSim[[#This Row],[Order 1 Possible]:[Order 3 Possible]] = TRUE),TRUE,FALSE)</f>
        <v>0</v>
      </c>
      <c r="AQ580" t="b" cm="1">
        <f t="array" aca="1" ref="AQ580" ca="1">IF(AND(OrderSim[[#This Row],[Order 1 Possible]:[Order 3 Possible]] = FALSE),TRUE,FALSE)</f>
        <v>0</v>
      </c>
      <c r="AR580" t="b" cm="1">
        <f t="array" aca="1" ref="AR580" ca="1">IF(AND(OrderSim[[#This Row],[Order 1 Possible]:[Order 3 Possible]] = FALSE),FALSE,TRUE)</f>
        <v>1</v>
      </c>
      <c r="AS580" s="12" cm="1">
        <f t="array" aca="1" ref="AS580" ca="1">IF(OrderSim[[#This Row],[Order 1 Possible]],INDEX(Food[Points],OrderIndex) + INDEX(Food[Points],OrderIndex2) + INDEX(Food[Points],OrderIndex3) + AS579, AS579)</f>
        <v>15580</v>
      </c>
      <c r="AT580" s="12" cm="1">
        <f t="array" aca="1" ref="AT580" ca="1">IF(OrderSim[[#This Row],[Order 2 Possible]],INDEX(Food[Points],$B$30) + INDEX(Food[Points],$C$30) + INDEX(Food[Points],$D$30) + AT579, AT579)</f>
        <v>15500</v>
      </c>
      <c r="AU580" s="12" cm="1">
        <f t="array" aca="1" ref="AU580" ca="1">IF(OrderSim[[#This Row],[Order 3 Possible]],INDEX(Food[Points],$B$31) + INDEX(Food[Points],$C$31) + INDEX(Food[Points],$D$31) + AU579, AU579)</f>
        <v>16800</v>
      </c>
      <c r="AV580" s="12"/>
      <c r="AW580" s="12"/>
      <c r="AX580" s="12"/>
      <c r="AY580" s="12"/>
      <c r="AZ580" s="12"/>
      <c r="BA580" s="12"/>
    </row>
    <row r="581" spans="20:53" x14ac:dyDescent="0.25">
      <c r="T581" t="str" cm="1">
        <f t="array" aca="1" ref="T581" ca="1">INDEX(Food[Name],RANDBETWEEN(1,COUNTA(Food[Name])))</f>
        <v>Pork</v>
      </c>
      <c r="U581" t="str" cm="1">
        <f t="array" aca="1" ref="U581" ca="1">INDEX(Food[Name],RANDBETWEEN(1,COUNTA(Food[Name])))</f>
        <v>Salmon</v>
      </c>
      <c r="V581" t="str" cm="1">
        <f t="array" aca="1" ref="V581" ca="1">INDEX(Food[Name],RANDBETWEEN(1,COUNTA(Food[Name])))</f>
        <v>Tuna</v>
      </c>
      <c r="W581" t="str" cm="1">
        <f t="array" aca="1" ref="W581" ca="1">INDEX(Food[Name],RANDBETWEEN(1,COUNTA(Food[Name])))</f>
        <v>Tuna</v>
      </c>
      <c r="X581" t="str" cm="1">
        <f t="array" aca="1" ref="X581" ca="1">INDEX(Food[Name],RANDBETWEEN(1,COUNTA(Food[Name])))</f>
        <v>Pasta</v>
      </c>
      <c r="Y581" t="str" cm="1">
        <f t="array" aca="1" ref="Y581" ca="1">INDEX(Food[Name],RANDBETWEEN(1,COUNTA(Food[Name])))</f>
        <v>Onion</v>
      </c>
      <c r="Z581" t="str" cm="1">
        <f t="array" aca="1" ref="Z581" ca="1">INDEX(Food[Name],RANDBETWEEN(1,COUNTA(Food[Name])))</f>
        <v>Carrot</v>
      </c>
      <c r="AA581" t="str" cm="1">
        <f t="array" aca="1" ref="AA581" ca="1">INDEX(Food[Name],RANDBETWEEN(1,COUNTA(Food[Name])))</f>
        <v>Rice</v>
      </c>
      <c r="AB581" t="str" cm="1">
        <f t="array" aca="1" ref="AB581" ca="1">INDEX(Food[Name],RANDBETWEEN(1,COUNTA(Food[Name])))</f>
        <v>Lobster</v>
      </c>
      <c r="AC581" s="2" t="str">
        <f ca="1">IF(AL580,"-",INDEX(_xlfn.ANCHORARRAY(AvailableItems),RANDBETWEEN(1,COUNTA(_xlfn.ANCHORARRAY(AvailableItems)))))</f>
        <v>Lobster</v>
      </c>
      <c r="AD581" s="2" t="str" cm="1">
        <f t="array" aca="1" ref="AD581" ca="1">IF(AL580,"-", INDEX(_xlfn.ANCHORARRAY(AvailableItems),RANDBETWEEN(1,COUNTA(_xlfn.ANCHORARRAY(AvailableItems)))))</f>
        <v>Lobster</v>
      </c>
      <c r="AE581" s="2" t="str" cm="1">
        <f t="array" aca="1" ref="AE581" ca="1">IF(AL580,"-", INDEX(_xlfn.ANCHORARRAY(AvailableItems),RANDBETWEEN(1,COUNTA(_xlfn.ANCHORARRAY(AvailableItems)))))</f>
        <v>Pork</v>
      </c>
      <c r="AF581" s="21" t="str">
        <f ca="1">IF($AM580,"-",INDEX(_xlfn.ANCHORARRAY(AvailableOrder2),RANDBETWEEN(1,COUNTA(_xlfn.ANCHORARRAY(AvailableOrder2)))))</f>
        <v>Salmon</v>
      </c>
      <c r="AG581" s="21" t="str">
        <f ca="1">IF($AM580,"-",INDEX(_xlfn.ANCHORARRAY(AvailableOrder2),RANDBETWEEN(1,COUNTA(_xlfn.ANCHORARRAY(AvailableOrder2)))))</f>
        <v>Lobster</v>
      </c>
      <c r="AH581" s="21" t="str">
        <f ca="1">IF($AM580,"-",INDEX(_xlfn.ANCHORARRAY(AvailableOrder2),RANDBETWEEN(1,COUNTA(_xlfn.ANCHORARRAY(AvailableOrder2)))))</f>
        <v>Lobster</v>
      </c>
      <c r="AI581" s="5" t="str" cm="1">
        <f t="array" aca="1" ref="AI581" ca="1">IF($AN580,"-", INDEX(_xlfn.ANCHORARRAY(AvailableOrder3),RANDBETWEEN(1,COUNTA(_xlfn.ANCHORARRAY(AvailableOrder3)))))</f>
        <v>-</v>
      </c>
      <c r="AJ581" s="5" t="str" cm="1">
        <f t="array" aca="1" ref="AJ581" ca="1">IF($AN580,"-", INDEX(_xlfn.ANCHORARRAY(AvailableOrder3),RANDBETWEEN(1,COUNTA(_xlfn.ANCHORARRAY(AvailableOrder3)))))</f>
        <v>-</v>
      </c>
      <c r="AK581" s="5" t="str" cm="1">
        <f t="array" aca="1" ref="AK581" ca="1">IF($AN580,"-", INDEX(_xlfn.ANCHORARRAY(AvailableOrder3),RANDBETWEEN(1,COUNTA(_xlfn.ANCHORARRAY(AvailableOrder3)))))</f>
        <v>-</v>
      </c>
      <c r="AL581" t="b">
        <f t="shared" ca="1" si="19"/>
        <v>1</v>
      </c>
      <c r="AM581" t="b">
        <f t="shared" ca="1" si="20"/>
        <v>1</v>
      </c>
      <c r="AN581" t="b">
        <f ca="1">IF(COUNTIF($T581:$AB581,AK581)+COUNTIF($T581:$AB581,AJ581)+COUNTIF($T581:$AB581,AI581)&gt;=3,TRUE, FALSE)</f>
        <v>0</v>
      </c>
      <c r="AP581" t="b" cm="1">
        <f t="array" aca="1" ref="AP581" ca="1">IF(AND(OrderSim[[#This Row],[Order 1 Possible]:[Order 3 Possible]] = TRUE),TRUE,FALSE)</f>
        <v>0</v>
      </c>
      <c r="AQ581" t="b" cm="1">
        <f t="array" aca="1" ref="AQ581" ca="1">IF(AND(OrderSim[[#This Row],[Order 1 Possible]:[Order 3 Possible]] = FALSE),TRUE,FALSE)</f>
        <v>0</v>
      </c>
      <c r="AR581" t="b" cm="1">
        <f t="array" aca="1" ref="AR581" ca="1">IF(AND(OrderSim[[#This Row],[Order 1 Possible]:[Order 3 Possible]] = FALSE),FALSE,TRUE)</f>
        <v>1</v>
      </c>
      <c r="AS581" s="12" cm="1">
        <f t="array" aca="1" ref="AS581" ca="1">IF(OrderSim[[#This Row],[Order 1 Possible]],INDEX(Food[Points],OrderIndex) + INDEX(Food[Points],OrderIndex2) + INDEX(Food[Points],OrderIndex3) + AS580, AS580)</f>
        <v>15675</v>
      </c>
      <c r="AT581" s="12" cm="1">
        <f t="array" aca="1" ref="AT581" ca="1">IF(OrderSim[[#This Row],[Order 2 Possible]],INDEX(Food[Points],$B$30) + INDEX(Food[Points],$C$30) + INDEX(Food[Points],$D$30) + AT580, AT580)</f>
        <v>15600</v>
      </c>
      <c r="AU581" s="12" cm="1">
        <f t="array" aca="1" ref="AU581" ca="1">IF(OrderSim[[#This Row],[Order 3 Possible]],INDEX(Food[Points],$B$31) + INDEX(Food[Points],$C$31) + INDEX(Food[Points],$D$31) + AU580, AU580)</f>
        <v>16800</v>
      </c>
      <c r="AV581" s="12"/>
      <c r="AW581" s="12"/>
      <c r="AX581" s="12"/>
      <c r="AY581" s="12"/>
      <c r="AZ581" s="12"/>
      <c r="BA581" s="12"/>
    </row>
    <row r="582" spans="20:53" x14ac:dyDescent="0.25">
      <c r="T582" t="str" cm="1">
        <f t="array" aca="1" ref="T582" ca="1">INDEX(Food[Name],RANDBETWEEN(1,COUNTA(Food[Name])))</f>
        <v>Bread</v>
      </c>
      <c r="U582" t="str" cm="1">
        <f t="array" aca="1" ref="U582" ca="1">INDEX(Food[Name],RANDBETWEEN(1,COUNTA(Food[Name])))</f>
        <v>Lobster</v>
      </c>
      <c r="V582" t="str" cm="1">
        <f t="array" aca="1" ref="V582" ca="1">INDEX(Food[Name],RANDBETWEEN(1,COUNTA(Food[Name])))</f>
        <v>Chicken</v>
      </c>
      <c r="W582" t="str" cm="1">
        <f t="array" aca="1" ref="W582" ca="1">INDEX(Food[Name],RANDBETWEEN(1,COUNTA(Food[Name])))</f>
        <v>Salmon</v>
      </c>
      <c r="X582" t="str" cm="1">
        <f t="array" aca="1" ref="X582" ca="1">INDEX(Food[Name],RANDBETWEEN(1,COUNTA(Food[Name])))</f>
        <v>Tuna</v>
      </c>
      <c r="Y582" t="str" cm="1">
        <f t="array" aca="1" ref="Y582" ca="1">INDEX(Food[Name],RANDBETWEEN(1,COUNTA(Food[Name])))</f>
        <v>Carrot</v>
      </c>
      <c r="Z582" t="str" cm="1">
        <f t="array" aca="1" ref="Z582" ca="1">INDEX(Food[Name],RANDBETWEEN(1,COUNTA(Food[Name])))</f>
        <v>Lobster</v>
      </c>
      <c r="AA582" t="str" cm="1">
        <f t="array" aca="1" ref="AA582" ca="1">INDEX(Food[Name],RANDBETWEEN(1,COUNTA(Food[Name])))</f>
        <v>Salmon</v>
      </c>
      <c r="AB582" t="str" cm="1">
        <f t="array" aca="1" ref="AB582" ca="1">INDEX(Food[Name],RANDBETWEEN(1,COUNTA(Food[Name])))</f>
        <v>Tuna</v>
      </c>
      <c r="AC582" s="2" t="str">
        <f ca="1">IF(AL581,"-",INDEX(_xlfn.ANCHORARRAY(AvailableItems),RANDBETWEEN(1,COUNTA(_xlfn.ANCHORARRAY(AvailableItems)))))</f>
        <v>-</v>
      </c>
      <c r="AD582" s="2" t="str" cm="1">
        <f t="array" aca="1" ref="AD582" ca="1">IF(AL581,"-", INDEX(_xlfn.ANCHORARRAY(AvailableItems),RANDBETWEEN(1,COUNTA(_xlfn.ANCHORARRAY(AvailableItems)))))</f>
        <v>-</v>
      </c>
      <c r="AE582" s="2" t="str" cm="1">
        <f t="array" aca="1" ref="AE582" ca="1">IF(AL581,"-", INDEX(_xlfn.ANCHORARRAY(AvailableItems),RANDBETWEEN(1,COUNTA(_xlfn.ANCHORARRAY(AvailableItems)))))</f>
        <v>-</v>
      </c>
      <c r="AF582" s="21" t="str">
        <f ca="1">IF($AM581,"-",INDEX(_xlfn.ANCHORARRAY(AvailableOrder2),RANDBETWEEN(1,COUNTA(_xlfn.ANCHORARRAY(AvailableOrder2)))))</f>
        <v>-</v>
      </c>
      <c r="AG582" s="21" t="str">
        <f ca="1">IF($AM581,"-",INDEX(_xlfn.ANCHORARRAY(AvailableOrder2),RANDBETWEEN(1,COUNTA(_xlfn.ANCHORARRAY(AvailableOrder2)))))</f>
        <v>-</v>
      </c>
      <c r="AH582" s="21" t="str">
        <f ca="1">IF($AM581,"-",INDEX(_xlfn.ANCHORARRAY(AvailableOrder2),RANDBETWEEN(1,COUNTA(_xlfn.ANCHORARRAY(AvailableOrder2)))))</f>
        <v>-</v>
      </c>
      <c r="AI582" s="5" t="str" cm="1">
        <f t="array" aca="1" ref="AI582" ca="1">IF($AN581,"-", INDEX(_xlfn.ANCHORARRAY(AvailableOrder3),RANDBETWEEN(1,COUNTA(_xlfn.ANCHORARRAY(AvailableOrder3)))))</f>
        <v>Beef</v>
      </c>
      <c r="AJ582" s="5" t="str" cm="1">
        <f t="array" aca="1" ref="AJ582" ca="1">IF($AN581,"-", INDEX(_xlfn.ANCHORARRAY(AvailableOrder3),RANDBETWEEN(1,COUNTA(_xlfn.ANCHORARRAY(AvailableOrder3)))))</f>
        <v>Chicken</v>
      </c>
      <c r="AK582" s="5" t="str" cm="1">
        <f t="array" aca="1" ref="AK582" ca="1">IF($AN581,"-", INDEX(_xlfn.ANCHORARRAY(AvailableOrder3),RANDBETWEEN(1,COUNTA(_xlfn.ANCHORARRAY(AvailableOrder3)))))</f>
        <v>Beef</v>
      </c>
      <c r="AL582" t="b">
        <f t="shared" ca="1" si="19"/>
        <v>0</v>
      </c>
      <c r="AM582" t="b">
        <f t="shared" ca="1" si="20"/>
        <v>0</v>
      </c>
      <c r="AN582" t="b">
        <f ca="1">IF(COUNTIF($T582:$AB582,AK582)+COUNTIF($T582:$AB582,AJ582)+COUNTIF($T582:$AB582,AI582)&gt;=3,TRUE, FALSE)</f>
        <v>0</v>
      </c>
      <c r="AP582" t="b" cm="1">
        <f t="array" aca="1" ref="AP582" ca="1">IF(AND(OrderSim[[#This Row],[Order 1 Possible]:[Order 3 Possible]] = TRUE),TRUE,FALSE)</f>
        <v>0</v>
      </c>
      <c r="AQ582" t="b" cm="1">
        <f t="array" aca="1" ref="AQ582" ca="1">IF(AND(OrderSim[[#This Row],[Order 1 Possible]:[Order 3 Possible]] = FALSE),TRUE,FALSE)</f>
        <v>1</v>
      </c>
      <c r="AR582" t="b" cm="1">
        <f t="array" aca="1" ref="AR582" ca="1">IF(AND(OrderSim[[#This Row],[Order 1 Possible]:[Order 3 Possible]] = FALSE),FALSE,TRUE)</f>
        <v>0</v>
      </c>
      <c r="AS582" s="12" cm="1">
        <f t="array" aca="1" ref="AS582" ca="1">IF(OrderSim[[#This Row],[Order 1 Possible]],INDEX(Food[Points],OrderIndex) + INDEX(Food[Points],OrderIndex2) + INDEX(Food[Points],OrderIndex3) + AS581, AS581)</f>
        <v>15675</v>
      </c>
      <c r="AT582" s="12" cm="1">
        <f t="array" aca="1" ref="AT582" ca="1">IF(OrderSim[[#This Row],[Order 2 Possible]],INDEX(Food[Points],$B$30) + INDEX(Food[Points],$C$30) + INDEX(Food[Points],$D$30) + AT581, AT581)</f>
        <v>15600</v>
      </c>
      <c r="AU582" s="12" cm="1">
        <f t="array" aca="1" ref="AU582" ca="1">IF(OrderSim[[#This Row],[Order 3 Possible]],INDEX(Food[Points],$B$31) + INDEX(Food[Points],$C$31) + INDEX(Food[Points],$D$31) + AU581, AU581)</f>
        <v>16800</v>
      </c>
      <c r="AV582" s="12"/>
      <c r="AW582" s="12"/>
      <c r="AX582" s="12"/>
      <c r="AY582" s="12"/>
      <c r="AZ582" s="12"/>
      <c r="BA582" s="12"/>
    </row>
    <row r="583" spans="20:53" x14ac:dyDescent="0.25">
      <c r="T583" t="str" cm="1">
        <f t="array" aca="1" ref="T583" ca="1">INDEX(Food[Name],RANDBETWEEN(1,COUNTA(Food[Name])))</f>
        <v>Rice</v>
      </c>
      <c r="U583" t="str" cm="1">
        <f t="array" aca="1" ref="U583" ca="1">INDEX(Food[Name],RANDBETWEEN(1,COUNTA(Food[Name])))</f>
        <v>Onion</v>
      </c>
      <c r="V583" t="str" cm="1">
        <f t="array" aca="1" ref="V583" ca="1">INDEX(Food[Name],RANDBETWEEN(1,COUNTA(Food[Name])))</f>
        <v>Lettuce</v>
      </c>
      <c r="W583" t="str" cm="1">
        <f t="array" aca="1" ref="W583" ca="1">INDEX(Food[Name],RANDBETWEEN(1,COUNTA(Food[Name])))</f>
        <v>Bread</v>
      </c>
      <c r="X583" t="str" cm="1">
        <f t="array" aca="1" ref="X583" ca="1">INDEX(Food[Name],RANDBETWEEN(1,COUNTA(Food[Name])))</f>
        <v>Carrot</v>
      </c>
      <c r="Y583" t="str" cm="1">
        <f t="array" aca="1" ref="Y583" ca="1">INDEX(Food[Name],RANDBETWEEN(1,COUNTA(Food[Name])))</f>
        <v>Chicken</v>
      </c>
      <c r="Z583" t="str" cm="1">
        <f t="array" aca="1" ref="Z583" ca="1">INDEX(Food[Name],RANDBETWEEN(1,COUNTA(Food[Name])))</f>
        <v>Lobster</v>
      </c>
      <c r="AA583" t="str" cm="1">
        <f t="array" aca="1" ref="AA583" ca="1">INDEX(Food[Name],RANDBETWEEN(1,COUNTA(Food[Name])))</f>
        <v>Chicken</v>
      </c>
      <c r="AB583" t="str" cm="1">
        <f t="array" aca="1" ref="AB583" ca="1">INDEX(Food[Name],RANDBETWEEN(1,COUNTA(Food[Name])))</f>
        <v>Chicken</v>
      </c>
      <c r="AC583" s="2" t="str">
        <f ca="1">IF(AL582,"-",INDEX(_xlfn.ANCHORARRAY(AvailableItems),RANDBETWEEN(1,COUNTA(_xlfn.ANCHORARRAY(AvailableItems)))))</f>
        <v>Lobster</v>
      </c>
      <c r="AD583" s="2" t="str" cm="1">
        <f t="array" aca="1" ref="AD583" ca="1">IF(AL582,"-", INDEX(_xlfn.ANCHORARRAY(AvailableItems),RANDBETWEEN(1,COUNTA(_xlfn.ANCHORARRAY(AvailableItems)))))</f>
        <v>Chicken</v>
      </c>
      <c r="AE583" s="2" t="str" cm="1">
        <f t="array" aca="1" ref="AE583" ca="1">IF(AL582,"-", INDEX(_xlfn.ANCHORARRAY(AvailableItems),RANDBETWEEN(1,COUNTA(_xlfn.ANCHORARRAY(AvailableItems)))))</f>
        <v>Tuna</v>
      </c>
      <c r="AF583" s="21" t="str">
        <f ca="1">IF($AM582,"-",INDEX(_xlfn.ANCHORARRAY(AvailableOrder2),RANDBETWEEN(1,COUNTA(_xlfn.ANCHORARRAY(AvailableOrder2)))))</f>
        <v>Lobster</v>
      </c>
      <c r="AG583" s="21" t="str">
        <f ca="1">IF($AM582,"-",INDEX(_xlfn.ANCHORARRAY(AvailableOrder2),RANDBETWEEN(1,COUNTA(_xlfn.ANCHORARRAY(AvailableOrder2)))))</f>
        <v>Salmon</v>
      </c>
      <c r="AH583" s="21" t="str">
        <f ca="1">IF($AM582,"-",INDEX(_xlfn.ANCHORARRAY(AvailableOrder2),RANDBETWEEN(1,COUNTA(_xlfn.ANCHORARRAY(AvailableOrder2)))))</f>
        <v>Lobster</v>
      </c>
      <c r="AI583" s="5" t="str" cm="1">
        <f t="array" aca="1" ref="AI583" ca="1">IF($AN582,"-", INDEX(_xlfn.ANCHORARRAY(AvailableOrder3),RANDBETWEEN(1,COUNTA(_xlfn.ANCHORARRAY(AvailableOrder3)))))</f>
        <v>Chicken</v>
      </c>
      <c r="AJ583" s="5" t="str" cm="1">
        <f t="array" aca="1" ref="AJ583" ca="1">IF($AN582,"-", INDEX(_xlfn.ANCHORARRAY(AvailableOrder3),RANDBETWEEN(1,COUNTA(_xlfn.ANCHORARRAY(AvailableOrder3)))))</f>
        <v>Pork</v>
      </c>
      <c r="AK583" s="5" t="str" cm="1">
        <f t="array" aca="1" ref="AK583" ca="1">IF($AN582,"-", INDEX(_xlfn.ANCHORARRAY(AvailableOrder3),RANDBETWEEN(1,COUNTA(_xlfn.ANCHORARRAY(AvailableOrder3)))))</f>
        <v>Bread</v>
      </c>
      <c r="AL583" t="b">
        <f t="shared" ca="1" si="19"/>
        <v>1</v>
      </c>
      <c r="AM583" t="b">
        <f t="shared" ca="1" si="20"/>
        <v>0</v>
      </c>
      <c r="AN583" t="b">
        <f ca="1">IF(COUNTIF($T583:$AB583,AK583)+COUNTIF($T583:$AB583,AJ583)+COUNTIF($T583:$AB583,AI583)&gt;=3,TRUE, FALSE)</f>
        <v>1</v>
      </c>
      <c r="AP583" t="b" cm="1">
        <f t="array" aca="1" ref="AP583" ca="1">IF(AND(OrderSim[[#This Row],[Order 1 Possible]:[Order 3 Possible]] = TRUE),TRUE,FALSE)</f>
        <v>0</v>
      </c>
      <c r="AQ583" t="b" cm="1">
        <f t="array" aca="1" ref="AQ583" ca="1">IF(AND(OrderSim[[#This Row],[Order 1 Possible]:[Order 3 Possible]] = FALSE),TRUE,FALSE)</f>
        <v>0</v>
      </c>
      <c r="AR583" t="b" cm="1">
        <f t="array" aca="1" ref="AR583" ca="1">IF(AND(OrderSim[[#This Row],[Order 1 Possible]:[Order 3 Possible]] = FALSE),FALSE,TRUE)</f>
        <v>1</v>
      </c>
      <c r="AS583" s="12" cm="1">
        <f t="array" aca="1" ref="AS583" ca="1">IF(OrderSim[[#This Row],[Order 1 Possible]],INDEX(Food[Points],OrderIndex) + INDEX(Food[Points],OrderIndex2) + INDEX(Food[Points],OrderIndex3) + AS582, AS582)</f>
        <v>15770</v>
      </c>
      <c r="AT583" s="12" cm="1">
        <f t="array" aca="1" ref="AT583" ca="1">IF(OrderSim[[#This Row],[Order 2 Possible]],INDEX(Food[Points],$B$30) + INDEX(Food[Points],$C$30) + INDEX(Food[Points],$D$30) + AT582, AT582)</f>
        <v>15600</v>
      </c>
      <c r="AU583" s="12" cm="1">
        <f t="array" aca="1" ref="AU583" ca="1">IF(OrderSim[[#This Row],[Order 3 Possible]],INDEX(Food[Points],$B$31) + INDEX(Food[Points],$C$31) + INDEX(Food[Points],$D$31) + AU582, AU582)</f>
        <v>16905</v>
      </c>
      <c r="AV583" s="12"/>
      <c r="AW583" s="12"/>
      <c r="AX583" s="12"/>
      <c r="AY583" s="12"/>
      <c r="AZ583" s="12"/>
      <c r="BA583" s="12"/>
    </row>
    <row r="584" spans="20:53" x14ac:dyDescent="0.25">
      <c r="T584" t="str" cm="1">
        <f t="array" aca="1" ref="T584" ca="1">INDEX(Food[Name],RANDBETWEEN(1,COUNTA(Food[Name])))</f>
        <v>Rice</v>
      </c>
      <c r="U584" t="str" cm="1">
        <f t="array" aca="1" ref="U584" ca="1">INDEX(Food[Name],RANDBETWEEN(1,COUNTA(Food[Name])))</f>
        <v>Beef</v>
      </c>
      <c r="V584" t="str" cm="1">
        <f t="array" aca="1" ref="V584" ca="1">INDEX(Food[Name],RANDBETWEEN(1,COUNTA(Food[Name])))</f>
        <v>Chicken</v>
      </c>
      <c r="W584" t="str" cm="1">
        <f t="array" aca="1" ref="W584" ca="1">INDEX(Food[Name],RANDBETWEEN(1,COUNTA(Food[Name])))</f>
        <v>Pork</v>
      </c>
      <c r="X584" t="str" cm="1">
        <f t="array" aca="1" ref="X584" ca="1">INDEX(Food[Name],RANDBETWEEN(1,COUNTA(Food[Name])))</f>
        <v>Pasta</v>
      </c>
      <c r="Y584" t="str" cm="1">
        <f t="array" aca="1" ref="Y584" ca="1">INDEX(Food[Name],RANDBETWEEN(1,COUNTA(Food[Name])))</f>
        <v>Bread</v>
      </c>
      <c r="Z584" t="str" cm="1">
        <f t="array" aca="1" ref="Z584" ca="1">INDEX(Food[Name],RANDBETWEEN(1,COUNTA(Food[Name])))</f>
        <v>Lettuce</v>
      </c>
      <c r="AA584" t="str" cm="1">
        <f t="array" aca="1" ref="AA584" ca="1">INDEX(Food[Name],RANDBETWEEN(1,COUNTA(Food[Name])))</f>
        <v>Tuna</v>
      </c>
      <c r="AB584" t="str" cm="1">
        <f t="array" aca="1" ref="AB584" ca="1">INDEX(Food[Name],RANDBETWEEN(1,COUNTA(Food[Name])))</f>
        <v>Pork</v>
      </c>
      <c r="AC584" s="2" t="str">
        <f ca="1">IF(AL583,"-",INDEX(_xlfn.ANCHORARRAY(AvailableItems),RANDBETWEEN(1,COUNTA(_xlfn.ANCHORARRAY(AvailableItems)))))</f>
        <v>-</v>
      </c>
      <c r="AD584" s="2" t="str" cm="1">
        <f t="array" aca="1" ref="AD584" ca="1">IF(AL583,"-", INDEX(_xlfn.ANCHORARRAY(AvailableItems),RANDBETWEEN(1,COUNTA(_xlfn.ANCHORARRAY(AvailableItems)))))</f>
        <v>-</v>
      </c>
      <c r="AE584" s="2" t="str" cm="1">
        <f t="array" aca="1" ref="AE584" ca="1">IF(AL583,"-", INDEX(_xlfn.ANCHORARRAY(AvailableItems),RANDBETWEEN(1,COUNTA(_xlfn.ANCHORARRAY(AvailableItems)))))</f>
        <v>-</v>
      </c>
      <c r="AF584" s="21" t="str">
        <f ca="1">IF($AM583,"-",INDEX(_xlfn.ANCHORARRAY(AvailableOrder2),RANDBETWEEN(1,COUNTA(_xlfn.ANCHORARRAY(AvailableOrder2)))))</f>
        <v>Salmon</v>
      </c>
      <c r="AG584" s="21" t="str">
        <f ca="1">IF($AM583,"-",INDEX(_xlfn.ANCHORARRAY(AvailableOrder2),RANDBETWEEN(1,COUNTA(_xlfn.ANCHORARRAY(AvailableOrder2)))))</f>
        <v>Tuna</v>
      </c>
      <c r="AH584" s="21" t="str">
        <f ca="1">IF($AM583,"-",INDEX(_xlfn.ANCHORARRAY(AvailableOrder2),RANDBETWEEN(1,COUNTA(_xlfn.ANCHORARRAY(AvailableOrder2)))))</f>
        <v>Salmon</v>
      </c>
      <c r="AI584" s="5" t="str" cm="1">
        <f t="array" aca="1" ref="AI584" ca="1">IF($AN583,"-", INDEX(_xlfn.ANCHORARRAY(AvailableOrder3),RANDBETWEEN(1,COUNTA(_xlfn.ANCHORARRAY(AvailableOrder3)))))</f>
        <v>-</v>
      </c>
      <c r="AJ584" s="5" t="str" cm="1">
        <f t="array" aca="1" ref="AJ584" ca="1">IF($AN583,"-", INDEX(_xlfn.ANCHORARRAY(AvailableOrder3),RANDBETWEEN(1,COUNTA(_xlfn.ANCHORARRAY(AvailableOrder3)))))</f>
        <v>-</v>
      </c>
      <c r="AK584" s="5" t="str" cm="1">
        <f t="array" aca="1" ref="AK584" ca="1">IF($AN583,"-", INDEX(_xlfn.ANCHORARRAY(AvailableOrder3),RANDBETWEEN(1,COUNTA(_xlfn.ANCHORARRAY(AvailableOrder3)))))</f>
        <v>-</v>
      </c>
      <c r="AL584" t="b">
        <f t="shared" ca="1" si="19"/>
        <v>0</v>
      </c>
      <c r="AM584" t="b">
        <f t="shared" ca="1" si="20"/>
        <v>0</v>
      </c>
      <c r="AN584" t="b">
        <f ca="1">IF(COUNTIF($T584:$AB584,AK584)+COUNTIF($T584:$AB584,AJ584)+COUNTIF($T584:$AB584,AI584)&gt;=3,TRUE, FALSE)</f>
        <v>0</v>
      </c>
      <c r="AP584" t="b" cm="1">
        <f t="array" aca="1" ref="AP584" ca="1">IF(AND(OrderSim[[#This Row],[Order 1 Possible]:[Order 3 Possible]] = TRUE),TRUE,FALSE)</f>
        <v>0</v>
      </c>
      <c r="AQ584" t="b" cm="1">
        <f t="array" aca="1" ref="AQ584" ca="1">IF(AND(OrderSim[[#This Row],[Order 1 Possible]:[Order 3 Possible]] = FALSE),TRUE,FALSE)</f>
        <v>1</v>
      </c>
      <c r="AR584" t="b" cm="1">
        <f t="array" aca="1" ref="AR584" ca="1">IF(AND(OrderSim[[#This Row],[Order 1 Possible]:[Order 3 Possible]] = FALSE),FALSE,TRUE)</f>
        <v>0</v>
      </c>
      <c r="AS584" s="12" cm="1">
        <f t="array" aca="1" ref="AS584" ca="1">IF(OrderSim[[#This Row],[Order 1 Possible]],INDEX(Food[Points],OrderIndex) + INDEX(Food[Points],OrderIndex2) + INDEX(Food[Points],OrderIndex3) + AS583, AS583)</f>
        <v>15770</v>
      </c>
      <c r="AT584" s="12" cm="1">
        <f t="array" aca="1" ref="AT584" ca="1">IF(OrderSim[[#This Row],[Order 2 Possible]],INDEX(Food[Points],$B$30) + INDEX(Food[Points],$C$30) + INDEX(Food[Points],$D$30) + AT583, AT583)</f>
        <v>15600</v>
      </c>
      <c r="AU584" s="12" cm="1">
        <f t="array" aca="1" ref="AU584" ca="1">IF(OrderSim[[#This Row],[Order 3 Possible]],INDEX(Food[Points],$B$31) + INDEX(Food[Points],$C$31) + INDEX(Food[Points],$D$31) + AU583, AU583)</f>
        <v>16905</v>
      </c>
      <c r="AV584" s="12"/>
      <c r="AW584" s="12"/>
      <c r="AX584" s="12"/>
      <c r="AY584" s="12"/>
      <c r="AZ584" s="12"/>
      <c r="BA584" s="12"/>
    </row>
    <row r="585" spans="20:53" x14ac:dyDescent="0.25">
      <c r="T585" t="str" cm="1">
        <f t="array" aca="1" ref="T585" ca="1">INDEX(Food[Name],RANDBETWEEN(1,COUNTA(Food[Name])))</f>
        <v>Rice</v>
      </c>
      <c r="U585" t="str" cm="1">
        <f t="array" aca="1" ref="U585" ca="1">INDEX(Food[Name],RANDBETWEEN(1,COUNTA(Food[Name])))</f>
        <v>Onion</v>
      </c>
      <c r="V585" t="str" cm="1">
        <f t="array" aca="1" ref="V585" ca="1">INDEX(Food[Name],RANDBETWEEN(1,COUNTA(Food[Name])))</f>
        <v>Lettuce</v>
      </c>
      <c r="W585" t="str" cm="1">
        <f t="array" aca="1" ref="W585" ca="1">INDEX(Food[Name],RANDBETWEEN(1,COUNTA(Food[Name])))</f>
        <v>Beef</v>
      </c>
      <c r="X585" t="str" cm="1">
        <f t="array" aca="1" ref="X585" ca="1">INDEX(Food[Name],RANDBETWEEN(1,COUNTA(Food[Name])))</f>
        <v>Rice</v>
      </c>
      <c r="Y585" t="str" cm="1">
        <f t="array" aca="1" ref="Y585" ca="1">INDEX(Food[Name],RANDBETWEEN(1,COUNTA(Food[Name])))</f>
        <v>Bread</v>
      </c>
      <c r="Z585" t="str" cm="1">
        <f t="array" aca="1" ref="Z585" ca="1">INDEX(Food[Name],RANDBETWEEN(1,COUNTA(Food[Name])))</f>
        <v>Pasta</v>
      </c>
      <c r="AA585" t="str" cm="1">
        <f t="array" aca="1" ref="AA585" ca="1">INDEX(Food[Name],RANDBETWEEN(1,COUNTA(Food[Name])))</f>
        <v>Lettuce</v>
      </c>
      <c r="AB585" t="str" cm="1">
        <f t="array" aca="1" ref="AB585" ca="1">INDEX(Food[Name],RANDBETWEEN(1,COUNTA(Food[Name])))</f>
        <v>Bread</v>
      </c>
      <c r="AC585" s="2" t="str">
        <f ca="1">IF(AL584,"-",INDEX(_xlfn.ANCHORARRAY(AvailableItems),RANDBETWEEN(1,COUNTA(_xlfn.ANCHORARRAY(AvailableItems)))))</f>
        <v>Pasta</v>
      </c>
      <c r="AD585" s="2" t="str" cm="1">
        <f t="array" aca="1" ref="AD585" ca="1">IF(AL584,"-", INDEX(_xlfn.ANCHORARRAY(AvailableItems),RANDBETWEEN(1,COUNTA(_xlfn.ANCHORARRAY(AvailableItems)))))</f>
        <v>Rice</v>
      </c>
      <c r="AE585" s="2" t="str" cm="1">
        <f t="array" aca="1" ref="AE585" ca="1">IF(AL584,"-", INDEX(_xlfn.ANCHORARRAY(AvailableItems),RANDBETWEEN(1,COUNTA(_xlfn.ANCHORARRAY(AvailableItems)))))</f>
        <v>Rice</v>
      </c>
      <c r="AF585" s="21" t="str">
        <f ca="1">IF($AM584,"-",INDEX(_xlfn.ANCHORARRAY(AvailableOrder2),RANDBETWEEN(1,COUNTA(_xlfn.ANCHORARRAY(AvailableOrder2)))))</f>
        <v>Tuna</v>
      </c>
      <c r="AG585" s="21" t="str">
        <f ca="1">IF($AM584,"-",INDEX(_xlfn.ANCHORARRAY(AvailableOrder2),RANDBETWEEN(1,COUNTA(_xlfn.ANCHORARRAY(AvailableOrder2)))))</f>
        <v>Lobster</v>
      </c>
      <c r="AH585" s="21" t="str">
        <f ca="1">IF($AM584,"-",INDEX(_xlfn.ANCHORARRAY(AvailableOrder2),RANDBETWEEN(1,COUNTA(_xlfn.ANCHORARRAY(AvailableOrder2)))))</f>
        <v>Lobster</v>
      </c>
      <c r="AI585" s="5" t="str" cm="1">
        <f t="array" aca="1" ref="AI585" ca="1">IF($AN584,"-", INDEX(_xlfn.ANCHORARRAY(AvailableOrder3),RANDBETWEEN(1,COUNTA(_xlfn.ANCHORARRAY(AvailableOrder3)))))</f>
        <v>Rice</v>
      </c>
      <c r="AJ585" s="5" t="str" cm="1">
        <f t="array" aca="1" ref="AJ585" ca="1">IF($AN584,"-", INDEX(_xlfn.ANCHORARRAY(AvailableOrder3),RANDBETWEEN(1,COUNTA(_xlfn.ANCHORARRAY(AvailableOrder3)))))</f>
        <v>Beef</v>
      </c>
      <c r="AK585" s="5" t="str" cm="1">
        <f t="array" aca="1" ref="AK585" ca="1">IF($AN584,"-", INDEX(_xlfn.ANCHORARRAY(AvailableOrder3),RANDBETWEEN(1,COUNTA(_xlfn.ANCHORARRAY(AvailableOrder3)))))</f>
        <v>Bread</v>
      </c>
      <c r="AL585" t="b">
        <f t="shared" ca="1" si="19"/>
        <v>1</v>
      </c>
      <c r="AM585" t="b">
        <f t="shared" ca="1" si="20"/>
        <v>0</v>
      </c>
      <c r="AN585" t="b">
        <f ca="1">IF(COUNTIF($T585:$AB585,AK585)+COUNTIF($T585:$AB585,AJ585)+COUNTIF($T585:$AB585,AI585)&gt;=3,TRUE, FALSE)</f>
        <v>1</v>
      </c>
      <c r="AP585" t="b" cm="1">
        <f t="array" aca="1" ref="AP585" ca="1">IF(AND(OrderSim[[#This Row],[Order 1 Possible]:[Order 3 Possible]] = TRUE),TRUE,FALSE)</f>
        <v>0</v>
      </c>
      <c r="AQ585" t="b" cm="1">
        <f t="array" aca="1" ref="AQ585" ca="1">IF(AND(OrderSim[[#This Row],[Order 1 Possible]:[Order 3 Possible]] = FALSE),TRUE,FALSE)</f>
        <v>0</v>
      </c>
      <c r="AR585" t="b" cm="1">
        <f t="array" aca="1" ref="AR585" ca="1">IF(AND(OrderSim[[#This Row],[Order 1 Possible]:[Order 3 Possible]] = FALSE),FALSE,TRUE)</f>
        <v>1</v>
      </c>
      <c r="AS585" s="12" cm="1">
        <f t="array" aca="1" ref="AS585" ca="1">IF(OrderSim[[#This Row],[Order 1 Possible]],INDEX(Food[Points],OrderIndex) + INDEX(Food[Points],OrderIndex2) + INDEX(Food[Points],OrderIndex3) + AS584, AS584)</f>
        <v>15865</v>
      </c>
      <c r="AT585" s="12" cm="1">
        <f t="array" aca="1" ref="AT585" ca="1">IF(OrderSim[[#This Row],[Order 2 Possible]],INDEX(Food[Points],$B$30) + INDEX(Food[Points],$C$30) + INDEX(Food[Points],$D$30) + AT584, AT584)</f>
        <v>15600</v>
      </c>
      <c r="AU585" s="12" cm="1">
        <f t="array" aca="1" ref="AU585" ca="1">IF(OrderSim[[#This Row],[Order 3 Possible]],INDEX(Food[Points],$B$31) + INDEX(Food[Points],$C$31) + INDEX(Food[Points],$D$31) + AU584, AU584)</f>
        <v>17010</v>
      </c>
      <c r="AV585" s="12"/>
      <c r="AW585" s="12"/>
      <c r="AX585" s="12"/>
      <c r="AY585" s="12"/>
      <c r="AZ585" s="12"/>
      <c r="BA585" s="12"/>
    </row>
    <row r="586" spans="20:53" x14ac:dyDescent="0.25">
      <c r="T586" t="str" cm="1">
        <f t="array" aca="1" ref="T586" ca="1">INDEX(Food[Name],RANDBETWEEN(1,COUNTA(Food[Name])))</f>
        <v>Lobster</v>
      </c>
      <c r="U586" t="str" cm="1">
        <f t="array" aca="1" ref="U586" ca="1">INDEX(Food[Name],RANDBETWEEN(1,COUNTA(Food[Name])))</f>
        <v>Pasta</v>
      </c>
      <c r="V586" t="str" cm="1">
        <f t="array" aca="1" ref="V586" ca="1">INDEX(Food[Name],RANDBETWEEN(1,COUNTA(Food[Name])))</f>
        <v>Onion</v>
      </c>
      <c r="W586" t="str" cm="1">
        <f t="array" aca="1" ref="W586" ca="1">INDEX(Food[Name],RANDBETWEEN(1,COUNTA(Food[Name])))</f>
        <v>Salmon</v>
      </c>
      <c r="X586" t="str" cm="1">
        <f t="array" aca="1" ref="X586" ca="1">INDEX(Food[Name],RANDBETWEEN(1,COUNTA(Food[Name])))</f>
        <v>Lettuce</v>
      </c>
      <c r="Y586" t="str" cm="1">
        <f t="array" aca="1" ref="Y586" ca="1">INDEX(Food[Name],RANDBETWEEN(1,COUNTA(Food[Name])))</f>
        <v>Carrot</v>
      </c>
      <c r="Z586" t="str" cm="1">
        <f t="array" aca="1" ref="Z586" ca="1">INDEX(Food[Name],RANDBETWEEN(1,COUNTA(Food[Name])))</f>
        <v>Salmon</v>
      </c>
      <c r="AA586" t="str" cm="1">
        <f t="array" aca="1" ref="AA586" ca="1">INDEX(Food[Name],RANDBETWEEN(1,COUNTA(Food[Name])))</f>
        <v>Carrot</v>
      </c>
      <c r="AB586" t="str" cm="1">
        <f t="array" aca="1" ref="AB586" ca="1">INDEX(Food[Name],RANDBETWEEN(1,COUNTA(Food[Name])))</f>
        <v>Pork</v>
      </c>
      <c r="AC586" s="2" t="str">
        <f ca="1">IF(AL585,"-",INDEX(_xlfn.ANCHORARRAY(AvailableItems),RANDBETWEEN(1,COUNTA(_xlfn.ANCHORARRAY(AvailableItems)))))</f>
        <v>-</v>
      </c>
      <c r="AD586" s="2" t="str" cm="1">
        <f t="array" aca="1" ref="AD586" ca="1">IF(AL585,"-", INDEX(_xlfn.ANCHORARRAY(AvailableItems),RANDBETWEEN(1,COUNTA(_xlfn.ANCHORARRAY(AvailableItems)))))</f>
        <v>-</v>
      </c>
      <c r="AE586" s="2" t="str" cm="1">
        <f t="array" aca="1" ref="AE586" ca="1">IF(AL585,"-", INDEX(_xlfn.ANCHORARRAY(AvailableItems),RANDBETWEEN(1,COUNTA(_xlfn.ANCHORARRAY(AvailableItems)))))</f>
        <v>-</v>
      </c>
      <c r="AF586" s="21" t="str">
        <f ca="1">IF($AM585,"-",INDEX(_xlfn.ANCHORARRAY(AvailableOrder2),RANDBETWEEN(1,COUNTA(_xlfn.ANCHORARRAY(AvailableOrder2)))))</f>
        <v>Lobster</v>
      </c>
      <c r="AG586" s="21" t="str">
        <f ca="1">IF($AM585,"-",INDEX(_xlfn.ANCHORARRAY(AvailableOrder2),RANDBETWEEN(1,COUNTA(_xlfn.ANCHORARRAY(AvailableOrder2)))))</f>
        <v>Tuna</v>
      </c>
      <c r="AH586" s="21" t="str">
        <f ca="1">IF($AM585,"-",INDEX(_xlfn.ANCHORARRAY(AvailableOrder2),RANDBETWEEN(1,COUNTA(_xlfn.ANCHORARRAY(AvailableOrder2)))))</f>
        <v>Lobster</v>
      </c>
      <c r="AI586" s="5" t="str" cm="1">
        <f t="array" aca="1" ref="AI586" ca="1">IF($AN585,"-", INDEX(_xlfn.ANCHORARRAY(AvailableOrder3),RANDBETWEEN(1,COUNTA(_xlfn.ANCHORARRAY(AvailableOrder3)))))</f>
        <v>-</v>
      </c>
      <c r="AJ586" s="5" t="str" cm="1">
        <f t="array" aca="1" ref="AJ586" ca="1">IF($AN585,"-", INDEX(_xlfn.ANCHORARRAY(AvailableOrder3),RANDBETWEEN(1,COUNTA(_xlfn.ANCHORARRAY(AvailableOrder3)))))</f>
        <v>-</v>
      </c>
      <c r="AK586" s="5" t="str" cm="1">
        <f t="array" aca="1" ref="AK586" ca="1">IF($AN585,"-", INDEX(_xlfn.ANCHORARRAY(AvailableOrder3),RANDBETWEEN(1,COUNTA(_xlfn.ANCHORARRAY(AvailableOrder3)))))</f>
        <v>-</v>
      </c>
      <c r="AL586" t="b">
        <f t="shared" ref="AL586:AL649" ca="1" si="21">IF(COUNTIF($T586:$AB586,AC586)+COUNTIF($T586:$AB586,AD586)+COUNTIF($T586:$AB586,AE586)&gt;=3,TRUE, FALSE)</f>
        <v>0</v>
      </c>
      <c r="AM586" t="b">
        <f t="shared" ref="AM586:AM649" ca="1" si="22">IF(COUNTIF($T586:$AB586,AH586)+COUNTIF($T586:$AB586,AG586)+COUNTIF($T586:$AB586,AF586)&gt;=3,TRUE, FALSE)</f>
        <v>0</v>
      </c>
      <c r="AN586" t="b">
        <f ca="1">IF(COUNTIF($T586:$AB586,AK586)+COUNTIF($T586:$AB586,AJ586)+COUNTIF($T586:$AB586,AI586)&gt;=3,TRUE, FALSE)</f>
        <v>0</v>
      </c>
      <c r="AP586" t="b" cm="1">
        <f t="array" aca="1" ref="AP586" ca="1">IF(AND(OrderSim[[#This Row],[Order 1 Possible]:[Order 3 Possible]] = TRUE),TRUE,FALSE)</f>
        <v>0</v>
      </c>
      <c r="AQ586" t="b" cm="1">
        <f t="array" aca="1" ref="AQ586" ca="1">IF(AND(OrderSim[[#This Row],[Order 1 Possible]:[Order 3 Possible]] = FALSE),TRUE,FALSE)</f>
        <v>1</v>
      </c>
      <c r="AR586" t="b" cm="1">
        <f t="array" aca="1" ref="AR586" ca="1">IF(AND(OrderSim[[#This Row],[Order 1 Possible]:[Order 3 Possible]] = FALSE),FALSE,TRUE)</f>
        <v>0</v>
      </c>
      <c r="AS586" s="12" cm="1">
        <f t="array" aca="1" ref="AS586" ca="1">IF(OrderSim[[#This Row],[Order 1 Possible]],INDEX(Food[Points],OrderIndex) + INDEX(Food[Points],OrderIndex2) + INDEX(Food[Points],OrderIndex3) + AS585, AS585)</f>
        <v>15865</v>
      </c>
      <c r="AT586" s="12" cm="1">
        <f t="array" aca="1" ref="AT586" ca="1">IF(OrderSim[[#This Row],[Order 2 Possible]],INDEX(Food[Points],$B$30) + INDEX(Food[Points],$C$30) + INDEX(Food[Points],$D$30) + AT585, AT585)</f>
        <v>15600</v>
      </c>
      <c r="AU586" s="12" cm="1">
        <f t="array" aca="1" ref="AU586" ca="1">IF(OrderSim[[#This Row],[Order 3 Possible]],INDEX(Food[Points],$B$31) + INDEX(Food[Points],$C$31) + INDEX(Food[Points],$D$31) + AU585, AU585)</f>
        <v>17010</v>
      </c>
      <c r="AV586" s="12"/>
      <c r="AW586" s="12"/>
      <c r="AX586" s="12"/>
      <c r="AY586" s="12"/>
      <c r="AZ586" s="12"/>
      <c r="BA586" s="12"/>
    </row>
    <row r="587" spans="20:53" x14ac:dyDescent="0.25">
      <c r="T587" t="str" cm="1">
        <f t="array" aca="1" ref="T587" ca="1">INDEX(Food[Name],RANDBETWEEN(1,COUNTA(Food[Name])))</f>
        <v>Chicken</v>
      </c>
      <c r="U587" t="str" cm="1">
        <f t="array" aca="1" ref="U587" ca="1">INDEX(Food[Name],RANDBETWEEN(1,COUNTA(Food[Name])))</f>
        <v>Lobster</v>
      </c>
      <c r="V587" t="str" cm="1">
        <f t="array" aca="1" ref="V587" ca="1">INDEX(Food[Name],RANDBETWEEN(1,COUNTA(Food[Name])))</f>
        <v>Onion</v>
      </c>
      <c r="W587" t="str" cm="1">
        <f t="array" aca="1" ref="W587" ca="1">INDEX(Food[Name],RANDBETWEEN(1,COUNTA(Food[Name])))</f>
        <v>Rice</v>
      </c>
      <c r="X587" t="str" cm="1">
        <f t="array" aca="1" ref="X587" ca="1">INDEX(Food[Name],RANDBETWEEN(1,COUNTA(Food[Name])))</f>
        <v>Bread</v>
      </c>
      <c r="Y587" t="str" cm="1">
        <f t="array" aca="1" ref="Y587" ca="1">INDEX(Food[Name],RANDBETWEEN(1,COUNTA(Food[Name])))</f>
        <v>Rice</v>
      </c>
      <c r="Z587" t="str" cm="1">
        <f t="array" aca="1" ref="Z587" ca="1">INDEX(Food[Name],RANDBETWEEN(1,COUNTA(Food[Name])))</f>
        <v>Beef</v>
      </c>
      <c r="AA587" t="str" cm="1">
        <f t="array" aca="1" ref="AA587" ca="1">INDEX(Food[Name],RANDBETWEEN(1,COUNTA(Food[Name])))</f>
        <v>Chicken</v>
      </c>
      <c r="AB587" t="str" cm="1">
        <f t="array" aca="1" ref="AB587" ca="1">INDEX(Food[Name],RANDBETWEEN(1,COUNTA(Food[Name])))</f>
        <v>Carrot</v>
      </c>
      <c r="AC587" s="2" t="str">
        <f ca="1">IF(AL586,"-",INDEX(_xlfn.ANCHORARRAY(AvailableItems),RANDBETWEEN(1,COUNTA(_xlfn.ANCHORARRAY(AvailableItems)))))</f>
        <v>Salmon</v>
      </c>
      <c r="AD587" s="2" t="str" cm="1">
        <f t="array" aca="1" ref="AD587" ca="1">IF(AL586,"-", INDEX(_xlfn.ANCHORARRAY(AvailableItems),RANDBETWEEN(1,COUNTA(_xlfn.ANCHORARRAY(AvailableItems)))))</f>
        <v>Rice</v>
      </c>
      <c r="AE587" s="2" t="str" cm="1">
        <f t="array" aca="1" ref="AE587" ca="1">IF(AL586,"-", INDEX(_xlfn.ANCHORARRAY(AvailableItems),RANDBETWEEN(1,COUNTA(_xlfn.ANCHORARRAY(AvailableItems)))))</f>
        <v>Rice</v>
      </c>
      <c r="AF587" s="21" t="str">
        <f ca="1">IF($AM586,"-",INDEX(_xlfn.ANCHORARRAY(AvailableOrder2),RANDBETWEEN(1,COUNTA(_xlfn.ANCHORARRAY(AvailableOrder2)))))</f>
        <v>Tuna</v>
      </c>
      <c r="AG587" s="21" t="str">
        <f ca="1">IF($AM586,"-",INDEX(_xlfn.ANCHORARRAY(AvailableOrder2),RANDBETWEEN(1,COUNTA(_xlfn.ANCHORARRAY(AvailableOrder2)))))</f>
        <v>Salmon</v>
      </c>
      <c r="AH587" s="21" t="str">
        <f ca="1">IF($AM586,"-",INDEX(_xlfn.ANCHORARRAY(AvailableOrder2),RANDBETWEEN(1,COUNTA(_xlfn.ANCHORARRAY(AvailableOrder2)))))</f>
        <v>Lobster</v>
      </c>
      <c r="AI587" s="5" t="str" cm="1">
        <f t="array" aca="1" ref="AI587" ca="1">IF($AN586,"-", INDEX(_xlfn.ANCHORARRAY(AvailableOrder3),RANDBETWEEN(1,COUNTA(_xlfn.ANCHORARRAY(AvailableOrder3)))))</f>
        <v>Beef</v>
      </c>
      <c r="AJ587" s="5" t="str" cm="1">
        <f t="array" aca="1" ref="AJ587" ca="1">IF($AN586,"-", INDEX(_xlfn.ANCHORARRAY(AvailableOrder3),RANDBETWEEN(1,COUNTA(_xlfn.ANCHORARRAY(AvailableOrder3)))))</f>
        <v>Chicken</v>
      </c>
      <c r="AK587" s="5" t="str" cm="1">
        <f t="array" aca="1" ref="AK587" ca="1">IF($AN586,"-", INDEX(_xlfn.ANCHORARRAY(AvailableOrder3),RANDBETWEEN(1,COUNTA(_xlfn.ANCHORARRAY(AvailableOrder3)))))</f>
        <v>Pasta</v>
      </c>
      <c r="AL587" t="b">
        <f t="shared" ca="1" si="21"/>
        <v>1</v>
      </c>
      <c r="AM587" t="b">
        <f t="shared" ca="1" si="22"/>
        <v>0</v>
      </c>
      <c r="AN587" t="b">
        <f ca="1">IF(COUNTIF($T587:$AB587,AK587)+COUNTIF($T587:$AB587,AJ587)+COUNTIF($T587:$AB587,AI587)&gt;=3,TRUE, FALSE)</f>
        <v>1</v>
      </c>
      <c r="AP587" t="b" cm="1">
        <f t="array" aca="1" ref="AP587" ca="1">IF(AND(OrderSim[[#This Row],[Order 1 Possible]:[Order 3 Possible]] = TRUE),TRUE,FALSE)</f>
        <v>0</v>
      </c>
      <c r="AQ587" t="b" cm="1">
        <f t="array" aca="1" ref="AQ587" ca="1">IF(AND(OrderSim[[#This Row],[Order 1 Possible]:[Order 3 Possible]] = FALSE),TRUE,FALSE)</f>
        <v>0</v>
      </c>
      <c r="AR587" t="b" cm="1">
        <f t="array" aca="1" ref="AR587" ca="1">IF(AND(OrderSim[[#This Row],[Order 1 Possible]:[Order 3 Possible]] = FALSE),FALSE,TRUE)</f>
        <v>1</v>
      </c>
      <c r="AS587" s="12" cm="1">
        <f t="array" aca="1" ref="AS587" ca="1">IF(OrderSim[[#This Row],[Order 1 Possible]],INDEX(Food[Points],OrderIndex) + INDEX(Food[Points],OrderIndex2) + INDEX(Food[Points],OrderIndex3) + AS586, AS586)</f>
        <v>15960</v>
      </c>
      <c r="AT587" s="12" cm="1">
        <f t="array" aca="1" ref="AT587" ca="1">IF(OrderSim[[#This Row],[Order 2 Possible]],INDEX(Food[Points],$B$30) + INDEX(Food[Points],$C$30) + INDEX(Food[Points],$D$30) + AT586, AT586)</f>
        <v>15600</v>
      </c>
      <c r="AU587" s="12" cm="1">
        <f t="array" aca="1" ref="AU587" ca="1">IF(OrderSim[[#This Row],[Order 3 Possible]],INDEX(Food[Points],$B$31) + INDEX(Food[Points],$C$31) + INDEX(Food[Points],$D$31) + AU586, AU586)</f>
        <v>17115</v>
      </c>
      <c r="AV587" s="12"/>
      <c r="AW587" s="12"/>
      <c r="AX587" s="12"/>
      <c r="AY587" s="12"/>
      <c r="AZ587" s="12"/>
      <c r="BA587" s="12"/>
    </row>
    <row r="588" spans="20:53" x14ac:dyDescent="0.25">
      <c r="T588" t="str" cm="1">
        <f t="array" aca="1" ref="T588" ca="1">INDEX(Food[Name],RANDBETWEEN(1,COUNTA(Food[Name])))</f>
        <v>Beef</v>
      </c>
      <c r="U588" t="str" cm="1">
        <f t="array" aca="1" ref="U588" ca="1">INDEX(Food[Name],RANDBETWEEN(1,COUNTA(Food[Name])))</f>
        <v>Lettuce</v>
      </c>
      <c r="V588" t="str" cm="1">
        <f t="array" aca="1" ref="V588" ca="1">INDEX(Food[Name],RANDBETWEEN(1,COUNTA(Food[Name])))</f>
        <v>Pasta</v>
      </c>
      <c r="W588" t="str" cm="1">
        <f t="array" aca="1" ref="W588" ca="1">INDEX(Food[Name],RANDBETWEEN(1,COUNTA(Food[Name])))</f>
        <v>Carrot</v>
      </c>
      <c r="X588" t="str" cm="1">
        <f t="array" aca="1" ref="X588" ca="1">INDEX(Food[Name],RANDBETWEEN(1,COUNTA(Food[Name])))</f>
        <v>Lettuce</v>
      </c>
      <c r="Y588" t="str" cm="1">
        <f t="array" aca="1" ref="Y588" ca="1">INDEX(Food[Name],RANDBETWEEN(1,COUNTA(Food[Name])))</f>
        <v>Onion</v>
      </c>
      <c r="Z588" t="str" cm="1">
        <f t="array" aca="1" ref="Z588" ca="1">INDEX(Food[Name],RANDBETWEEN(1,COUNTA(Food[Name])))</f>
        <v>Lettuce</v>
      </c>
      <c r="AA588" t="str" cm="1">
        <f t="array" aca="1" ref="AA588" ca="1">INDEX(Food[Name],RANDBETWEEN(1,COUNTA(Food[Name])))</f>
        <v>Pork</v>
      </c>
      <c r="AB588" t="str" cm="1">
        <f t="array" aca="1" ref="AB588" ca="1">INDEX(Food[Name],RANDBETWEEN(1,COUNTA(Food[Name])))</f>
        <v>Beef</v>
      </c>
      <c r="AC588" s="2" t="str">
        <f ca="1">IF(AL587,"-",INDEX(_xlfn.ANCHORARRAY(AvailableItems),RANDBETWEEN(1,COUNTA(_xlfn.ANCHORARRAY(AvailableItems)))))</f>
        <v>-</v>
      </c>
      <c r="AD588" s="2" t="str" cm="1">
        <f t="array" aca="1" ref="AD588" ca="1">IF(AL587,"-", INDEX(_xlfn.ANCHORARRAY(AvailableItems),RANDBETWEEN(1,COUNTA(_xlfn.ANCHORARRAY(AvailableItems)))))</f>
        <v>-</v>
      </c>
      <c r="AE588" s="2" t="str" cm="1">
        <f t="array" aca="1" ref="AE588" ca="1">IF(AL587,"-", INDEX(_xlfn.ANCHORARRAY(AvailableItems),RANDBETWEEN(1,COUNTA(_xlfn.ANCHORARRAY(AvailableItems)))))</f>
        <v>-</v>
      </c>
      <c r="AF588" s="21" t="str">
        <f ca="1">IF($AM587,"-",INDEX(_xlfn.ANCHORARRAY(AvailableOrder2),RANDBETWEEN(1,COUNTA(_xlfn.ANCHORARRAY(AvailableOrder2)))))</f>
        <v>Lobster</v>
      </c>
      <c r="AG588" s="21" t="str">
        <f ca="1">IF($AM587,"-",INDEX(_xlfn.ANCHORARRAY(AvailableOrder2),RANDBETWEEN(1,COUNTA(_xlfn.ANCHORARRAY(AvailableOrder2)))))</f>
        <v>Salmon</v>
      </c>
      <c r="AH588" s="21" t="str">
        <f ca="1">IF($AM587,"-",INDEX(_xlfn.ANCHORARRAY(AvailableOrder2),RANDBETWEEN(1,COUNTA(_xlfn.ANCHORARRAY(AvailableOrder2)))))</f>
        <v>Lobster</v>
      </c>
      <c r="AI588" s="5" t="str" cm="1">
        <f t="array" aca="1" ref="AI588" ca="1">IF($AN587,"-", INDEX(_xlfn.ANCHORARRAY(AvailableOrder3),RANDBETWEEN(1,COUNTA(_xlfn.ANCHORARRAY(AvailableOrder3)))))</f>
        <v>-</v>
      </c>
      <c r="AJ588" s="5" t="str" cm="1">
        <f t="array" aca="1" ref="AJ588" ca="1">IF($AN587,"-", INDEX(_xlfn.ANCHORARRAY(AvailableOrder3),RANDBETWEEN(1,COUNTA(_xlfn.ANCHORARRAY(AvailableOrder3)))))</f>
        <v>-</v>
      </c>
      <c r="AK588" s="5" t="str" cm="1">
        <f t="array" aca="1" ref="AK588" ca="1">IF($AN587,"-", INDEX(_xlfn.ANCHORARRAY(AvailableOrder3),RANDBETWEEN(1,COUNTA(_xlfn.ANCHORARRAY(AvailableOrder3)))))</f>
        <v>-</v>
      </c>
      <c r="AL588" t="b">
        <f t="shared" ca="1" si="21"/>
        <v>0</v>
      </c>
      <c r="AM588" t="b">
        <f t="shared" ca="1" si="22"/>
        <v>0</v>
      </c>
      <c r="AN588" t="b">
        <f ca="1">IF(COUNTIF($T588:$AB588,AK588)+COUNTIF($T588:$AB588,AJ588)+COUNTIF($T588:$AB588,AI588)&gt;=3,TRUE, FALSE)</f>
        <v>0</v>
      </c>
      <c r="AP588" t="b" cm="1">
        <f t="array" aca="1" ref="AP588" ca="1">IF(AND(OrderSim[[#This Row],[Order 1 Possible]:[Order 3 Possible]] = TRUE),TRUE,FALSE)</f>
        <v>0</v>
      </c>
      <c r="AQ588" t="b" cm="1">
        <f t="array" aca="1" ref="AQ588" ca="1">IF(AND(OrderSim[[#This Row],[Order 1 Possible]:[Order 3 Possible]] = FALSE),TRUE,FALSE)</f>
        <v>1</v>
      </c>
      <c r="AR588" t="b" cm="1">
        <f t="array" aca="1" ref="AR588" ca="1">IF(AND(OrderSim[[#This Row],[Order 1 Possible]:[Order 3 Possible]] = FALSE),FALSE,TRUE)</f>
        <v>0</v>
      </c>
      <c r="AS588" s="12" cm="1">
        <f t="array" aca="1" ref="AS588" ca="1">IF(OrderSim[[#This Row],[Order 1 Possible]],INDEX(Food[Points],OrderIndex) + INDEX(Food[Points],OrderIndex2) + INDEX(Food[Points],OrderIndex3) + AS587, AS587)</f>
        <v>15960</v>
      </c>
      <c r="AT588" s="12" cm="1">
        <f t="array" aca="1" ref="AT588" ca="1">IF(OrderSim[[#This Row],[Order 2 Possible]],INDEX(Food[Points],$B$30) + INDEX(Food[Points],$C$30) + INDEX(Food[Points],$D$30) + AT587, AT587)</f>
        <v>15600</v>
      </c>
      <c r="AU588" s="12" cm="1">
        <f t="array" aca="1" ref="AU588" ca="1">IF(OrderSim[[#This Row],[Order 3 Possible]],INDEX(Food[Points],$B$31) + INDEX(Food[Points],$C$31) + INDEX(Food[Points],$D$31) + AU587, AU587)</f>
        <v>17115</v>
      </c>
      <c r="AV588" s="12"/>
      <c r="AW588" s="12"/>
      <c r="AX588" s="12"/>
      <c r="AY588" s="12"/>
      <c r="AZ588" s="12"/>
      <c r="BA588" s="12"/>
    </row>
    <row r="589" spans="20:53" x14ac:dyDescent="0.25">
      <c r="T589" t="str" cm="1">
        <f t="array" aca="1" ref="T589" ca="1">INDEX(Food[Name],RANDBETWEEN(1,COUNTA(Food[Name])))</f>
        <v>Chicken</v>
      </c>
      <c r="U589" t="str" cm="1">
        <f t="array" aca="1" ref="U589" ca="1">INDEX(Food[Name],RANDBETWEEN(1,COUNTA(Food[Name])))</f>
        <v>Pork</v>
      </c>
      <c r="V589" t="str" cm="1">
        <f t="array" aca="1" ref="V589" ca="1">INDEX(Food[Name],RANDBETWEEN(1,COUNTA(Food[Name])))</f>
        <v>Lobster</v>
      </c>
      <c r="W589" t="str" cm="1">
        <f t="array" aca="1" ref="W589" ca="1">INDEX(Food[Name],RANDBETWEEN(1,COUNTA(Food[Name])))</f>
        <v>Bread</v>
      </c>
      <c r="X589" t="str" cm="1">
        <f t="array" aca="1" ref="X589" ca="1">INDEX(Food[Name],RANDBETWEEN(1,COUNTA(Food[Name])))</f>
        <v>Lettuce</v>
      </c>
      <c r="Y589" t="str" cm="1">
        <f t="array" aca="1" ref="Y589" ca="1">INDEX(Food[Name],RANDBETWEEN(1,COUNTA(Food[Name])))</f>
        <v>Lettuce</v>
      </c>
      <c r="Z589" t="str" cm="1">
        <f t="array" aca="1" ref="Z589" ca="1">INDEX(Food[Name],RANDBETWEEN(1,COUNTA(Food[Name])))</f>
        <v>Beef</v>
      </c>
      <c r="AA589" t="str" cm="1">
        <f t="array" aca="1" ref="AA589" ca="1">INDEX(Food[Name],RANDBETWEEN(1,COUNTA(Food[Name])))</f>
        <v>Bread</v>
      </c>
      <c r="AB589" t="str" cm="1">
        <f t="array" aca="1" ref="AB589" ca="1">INDEX(Food[Name],RANDBETWEEN(1,COUNTA(Food[Name])))</f>
        <v>Lettuce</v>
      </c>
      <c r="AC589" s="2" t="str">
        <f ca="1">IF(AL588,"-",INDEX(_xlfn.ANCHORARRAY(AvailableItems),RANDBETWEEN(1,COUNTA(_xlfn.ANCHORARRAY(AvailableItems)))))</f>
        <v>Rice</v>
      </c>
      <c r="AD589" s="2" t="str" cm="1">
        <f t="array" aca="1" ref="AD589" ca="1">IF(AL588,"-", INDEX(_xlfn.ANCHORARRAY(AvailableItems),RANDBETWEEN(1,COUNTA(_xlfn.ANCHORARRAY(AvailableItems)))))</f>
        <v>Pork</v>
      </c>
      <c r="AE589" s="2" t="str" cm="1">
        <f t="array" aca="1" ref="AE589" ca="1">IF(AL588,"-", INDEX(_xlfn.ANCHORARRAY(AvailableItems),RANDBETWEEN(1,COUNTA(_xlfn.ANCHORARRAY(AvailableItems)))))</f>
        <v>Beef</v>
      </c>
      <c r="AF589" s="21" t="str">
        <f ca="1">IF($AM588,"-",INDEX(_xlfn.ANCHORARRAY(AvailableOrder2),RANDBETWEEN(1,COUNTA(_xlfn.ANCHORARRAY(AvailableOrder2)))))</f>
        <v>Salmon</v>
      </c>
      <c r="AG589" s="21" t="str">
        <f ca="1">IF($AM588,"-",INDEX(_xlfn.ANCHORARRAY(AvailableOrder2),RANDBETWEEN(1,COUNTA(_xlfn.ANCHORARRAY(AvailableOrder2)))))</f>
        <v>Tuna</v>
      </c>
      <c r="AH589" s="21" t="str">
        <f ca="1">IF($AM588,"-",INDEX(_xlfn.ANCHORARRAY(AvailableOrder2),RANDBETWEEN(1,COUNTA(_xlfn.ANCHORARRAY(AvailableOrder2)))))</f>
        <v>Lobster</v>
      </c>
      <c r="AI589" s="5" t="str" cm="1">
        <f t="array" aca="1" ref="AI589" ca="1">IF($AN588,"-", INDEX(_xlfn.ANCHORARRAY(AvailableOrder3),RANDBETWEEN(1,COUNTA(_xlfn.ANCHORARRAY(AvailableOrder3)))))</f>
        <v>Chicken</v>
      </c>
      <c r="AJ589" s="5" t="str" cm="1">
        <f t="array" aca="1" ref="AJ589" ca="1">IF($AN588,"-", INDEX(_xlfn.ANCHORARRAY(AvailableOrder3),RANDBETWEEN(1,COUNTA(_xlfn.ANCHORARRAY(AvailableOrder3)))))</f>
        <v>Pork</v>
      </c>
      <c r="AK589" s="5" t="str" cm="1">
        <f t="array" aca="1" ref="AK589" ca="1">IF($AN588,"-", INDEX(_xlfn.ANCHORARRAY(AvailableOrder3),RANDBETWEEN(1,COUNTA(_xlfn.ANCHORARRAY(AvailableOrder3)))))</f>
        <v>Rice</v>
      </c>
      <c r="AL589" t="b">
        <f t="shared" ca="1" si="21"/>
        <v>0</v>
      </c>
      <c r="AM589" t="b">
        <f t="shared" ca="1" si="22"/>
        <v>0</v>
      </c>
      <c r="AN589" t="b">
        <f ca="1">IF(COUNTIF($T589:$AB589,AK589)+COUNTIF($T589:$AB589,AJ589)+COUNTIF($T589:$AB589,AI589)&gt;=3,TRUE, FALSE)</f>
        <v>0</v>
      </c>
      <c r="AP589" t="b" cm="1">
        <f t="array" aca="1" ref="AP589" ca="1">IF(AND(OrderSim[[#This Row],[Order 1 Possible]:[Order 3 Possible]] = TRUE),TRUE,FALSE)</f>
        <v>0</v>
      </c>
      <c r="AQ589" t="b" cm="1">
        <f t="array" aca="1" ref="AQ589" ca="1">IF(AND(OrderSim[[#This Row],[Order 1 Possible]:[Order 3 Possible]] = FALSE),TRUE,FALSE)</f>
        <v>1</v>
      </c>
      <c r="AR589" t="b" cm="1">
        <f t="array" aca="1" ref="AR589" ca="1">IF(AND(OrderSim[[#This Row],[Order 1 Possible]:[Order 3 Possible]] = FALSE),FALSE,TRUE)</f>
        <v>0</v>
      </c>
      <c r="AS589" s="12" cm="1">
        <f t="array" aca="1" ref="AS589" ca="1">IF(OrderSim[[#This Row],[Order 1 Possible]],INDEX(Food[Points],OrderIndex) + INDEX(Food[Points],OrderIndex2) + INDEX(Food[Points],OrderIndex3) + AS588, AS588)</f>
        <v>15960</v>
      </c>
      <c r="AT589" s="12" cm="1">
        <f t="array" aca="1" ref="AT589" ca="1">IF(OrderSim[[#This Row],[Order 2 Possible]],INDEX(Food[Points],$B$30) + INDEX(Food[Points],$C$30) + INDEX(Food[Points],$D$30) + AT588, AT588)</f>
        <v>15600</v>
      </c>
      <c r="AU589" s="12" cm="1">
        <f t="array" aca="1" ref="AU589" ca="1">IF(OrderSim[[#This Row],[Order 3 Possible]],INDEX(Food[Points],$B$31) + INDEX(Food[Points],$C$31) + INDEX(Food[Points],$D$31) + AU588, AU588)</f>
        <v>17115</v>
      </c>
      <c r="AV589" s="12"/>
      <c r="AW589" s="12"/>
      <c r="AX589" s="12"/>
      <c r="AY589" s="12"/>
      <c r="AZ589" s="12"/>
      <c r="BA589" s="12"/>
    </row>
    <row r="590" spans="20:53" x14ac:dyDescent="0.25">
      <c r="T590" t="str" cm="1">
        <f t="array" aca="1" ref="T590" ca="1">INDEX(Food[Name],RANDBETWEEN(1,COUNTA(Food[Name])))</f>
        <v>Bread</v>
      </c>
      <c r="U590" t="str" cm="1">
        <f t="array" aca="1" ref="U590" ca="1">INDEX(Food[Name],RANDBETWEEN(1,COUNTA(Food[Name])))</f>
        <v>Bread</v>
      </c>
      <c r="V590" t="str" cm="1">
        <f t="array" aca="1" ref="V590" ca="1">INDEX(Food[Name],RANDBETWEEN(1,COUNTA(Food[Name])))</f>
        <v>Salmon</v>
      </c>
      <c r="W590" t="str" cm="1">
        <f t="array" aca="1" ref="W590" ca="1">INDEX(Food[Name],RANDBETWEEN(1,COUNTA(Food[Name])))</f>
        <v>Rice</v>
      </c>
      <c r="X590" t="str" cm="1">
        <f t="array" aca="1" ref="X590" ca="1">INDEX(Food[Name],RANDBETWEEN(1,COUNTA(Food[Name])))</f>
        <v>Lettuce</v>
      </c>
      <c r="Y590" t="str" cm="1">
        <f t="array" aca="1" ref="Y590" ca="1">INDEX(Food[Name],RANDBETWEEN(1,COUNTA(Food[Name])))</f>
        <v>Pork</v>
      </c>
      <c r="Z590" t="str" cm="1">
        <f t="array" aca="1" ref="Z590" ca="1">INDEX(Food[Name],RANDBETWEEN(1,COUNTA(Food[Name])))</f>
        <v>Beef</v>
      </c>
      <c r="AA590" t="str" cm="1">
        <f t="array" aca="1" ref="AA590" ca="1">INDEX(Food[Name],RANDBETWEEN(1,COUNTA(Food[Name])))</f>
        <v>Onion</v>
      </c>
      <c r="AB590" t="str" cm="1">
        <f t="array" aca="1" ref="AB590" ca="1">INDEX(Food[Name],RANDBETWEEN(1,COUNTA(Food[Name])))</f>
        <v>Pasta</v>
      </c>
      <c r="AC590" s="2" t="str">
        <f ca="1">IF(AL589,"-",INDEX(_xlfn.ANCHORARRAY(AvailableItems),RANDBETWEEN(1,COUNTA(_xlfn.ANCHORARRAY(AvailableItems)))))</f>
        <v>Pork</v>
      </c>
      <c r="AD590" s="2" t="str" cm="1">
        <f t="array" aca="1" ref="AD590" ca="1">IF(AL589,"-", INDEX(_xlfn.ANCHORARRAY(AvailableItems),RANDBETWEEN(1,COUNTA(_xlfn.ANCHORARRAY(AvailableItems)))))</f>
        <v>Pork</v>
      </c>
      <c r="AE590" s="2" t="str" cm="1">
        <f t="array" aca="1" ref="AE590" ca="1">IF(AL589,"-", INDEX(_xlfn.ANCHORARRAY(AvailableItems),RANDBETWEEN(1,COUNTA(_xlfn.ANCHORARRAY(AvailableItems)))))</f>
        <v>Bread</v>
      </c>
      <c r="AF590" s="21" t="str">
        <f ca="1">IF($AM589,"-",INDEX(_xlfn.ANCHORARRAY(AvailableOrder2),RANDBETWEEN(1,COUNTA(_xlfn.ANCHORARRAY(AvailableOrder2)))))</f>
        <v>Salmon</v>
      </c>
      <c r="AG590" s="21" t="str">
        <f ca="1">IF($AM589,"-",INDEX(_xlfn.ANCHORARRAY(AvailableOrder2),RANDBETWEEN(1,COUNTA(_xlfn.ANCHORARRAY(AvailableOrder2)))))</f>
        <v>Salmon</v>
      </c>
      <c r="AH590" s="21" t="str">
        <f ca="1">IF($AM589,"-",INDEX(_xlfn.ANCHORARRAY(AvailableOrder2),RANDBETWEEN(1,COUNTA(_xlfn.ANCHORARRAY(AvailableOrder2)))))</f>
        <v>Lobster</v>
      </c>
      <c r="AI590" s="5" t="str" cm="1">
        <f t="array" aca="1" ref="AI590" ca="1">IF($AN589,"-", INDEX(_xlfn.ANCHORARRAY(AvailableOrder3),RANDBETWEEN(1,COUNTA(_xlfn.ANCHORARRAY(AvailableOrder3)))))</f>
        <v>Beef</v>
      </c>
      <c r="AJ590" s="5" t="str" cm="1">
        <f t="array" aca="1" ref="AJ590" ca="1">IF($AN589,"-", INDEX(_xlfn.ANCHORARRAY(AvailableOrder3),RANDBETWEEN(1,COUNTA(_xlfn.ANCHORARRAY(AvailableOrder3)))))</f>
        <v>Pork</v>
      </c>
      <c r="AK590" s="5" t="str" cm="1">
        <f t="array" aca="1" ref="AK590" ca="1">IF($AN589,"-", INDEX(_xlfn.ANCHORARRAY(AvailableOrder3),RANDBETWEEN(1,COUNTA(_xlfn.ANCHORARRAY(AvailableOrder3)))))</f>
        <v>Beef</v>
      </c>
      <c r="AL590" t="b">
        <f t="shared" ca="1" si="21"/>
        <v>1</v>
      </c>
      <c r="AM590" t="b">
        <f t="shared" ca="1" si="22"/>
        <v>0</v>
      </c>
      <c r="AN590" t="b">
        <f ca="1">IF(COUNTIF($T590:$AB590,AK590)+COUNTIF($T590:$AB590,AJ590)+COUNTIF($T590:$AB590,AI590)&gt;=3,TRUE, FALSE)</f>
        <v>1</v>
      </c>
      <c r="AP590" t="b" cm="1">
        <f t="array" aca="1" ref="AP590" ca="1">IF(AND(OrderSim[[#This Row],[Order 1 Possible]:[Order 3 Possible]] = TRUE),TRUE,FALSE)</f>
        <v>0</v>
      </c>
      <c r="AQ590" t="b" cm="1">
        <f t="array" aca="1" ref="AQ590" ca="1">IF(AND(OrderSim[[#This Row],[Order 1 Possible]:[Order 3 Possible]] = FALSE),TRUE,FALSE)</f>
        <v>0</v>
      </c>
      <c r="AR590" t="b" cm="1">
        <f t="array" aca="1" ref="AR590" ca="1">IF(AND(OrderSim[[#This Row],[Order 1 Possible]:[Order 3 Possible]] = FALSE),FALSE,TRUE)</f>
        <v>1</v>
      </c>
      <c r="AS590" s="12" cm="1">
        <f t="array" aca="1" ref="AS590" ca="1">IF(OrderSim[[#This Row],[Order 1 Possible]],INDEX(Food[Points],OrderIndex) + INDEX(Food[Points],OrderIndex2) + INDEX(Food[Points],OrderIndex3) + AS589, AS589)</f>
        <v>16055</v>
      </c>
      <c r="AT590" s="12" cm="1">
        <f t="array" aca="1" ref="AT590" ca="1">IF(OrderSim[[#This Row],[Order 2 Possible]],INDEX(Food[Points],$B$30) + INDEX(Food[Points],$C$30) + INDEX(Food[Points],$D$30) + AT589, AT589)</f>
        <v>15600</v>
      </c>
      <c r="AU590" s="12" cm="1">
        <f t="array" aca="1" ref="AU590" ca="1">IF(OrderSim[[#This Row],[Order 3 Possible]],INDEX(Food[Points],$B$31) + INDEX(Food[Points],$C$31) + INDEX(Food[Points],$D$31) + AU589, AU589)</f>
        <v>17220</v>
      </c>
      <c r="AV590" s="12"/>
      <c r="AW590" s="12"/>
      <c r="AX590" s="12"/>
      <c r="AY590" s="12"/>
      <c r="AZ590" s="12"/>
      <c r="BA590" s="12"/>
    </row>
    <row r="591" spans="20:53" x14ac:dyDescent="0.25">
      <c r="T591" t="str" cm="1">
        <f t="array" aca="1" ref="T591" ca="1">INDEX(Food[Name],RANDBETWEEN(1,COUNTA(Food[Name])))</f>
        <v>Beef</v>
      </c>
      <c r="U591" t="str" cm="1">
        <f t="array" aca="1" ref="U591" ca="1">INDEX(Food[Name],RANDBETWEEN(1,COUNTA(Food[Name])))</f>
        <v>Lettuce</v>
      </c>
      <c r="V591" t="str" cm="1">
        <f t="array" aca="1" ref="V591" ca="1">INDEX(Food[Name],RANDBETWEEN(1,COUNTA(Food[Name])))</f>
        <v>Rice</v>
      </c>
      <c r="W591" t="str" cm="1">
        <f t="array" aca="1" ref="W591" ca="1">INDEX(Food[Name],RANDBETWEEN(1,COUNTA(Food[Name])))</f>
        <v>Bread</v>
      </c>
      <c r="X591" t="str" cm="1">
        <f t="array" aca="1" ref="X591" ca="1">INDEX(Food[Name],RANDBETWEEN(1,COUNTA(Food[Name])))</f>
        <v>Carrot</v>
      </c>
      <c r="Y591" t="str" cm="1">
        <f t="array" aca="1" ref="Y591" ca="1">INDEX(Food[Name],RANDBETWEEN(1,COUNTA(Food[Name])))</f>
        <v>Rice</v>
      </c>
      <c r="Z591" t="str" cm="1">
        <f t="array" aca="1" ref="Z591" ca="1">INDEX(Food[Name],RANDBETWEEN(1,COUNTA(Food[Name])))</f>
        <v>Beef</v>
      </c>
      <c r="AA591" t="str" cm="1">
        <f t="array" aca="1" ref="AA591" ca="1">INDEX(Food[Name],RANDBETWEEN(1,COUNTA(Food[Name])))</f>
        <v>Chicken</v>
      </c>
      <c r="AB591" t="str" cm="1">
        <f t="array" aca="1" ref="AB591" ca="1">INDEX(Food[Name],RANDBETWEEN(1,COUNTA(Food[Name])))</f>
        <v>Lobster</v>
      </c>
      <c r="AC591" s="2" t="str">
        <f ca="1">IF(AL590,"-",INDEX(_xlfn.ANCHORARRAY(AvailableItems),RANDBETWEEN(1,COUNTA(_xlfn.ANCHORARRAY(AvailableItems)))))</f>
        <v>-</v>
      </c>
      <c r="AD591" s="2" t="str" cm="1">
        <f t="array" aca="1" ref="AD591" ca="1">IF(AL590,"-", INDEX(_xlfn.ANCHORARRAY(AvailableItems),RANDBETWEEN(1,COUNTA(_xlfn.ANCHORARRAY(AvailableItems)))))</f>
        <v>-</v>
      </c>
      <c r="AE591" s="2" t="str" cm="1">
        <f t="array" aca="1" ref="AE591" ca="1">IF(AL590,"-", INDEX(_xlfn.ANCHORARRAY(AvailableItems),RANDBETWEEN(1,COUNTA(_xlfn.ANCHORARRAY(AvailableItems)))))</f>
        <v>-</v>
      </c>
      <c r="AF591" s="21" t="str">
        <f ca="1">IF($AM590,"-",INDEX(_xlfn.ANCHORARRAY(AvailableOrder2),RANDBETWEEN(1,COUNTA(_xlfn.ANCHORARRAY(AvailableOrder2)))))</f>
        <v>Lobster</v>
      </c>
      <c r="AG591" s="21" t="str">
        <f ca="1">IF($AM590,"-",INDEX(_xlfn.ANCHORARRAY(AvailableOrder2),RANDBETWEEN(1,COUNTA(_xlfn.ANCHORARRAY(AvailableOrder2)))))</f>
        <v>Tuna</v>
      </c>
      <c r="AH591" s="21" t="str">
        <f ca="1">IF($AM590,"-",INDEX(_xlfn.ANCHORARRAY(AvailableOrder2),RANDBETWEEN(1,COUNTA(_xlfn.ANCHORARRAY(AvailableOrder2)))))</f>
        <v>Salmon</v>
      </c>
      <c r="AI591" s="5" t="str" cm="1">
        <f t="array" aca="1" ref="AI591" ca="1">IF($AN590,"-", INDEX(_xlfn.ANCHORARRAY(AvailableOrder3),RANDBETWEEN(1,COUNTA(_xlfn.ANCHORARRAY(AvailableOrder3)))))</f>
        <v>-</v>
      </c>
      <c r="AJ591" s="5" t="str" cm="1">
        <f t="array" aca="1" ref="AJ591" ca="1">IF($AN590,"-", INDEX(_xlfn.ANCHORARRAY(AvailableOrder3),RANDBETWEEN(1,COUNTA(_xlfn.ANCHORARRAY(AvailableOrder3)))))</f>
        <v>-</v>
      </c>
      <c r="AK591" s="5" t="str" cm="1">
        <f t="array" aca="1" ref="AK591" ca="1">IF($AN590,"-", INDEX(_xlfn.ANCHORARRAY(AvailableOrder3),RANDBETWEEN(1,COUNTA(_xlfn.ANCHORARRAY(AvailableOrder3)))))</f>
        <v>-</v>
      </c>
      <c r="AL591" t="b">
        <f t="shared" ca="1" si="21"/>
        <v>0</v>
      </c>
      <c r="AM591" t="b">
        <f t="shared" ca="1" si="22"/>
        <v>0</v>
      </c>
      <c r="AN591" t="b">
        <f ca="1">IF(COUNTIF($T591:$AB591,AK591)+COUNTIF($T591:$AB591,AJ591)+COUNTIF($T591:$AB591,AI591)&gt;=3,TRUE, FALSE)</f>
        <v>0</v>
      </c>
      <c r="AP591" t="b" cm="1">
        <f t="array" aca="1" ref="AP591" ca="1">IF(AND(OrderSim[[#This Row],[Order 1 Possible]:[Order 3 Possible]] = TRUE),TRUE,FALSE)</f>
        <v>0</v>
      </c>
      <c r="AQ591" t="b" cm="1">
        <f t="array" aca="1" ref="AQ591" ca="1">IF(AND(OrderSim[[#This Row],[Order 1 Possible]:[Order 3 Possible]] = FALSE),TRUE,FALSE)</f>
        <v>1</v>
      </c>
      <c r="AR591" t="b" cm="1">
        <f t="array" aca="1" ref="AR591" ca="1">IF(AND(OrderSim[[#This Row],[Order 1 Possible]:[Order 3 Possible]] = FALSE),FALSE,TRUE)</f>
        <v>0</v>
      </c>
      <c r="AS591" s="12" cm="1">
        <f t="array" aca="1" ref="AS591" ca="1">IF(OrderSim[[#This Row],[Order 1 Possible]],INDEX(Food[Points],OrderIndex) + INDEX(Food[Points],OrderIndex2) + INDEX(Food[Points],OrderIndex3) + AS590, AS590)</f>
        <v>16055</v>
      </c>
      <c r="AT591" s="12" cm="1">
        <f t="array" aca="1" ref="AT591" ca="1">IF(OrderSim[[#This Row],[Order 2 Possible]],INDEX(Food[Points],$B$30) + INDEX(Food[Points],$C$30) + INDEX(Food[Points],$D$30) + AT590, AT590)</f>
        <v>15600</v>
      </c>
      <c r="AU591" s="12" cm="1">
        <f t="array" aca="1" ref="AU591" ca="1">IF(OrderSim[[#This Row],[Order 3 Possible]],INDEX(Food[Points],$B$31) + INDEX(Food[Points],$C$31) + INDEX(Food[Points],$D$31) + AU590, AU590)</f>
        <v>17220</v>
      </c>
      <c r="AV591" s="12"/>
      <c r="AW591" s="12"/>
      <c r="AX591" s="12"/>
      <c r="AY591" s="12"/>
      <c r="AZ591" s="12"/>
      <c r="BA591" s="12"/>
    </row>
    <row r="592" spans="20:53" x14ac:dyDescent="0.25">
      <c r="T592" t="str" cm="1">
        <f t="array" aca="1" ref="T592" ca="1">INDEX(Food[Name],RANDBETWEEN(1,COUNTA(Food[Name])))</f>
        <v>Carrot</v>
      </c>
      <c r="U592" t="str" cm="1">
        <f t="array" aca="1" ref="U592" ca="1">INDEX(Food[Name],RANDBETWEEN(1,COUNTA(Food[Name])))</f>
        <v>Beef</v>
      </c>
      <c r="V592" t="str" cm="1">
        <f t="array" aca="1" ref="V592" ca="1">INDEX(Food[Name],RANDBETWEEN(1,COUNTA(Food[Name])))</f>
        <v>Carrot</v>
      </c>
      <c r="W592" t="str" cm="1">
        <f t="array" aca="1" ref="W592" ca="1">INDEX(Food[Name],RANDBETWEEN(1,COUNTA(Food[Name])))</f>
        <v>Lobster</v>
      </c>
      <c r="X592" t="str" cm="1">
        <f t="array" aca="1" ref="X592" ca="1">INDEX(Food[Name],RANDBETWEEN(1,COUNTA(Food[Name])))</f>
        <v>Chicken</v>
      </c>
      <c r="Y592" t="str" cm="1">
        <f t="array" aca="1" ref="Y592" ca="1">INDEX(Food[Name],RANDBETWEEN(1,COUNTA(Food[Name])))</f>
        <v>Beef</v>
      </c>
      <c r="Z592" t="str" cm="1">
        <f t="array" aca="1" ref="Z592" ca="1">INDEX(Food[Name],RANDBETWEEN(1,COUNTA(Food[Name])))</f>
        <v>Pasta</v>
      </c>
      <c r="AA592" t="str" cm="1">
        <f t="array" aca="1" ref="AA592" ca="1">INDEX(Food[Name],RANDBETWEEN(1,COUNTA(Food[Name])))</f>
        <v>Salmon</v>
      </c>
      <c r="AB592" t="str" cm="1">
        <f t="array" aca="1" ref="AB592" ca="1">INDEX(Food[Name],RANDBETWEEN(1,COUNTA(Food[Name])))</f>
        <v>Salmon</v>
      </c>
      <c r="AC592" s="2" t="str">
        <f ca="1">IF(AL591,"-",INDEX(_xlfn.ANCHORARRAY(AvailableItems),RANDBETWEEN(1,COUNTA(_xlfn.ANCHORARRAY(AvailableItems)))))</f>
        <v>Bread</v>
      </c>
      <c r="AD592" s="2" t="str" cm="1">
        <f t="array" aca="1" ref="AD592" ca="1">IF(AL591,"-", INDEX(_xlfn.ANCHORARRAY(AvailableItems),RANDBETWEEN(1,COUNTA(_xlfn.ANCHORARRAY(AvailableItems)))))</f>
        <v>Chicken</v>
      </c>
      <c r="AE592" s="2" t="str" cm="1">
        <f t="array" aca="1" ref="AE592" ca="1">IF(AL591,"-", INDEX(_xlfn.ANCHORARRAY(AvailableItems),RANDBETWEEN(1,COUNTA(_xlfn.ANCHORARRAY(AvailableItems)))))</f>
        <v>Chicken</v>
      </c>
      <c r="AF592" s="21" t="str">
        <f ca="1">IF($AM591,"-",INDEX(_xlfn.ANCHORARRAY(AvailableOrder2),RANDBETWEEN(1,COUNTA(_xlfn.ANCHORARRAY(AvailableOrder2)))))</f>
        <v>Tuna</v>
      </c>
      <c r="AG592" s="21" t="str">
        <f ca="1">IF($AM591,"-",INDEX(_xlfn.ANCHORARRAY(AvailableOrder2),RANDBETWEEN(1,COUNTA(_xlfn.ANCHORARRAY(AvailableOrder2)))))</f>
        <v>Lobster</v>
      </c>
      <c r="AH592" s="21" t="str">
        <f ca="1">IF($AM591,"-",INDEX(_xlfn.ANCHORARRAY(AvailableOrder2),RANDBETWEEN(1,COUNTA(_xlfn.ANCHORARRAY(AvailableOrder2)))))</f>
        <v>Lobster</v>
      </c>
      <c r="AI592" s="5" t="str" cm="1">
        <f t="array" aca="1" ref="AI592" ca="1">IF($AN591,"-", INDEX(_xlfn.ANCHORARRAY(AvailableOrder3),RANDBETWEEN(1,COUNTA(_xlfn.ANCHORARRAY(AvailableOrder3)))))</f>
        <v>Bread</v>
      </c>
      <c r="AJ592" s="5" t="str" cm="1">
        <f t="array" aca="1" ref="AJ592" ca="1">IF($AN591,"-", INDEX(_xlfn.ANCHORARRAY(AvailableOrder3),RANDBETWEEN(1,COUNTA(_xlfn.ANCHORARRAY(AvailableOrder3)))))</f>
        <v>Pork</v>
      </c>
      <c r="AK592" s="5" t="str" cm="1">
        <f t="array" aca="1" ref="AK592" ca="1">IF($AN591,"-", INDEX(_xlfn.ANCHORARRAY(AvailableOrder3),RANDBETWEEN(1,COUNTA(_xlfn.ANCHORARRAY(AvailableOrder3)))))</f>
        <v>Pasta</v>
      </c>
      <c r="AL592" t="b">
        <f t="shared" ca="1" si="21"/>
        <v>0</v>
      </c>
      <c r="AM592" t="b">
        <f t="shared" ca="1" si="22"/>
        <v>0</v>
      </c>
      <c r="AN592" t="b">
        <f ca="1">IF(COUNTIF($T592:$AB592,AK592)+COUNTIF($T592:$AB592,AJ592)+COUNTIF($T592:$AB592,AI592)&gt;=3,TRUE, FALSE)</f>
        <v>0</v>
      </c>
      <c r="AP592" t="b" cm="1">
        <f t="array" aca="1" ref="AP592" ca="1">IF(AND(OrderSim[[#This Row],[Order 1 Possible]:[Order 3 Possible]] = TRUE),TRUE,FALSE)</f>
        <v>0</v>
      </c>
      <c r="AQ592" t="b" cm="1">
        <f t="array" aca="1" ref="AQ592" ca="1">IF(AND(OrderSim[[#This Row],[Order 1 Possible]:[Order 3 Possible]] = FALSE),TRUE,FALSE)</f>
        <v>1</v>
      </c>
      <c r="AR592" t="b" cm="1">
        <f t="array" aca="1" ref="AR592" ca="1">IF(AND(OrderSim[[#This Row],[Order 1 Possible]:[Order 3 Possible]] = FALSE),FALSE,TRUE)</f>
        <v>0</v>
      </c>
      <c r="AS592" s="12" cm="1">
        <f t="array" aca="1" ref="AS592" ca="1">IF(OrderSim[[#This Row],[Order 1 Possible]],INDEX(Food[Points],OrderIndex) + INDEX(Food[Points],OrderIndex2) + INDEX(Food[Points],OrderIndex3) + AS591, AS591)</f>
        <v>16055</v>
      </c>
      <c r="AT592" s="12" cm="1">
        <f t="array" aca="1" ref="AT592" ca="1">IF(OrderSim[[#This Row],[Order 2 Possible]],INDEX(Food[Points],$B$30) + INDEX(Food[Points],$C$30) + INDEX(Food[Points],$D$30) + AT591, AT591)</f>
        <v>15600</v>
      </c>
      <c r="AU592" s="12" cm="1">
        <f t="array" aca="1" ref="AU592" ca="1">IF(OrderSim[[#This Row],[Order 3 Possible]],INDEX(Food[Points],$B$31) + INDEX(Food[Points],$C$31) + INDEX(Food[Points],$D$31) + AU591, AU591)</f>
        <v>17220</v>
      </c>
      <c r="AV592" s="12"/>
      <c r="AW592" s="12"/>
      <c r="AX592" s="12"/>
      <c r="AY592" s="12"/>
      <c r="AZ592" s="12"/>
      <c r="BA592" s="12"/>
    </row>
    <row r="593" spans="20:53" x14ac:dyDescent="0.25">
      <c r="T593" t="str" cm="1">
        <f t="array" aca="1" ref="T593" ca="1">INDEX(Food[Name],RANDBETWEEN(1,COUNTA(Food[Name])))</f>
        <v>Beef</v>
      </c>
      <c r="U593" t="str" cm="1">
        <f t="array" aca="1" ref="U593" ca="1">INDEX(Food[Name],RANDBETWEEN(1,COUNTA(Food[Name])))</f>
        <v>Pasta</v>
      </c>
      <c r="V593" t="str" cm="1">
        <f t="array" aca="1" ref="V593" ca="1">INDEX(Food[Name],RANDBETWEEN(1,COUNTA(Food[Name])))</f>
        <v>Salmon</v>
      </c>
      <c r="W593" t="str" cm="1">
        <f t="array" aca="1" ref="W593" ca="1">INDEX(Food[Name],RANDBETWEEN(1,COUNTA(Food[Name])))</f>
        <v>Salmon</v>
      </c>
      <c r="X593" t="str" cm="1">
        <f t="array" aca="1" ref="X593" ca="1">INDEX(Food[Name],RANDBETWEEN(1,COUNTA(Food[Name])))</f>
        <v>Chicken</v>
      </c>
      <c r="Y593" t="str" cm="1">
        <f t="array" aca="1" ref="Y593" ca="1">INDEX(Food[Name],RANDBETWEEN(1,COUNTA(Food[Name])))</f>
        <v>Carrot</v>
      </c>
      <c r="Z593" t="str" cm="1">
        <f t="array" aca="1" ref="Z593" ca="1">INDEX(Food[Name],RANDBETWEEN(1,COUNTA(Food[Name])))</f>
        <v>Carrot</v>
      </c>
      <c r="AA593" t="str" cm="1">
        <f t="array" aca="1" ref="AA593" ca="1">INDEX(Food[Name],RANDBETWEEN(1,COUNTA(Food[Name])))</f>
        <v>Carrot</v>
      </c>
      <c r="AB593" t="str" cm="1">
        <f t="array" aca="1" ref="AB593" ca="1">INDEX(Food[Name],RANDBETWEEN(1,COUNTA(Food[Name])))</f>
        <v>Beef</v>
      </c>
      <c r="AC593" s="2" t="str">
        <f ca="1">IF(AL592,"-",INDEX(_xlfn.ANCHORARRAY(AvailableItems),RANDBETWEEN(1,COUNTA(_xlfn.ANCHORARRAY(AvailableItems)))))</f>
        <v>Pasta</v>
      </c>
      <c r="AD593" s="2" t="str" cm="1">
        <f t="array" aca="1" ref="AD593" ca="1">IF(AL592,"-", INDEX(_xlfn.ANCHORARRAY(AvailableItems),RANDBETWEEN(1,COUNTA(_xlfn.ANCHORARRAY(AvailableItems)))))</f>
        <v>Bread</v>
      </c>
      <c r="AE593" s="2" t="str" cm="1">
        <f t="array" aca="1" ref="AE593" ca="1">IF(AL592,"-", INDEX(_xlfn.ANCHORARRAY(AvailableItems),RANDBETWEEN(1,COUNTA(_xlfn.ANCHORARRAY(AvailableItems)))))</f>
        <v>Beef</v>
      </c>
      <c r="AF593" s="21" t="str">
        <f ca="1">IF($AM592,"-",INDEX(_xlfn.ANCHORARRAY(AvailableOrder2),RANDBETWEEN(1,COUNTA(_xlfn.ANCHORARRAY(AvailableOrder2)))))</f>
        <v>Salmon</v>
      </c>
      <c r="AG593" s="21" t="str">
        <f ca="1">IF($AM592,"-",INDEX(_xlfn.ANCHORARRAY(AvailableOrder2),RANDBETWEEN(1,COUNTA(_xlfn.ANCHORARRAY(AvailableOrder2)))))</f>
        <v>Salmon</v>
      </c>
      <c r="AH593" s="21" t="str">
        <f ca="1">IF($AM592,"-",INDEX(_xlfn.ANCHORARRAY(AvailableOrder2),RANDBETWEEN(1,COUNTA(_xlfn.ANCHORARRAY(AvailableOrder2)))))</f>
        <v>Lobster</v>
      </c>
      <c r="AI593" s="5" t="str" cm="1">
        <f t="array" aca="1" ref="AI593" ca="1">IF($AN592,"-", INDEX(_xlfn.ANCHORARRAY(AvailableOrder3),RANDBETWEEN(1,COUNTA(_xlfn.ANCHORARRAY(AvailableOrder3)))))</f>
        <v>Pork</v>
      </c>
      <c r="AJ593" s="5" t="str" cm="1">
        <f t="array" aca="1" ref="AJ593" ca="1">IF($AN592,"-", INDEX(_xlfn.ANCHORARRAY(AvailableOrder3),RANDBETWEEN(1,COUNTA(_xlfn.ANCHORARRAY(AvailableOrder3)))))</f>
        <v>Pasta</v>
      </c>
      <c r="AK593" s="5" t="str" cm="1">
        <f t="array" aca="1" ref="AK593" ca="1">IF($AN592,"-", INDEX(_xlfn.ANCHORARRAY(AvailableOrder3),RANDBETWEEN(1,COUNTA(_xlfn.ANCHORARRAY(AvailableOrder3)))))</f>
        <v>Beef</v>
      </c>
      <c r="AL593" t="b">
        <f t="shared" ca="1" si="21"/>
        <v>1</v>
      </c>
      <c r="AM593" t="b">
        <f t="shared" ca="1" si="22"/>
        <v>1</v>
      </c>
      <c r="AN593" t="b">
        <f ca="1">IF(COUNTIF($T593:$AB593,AK593)+COUNTIF($T593:$AB593,AJ593)+COUNTIF($T593:$AB593,AI593)&gt;=3,TRUE, FALSE)</f>
        <v>1</v>
      </c>
      <c r="AP593" t="b" cm="1">
        <f t="array" aca="1" ref="AP593" ca="1">IF(AND(OrderSim[[#This Row],[Order 1 Possible]:[Order 3 Possible]] = TRUE),TRUE,FALSE)</f>
        <v>1</v>
      </c>
      <c r="AQ593" t="b" cm="1">
        <f t="array" aca="1" ref="AQ593" ca="1">IF(AND(OrderSim[[#This Row],[Order 1 Possible]:[Order 3 Possible]] = FALSE),TRUE,FALSE)</f>
        <v>0</v>
      </c>
      <c r="AR593" t="b" cm="1">
        <f t="array" aca="1" ref="AR593" ca="1">IF(AND(OrderSim[[#This Row],[Order 1 Possible]:[Order 3 Possible]] = FALSE),FALSE,TRUE)</f>
        <v>1</v>
      </c>
      <c r="AS593" s="12" cm="1">
        <f t="array" aca="1" ref="AS593" ca="1">IF(OrderSim[[#This Row],[Order 1 Possible]],INDEX(Food[Points],OrderIndex) + INDEX(Food[Points],OrderIndex2) + INDEX(Food[Points],OrderIndex3) + AS592, AS592)</f>
        <v>16150</v>
      </c>
      <c r="AT593" s="12" cm="1">
        <f t="array" aca="1" ref="AT593" ca="1">IF(OrderSim[[#This Row],[Order 2 Possible]],INDEX(Food[Points],$B$30) + INDEX(Food[Points],$C$30) + INDEX(Food[Points],$D$30) + AT592, AT592)</f>
        <v>15700</v>
      </c>
      <c r="AU593" s="12" cm="1">
        <f t="array" aca="1" ref="AU593" ca="1">IF(OrderSim[[#This Row],[Order 3 Possible]],INDEX(Food[Points],$B$31) + INDEX(Food[Points],$C$31) + INDEX(Food[Points],$D$31) + AU592, AU592)</f>
        <v>17325</v>
      </c>
      <c r="AV593" s="12"/>
      <c r="AW593" s="12"/>
      <c r="AX593" s="12"/>
      <c r="AY593" s="12"/>
      <c r="AZ593" s="12"/>
      <c r="BA593" s="12"/>
    </row>
    <row r="594" spans="20:53" x14ac:dyDescent="0.25">
      <c r="T594" t="str" cm="1">
        <f t="array" aca="1" ref="T594" ca="1">INDEX(Food[Name],RANDBETWEEN(1,COUNTA(Food[Name])))</f>
        <v>Pork</v>
      </c>
      <c r="U594" t="str" cm="1">
        <f t="array" aca="1" ref="U594" ca="1">INDEX(Food[Name],RANDBETWEEN(1,COUNTA(Food[Name])))</f>
        <v>Tuna</v>
      </c>
      <c r="V594" t="str" cm="1">
        <f t="array" aca="1" ref="V594" ca="1">INDEX(Food[Name],RANDBETWEEN(1,COUNTA(Food[Name])))</f>
        <v>Bread</v>
      </c>
      <c r="W594" t="str" cm="1">
        <f t="array" aca="1" ref="W594" ca="1">INDEX(Food[Name],RANDBETWEEN(1,COUNTA(Food[Name])))</f>
        <v>Beef</v>
      </c>
      <c r="X594" t="str" cm="1">
        <f t="array" aca="1" ref="X594" ca="1">INDEX(Food[Name],RANDBETWEEN(1,COUNTA(Food[Name])))</f>
        <v>Lettuce</v>
      </c>
      <c r="Y594" t="str" cm="1">
        <f t="array" aca="1" ref="Y594" ca="1">INDEX(Food[Name],RANDBETWEEN(1,COUNTA(Food[Name])))</f>
        <v>Onion</v>
      </c>
      <c r="Z594" t="str" cm="1">
        <f t="array" aca="1" ref="Z594" ca="1">INDEX(Food[Name],RANDBETWEEN(1,COUNTA(Food[Name])))</f>
        <v>Pasta</v>
      </c>
      <c r="AA594" t="str" cm="1">
        <f t="array" aca="1" ref="AA594" ca="1">INDEX(Food[Name],RANDBETWEEN(1,COUNTA(Food[Name])))</f>
        <v>Pork</v>
      </c>
      <c r="AB594" t="str" cm="1">
        <f t="array" aca="1" ref="AB594" ca="1">INDEX(Food[Name],RANDBETWEEN(1,COUNTA(Food[Name])))</f>
        <v>Pasta</v>
      </c>
      <c r="AC594" s="2" t="str">
        <f ca="1">IF(AL593,"-",INDEX(_xlfn.ANCHORARRAY(AvailableItems),RANDBETWEEN(1,COUNTA(_xlfn.ANCHORARRAY(AvailableItems)))))</f>
        <v>-</v>
      </c>
      <c r="AD594" s="2" t="str" cm="1">
        <f t="array" aca="1" ref="AD594" ca="1">IF(AL593,"-", INDEX(_xlfn.ANCHORARRAY(AvailableItems),RANDBETWEEN(1,COUNTA(_xlfn.ANCHORARRAY(AvailableItems)))))</f>
        <v>-</v>
      </c>
      <c r="AE594" s="2" t="str" cm="1">
        <f t="array" aca="1" ref="AE594" ca="1">IF(AL593,"-", INDEX(_xlfn.ANCHORARRAY(AvailableItems),RANDBETWEEN(1,COUNTA(_xlfn.ANCHORARRAY(AvailableItems)))))</f>
        <v>-</v>
      </c>
      <c r="AF594" s="21" t="str">
        <f ca="1">IF($AM593,"-",INDEX(_xlfn.ANCHORARRAY(AvailableOrder2),RANDBETWEEN(1,COUNTA(_xlfn.ANCHORARRAY(AvailableOrder2)))))</f>
        <v>-</v>
      </c>
      <c r="AG594" s="21" t="str">
        <f ca="1">IF($AM593,"-",INDEX(_xlfn.ANCHORARRAY(AvailableOrder2),RANDBETWEEN(1,COUNTA(_xlfn.ANCHORARRAY(AvailableOrder2)))))</f>
        <v>-</v>
      </c>
      <c r="AH594" s="21" t="str">
        <f ca="1">IF($AM593,"-",INDEX(_xlfn.ANCHORARRAY(AvailableOrder2),RANDBETWEEN(1,COUNTA(_xlfn.ANCHORARRAY(AvailableOrder2)))))</f>
        <v>-</v>
      </c>
      <c r="AI594" s="5" t="str" cm="1">
        <f t="array" aca="1" ref="AI594" ca="1">IF($AN593,"-", INDEX(_xlfn.ANCHORARRAY(AvailableOrder3),RANDBETWEEN(1,COUNTA(_xlfn.ANCHORARRAY(AvailableOrder3)))))</f>
        <v>-</v>
      </c>
      <c r="AJ594" s="5" t="str" cm="1">
        <f t="array" aca="1" ref="AJ594" ca="1">IF($AN593,"-", INDEX(_xlfn.ANCHORARRAY(AvailableOrder3),RANDBETWEEN(1,COUNTA(_xlfn.ANCHORARRAY(AvailableOrder3)))))</f>
        <v>-</v>
      </c>
      <c r="AK594" s="5" t="str" cm="1">
        <f t="array" aca="1" ref="AK594" ca="1">IF($AN593,"-", INDEX(_xlfn.ANCHORARRAY(AvailableOrder3),RANDBETWEEN(1,COUNTA(_xlfn.ANCHORARRAY(AvailableOrder3)))))</f>
        <v>-</v>
      </c>
      <c r="AL594" t="b">
        <f t="shared" ca="1" si="21"/>
        <v>0</v>
      </c>
      <c r="AM594" t="b">
        <f t="shared" ca="1" si="22"/>
        <v>0</v>
      </c>
      <c r="AN594" t="b">
        <f ca="1">IF(COUNTIF($T594:$AB594,AK594)+COUNTIF($T594:$AB594,AJ594)+COUNTIF($T594:$AB594,AI594)&gt;=3,TRUE, FALSE)</f>
        <v>0</v>
      </c>
      <c r="AP594" t="b" cm="1">
        <f t="array" aca="1" ref="AP594" ca="1">IF(AND(OrderSim[[#This Row],[Order 1 Possible]:[Order 3 Possible]] = TRUE),TRUE,FALSE)</f>
        <v>0</v>
      </c>
      <c r="AQ594" t="b" cm="1">
        <f t="array" aca="1" ref="AQ594" ca="1">IF(AND(OrderSim[[#This Row],[Order 1 Possible]:[Order 3 Possible]] = FALSE),TRUE,FALSE)</f>
        <v>1</v>
      </c>
      <c r="AR594" t="b" cm="1">
        <f t="array" aca="1" ref="AR594" ca="1">IF(AND(OrderSim[[#This Row],[Order 1 Possible]:[Order 3 Possible]] = FALSE),FALSE,TRUE)</f>
        <v>0</v>
      </c>
      <c r="AS594" s="12" cm="1">
        <f t="array" aca="1" ref="AS594" ca="1">IF(OrderSim[[#This Row],[Order 1 Possible]],INDEX(Food[Points],OrderIndex) + INDEX(Food[Points],OrderIndex2) + INDEX(Food[Points],OrderIndex3) + AS593, AS593)</f>
        <v>16150</v>
      </c>
      <c r="AT594" s="12" cm="1">
        <f t="array" aca="1" ref="AT594" ca="1">IF(OrderSim[[#This Row],[Order 2 Possible]],INDEX(Food[Points],$B$30) + INDEX(Food[Points],$C$30) + INDEX(Food[Points],$D$30) + AT593, AT593)</f>
        <v>15700</v>
      </c>
      <c r="AU594" s="12" cm="1">
        <f t="array" aca="1" ref="AU594" ca="1">IF(OrderSim[[#This Row],[Order 3 Possible]],INDEX(Food[Points],$B$31) + INDEX(Food[Points],$C$31) + INDEX(Food[Points],$D$31) + AU593, AU593)</f>
        <v>17325</v>
      </c>
      <c r="AV594" s="12"/>
      <c r="AW594" s="12"/>
      <c r="AX594" s="12"/>
      <c r="AY594" s="12"/>
      <c r="AZ594" s="12"/>
      <c r="BA594" s="12"/>
    </row>
    <row r="595" spans="20:53" x14ac:dyDescent="0.25">
      <c r="T595" t="str" cm="1">
        <f t="array" aca="1" ref="T595" ca="1">INDEX(Food[Name],RANDBETWEEN(1,COUNTA(Food[Name])))</f>
        <v>Carrot</v>
      </c>
      <c r="U595" t="str" cm="1">
        <f t="array" aca="1" ref="U595" ca="1">INDEX(Food[Name],RANDBETWEEN(1,COUNTA(Food[Name])))</f>
        <v>Rice</v>
      </c>
      <c r="V595" t="str" cm="1">
        <f t="array" aca="1" ref="V595" ca="1">INDEX(Food[Name],RANDBETWEEN(1,COUNTA(Food[Name])))</f>
        <v>Onion</v>
      </c>
      <c r="W595" t="str" cm="1">
        <f t="array" aca="1" ref="W595" ca="1">INDEX(Food[Name],RANDBETWEEN(1,COUNTA(Food[Name])))</f>
        <v>Lettuce</v>
      </c>
      <c r="X595" t="str" cm="1">
        <f t="array" aca="1" ref="X595" ca="1">INDEX(Food[Name],RANDBETWEEN(1,COUNTA(Food[Name])))</f>
        <v>Tuna</v>
      </c>
      <c r="Y595" t="str" cm="1">
        <f t="array" aca="1" ref="Y595" ca="1">INDEX(Food[Name],RANDBETWEEN(1,COUNTA(Food[Name])))</f>
        <v>Beef</v>
      </c>
      <c r="Z595" t="str" cm="1">
        <f t="array" aca="1" ref="Z595" ca="1">INDEX(Food[Name],RANDBETWEEN(1,COUNTA(Food[Name])))</f>
        <v>Beef</v>
      </c>
      <c r="AA595" t="str" cm="1">
        <f t="array" aca="1" ref="AA595" ca="1">INDEX(Food[Name],RANDBETWEEN(1,COUNTA(Food[Name])))</f>
        <v>Carrot</v>
      </c>
      <c r="AB595" t="str" cm="1">
        <f t="array" aca="1" ref="AB595" ca="1">INDEX(Food[Name],RANDBETWEEN(1,COUNTA(Food[Name])))</f>
        <v>Bread</v>
      </c>
      <c r="AC595" s="2" t="str">
        <f ca="1">IF(AL594,"-",INDEX(_xlfn.ANCHORARRAY(AvailableItems),RANDBETWEEN(1,COUNTA(_xlfn.ANCHORARRAY(AvailableItems)))))</f>
        <v>Salmon</v>
      </c>
      <c r="AD595" s="2" t="str" cm="1">
        <f t="array" aca="1" ref="AD595" ca="1">IF(AL594,"-", INDEX(_xlfn.ANCHORARRAY(AvailableItems),RANDBETWEEN(1,COUNTA(_xlfn.ANCHORARRAY(AvailableItems)))))</f>
        <v>Pasta</v>
      </c>
      <c r="AE595" s="2" t="str" cm="1">
        <f t="array" aca="1" ref="AE595" ca="1">IF(AL594,"-", INDEX(_xlfn.ANCHORARRAY(AvailableItems),RANDBETWEEN(1,COUNTA(_xlfn.ANCHORARRAY(AvailableItems)))))</f>
        <v>Lobster</v>
      </c>
      <c r="AF595" s="21" t="str">
        <f ca="1">IF($AM594,"-",INDEX(_xlfn.ANCHORARRAY(AvailableOrder2),RANDBETWEEN(1,COUNTA(_xlfn.ANCHORARRAY(AvailableOrder2)))))</f>
        <v>Salmon</v>
      </c>
      <c r="AG595" s="21" t="str">
        <f ca="1">IF($AM594,"-",INDEX(_xlfn.ANCHORARRAY(AvailableOrder2),RANDBETWEEN(1,COUNTA(_xlfn.ANCHORARRAY(AvailableOrder2)))))</f>
        <v>Salmon</v>
      </c>
      <c r="AH595" s="21" t="str">
        <f ca="1">IF($AM594,"-",INDEX(_xlfn.ANCHORARRAY(AvailableOrder2),RANDBETWEEN(1,COUNTA(_xlfn.ANCHORARRAY(AvailableOrder2)))))</f>
        <v>Tuna</v>
      </c>
      <c r="AI595" s="5" t="str" cm="1">
        <f t="array" aca="1" ref="AI595" ca="1">IF($AN594,"-", INDEX(_xlfn.ANCHORARRAY(AvailableOrder3),RANDBETWEEN(1,COUNTA(_xlfn.ANCHORARRAY(AvailableOrder3)))))</f>
        <v>Chicken</v>
      </c>
      <c r="AJ595" s="5" t="str" cm="1">
        <f t="array" aca="1" ref="AJ595" ca="1">IF($AN594,"-", INDEX(_xlfn.ANCHORARRAY(AvailableOrder3),RANDBETWEEN(1,COUNTA(_xlfn.ANCHORARRAY(AvailableOrder3)))))</f>
        <v>Rice</v>
      </c>
      <c r="AK595" s="5" t="str" cm="1">
        <f t="array" aca="1" ref="AK595" ca="1">IF($AN594,"-", INDEX(_xlfn.ANCHORARRAY(AvailableOrder3),RANDBETWEEN(1,COUNTA(_xlfn.ANCHORARRAY(AvailableOrder3)))))</f>
        <v>Bread</v>
      </c>
      <c r="AL595" t="b">
        <f t="shared" ca="1" si="21"/>
        <v>0</v>
      </c>
      <c r="AM595" t="b">
        <f t="shared" ca="1" si="22"/>
        <v>0</v>
      </c>
      <c r="AN595" t="b">
        <f ca="1">IF(COUNTIF($T595:$AB595,AK595)+COUNTIF($T595:$AB595,AJ595)+COUNTIF($T595:$AB595,AI595)&gt;=3,TRUE, FALSE)</f>
        <v>0</v>
      </c>
      <c r="AP595" t="b" cm="1">
        <f t="array" aca="1" ref="AP595" ca="1">IF(AND(OrderSim[[#This Row],[Order 1 Possible]:[Order 3 Possible]] = TRUE),TRUE,FALSE)</f>
        <v>0</v>
      </c>
      <c r="AQ595" t="b" cm="1">
        <f t="array" aca="1" ref="AQ595" ca="1">IF(AND(OrderSim[[#This Row],[Order 1 Possible]:[Order 3 Possible]] = FALSE),TRUE,FALSE)</f>
        <v>1</v>
      </c>
      <c r="AR595" t="b" cm="1">
        <f t="array" aca="1" ref="AR595" ca="1">IF(AND(OrderSim[[#This Row],[Order 1 Possible]:[Order 3 Possible]] = FALSE),FALSE,TRUE)</f>
        <v>0</v>
      </c>
      <c r="AS595" s="12" cm="1">
        <f t="array" aca="1" ref="AS595" ca="1">IF(OrderSim[[#This Row],[Order 1 Possible]],INDEX(Food[Points],OrderIndex) + INDEX(Food[Points],OrderIndex2) + INDEX(Food[Points],OrderIndex3) + AS594, AS594)</f>
        <v>16150</v>
      </c>
      <c r="AT595" s="12" cm="1">
        <f t="array" aca="1" ref="AT595" ca="1">IF(OrderSim[[#This Row],[Order 2 Possible]],INDEX(Food[Points],$B$30) + INDEX(Food[Points],$C$30) + INDEX(Food[Points],$D$30) + AT594, AT594)</f>
        <v>15700</v>
      </c>
      <c r="AU595" s="12" cm="1">
        <f t="array" aca="1" ref="AU595" ca="1">IF(OrderSim[[#This Row],[Order 3 Possible]],INDEX(Food[Points],$B$31) + INDEX(Food[Points],$C$31) + INDEX(Food[Points],$D$31) + AU594, AU594)</f>
        <v>17325</v>
      </c>
      <c r="AV595" s="12"/>
      <c r="AW595" s="12"/>
      <c r="AX595" s="12"/>
      <c r="AY595" s="12"/>
      <c r="AZ595" s="12"/>
      <c r="BA595" s="12"/>
    </row>
    <row r="596" spans="20:53" x14ac:dyDescent="0.25">
      <c r="T596" t="str" cm="1">
        <f t="array" aca="1" ref="T596" ca="1">INDEX(Food[Name],RANDBETWEEN(1,COUNTA(Food[Name])))</f>
        <v>Lobster</v>
      </c>
      <c r="U596" t="str" cm="1">
        <f t="array" aca="1" ref="U596" ca="1">INDEX(Food[Name],RANDBETWEEN(1,COUNTA(Food[Name])))</f>
        <v>Beef</v>
      </c>
      <c r="V596" t="str" cm="1">
        <f t="array" aca="1" ref="V596" ca="1">INDEX(Food[Name],RANDBETWEEN(1,COUNTA(Food[Name])))</f>
        <v>Lobster</v>
      </c>
      <c r="W596" t="str" cm="1">
        <f t="array" aca="1" ref="W596" ca="1">INDEX(Food[Name],RANDBETWEEN(1,COUNTA(Food[Name])))</f>
        <v>Beef</v>
      </c>
      <c r="X596" t="str" cm="1">
        <f t="array" aca="1" ref="X596" ca="1">INDEX(Food[Name],RANDBETWEEN(1,COUNTA(Food[Name])))</f>
        <v>Lettuce</v>
      </c>
      <c r="Y596" t="str" cm="1">
        <f t="array" aca="1" ref="Y596" ca="1">INDEX(Food[Name],RANDBETWEEN(1,COUNTA(Food[Name])))</f>
        <v>Rice</v>
      </c>
      <c r="Z596" t="str" cm="1">
        <f t="array" aca="1" ref="Z596" ca="1">INDEX(Food[Name],RANDBETWEEN(1,COUNTA(Food[Name])))</f>
        <v>Lettuce</v>
      </c>
      <c r="AA596" t="str" cm="1">
        <f t="array" aca="1" ref="AA596" ca="1">INDEX(Food[Name],RANDBETWEEN(1,COUNTA(Food[Name])))</f>
        <v>Chicken</v>
      </c>
      <c r="AB596" t="str" cm="1">
        <f t="array" aca="1" ref="AB596" ca="1">INDEX(Food[Name],RANDBETWEEN(1,COUNTA(Food[Name])))</f>
        <v>Beef</v>
      </c>
      <c r="AC596" s="2" t="str">
        <f ca="1">IF(AL595,"-",INDEX(_xlfn.ANCHORARRAY(AvailableItems),RANDBETWEEN(1,COUNTA(_xlfn.ANCHORARRAY(AvailableItems)))))</f>
        <v>Rice</v>
      </c>
      <c r="AD596" s="2" t="str" cm="1">
        <f t="array" aca="1" ref="AD596" ca="1">IF(AL595,"-", INDEX(_xlfn.ANCHORARRAY(AvailableItems),RANDBETWEEN(1,COUNTA(_xlfn.ANCHORARRAY(AvailableItems)))))</f>
        <v>Beef</v>
      </c>
      <c r="AE596" s="2" t="str" cm="1">
        <f t="array" aca="1" ref="AE596" ca="1">IF(AL595,"-", INDEX(_xlfn.ANCHORARRAY(AvailableItems),RANDBETWEEN(1,COUNTA(_xlfn.ANCHORARRAY(AvailableItems)))))</f>
        <v>Rice</v>
      </c>
      <c r="AF596" s="21" t="str">
        <f ca="1">IF($AM595,"-",INDEX(_xlfn.ANCHORARRAY(AvailableOrder2),RANDBETWEEN(1,COUNTA(_xlfn.ANCHORARRAY(AvailableOrder2)))))</f>
        <v>Lobster</v>
      </c>
      <c r="AG596" s="21" t="str">
        <f ca="1">IF($AM595,"-",INDEX(_xlfn.ANCHORARRAY(AvailableOrder2),RANDBETWEEN(1,COUNTA(_xlfn.ANCHORARRAY(AvailableOrder2)))))</f>
        <v>Salmon</v>
      </c>
      <c r="AH596" s="21" t="str">
        <f ca="1">IF($AM595,"-",INDEX(_xlfn.ANCHORARRAY(AvailableOrder2),RANDBETWEEN(1,COUNTA(_xlfn.ANCHORARRAY(AvailableOrder2)))))</f>
        <v>Salmon</v>
      </c>
      <c r="AI596" s="5" t="str" cm="1">
        <f t="array" aca="1" ref="AI596" ca="1">IF($AN595,"-", INDEX(_xlfn.ANCHORARRAY(AvailableOrder3),RANDBETWEEN(1,COUNTA(_xlfn.ANCHORARRAY(AvailableOrder3)))))</f>
        <v>Chicken</v>
      </c>
      <c r="AJ596" s="5" t="str" cm="1">
        <f t="array" aca="1" ref="AJ596" ca="1">IF($AN595,"-", INDEX(_xlfn.ANCHORARRAY(AvailableOrder3),RANDBETWEEN(1,COUNTA(_xlfn.ANCHORARRAY(AvailableOrder3)))))</f>
        <v>Pasta</v>
      </c>
      <c r="AK596" s="5" t="str" cm="1">
        <f t="array" aca="1" ref="AK596" ca="1">IF($AN595,"-", INDEX(_xlfn.ANCHORARRAY(AvailableOrder3),RANDBETWEEN(1,COUNTA(_xlfn.ANCHORARRAY(AvailableOrder3)))))</f>
        <v>Rice</v>
      </c>
      <c r="AL596" t="b">
        <f t="shared" ca="1" si="21"/>
        <v>1</v>
      </c>
      <c r="AM596" t="b">
        <f t="shared" ca="1" si="22"/>
        <v>0</v>
      </c>
      <c r="AN596" t="b">
        <f ca="1">IF(COUNTIF($T596:$AB596,AK596)+COUNTIF($T596:$AB596,AJ596)+COUNTIF($T596:$AB596,AI596)&gt;=3,TRUE, FALSE)</f>
        <v>0</v>
      </c>
      <c r="AP596" t="b" cm="1">
        <f t="array" aca="1" ref="AP596" ca="1">IF(AND(OrderSim[[#This Row],[Order 1 Possible]:[Order 3 Possible]] = TRUE),TRUE,FALSE)</f>
        <v>0</v>
      </c>
      <c r="AQ596" t="b" cm="1">
        <f t="array" aca="1" ref="AQ596" ca="1">IF(AND(OrderSim[[#This Row],[Order 1 Possible]:[Order 3 Possible]] = FALSE),TRUE,FALSE)</f>
        <v>0</v>
      </c>
      <c r="AR596" t="b" cm="1">
        <f t="array" aca="1" ref="AR596" ca="1">IF(AND(OrderSim[[#This Row],[Order 1 Possible]:[Order 3 Possible]] = FALSE),FALSE,TRUE)</f>
        <v>1</v>
      </c>
      <c r="AS596" s="12" cm="1">
        <f t="array" aca="1" ref="AS596" ca="1">IF(OrderSim[[#This Row],[Order 1 Possible]],INDEX(Food[Points],OrderIndex) + INDEX(Food[Points],OrderIndex2) + INDEX(Food[Points],OrderIndex3) + AS595, AS595)</f>
        <v>16245</v>
      </c>
      <c r="AT596" s="12" cm="1">
        <f t="array" aca="1" ref="AT596" ca="1">IF(OrderSim[[#This Row],[Order 2 Possible]],INDEX(Food[Points],$B$30) + INDEX(Food[Points],$C$30) + INDEX(Food[Points],$D$30) + AT595, AT595)</f>
        <v>15700</v>
      </c>
      <c r="AU596" s="12" cm="1">
        <f t="array" aca="1" ref="AU596" ca="1">IF(OrderSim[[#This Row],[Order 3 Possible]],INDEX(Food[Points],$B$31) + INDEX(Food[Points],$C$31) + INDEX(Food[Points],$D$31) + AU595, AU595)</f>
        <v>17325</v>
      </c>
      <c r="AV596" s="12"/>
      <c r="AW596" s="12"/>
      <c r="AX596" s="12"/>
      <c r="AY596" s="12"/>
      <c r="AZ596" s="12"/>
      <c r="BA596" s="12"/>
    </row>
    <row r="597" spans="20:53" x14ac:dyDescent="0.25">
      <c r="T597" t="str" cm="1">
        <f t="array" aca="1" ref="T597" ca="1">INDEX(Food[Name],RANDBETWEEN(1,COUNTA(Food[Name])))</f>
        <v>Chicken</v>
      </c>
      <c r="U597" t="str" cm="1">
        <f t="array" aca="1" ref="U597" ca="1">INDEX(Food[Name],RANDBETWEEN(1,COUNTA(Food[Name])))</f>
        <v>Beef</v>
      </c>
      <c r="V597" t="str" cm="1">
        <f t="array" aca="1" ref="V597" ca="1">INDEX(Food[Name],RANDBETWEEN(1,COUNTA(Food[Name])))</f>
        <v>Pasta</v>
      </c>
      <c r="W597" t="str" cm="1">
        <f t="array" aca="1" ref="W597" ca="1">INDEX(Food[Name],RANDBETWEEN(1,COUNTA(Food[Name])))</f>
        <v>Chicken</v>
      </c>
      <c r="X597" t="str" cm="1">
        <f t="array" aca="1" ref="X597" ca="1">INDEX(Food[Name],RANDBETWEEN(1,COUNTA(Food[Name])))</f>
        <v>Salmon</v>
      </c>
      <c r="Y597" t="str" cm="1">
        <f t="array" aca="1" ref="Y597" ca="1">INDEX(Food[Name],RANDBETWEEN(1,COUNTA(Food[Name])))</f>
        <v>Bread</v>
      </c>
      <c r="Z597" t="str" cm="1">
        <f t="array" aca="1" ref="Z597" ca="1">INDEX(Food[Name],RANDBETWEEN(1,COUNTA(Food[Name])))</f>
        <v>Salmon</v>
      </c>
      <c r="AA597" t="str" cm="1">
        <f t="array" aca="1" ref="AA597" ca="1">INDEX(Food[Name],RANDBETWEEN(1,COUNTA(Food[Name])))</f>
        <v>Carrot</v>
      </c>
      <c r="AB597" t="str" cm="1">
        <f t="array" aca="1" ref="AB597" ca="1">INDEX(Food[Name],RANDBETWEEN(1,COUNTA(Food[Name])))</f>
        <v>Onion</v>
      </c>
      <c r="AC597" s="2" t="str">
        <f ca="1">IF(AL596,"-",INDEX(_xlfn.ANCHORARRAY(AvailableItems),RANDBETWEEN(1,COUNTA(_xlfn.ANCHORARRAY(AvailableItems)))))</f>
        <v>-</v>
      </c>
      <c r="AD597" s="2" t="str" cm="1">
        <f t="array" aca="1" ref="AD597" ca="1">IF(AL596,"-", INDEX(_xlfn.ANCHORARRAY(AvailableItems),RANDBETWEEN(1,COUNTA(_xlfn.ANCHORARRAY(AvailableItems)))))</f>
        <v>-</v>
      </c>
      <c r="AE597" s="2" t="str" cm="1">
        <f t="array" aca="1" ref="AE597" ca="1">IF(AL596,"-", INDEX(_xlfn.ANCHORARRAY(AvailableItems),RANDBETWEEN(1,COUNTA(_xlfn.ANCHORARRAY(AvailableItems)))))</f>
        <v>-</v>
      </c>
      <c r="AF597" s="21" t="str">
        <f ca="1">IF($AM596,"-",INDEX(_xlfn.ANCHORARRAY(AvailableOrder2),RANDBETWEEN(1,COUNTA(_xlfn.ANCHORARRAY(AvailableOrder2)))))</f>
        <v>Salmon</v>
      </c>
      <c r="AG597" s="21" t="str">
        <f ca="1">IF($AM596,"-",INDEX(_xlfn.ANCHORARRAY(AvailableOrder2),RANDBETWEEN(1,COUNTA(_xlfn.ANCHORARRAY(AvailableOrder2)))))</f>
        <v>Tuna</v>
      </c>
      <c r="AH597" s="21" t="str">
        <f ca="1">IF($AM596,"-",INDEX(_xlfn.ANCHORARRAY(AvailableOrder2),RANDBETWEEN(1,COUNTA(_xlfn.ANCHORARRAY(AvailableOrder2)))))</f>
        <v>Salmon</v>
      </c>
      <c r="AI597" s="5" t="str" cm="1">
        <f t="array" aca="1" ref="AI597" ca="1">IF($AN596,"-", INDEX(_xlfn.ANCHORARRAY(AvailableOrder3),RANDBETWEEN(1,COUNTA(_xlfn.ANCHORARRAY(AvailableOrder3)))))</f>
        <v>Bread</v>
      </c>
      <c r="AJ597" s="5" t="str" cm="1">
        <f t="array" aca="1" ref="AJ597" ca="1">IF($AN596,"-", INDEX(_xlfn.ANCHORARRAY(AvailableOrder3),RANDBETWEEN(1,COUNTA(_xlfn.ANCHORARRAY(AvailableOrder3)))))</f>
        <v>Pasta</v>
      </c>
      <c r="AK597" s="5" t="str" cm="1">
        <f t="array" aca="1" ref="AK597" ca="1">IF($AN596,"-", INDEX(_xlfn.ANCHORARRAY(AvailableOrder3),RANDBETWEEN(1,COUNTA(_xlfn.ANCHORARRAY(AvailableOrder3)))))</f>
        <v>Pasta</v>
      </c>
      <c r="AL597" t="b">
        <f t="shared" ca="1" si="21"/>
        <v>0</v>
      </c>
      <c r="AM597" t="b">
        <f t="shared" ca="1" si="22"/>
        <v>1</v>
      </c>
      <c r="AN597" t="b">
        <f ca="1">IF(COUNTIF($T597:$AB597,AK597)+COUNTIF($T597:$AB597,AJ597)+COUNTIF($T597:$AB597,AI597)&gt;=3,TRUE, FALSE)</f>
        <v>1</v>
      </c>
      <c r="AP597" t="b" cm="1">
        <f t="array" aca="1" ref="AP597" ca="1">IF(AND(OrderSim[[#This Row],[Order 1 Possible]:[Order 3 Possible]] = TRUE),TRUE,FALSE)</f>
        <v>0</v>
      </c>
      <c r="AQ597" t="b" cm="1">
        <f t="array" aca="1" ref="AQ597" ca="1">IF(AND(OrderSim[[#This Row],[Order 1 Possible]:[Order 3 Possible]] = FALSE),TRUE,FALSE)</f>
        <v>0</v>
      </c>
      <c r="AR597" t="b" cm="1">
        <f t="array" aca="1" ref="AR597" ca="1">IF(AND(OrderSim[[#This Row],[Order 1 Possible]:[Order 3 Possible]] = FALSE),FALSE,TRUE)</f>
        <v>1</v>
      </c>
      <c r="AS597" s="12" cm="1">
        <f t="array" aca="1" ref="AS597" ca="1">IF(OrderSim[[#This Row],[Order 1 Possible]],INDEX(Food[Points],OrderIndex) + INDEX(Food[Points],OrderIndex2) + INDEX(Food[Points],OrderIndex3) + AS596, AS596)</f>
        <v>16245</v>
      </c>
      <c r="AT597" s="12" cm="1">
        <f t="array" aca="1" ref="AT597" ca="1">IF(OrderSim[[#This Row],[Order 2 Possible]],INDEX(Food[Points],$B$30) + INDEX(Food[Points],$C$30) + INDEX(Food[Points],$D$30) + AT596, AT596)</f>
        <v>15800</v>
      </c>
      <c r="AU597" s="12" cm="1">
        <f t="array" aca="1" ref="AU597" ca="1">IF(OrderSim[[#This Row],[Order 3 Possible]],INDEX(Food[Points],$B$31) + INDEX(Food[Points],$C$31) + INDEX(Food[Points],$D$31) + AU596, AU596)</f>
        <v>17430</v>
      </c>
      <c r="AV597" s="12"/>
      <c r="AW597" s="12"/>
      <c r="AX597" s="12"/>
      <c r="AY597" s="12"/>
      <c r="AZ597" s="12"/>
      <c r="BA597" s="12"/>
    </row>
    <row r="598" spans="20:53" x14ac:dyDescent="0.25">
      <c r="T598" t="str" cm="1">
        <f t="array" aca="1" ref="T598" ca="1">INDEX(Food[Name],RANDBETWEEN(1,COUNTA(Food[Name])))</f>
        <v>Salmon</v>
      </c>
      <c r="U598" t="str" cm="1">
        <f t="array" aca="1" ref="U598" ca="1">INDEX(Food[Name],RANDBETWEEN(1,COUNTA(Food[Name])))</f>
        <v>Carrot</v>
      </c>
      <c r="V598" t="str" cm="1">
        <f t="array" aca="1" ref="V598" ca="1">INDEX(Food[Name],RANDBETWEEN(1,COUNTA(Food[Name])))</f>
        <v>Salmon</v>
      </c>
      <c r="W598" t="str" cm="1">
        <f t="array" aca="1" ref="W598" ca="1">INDEX(Food[Name],RANDBETWEEN(1,COUNTA(Food[Name])))</f>
        <v>Pasta</v>
      </c>
      <c r="X598" t="str" cm="1">
        <f t="array" aca="1" ref="X598" ca="1">INDEX(Food[Name],RANDBETWEEN(1,COUNTA(Food[Name])))</f>
        <v>Lettuce</v>
      </c>
      <c r="Y598" t="str" cm="1">
        <f t="array" aca="1" ref="Y598" ca="1">INDEX(Food[Name],RANDBETWEEN(1,COUNTA(Food[Name])))</f>
        <v>Beef</v>
      </c>
      <c r="Z598" t="str" cm="1">
        <f t="array" aca="1" ref="Z598" ca="1">INDEX(Food[Name],RANDBETWEEN(1,COUNTA(Food[Name])))</f>
        <v>Bread</v>
      </c>
      <c r="AA598" t="str" cm="1">
        <f t="array" aca="1" ref="AA598" ca="1">INDEX(Food[Name],RANDBETWEEN(1,COUNTA(Food[Name])))</f>
        <v>Bread</v>
      </c>
      <c r="AB598" t="str" cm="1">
        <f t="array" aca="1" ref="AB598" ca="1">INDEX(Food[Name],RANDBETWEEN(1,COUNTA(Food[Name])))</f>
        <v>Carrot</v>
      </c>
      <c r="AC598" s="2" t="str">
        <f ca="1">IF(AL597,"-",INDEX(_xlfn.ANCHORARRAY(AvailableItems),RANDBETWEEN(1,COUNTA(_xlfn.ANCHORARRAY(AvailableItems)))))</f>
        <v>Rice</v>
      </c>
      <c r="AD598" s="2" t="str" cm="1">
        <f t="array" aca="1" ref="AD598" ca="1">IF(AL597,"-", INDEX(_xlfn.ANCHORARRAY(AvailableItems),RANDBETWEEN(1,COUNTA(_xlfn.ANCHORARRAY(AvailableItems)))))</f>
        <v>Pork</v>
      </c>
      <c r="AE598" s="2" t="str" cm="1">
        <f t="array" aca="1" ref="AE598" ca="1">IF(AL597,"-", INDEX(_xlfn.ANCHORARRAY(AvailableItems),RANDBETWEEN(1,COUNTA(_xlfn.ANCHORARRAY(AvailableItems)))))</f>
        <v>Lobster</v>
      </c>
      <c r="AF598" s="21" t="str">
        <f ca="1">IF($AM597,"-",INDEX(_xlfn.ANCHORARRAY(AvailableOrder2),RANDBETWEEN(1,COUNTA(_xlfn.ANCHORARRAY(AvailableOrder2)))))</f>
        <v>-</v>
      </c>
      <c r="AG598" s="21" t="str">
        <f ca="1">IF($AM597,"-",INDEX(_xlfn.ANCHORARRAY(AvailableOrder2),RANDBETWEEN(1,COUNTA(_xlfn.ANCHORARRAY(AvailableOrder2)))))</f>
        <v>-</v>
      </c>
      <c r="AH598" s="21" t="str">
        <f ca="1">IF($AM597,"-",INDEX(_xlfn.ANCHORARRAY(AvailableOrder2),RANDBETWEEN(1,COUNTA(_xlfn.ANCHORARRAY(AvailableOrder2)))))</f>
        <v>-</v>
      </c>
      <c r="AI598" s="5" t="str" cm="1">
        <f t="array" aca="1" ref="AI598" ca="1">IF($AN597,"-", INDEX(_xlfn.ANCHORARRAY(AvailableOrder3),RANDBETWEEN(1,COUNTA(_xlfn.ANCHORARRAY(AvailableOrder3)))))</f>
        <v>-</v>
      </c>
      <c r="AJ598" s="5" t="str" cm="1">
        <f t="array" aca="1" ref="AJ598" ca="1">IF($AN597,"-", INDEX(_xlfn.ANCHORARRAY(AvailableOrder3),RANDBETWEEN(1,COUNTA(_xlfn.ANCHORARRAY(AvailableOrder3)))))</f>
        <v>-</v>
      </c>
      <c r="AK598" s="5" t="str" cm="1">
        <f t="array" aca="1" ref="AK598" ca="1">IF($AN597,"-", INDEX(_xlfn.ANCHORARRAY(AvailableOrder3),RANDBETWEEN(1,COUNTA(_xlfn.ANCHORARRAY(AvailableOrder3)))))</f>
        <v>-</v>
      </c>
      <c r="AL598" t="b">
        <f t="shared" ca="1" si="21"/>
        <v>0</v>
      </c>
      <c r="AM598" t="b">
        <f t="shared" ca="1" si="22"/>
        <v>0</v>
      </c>
      <c r="AN598" t="b">
        <f ca="1">IF(COUNTIF($T598:$AB598,AK598)+COUNTIF($T598:$AB598,AJ598)+COUNTIF($T598:$AB598,AI598)&gt;=3,TRUE, FALSE)</f>
        <v>0</v>
      </c>
      <c r="AP598" t="b" cm="1">
        <f t="array" aca="1" ref="AP598" ca="1">IF(AND(OrderSim[[#This Row],[Order 1 Possible]:[Order 3 Possible]] = TRUE),TRUE,FALSE)</f>
        <v>0</v>
      </c>
      <c r="AQ598" t="b" cm="1">
        <f t="array" aca="1" ref="AQ598" ca="1">IF(AND(OrderSim[[#This Row],[Order 1 Possible]:[Order 3 Possible]] = FALSE),TRUE,FALSE)</f>
        <v>1</v>
      </c>
      <c r="AR598" t="b" cm="1">
        <f t="array" aca="1" ref="AR598" ca="1">IF(AND(OrderSim[[#This Row],[Order 1 Possible]:[Order 3 Possible]] = FALSE),FALSE,TRUE)</f>
        <v>0</v>
      </c>
      <c r="AS598" s="12" cm="1">
        <f t="array" aca="1" ref="AS598" ca="1">IF(OrderSim[[#This Row],[Order 1 Possible]],INDEX(Food[Points],OrderIndex) + INDEX(Food[Points],OrderIndex2) + INDEX(Food[Points],OrderIndex3) + AS597, AS597)</f>
        <v>16245</v>
      </c>
      <c r="AT598" s="12" cm="1">
        <f t="array" aca="1" ref="AT598" ca="1">IF(OrderSim[[#This Row],[Order 2 Possible]],INDEX(Food[Points],$B$30) + INDEX(Food[Points],$C$30) + INDEX(Food[Points],$D$30) + AT597, AT597)</f>
        <v>15800</v>
      </c>
      <c r="AU598" s="12" cm="1">
        <f t="array" aca="1" ref="AU598" ca="1">IF(OrderSim[[#This Row],[Order 3 Possible]],INDEX(Food[Points],$B$31) + INDEX(Food[Points],$C$31) + INDEX(Food[Points],$D$31) + AU597, AU597)</f>
        <v>17430</v>
      </c>
      <c r="AV598" s="12"/>
      <c r="AW598" s="12"/>
      <c r="AX598" s="12"/>
      <c r="AY598" s="12"/>
      <c r="AZ598" s="12"/>
      <c r="BA598" s="12"/>
    </row>
    <row r="599" spans="20:53" x14ac:dyDescent="0.25">
      <c r="T599" t="str" cm="1">
        <f t="array" aca="1" ref="T599" ca="1">INDEX(Food[Name],RANDBETWEEN(1,COUNTA(Food[Name])))</f>
        <v>Lobster</v>
      </c>
      <c r="U599" t="str" cm="1">
        <f t="array" aca="1" ref="U599" ca="1">INDEX(Food[Name],RANDBETWEEN(1,COUNTA(Food[Name])))</f>
        <v>Rice</v>
      </c>
      <c r="V599" t="str" cm="1">
        <f t="array" aca="1" ref="V599" ca="1">INDEX(Food[Name],RANDBETWEEN(1,COUNTA(Food[Name])))</f>
        <v>Tuna</v>
      </c>
      <c r="W599" t="str" cm="1">
        <f t="array" aca="1" ref="W599" ca="1">INDEX(Food[Name],RANDBETWEEN(1,COUNTA(Food[Name])))</f>
        <v>Salmon</v>
      </c>
      <c r="X599" t="str" cm="1">
        <f t="array" aca="1" ref="X599" ca="1">INDEX(Food[Name],RANDBETWEEN(1,COUNTA(Food[Name])))</f>
        <v>Onion</v>
      </c>
      <c r="Y599" t="str" cm="1">
        <f t="array" aca="1" ref="Y599" ca="1">INDEX(Food[Name],RANDBETWEEN(1,COUNTA(Food[Name])))</f>
        <v>Salmon</v>
      </c>
      <c r="Z599" t="str" cm="1">
        <f t="array" aca="1" ref="Z599" ca="1">INDEX(Food[Name],RANDBETWEEN(1,COUNTA(Food[Name])))</f>
        <v>Pork</v>
      </c>
      <c r="AA599" t="str" cm="1">
        <f t="array" aca="1" ref="AA599" ca="1">INDEX(Food[Name],RANDBETWEEN(1,COUNTA(Food[Name])))</f>
        <v>Lobster</v>
      </c>
      <c r="AB599" t="str" cm="1">
        <f t="array" aca="1" ref="AB599" ca="1">INDEX(Food[Name],RANDBETWEEN(1,COUNTA(Food[Name])))</f>
        <v>Chicken</v>
      </c>
      <c r="AC599" s="2" t="str">
        <f ca="1">IF(AL598,"-",INDEX(_xlfn.ANCHORARRAY(AvailableItems),RANDBETWEEN(1,COUNTA(_xlfn.ANCHORARRAY(AvailableItems)))))</f>
        <v>Bread</v>
      </c>
      <c r="AD599" s="2" t="str" cm="1">
        <f t="array" aca="1" ref="AD599" ca="1">IF(AL598,"-", INDEX(_xlfn.ANCHORARRAY(AvailableItems),RANDBETWEEN(1,COUNTA(_xlfn.ANCHORARRAY(AvailableItems)))))</f>
        <v>Rice</v>
      </c>
      <c r="AE599" s="2" t="str" cm="1">
        <f t="array" aca="1" ref="AE599" ca="1">IF(AL598,"-", INDEX(_xlfn.ANCHORARRAY(AvailableItems),RANDBETWEEN(1,COUNTA(_xlfn.ANCHORARRAY(AvailableItems)))))</f>
        <v>Tuna</v>
      </c>
      <c r="AF599" s="21" t="str">
        <f ca="1">IF($AM598,"-",INDEX(_xlfn.ANCHORARRAY(AvailableOrder2),RANDBETWEEN(1,COUNTA(_xlfn.ANCHORARRAY(AvailableOrder2)))))</f>
        <v>Lobster</v>
      </c>
      <c r="AG599" s="21" t="str">
        <f ca="1">IF($AM598,"-",INDEX(_xlfn.ANCHORARRAY(AvailableOrder2),RANDBETWEEN(1,COUNTA(_xlfn.ANCHORARRAY(AvailableOrder2)))))</f>
        <v>Salmon</v>
      </c>
      <c r="AH599" s="21" t="str">
        <f ca="1">IF($AM598,"-",INDEX(_xlfn.ANCHORARRAY(AvailableOrder2),RANDBETWEEN(1,COUNTA(_xlfn.ANCHORARRAY(AvailableOrder2)))))</f>
        <v>Lobster</v>
      </c>
      <c r="AI599" s="5" t="str" cm="1">
        <f t="array" aca="1" ref="AI599" ca="1">IF($AN598,"-", INDEX(_xlfn.ANCHORARRAY(AvailableOrder3),RANDBETWEEN(1,COUNTA(_xlfn.ANCHORARRAY(AvailableOrder3)))))</f>
        <v>Pork</v>
      </c>
      <c r="AJ599" s="5" t="str" cm="1">
        <f t="array" aca="1" ref="AJ599" ca="1">IF($AN598,"-", INDEX(_xlfn.ANCHORARRAY(AvailableOrder3),RANDBETWEEN(1,COUNTA(_xlfn.ANCHORARRAY(AvailableOrder3)))))</f>
        <v>Pasta</v>
      </c>
      <c r="AK599" s="5" t="str" cm="1">
        <f t="array" aca="1" ref="AK599" ca="1">IF($AN598,"-", INDEX(_xlfn.ANCHORARRAY(AvailableOrder3),RANDBETWEEN(1,COUNTA(_xlfn.ANCHORARRAY(AvailableOrder3)))))</f>
        <v>Pasta</v>
      </c>
      <c r="AL599" t="b">
        <f t="shared" ca="1" si="21"/>
        <v>0</v>
      </c>
      <c r="AM599" t="b">
        <f t="shared" ca="1" si="22"/>
        <v>1</v>
      </c>
      <c r="AN599" t="b">
        <f ca="1">IF(COUNTIF($T599:$AB599,AK599)+COUNTIF($T599:$AB599,AJ599)+COUNTIF($T599:$AB599,AI599)&gt;=3,TRUE, FALSE)</f>
        <v>0</v>
      </c>
      <c r="AP599" t="b" cm="1">
        <f t="array" aca="1" ref="AP599" ca="1">IF(AND(OrderSim[[#This Row],[Order 1 Possible]:[Order 3 Possible]] = TRUE),TRUE,FALSE)</f>
        <v>0</v>
      </c>
      <c r="AQ599" t="b" cm="1">
        <f t="array" aca="1" ref="AQ599" ca="1">IF(AND(OrderSim[[#This Row],[Order 1 Possible]:[Order 3 Possible]] = FALSE),TRUE,FALSE)</f>
        <v>0</v>
      </c>
      <c r="AR599" t="b" cm="1">
        <f t="array" aca="1" ref="AR599" ca="1">IF(AND(OrderSim[[#This Row],[Order 1 Possible]:[Order 3 Possible]] = FALSE),FALSE,TRUE)</f>
        <v>1</v>
      </c>
      <c r="AS599" s="12" cm="1">
        <f t="array" aca="1" ref="AS599" ca="1">IF(OrderSim[[#This Row],[Order 1 Possible]],INDEX(Food[Points],OrderIndex) + INDEX(Food[Points],OrderIndex2) + INDEX(Food[Points],OrderIndex3) + AS598, AS598)</f>
        <v>16245</v>
      </c>
      <c r="AT599" s="12" cm="1">
        <f t="array" aca="1" ref="AT599" ca="1">IF(OrderSim[[#This Row],[Order 2 Possible]],INDEX(Food[Points],$B$30) + INDEX(Food[Points],$C$30) + INDEX(Food[Points],$D$30) + AT598, AT598)</f>
        <v>15900</v>
      </c>
      <c r="AU599" s="12" cm="1">
        <f t="array" aca="1" ref="AU599" ca="1">IF(OrderSim[[#This Row],[Order 3 Possible]],INDEX(Food[Points],$B$31) + INDEX(Food[Points],$C$31) + INDEX(Food[Points],$D$31) + AU598, AU598)</f>
        <v>17430</v>
      </c>
      <c r="AV599" s="12"/>
      <c r="AW599" s="12"/>
      <c r="AX599" s="12"/>
      <c r="AY599" s="12"/>
      <c r="AZ599" s="12"/>
      <c r="BA599" s="12"/>
    </row>
    <row r="600" spans="20:53" x14ac:dyDescent="0.25">
      <c r="T600" t="str" cm="1">
        <f t="array" aca="1" ref="T600" ca="1">INDEX(Food[Name],RANDBETWEEN(1,COUNTA(Food[Name])))</f>
        <v>Carrot</v>
      </c>
      <c r="U600" t="str" cm="1">
        <f t="array" aca="1" ref="U600" ca="1">INDEX(Food[Name],RANDBETWEEN(1,COUNTA(Food[Name])))</f>
        <v>Salmon</v>
      </c>
      <c r="V600" t="str" cm="1">
        <f t="array" aca="1" ref="V600" ca="1">INDEX(Food[Name],RANDBETWEEN(1,COUNTA(Food[Name])))</f>
        <v>Carrot</v>
      </c>
      <c r="W600" t="str" cm="1">
        <f t="array" aca="1" ref="W600" ca="1">INDEX(Food[Name],RANDBETWEEN(1,COUNTA(Food[Name])))</f>
        <v>Onion</v>
      </c>
      <c r="X600" t="str" cm="1">
        <f t="array" aca="1" ref="X600" ca="1">INDEX(Food[Name],RANDBETWEEN(1,COUNTA(Food[Name])))</f>
        <v>Onion</v>
      </c>
      <c r="Y600" t="str" cm="1">
        <f t="array" aca="1" ref="Y600" ca="1">INDEX(Food[Name],RANDBETWEEN(1,COUNTA(Food[Name])))</f>
        <v>Carrot</v>
      </c>
      <c r="Z600" t="str" cm="1">
        <f t="array" aca="1" ref="Z600" ca="1">INDEX(Food[Name],RANDBETWEEN(1,COUNTA(Food[Name])))</f>
        <v>Onion</v>
      </c>
      <c r="AA600" t="str" cm="1">
        <f t="array" aca="1" ref="AA600" ca="1">INDEX(Food[Name],RANDBETWEEN(1,COUNTA(Food[Name])))</f>
        <v>Lobster</v>
      </c>
      <c r="AB600" t="str" cm="1">
        <f t="array" aca="1" ref="AB600" ca="1">INDEX(Food[Name],RANDBETWEEN(1,COUNTA(Food[Name])))</f>
        <v>Beef</v>
      </c>
      <c r="AC600" s="2" t="str">
        <f ca="1">IF(AL599,"-",INDEX(_xlfn.ANCHORARRAY(AvailableItems),RANDBETWEEN(1,COUNTA(_xlfn.ANCHORARRAY(AvailableItems)))))</f>
        <v>Salmon</v>
      </c>
      <c r="AD600" s="2" t="str" cm="1">
        <f t="array" aca="1" ref="AD600" ca="1">IF(AL599,"-", INDEX(_xlfn.ANCHORARRAY(AvailableItems),RANDBETWEEN(1,COUNTA(_xlfn.ANCHORARRAY(AvailableItems)))))</f>
        <v>Salmon</v>
      </c>
      <c r="AE600" s="2" t="str" cm="1">
        <f t="array" aca="1" ref="AE600" ca="1">IF(AL599,"-", INDEX(_xlfn.ANCHORARRAY(AvailableItems),RANDBETWEEN(1,COUNTA(_xlfn.ANCHORARRAY(AvailableItems)))))</f>
        <v>Pasta</v>
      </c>
      <c r="AF600" s="21" t="str">
        <f ca="1">IF($AM599,"-",INDEX(_xlfn.ANCHORARRAY(AvailableOrder2),RANDBETWEEN(1,COUNTA(_xlfn.ANCHORARRAY(AvailableOrder2)))))</f>
        <v>-</v>
      </c>
      <c r="AG600" s="21" t="str">
        <f ca="1">IF($AM599,"-",INDEX(_xlfn.ANCHORARRAY(AvailableOrder2),RANDBETWEEN(1,COUNTA(_xlfn.ANCHORARRAY(AvailableOrder2)))))</f>
        <v>-</v>
      </c>
      <c r="AH600" s="21" t="str">
        <f ca="1">IF($AM599,"-",INDEX(_xlfn.ANCHORARRAY(AvailableOrder2),RANDBETWEEN(1,COUNTA(_xlfn.ANCHORARRAY(AvailableOrder2)))))</f>
        <v>-</v>
      </c>
      <c r="AI600" s="5" t="str" cm="1">
        <f t="array" aca="1" ref="AI600" ca="1">IF($AN599,"-", INDEX(_xlfn.ANCHORARRAY(AvailableOrder3),RANDBETWEEN(1,COUNTA(_xlfn.ANCHORARRAY(AvailableOrder3)))))</f>
        <v>Pork</v>
      </c>
      <c r="AJ600" s="5" t="str" cm="1">
        <f t="array" aca="1" ref="AJ600" ca="1">IF($AN599,"-", INDEX(_xlfn.ANCHORARRAY(AvailableOrder3),RANDBETWEEN(1,COUNTA(_xlfn.ANCHORARRAY(AvailableOrder3)))))</f>
        <v>Bread</v>
      </c>
      <c r="AK600" s="5" t="str" cm="1">
        <f t="array" aca="1" ref="AK600" ca="1">IF($AN599,"-", INDEX(_xlfn.ANCHORARRAY(AvailableOrder3),RANDBETWEEN(1,COUNTA(_xlfn.ANCHORARRAY(AvailableOrder3)))))</f>
        <v>Pasta</v>
      </c>
      <c r="AL600" t="b">
        <f t="shared" ca="1" si="21"/>
        <v>0</v>
      </c>
      <c r="AM600" t="b">
        <f t="shared" ca="1" si="22"/>
        <v>0</v>
      </c>
      <c r="AN600" t="b">
        <f ca="1">IF(COUNTIF($T600:$AB600,AK600)+COUNTIF($T600:$AB600,AJ600)+COUNTIF($T600:$AB600,AI600)&gt;=3,TRUE, FALSE)</f>
        <v>0</v>
      </c>
      <c r="AP600" t="b" cm="1">
        <f t="array" aca="1" ref="AP600" ca="1">IF(AND(OrderSim[[#This Row],[Order 1 Possible]:[Order 3 Possible]] = TRUE),TRUE,FALSE)</f>
        <v>0</v>
      </c>
      <c r="AQ600" t="b" cm="1">
        <f t="array" aca="1" ref="AQ600" ca="1">IF(AND(OrderSim[[#This Row],[Order 1 Possible]:[Order 3 Possible]] = FALSE),TRUE,FALSE)</f>
        <v>1</v>
      </c>
      <c r="AR600" t="b" cm="1">
        <f t="array" aca="1" ref="AR600" ca="1">IF(AND(OrderSim[[#This Row],[Order 1 Possible]:[Order 3 Possible]] = FALSE),FALSE,TRUE)</f>
        <v>0</v>
      </c>
      <c r="AS600" s="12" cm="1">
        <f t="array" aca="1" ref="AS600" ca="1">IF(OrderSim[[#This Row],[Order 1 Possible]],INDEX(Food[Points],OrderIndex) + INDEX(Food[Points],OrderIndex2) + INDEX(Food[Points],OrderIndex3) + AS599, AS599)</f>
        <v>16245</v>
      </c>
      <c r="AT600" s="12" cm="1">
        <f t="array" aca="1" ref="AT600" ca="1">IF(OrderSim[[#This Row],[Order 2 Possible]],INDEX(Food[Points],$B$30) + INDEX(Food[Points],$C$30) + INDEX(Food[Points],$D$30) + AT599, AT599)</f>
        <v>15900</v>
      </c>
      <c r="AU600" s="12" cm="1">
        <f t="array" aca="1" ref="AU600" ca="1">IF(OrderSim[[#This Row],[Order 3 Possible]],INDEX(Food[Points],$B$31) + INDEX(Food[Points],$C$31) + INDEX(Food[Points],$D$31) + AU599, AU599)</f>
        <v>17430</v>
      </c>
      <c r="AV600" s="12"/>
      <c r="AW600" s="12"/>
      <c r="AX600" s="12"/>
      <c r="AY600" s="12"/>
      <c r="AZ600" s="12"/>
      <c r="BA600" s="12"/>
    </row>
    <row r="601" spans="20:53" x14ac:dyDescent="0.25">
      <c r="T601" t="str" cm="1">
        <f t="array" aca="1" ref="T601" ca="1">INDEX(Food[Name],RANDBETWEEN(1,COUNTA(Food[Name])))</f>
        <v>Lobster</v>
      </c>
      <c r="U601" t="str" cm="1">
        <f t="array" aca="1" ref="U601" ca="1">INDEX(Food[Name],RANDBETWEEN(1,COUNTA(Food[Name])))</f>
        <v>Salmon</v>
      </c>
      <c r="V601" t="str" cm="1">
        <f t="array" aca="1" ref="V601" ca="1">INDEX(Food[Name],RANDBETWEEN(1,COUNTA(Food[Name])))</f>
        <v>Pasta</v>
      </c>
      <c r="W601" t="str" cm="1">
        <f t="array" aca="1" ref="W601" ca="1">INDEX(Food[Name],RANDBETWEEN(1,COUNTA(Food[Name])))</f>
        <v>Bread</v>
      </c>
      <c r="X601" t="str" cm="1">
        <f t="array" aca="1" ref="X601" ca="1">INDEX(Food[Name],RANDBETWEEN(1,COUNTA(Food[Name])))</f>
        <v>Rice</v>
      </c>
      <c r="Y601" t="str" cm="1">
        <f t="array" aca="1" ref="Y601" ca="1">INDEX(Food[Name],RANDBETWEEN(1,COUNTA(Food[Name])))</f>
        <v>Carrot</v>
      </c>
      <c r="Z601" t="str" cm="1">
        <f t="array" aca="1" ref="Z601" ca="1">INDEX(Food[Name],RANDBETWEEN(1,COUNTA(Food[Name])))</f>
        <v>Chicken</v>
      </c>
      <c r="AA601" t="str" cm="1">
        <f t="array" aca="1" ref="AA601" ca="1">INDEX(Food[Name],RANDBETWEEN(1,COUNTA(Food[Name])))</f>
        <v>Pork</v>
      </c>
      <c r="AB601" t="str" cm="1">
        <f t="array" aca="1" ref="AB601" ca="1">INDEX(Food[Name],RANDBETWEEN(1,COUNTA(Food[Name])))</f>
        <v>Lettuce</v>
      </c>
      <c r="AC601" s="2" t="str">
        <f ca="1">IF(AL600,"-",INDEX(_xlfn.ANCHORARRAY(AvailableItems),RANDBETWEEN(1,COUNTA(_xlfn.ANCHORARRAY(AvailableItems)))))</f>
        <v>Lobster</v>
      </c>
      <c r="AD601" s="2" t="str" cm="1">
        <f t="array" aca="1" ref="AD601" ca="1">IF(AL600,"-", INDEX(_xlfn.ANCHORARRAY(AvailableItems),RANDBETWEEN(1,COUNTA(_xlfn.ANCHORARRAY(AvailableItems)))))</f>
        <v>Bread</v>
      </c>
      <c r="AE601" s="2" t="str" cm="1">
        <f t="array" aca="1" ref="AE601" ca="1">IF(AL600,"-", INDEX(_xlfn.ANCHORARRAY(AvailableItems),RANDBETWEEN(1,COUNTA(_xlfn.ANCHORARRAY(AvailableItems)))))</f>
        <v>Lobster</v>
      </c>
      <c r="AF601" s="21" t="str">
        <f ca="1">IF($AM600,"-",INDEX(_xlfn.ANCHORARRAY(AvailableOrder2),RANDBETWEEN(1,COUNTA(_xlfn.ANCHORARRAY(AvailableOrder2)))))</f>
        <v>Lobster</v>
      </c>
      <c r="AG601" s="21" t="str">
        <f ca="1">IF($AM600,"-",INDEX(_xlfn.ANCHORARRAY(AvailableOrder2),RANDBETWEEN(1,COUNTA(_xlfn.ANCHORARRAY(AvailableOrder2)))))</f>
        <v>Salmon</v>
      </c>
      <c r="AH601" s="21" t="str">
        <f ca="1">IF($AM600,"-",INDEX(_xlfn.ANCHORARRAY(AvailableOrder2),RANDBETWEEN(1,COUNTA(_xlfn.ANCHORARRAY(AvailableOrder2)))))</f>
        <v>Salmon</v>
      </c>
      <c r="AI601" s="5" t="str" cm="1">
        <f t="array" aca="1" ref="AI601" ca="1">IF($AN600,"-", INDEX(_xlfn.ANCHORARRAY(AvailableOrder3),RANDBETWEEN(1,COUNTA(_xlfn.ANCHORARRAY(AvailableOrder3)))))</f>
        <v>Bread</v>
      </c>
      <c r="AJ601" s="5" t="str" cm="1">
        <f t="array" aca="1" ref="AJ601" ca="1">IF($AN600,"-", INDEX(_xlfn.ANCHORARRAY(AvailableOrder3),RANDBETWEEN(1,COUNTA(_xlfn.ANCHORARRAY(AvailableOrder3)))))</f>
        <v>Rice</v>
      </c>
      <c r="AK601" s="5" t="str" cm="1">
        <f t="array" aca="1" ref="AK601" ca="1">IF($AN600,"-", INDEX(_xlfn.ANCHORARRAY(AvailableOrder3),RANDBETWEEN(1,COUNTA(_xlfn.ANCHORARRAY(AvailableOrder3)))))</f>
        <v>Pork</v>
      </c>
      <c r="AL601" t="b">
        <f t="shared" ca="1" si="21"/>
        <v>1</v>
      </c>
      <c r="AM601" t="b">
        <f t="shared" ca="1" si="22"/>
        <v>1</v>
      </c>
      <c r="AN601" t="b">
        <f ca="1">IF(COUNTIF($T601:$AB601,AK601)+COUNTIF($T601:$AB601,AJ601)+COUNTIF($T601:$AB601,AI601)&gt;=3,TRUE, FALSE)</f>
        <v>1</v>
      </c>
      <c r="AP601" t="b" cm="1">
        <f t="array" aca="1" ref="AP601" ca="1">IF(AND(OrderSim[[#This Row],[Order 1 Possible]:[Order 3 Possible]] = TRUE),TRUE,FALSE)</f>
        <v>1</v>
      </c>
      <c r="AQ601" t="b" cm="1">
        <f t="array" aca="1" ref="AQ601" ca="1">IF(AND(OrderSim[[#This Row],[Order 1 Possible]:[Order 3 Possible]] = FALSE),TRUE,FALSE)</f>
        <v>0</v>
      </c>
      <c r="AR601" t="b" cm="1">
        <f t="array" aca="1" ref="AR601" ca="1">IF(AND(OrderSim[[#This Row],[Order 1 Possible]:[Order 3 Possible]] = FALSE),FALSE,TRUE)</f>
        <v>1</v>
      </c>
      <c r="AS601" s="12" cm="1">
        <f t="array" aca="1" ref="AS601" ca="1">IF(OrderSim[[#This Row],[Order 1 Possible]],INDEX(Food[Points],OrderIndex) + INDEX(Food[Points],OrderIndex2) + INDEX(Food[Points],OrderIndex3) + AS600, AS600)</f>
        <v>16340</v>
      </c>
      <c r="AT601" s="12" cm="1">
        <f t="array" aca="1" ref="AT601" ca="1">IF(OrderSim[[#This Row],[Order 2 Possible]],INDEX(Food[Points],$B$30) + INDEX(Food[Points],$C$30) + INDEX(Food[Points],$D$30) + AT600, AT600)</f>
        <v>16000</v>
      </c>
      <c r="AU601" s="12" cm="1">
        <f t="array" aca="1" ref="AU601" ca="1">IF(OrderSim[[#This Row],[Order 3 Possible]],INDEX(Food[Points],$B$31) + INDEX(Food[Points],$C$31) + INDEX(Food[Points],$D$31) + AU600, AU600)</f>
        <v>17535</v>
      </c>
      <c r="AV601" s="12"/>
      <c r="AW601" s="12"/>
      <c r="AX601" s="12"/>
      <c r="AY601" s="12"/>
      <c r="AZ601" s="12"/>
      <c r="BA601" s="12"/>
    </row>
    <row r="602" spans="20:53" x14ac:dyDescent="0.25">
      <c r="T602" t="str" cm="1">
        <f t="array" aca="1" ref="T602" ca="1">INDEX(Food[Name],RANDBETWEEN(1,COUNTA(Food[Name])))</f>
        <v>Salmon</v>
      </c>
      <c r="U602" t="str" cm="1">
        <f t="array" aca="1" ref="U602" ca="1">INDEX(Food[Name],RANDBETWEEN(1,COUNTA(Food[Name])))</f>
        <v>Bread</v>
      </c>
      <c r="V602" t="str" cm="1">
        <f t="array" aca="1" ref="V602" ca="1">INDEX(Food[Name],RANDBETWEEN(1,COUNTA(Food[Name])))</f>
        <v>Pasta</v>
      </c>
      <c r="W602" t="str" cm="1">
        <f t="array" aca="1" ref="W602" ca="1">INDEX(Food[Name],RANDBETWEEN(1,COUNTA(Food[Name])))</f>
        <v>Chicken</v>
      </c>
      <c r="X602" t="str" cm="1">
        <f t="array" aca="1" ref="X602" ca="1">INDEX(Food[Name],RANDBETWEEN(1,COUNTA(Food[Name])))</f>
        <v>Onion</v>
      </c>
      <c r="Y602" t="str" cm="1">
        <f t="array" aca="1" ref="Y602" ca="1">INDEX(Food[Name],RANDBETWEEN(1,COUNTA(Food[Name])))</f>
        <v>Onion</v>
      </c>
      <c r="Z602" t="str" cm="1">
        <f t="array" aca="1" ref="Z602" ca="1">INDEX(Food[Name],RANDBETWEEN(1,COUNTA(Food[Name])))</f>
        <v>Bread</v>
      </c>
      <c r="AA602" t="str" cm="1">
        <f t="array" aca="1" ref="AA602" ca="1">INDEX(Food[Name],RANDBETWEEN(1,COUNTA(Food[Name])))</f>
        <v>Lettuce</v>
      </c>
      <c r="AB602" t="str" cm="1">
        <f t="array" aca="1" ref="AB602" ca="1">INDEX(Food[Name],RANDBETWEEN(1,COUNTA(Food[Name])))</f>
        <v>Pork</v>
      </c>
      <c r="AC602" s="2" t="str">
        <f ca="1">IF(AL601,"-",INDEX(_xlfn.ANCHORARRAY(AvailableItems),RANDBETWEEN(1,COUNTA(_xlfn.ANCHORARRAY(AvailableItems)))))</f>
        <v>-</v>
      </c>
      <c r="AD602" s="2" t="str" cm="1">
        <f t="array" aca="1" ref="AD602" ca="1">IF(AL601,"-", INDEX(_xlfn.ANCHORARRAY(AvailableItems),RANDBETWEEN(1,COUNTA(_xlfn.ANCHORARRAY(AvailableItems)))))</f>
        <v>-</v>
      </c>
      <c r="AE602" s="2" t="str" cm="1">
        <f t="array" aca="1" ref="AE602" ca="1">IF(AL601,"-", INDEX(_xlfn.ANCHORARRAY(AvailableItems),RANDBETWEEN(1,COUNTA(_xlfn.ANCHORARRAY(AvailableItems)))))</f>
        <v>-</v>
      </c>
      <c r="AF602" s="21" t="str">
        <f ca="1">IF($AM601,"-",INDEX(_xlfn.ANCHORARRAY(AvailableOrder2),RANDBETWEEN(1,COUNTA(_xlfn.ANCHORARRAY(AvailableOrder2)))))</f>
        <v>-</v>
      </c>
      <c r="AG602" s="21" t="str">
        <f ca="1">IF($AM601,"-",INDEX(_xlfn.ANCHORARRAY(AvailableOrder2),RANDBETWEEN(1,COUNTA(_xlfn.ANCHORARRAY(AvailableOrder2)))))</f>
        <v>-</v>
      </c>
      <c r="AH602" s="21" t="str">
        <f ca="1">IF($AM601,"-",INDEX(_xlfn.ANCHORARRAY(AvailableOrder2),RANDBETWEEN(1,COUNTA(_xlfn.ANCHORARRAY(AvailableOrder2)))))</f>
        <v>-</v>
      </c>
      <c r="AI602" s="5" t="str" cm="1">
        <f t="array" aca="1" ref="AI602" ca="1">IF($AN601,"-", INDEX(_xlfn.ANCHORARRAY(AvailableOrder3),RANDBETWEEN(1,COUNTA(_xlfn.ANCHORARRAY(AvailableOrder3)))))</f>
        <v>-</v>
      </c>
      <c r="AJ602" s="5" t="str" cm="1">
        <f t="array" aca="1" ref="AJ602" ca="1">IF($AN601,"-", INDEX(_xlfn.ANCHORARRAY(AvailableOrder3),RANDBETWEEN(1,COUNTA(_xlfn.ANCHORARRAY(AvailableOrder3)))))</f>
        <v>-</v>
      </c>
      <c r="AK602" s="5" t="str" cm="1">
        <f t="array" aca="1" ref="AK602" ca="1">IF($AN601,"-", INDEX(_xlfn.ANCHORARRAY(AvailableOrder3),RANDBETWEEN(1,COUNTA(_xlfn.ANCHORARRAY(AvailableOrder3)))))</f>
        <v>-</v>
      </c>
      <c r="AL602" t="b">
        <f t="shared" ca="1" si="21"/>
        <v>0</v>
      </c>
      <c r="AM602" t="b">
        <f t="shared" ca="1" si="22"/>
        <v>0</v>
      </c>
      <c r="AN602" t="b">
        <f ca="1">IF(COUNTIF($T602:$AB602,AK602)+COUNTIF($T602:$AB602,AJ602)+COUNTIF($T602:$AB602,AI602)&gt;=3,TRUE, FALSE)</f>
        <v>0</v>
      </c>
      <c r="AP602" t="b" cm="1">
        <f t="array" aca="1" ref="AP602" ca="1">IF(AND(OrderSim[[#This Row],[Order 1 Possible]:[Order 3 Possible]] = TRUE),TRUE,FALSE)</f>
        <v>0</v>
      </c>
      <c r="AQ602" t="b" cm="1">
        <f t="array" aca="1" ref="AQ602" ca="1">IF(AND(OrderSim[[#This Row],[Order 1 Possible]:[Order 3 Possible]] = FALSE),TRUE,FALSE)</f>
        <v>1</v>
      </c>
      <c r="AR602" t="b" cm="1">
        <f t="array" aca="1" ref="AR602" ca="1">IF(AND(OrderSim[[#This Row],[Order 1 Possible]:[Order 3 Possible]] = FALSE),FALSE,TRUE)</f>
        <v>0</v>
      </c>
      <c r="AS602" s="12" cm="1">
        <f t="array" aca="1" ref="AS602" ca="1">IF(OrderSim[[#This Row],[Order 1 Possible]],INDEX(Food[Points],OrderIndex) + INDEX(Food[Points],OrderIndex2) + INDEX(Food[Points],OrderIndex3) + AS601, AS601)</f>
        <v>16340</v>
      </c>
      <c r="AT602" s="12" cm="1">
        <f t="array" aca="1" ref="AT602" ca="1">IF(OrderSim[[#This Row],[Order 2 Possible]],INDEX(Food[Points],$B$30) + INDEX(Food[Points],$C$30) + INDEX(Food[Points],$D$30) + AT601, AT601)</f>
        <v>16000</v>
      </c>
      <c r="AU602" s="12" cm="1">
        <f t="array" aca="1" ref="AU602" ca="1">IF(OrderSim[[#This Row],[Order 3 Possible]],INDEX(Food[Points],$B$31) + INDEX(Food[Points],$C$31) + INDEX(Food[Points],$D$31) + AU601, AU601)</f>
        <v>17535</v>
      </c>
      <c r="AV602" s="12"/>
      <c r="AW602" s="12"/>
      <c r="AX602" s="12"/>
      <c r="AY602" s="12"/>
      <c r="AZ602" s="12"/>
      <c r="BA602" s="12"/>
    </row>
    <row r="603" spans="20:53" x14ac:dyDescent="0.25">
      <c r="T603" t="str" cm="1">
        <f t="array" aca="1" ref="T603" ca="1">INDEX(Food[Name],RANDBETWEEN(1,COUNTA(Food[Name])))</f>
        <v>Lettuce</v>
      </c>
      <c r="U603" t="str" cm="1">
        <f t="array" aca="1" ref="U603" ca="1">INDEX(Food[Name],RANDBETWEEN(1,COUNTA(Food[Name])))</f>
        <v>Salmon</v>
      </c>
      <c r="V603" t="str" cm="1">
        <f t="array" aca="1" ref="V603" ca="1">INDEX(Food[Name],RANDBETWEEN(1,COUNTA(Food[Name])))</f>
        <v>Beef</v>
      </c>
      <c r="W603" t="str" cm="1">
        <f t="array" aca="1" ref="W603" ca="1">INDEX(Food[Name],RANDBETWEEN(1,COUNTA(Food[Name])))</f>
        <v>Carrot</v>
      </c>
      <c r="X603" t="str" cm="1">
        <f t="array" aca="1" ref="X603" ca="1">INDEX(Food[Name],RANDBETWEEN(1,COUNTA(Food[Name])))</f>
        <v>Carrot</v>
      </c>
      <c r="Y603" t="str" cm="1">
        <f t="array" aca="1" ref="Y603" ca="1">INDEX(Food[Name],RANDBETWEEN(1,COUNTA(Food[Name])))</f>
        <v>Pasta</v>
      </c>
      <c r="Z603" t="str" cm="1">
        <f t="array" aca="1" ref="Z603" ca="1">INDEX(Food[Name],RANDBETWEEN(1,COUNTA(Food[Name])))</f>
        <v>Chicken</v>
      </c>
      <c r="AA603" t="str" cm="1">
        <f t="array" aca="1" ref="AA603" ca="1">INDEX(Food[Name],RANDBETWEEN(1,COUNTA(Food[Name])))</f>
        <v>Rice</v>
      </c>
      <c r="AB603" t="str" cm="1">
        <f t="array" aca="1" ref="AB603" ca="1">INDEX(Food[Name],RANDBETWEEN(1,COUNTA(Food[Name])))</f>
        <v>Carrot</v>
      </c>
      <c r="AC603" s="2" t="str">
        <f ca="1">IF(AL602,"-",INDEX(_xlfn.ANCHORARRAY(AvailableItems),RANDBETWEEN(1,COUNTA(_xlfn.ANCHORARRAY(AvailableItems)))))</f>
        <v>Bread</v>
      </c>
      <c r="AD603" s="2" t="str" cm="1">
        <f t="array" aca="1" ref="AD603" ca="1">IF(AL602,"-", INDEX(_xlfn.ANCHORARRAY(AvailableItems),RANDBETWEEN(1,COUNTA(_xlfn.ANCHORARRAY(AvailableItems)))))</f>
        <v>Rice</v>
      </c>
      <c r="AE603" s="2" t="str" cm="1">
        <f t="array" aca="1" ref="AE603" ca="1">IF(AL602,"-", INDEX(_xlfn.ANCHORARRAY(AvailableItems),RANDBETWEEN(1,COUNTA(_xlfn.ANCHORARRAY(AvailableItems)))))</f>
        <v>Chicken</v>
      </c>
      <c r="AF603" s="21" t="str">
        <f ca="1">IF($AM602,"-",INDEX(_xlfn.ANCHORARRAY(AvailableOrder2),RANDBETWEEN(1,COUNTA(_xlfn.ANCHORARRAY(AvailableOrder2)))))</f>
        <v>Tuna</v>
      </c>
      <c r="AG603" s="21" t="str">
        <f ca="1">IF($AM602,"-",INDEX(_xlfn.ANCHORARRAY(AvailableOrder2),RANDBETWEEN(1,COUNTA(_xlfn.ANCHORARRAY(AvailableOrder2)))))</f>
        <v>Lobster</v>
      </c>
      <c r="AH603" s="21" t="str">
        <f ca="1">IF($AM602,"-",INDEX(_xlfn.ANCHORARRAY(AvailableOrder2),RANDBETWEEN(1,COUNTA(_xlfn.ANCHORARRAY(AvailableOrder2)))))</f>
        <v>Tuna</v>
      </c>
      <c r="AI603" s="5" t="str" cm="1">
        <f t="array" aca="1" ref="AI603" ca="1">IF($AN602,"-", INDEX(_xlfn.ANCHORARRAY(AvailableOrder3),RANDBETWEEN(1,COUNTA(_xlfn.ANCHORARRAY(AvailableOrder3)))))</f>
        <v>Beef</v>
      </c>
      <c r="AJ603" s="5" t="str" cm="1">
        <f t="array" aca="1" ref="AJ603" ca="1">IF($AN602,"-", INDEX(_xlfn.ANCHORARRAY(AvailableOrder3),RANDBETWEEN(1,COUNTA(_xlfn.ANCHORARRAY(AvailableOrder3)))))</f>
        <v>Bread</v>
      </c>
      <c r="AK603" s="5" t="str" cm="1">
        <f t="array" aca="1" ref="AK603" ca="1">IF($AN602,"-", INDEX(_xlfn.ANCHORARRAY(AvailableOrder3),RANDBETWEEN(1,COUNTA(_xlfn.ANCHORARRAY(AvailableOrder3)))))</f>
        <v>Chicken</v>
      </c>
      <c r="AL603" t="b">
        <f t="shared" ca="1" si="21"/>
        <v>0</v>
      </c>
      <c r="AM603" t="b">
        <f t="shared" ca="1" si="22"/>
        <v>0</v>
      </c>
      <c r="AN603" t="b">
        <f ca="1">IF(COUNTIF($T603:$AB603,AK603)+COUNTIF($T603:$AB603,AJ603)+COUNTIF($T603:$AB603,AI603)&gt;=3,TRUE, FALSE)</f>
        <v>0</v>
      </c>
      <c r="AP603" t="b" cm="1">
        <f t="array" aca="1" ref="AP603" ca="1">IF(AND(OrderSim[[#This Row],[Order 1 Possible]:[Order 3 Possible]] = TRUE),TRUE,FALSE)</f>
        <v>0</v>
      </c>
      <c r="AQ603" t="b" cm="1">
        <f t="array" aca="1" ref="AQ603" ca="1">IF(AND(OrderSim[[#This Row],[Order 1 Possible]:[Order 3 Possible]] = FALSE),TRUE,FALSE)</f>
        <v>1</v>
      </c>
      <c r="AR603" t="b" cm="1">
        <f t="array" aca="1" ref="AR603" ca="1">IF(AND(OrderSim[[#This Row],[Order 1 Possible]:[Order 3 Possible]] = FALSE),FALSE,TRUE)</f>
        <v>0</v>
      </c>
      <c r="AS603" s="12" cm="1">
        <f t="array" aca="1" ref="AS603" ca="1">IF(OrderSim[[#This Row],[Order 1 Possible]],INDEX(Food[Points],OrderIndex) + INDEX(Food[Points],OrderIndex2) + INDEX(Food[Points],OrderIndex3) + AS602, AS602)</f>
        <v>16340</v>
      </c>
      <c r="AT603" s="12" cm="1">
        <f t="array" aca="1" ref="AT603" ca="1">IF(OrderSim[[#This Row],[Order 2 Possible]],INDEX(Food[Points],$B$30) + INDEX(Food[Points],$C$30) + INDEX(Food[Points],$D$30) + AT602, AT602)</f>
        <v>16000</v>
      </c>
      <c r="AU603" s="12" cm="1">
        <f t="array" aca="1" ref="AU603" ca="1">IF(OrderSim[[#This Row],[Order 3 Possible]],INDEX(Food[Points],$B$31) + INDEX(Food[Points],$C$31) + INDEX(Food[Points],$D$31) + AU602, AU602)</f>
        <v>17535</v>
      </c>
      <c r="AV603" s="12"/>
      <c r="AW603" s="12"/>
      <c r="AX603" s="12"/>
      <c r="AY603" s="12"/>
      <c r="AZ603" s="12"/>
      <c r="BA603" s="12"/>
    </row>
    <row r="604" spans="20:53" x14ac:dyDescent="0.25">
      <c r="T604" t="str" cm="1">
        <f t="array" aca="1" ref="T604" ca="1">INDEX(Food[Name],RANDBETWEEN(1,COUNTA(Food[Name])))</f>
        <v>Rice</v>
      </c>
      <c r="U604" t="str" cm="1">
        <f t="array" aca="1" ref="U604" ca="1">INDEX(Food[Name],RANDBETWEEN(1,COUNTA(Food[Name])))</f>
        <v>Pork</v>
      </c>
      <c r="V604" t="str" cm="1">
        <f t="array" aca="1" ref="V604" ca="1">INDEX(Food[Name],RANDBETWEEN(1,COUNTA(Food[Name])))</f>
        <v>Pasta</v>
      </c>
      <c r="W604" t="str" cm="1">
        <f t="array" aca="1" ref="W604" ca="1">INDEX(Food[Name],RANDBETWEEN(1,COUNTA(Food[Name])))</f>
        <v>Beef</v>
      </c>
      <c r="X604" t="str" cm="1">
        <f t="array" aca="1" ref="X604" ca="1">INDEX(Food[Name],RANDBETWEEN(1,COUNTA(Food[Name])))</f>
        <v>Chicken</v>
      </c>
      <c r="Y604" t="str" cm="1">
        <f t="array" aca="1" ref="Y604" ca="1">INDEX(Food[Name],RANDBETWEEN(1,COUNTA(Food[Name])))</f>
        <v>Carrot</v>
      </c>
      <c r="Z604" t="str" cm="1">
        <f t="array" aca="1" ref="Z604" ca="1">INDEX(Food[Name],RANDBETWEEN(1,COUNTA(Food[Name])))</f>
        <v>Lobster</v>
      </c>
      <c r="AA604" t="str" cm="1">
        <f t="array" aca="1" ref="AA604" ca="1">INDEX(Food[Name],RANDBETWEEN(1,COUNTA(Food[Name])))</f>
        <v>Pasta</v>
      </c>
      <c r="AB604" t="str" cm="1">
        <f t="array" aca="1" ref="AB604" ca="1">INDEX(Food[Name],RANDBETWEEN(1,COUNTA(Food[Name])))</f>
        <v>Tuna</v>
      </c>
      <c r="AC604" s="2" t="str">
        <f ca="1">IF(AL603,"-",INDEX(_xlfn.ANCHORARRAY(AvailableItems),RANDBETWEEN(1,COUNTA(_xlfn.ANCHORARRAY(AvailableItems)))))</f>
        <v>Chicken</v>
      </c>
      <c r="AD604" s="2" t="str" cm="1">
        <f t="array" aca="1" ref="AD604" ca="1">IF(AL603,"-", INDEX(_xlfn.ANCHORARRAY(AvailableItems),RANDBETWEEN(1,COUNTA(_xlfn.ANCHORARRAY(AvailableItems)))))</f>
        <v>Bread</v>
      </c>
      <c r="AE604" s="2" t="str" cm="1">
        <f t="array" aca="1" ref="AE604" ca="1">IF(AL603,"-", INDEX(_xlfn.ANCHORARRAY(AvailableItems),RANDBETWEEN(1,COUNTA(_xlfn.ANCHORARRAY(AvailableItems)))))</f>
        <v>Salmon</v>
      </c>
      <c r="AF604" s="21" t="str">
        <f ca="1">IF($AM603,"-",INDEX(_xlfn.ANCHORARRAY(AvailableOrder2),RANDBETWEEN(1,COUNTA(_xlfn.ANCHORARRAY(AvailableOrder2)))))</f>
        <v>Lobster</v>
      </c>
      <c r="AG604" s="21" t="str">
        <f ca="1">IF($AM603,"-",INDEX(_xlfn.ANCHORARRAY(AvailableOrder2),RANDBETWEEN(1,COUNTA(_xlfn.ANCHORARRAY(AvailableOrder2)))))</f>
        <v>Lobster</v>
      </c>
      <c r="AH604" s="21" t="str">
        <f ca="1">IF($AM603,"-",INDEX(_xlfn.ANCHORARRAY(AvailableOrder2),RANDBETWEEN(1,COUNTA(_xlfn.ANCHORARRAY(AvailableOrder2)))))</f>
        <v>Tuna</v>
      </c>
      <c r="AI604" s="5" t="str" cm="1">
        <f t="array" aca="1" ref="AI604" ca="1">IF($AN603,"-", INDEX(_xlfn.ANCHORARRAY(AvailableOrder3),RANDBETWEEN(1,COUNTA(_xlfn.ANCHORARRAY(AvailableOrder3)))))</f>
        <v>Bread</v>
      </c>
      <c r="AJ604" s="5" t="str" cm="1">
        <f t="array" aca="1" ref="AJ604" ca="1">IF($AN603,"-", INDEX(_xlfn.ANCHORARRAY(AvailableOrder3),RANDBETWEEN(1,COUNTA(_xlfn.ANCHORARRAY(AvailableOrder3)))))</f>
        <v>Pasta</v>
      </c>
      <c r="AK604" s="5" t="str" cm="1">
        <f t="array" aca="1" ref="AK604" ca="1">IF($AN603,"-", INDEX(_xlfn.ANCHORARRAY(AvailableOrder3),RANDBETWEEN(1,COUNTA(_xlfn.ANCHORARRAY(AvailableOrder3)))))</f>
        <v>Chicken</v>
      </c>
      <c r="AL604" t="b">
        <f t="shared" ca="1" si="21"/>
        <v>0</v>
      </c>
      <c r="AM604" t="b">
        <f t="shared" ca="1" si="22"/>
        <v>1</v>
      </c>
      <c r="AN604" t="b">
        <f ca="1">IF(COUNTIF($T604:$AB604,AK604)+COUNTIF($T604:$AB604,AJ604)+COUNTIF($T604:$AB604,AI604)&gt;=3,TRUE, FALSE)</f>
        <v>1</v>
      </c>
      <c r="AP604" t="b" cm="1">
        <f t="array" aca="1" ref="AP604" ca="1">IF(AND(OrderSim[[#This Row],[Order 1 Possible]:[Order 3 Possible]] = TRUE),TRUE,FALSE)</f>
        <v>0</v>
      </c>
      <c r="AQ604" t="b" cm="1">
        <f t="array" aca="1" ref="AQ604" ca="1">IF(AND(OrderSim[[#This Row],[Order 1 Possible]:[Order 3 Possible]] = FALSE),TRUE,FALSE)</f>
        <v>0</v>
      </c>
      <c r="AR604" t="b" cm="1">
        <f t="array" aca="1" ref="AR604" ca="1">IF(AND(OrderSim[[#This Row],[Order 1 Possible]:[Order 3 Possible]] = FALSE),FALSE,TRUE)</f>
        <v>1</v>
      </c>
      <c r="AS604" s="12" cm="1">
        <f t="array" aca="1" ref="AS604" ca="1">IF(OrderSim[[#This Row],[Order 1 Possible]],INDEX(Food[Points],OrderIndex) + INDEX(Food[Points],OrderIndex2) + INDEX(Food[Points],OrderIndex3) + AS603, AS603)</f>
        <v>16340</v>
      </c>
      <c r="AT604" s="12" cm="1">
        <f t="array" aca="1" ref="AT604" ca="1">IF(OrderSim[[#This Row],[Order 2 Possible]],INDEX(Food[Points],$B$30) + INDEX(Food[Points],$C$30) + INDEX(Food[Points],$D$30) + AT603, AT603)</f>
        <v>16100</v>
      </c>
      <c r="AU604" s="12" cm="1">
        <f t="array" aca="1" ref="AU604" ca="1">IF(OrderSim[[#This Row],[Order 3 Possible]],INDEX(Food[Points],$B$31) + INDEX(Food[Points],$C$31) + INDEX(Food[Points],$D$31) + AU603, AU603)</f>
        <v>17640</v>
      </c>
      <c r="AV604" s="12"/>
      <c r="AW604" s="12"/>
      <c r="AX604" s="12"/>
      <c r="AY604" s="12"/>
      <c r="AZ604" s="12"/>
      <c r="BA604" s="12"/>
    </row>
    <row r="605" spans="20:53" x14ac:dyDescent="0.25">
      <c r="T605" t="str" cm="1">
        <f t="array" aca="1" ref="T605" ca="1">INDEX(Food[Name],RANDBETWEEN(1,COUNTA(Food[Name])))</f>
        <v>Lettuce</v>
      </c>
      <c r="U605" t="str" cm="1">
        <f t="array" aca="1" ref="U605" ca="1">INDEX(Food[Name],RANDBETWEEN(1,COUNTA(Food[Name])))</f>
        <v>Lettuce</v>
      </c>
      <c r="V605" t="str" cm="1">
        <f t="array" aca="1" ref="V605" ca="1">INDEX(Food[Name],RANDBETWEEN(1,COUNTA(Food[Name])))</f>
        <v>Pasta</v>
      </c>
      <c r="W605" t="str" cm="1">
        <f t="array" aca="1" ref="W605" ca="1">INDEX(Food[Name],RANDBETWEEN(1,COUNTA(Food[Name])))</f>
        <v>Chicken</v>
      </c>
      <c r="X605" t="str" cm="1">
        <f t="array" aca="1" ref="X605" ca="1">INDEX(Food[Name],RANDBETWEEN(1,COUNTA(Food[Name])))</f>
        <v>Lettuce</v>
      </c>
      <c r="Y605" t="str" cm="1">
        <f t="array" aca="1" ref="Y605" ca="1">INDEX(Food[Name],RANDBETWEEN(1,COUNTA(Food[Name])))</f>
        <v>Carrot</v>
      </c>
      <c r="Z605" t="str" cm="1">
        <f t="array" aca="1" ref="Z605" ca="1">INDEX(Food[Name],RANDBETWEEN(1,COUNTA(Food[Name])))</f>
        <v>Tuna</v>
      </c>
      <c r="AA605" t="str" cm="1">
        <f t="array" aca="1" ref="AA605" ca="1">INDEX(Food[Name],RANDBETWEEN(1,COUNTA(Food[Name])))</f>
        <v>Carrot</v>
      </c>
      <c r="AB605" t="str" cm="1">
        <f t="array" aca="1" ref="AB605" ca="1">INDEX(Food[Name],RANDBETWEEN(1,COUNTA(Food[Name])))</f>
        <v>Chicken</v>
      </c>
      <c r="AC605" s="2" t="str">
        <f ca="1">IF(AL604,"-",INDEX(_xlfn.ANCHORARRAY(AvailableItems),RANDBETWEEN(1,COUNTA(_xlfn.ANCHORARRAY(AvailableItems)))))</f>
        <v>Beef</v>
      </c>
      <c r="AD605" s="2" t="str" cm="1">
        <f t="array" aca="1" ref="AD605" ca="1">IF(AL604,"-", INDEX(_xlfn.ANCHORARRAY(AvailableItems),RANDBETWEEN(1,COUNTA(_xlfn.ANCHORARRAY(AvailableItems)))))</f>
        <v>Chicken</v>
      </c>
      <c r="AE605" s="2" t="str" cm="1">
        <f t="array" aca="1" ref="AE605" ca="1">IF(AL604,"-", INDEX(_xlfn.ANCHORARRAY(AvailableItems),RANDBETWEEN(1,COUNTA(_xlfn.ANCHORARRAY(AvailableItems)))))</f>
        <v>Salmon</v>
      </c>
      <c r="AF605" s="21" t="str">
        <f ca="1">IF($AM604,"-",INDEX(_xlfn.ANCHORARRAY(AvailableOrder2),RANDBETWEEN(1,COUNTA(_xlfn.ANCHORARRAY(AvailableOrder2)))))</f>
        <v>-</v>
      </c>
      <c r="AG605" s="21" t="str">
        <f ca="1">IF($AM604,"-",INDEX(_xlfn.ANCHORARRAY(AvailableOrder2),RANDBETWEEN(1,COUNTA(_xlfn.ANCHORARRAY(AvailableOrder2)))))</f>
        <v>-</v>
      </c>
      <c r="AH605" s="21" t="str">
        <f ca="1">IF($AM604,"-",INDEX(_xlfn.ANCHORARRAY(AvailableOrder2),RANDBETWEEN(1,COUNTA(_xlfn.ANCHORARRAY(AvailableOrder2)))))</f>
        <v>-</v>
      </c>
      <c r="AI605" s="5" t="str" cm="1">
        <f t="array" aca="1" ref="AI605" ca="1">IF($AN604,"-", INDEX(_xlfn.ANCHORARRAY(AvailableOrder3),RANDBETWEEN(1,COUNTA(_xlfn.ANCHORARRAY(AvailableOrder3)))))</f>
        <v>-</v>
      </c>
      <c r="AJ605" s="5" t="str" cm="1">
        <f t="array" aca="1" ref="AJ605" ca="1">IF($AN604,"-", INDEX(_xlfn.ANCHORARRAY(AvailableOrder3),RANDBETWEEN(1,COUNTA(_xlfn.ANCHORARRAY(AvailableOrder3)))))</f>
        <v>-</v>
      </c>
      <c r="AK605" s="5" t="str" cm="1">
        <f t="array" aca="1" ref="AK605" ca="1">IF($AN604,"-", INDEX(_xlfn.ANCHORARRAY(AvailableOrder3),RANDBETWEEN(1,COUNTA(_xlfn.ANCHORARRAY(AvailableOrder3)))))</f>
        <v>-</v>
      </c>
      <c r="AL605" t="b">
        <f t="shared" ca="1" si="21"/>
        <v>0</v>
      </c>
      <c r="AM605" t="b">
        <f t="shared" ca="1" si="22"/>
        <v>0</v>
      </c>
      <c r="AN605" t="b">
        <f ca="1">IF(COUNTIF($T605:$AB605,AK605)+COUNTIF($T605:$AB605,AJ605)+COUNTIF($T605:$AB605,AI605)&gt;=3,TRUE, FALSE)</f>
        <v>0</v>
      </c>
      <c r="AP605" t="b" cm="1">
        <f t="array" aca="1" ref="AP605" ca="1">IF(AND(OrderSim[[#This Row],[Order 1 Possible]:[Order 3 Possible]] = TRUE),TRUE,FALSE)</f>
        <v>0</v>
      </c>
      <c r="AQ605" t="b" cm="1">
        <f t="array" aca="1" ref="AQ605" ca="1">IF(AND(OrderSim[[#This Row],[Order 1 Possible]:[Order 3 Possible]] = FALSE),TRUE,FALSE)</f>
        <v>1</v>
      </c>
      <c r="AR605" t="b" cm="1">
        <f t="array" aca="1" ref="AR605" ca="1">IF(AND(OrderSim[[#This Row],[Order 1 Possible]:[Order 3 Possible]] = FALSE),FALSE,TRUE)</f>
        <v>0</v>
      </c>
      <c r="AS605" s="12" cm="1">
        <f t="array" aca="1" ref="AS605" ca="1">IF(OrderSim[[#This Row],[Order 1 Possible]],INDEX(Food[Points],OrderIndex) + INDEX(Food[Points],OrderIndex2) + INDEX(Food[Points],OrderIndex3) + AS604, AS604)</f>
        <v>16340</v>
      </c>
      <c r="AT605" s="12" cm="1">
        <f t="array" aca="1" ref="AT605" ca="1">IF(OrderSim[[#This Row],[Order 2 Possible]],INDEX(Food[Points],$B$30) + INDEX(Food[Points],$C$30) + INDEX(Food[Points],$D$30) + AT604, AT604)</f>
        <v>16100</v>
      </c>
      <c r="AU605" s="12" cm="1">
        <f t="array" aca="1" ref="AU605" ca="1">IF(OrderSim[[#This Row],[Order 3 Possible]],INDEX(Food[Points],$B$31) + INDEX(Food[Points],$C$31) + INDEX(Food[Points],$D$31) + AU604, AU604)</f>
        <v>17640</v>
      </c>
      <c r="AV605" s="12"/>
      <c r="AW605" s="12"/>
      <c r="AX605" s="12"/>
      <c r="AY605" s="12"/>
      <c r="AZ605" s="12"/>
      <c r="BA605" s="12"/>
    </row>
    <row r="606" spans="20:53" x14ac:dyDescent="0.25">
      <c r="T606" t="str" cm="1">
        <f t="array" aca="1" ref="T606" ca="1">INDEX(Food[Name],RANDBETWEEN(1,COUNTA(Food[Name])))</f>
        <v>Pasta</v>
      </c>
      <c r="U606" t="str" cm="1">
        <f t="array" aca="1" ref="U606" ca="1">INDEX(Food[Name],RANDBETWEEN(1,COUNTA(Food[Name])))</f>
        <v>Chicken</v>
      </c>
      <c r="V606" t="str" cm="1">
        <f t="array" aca="1" ref="V606" ca="1">INDEX(Food[Name],RANDBETWEEN(1,COUNTA(Food[Name])))</f>
        <v>Pasta</v>
      </c>
      <c r="W606" t="str" cm="1">
        <f t="array" aca="1" ref="W606" ca="1">INDEX(Food[Name],RANDBETWEEN(1,COUNTA(Food[Name])))</f>
        <v>Salmon</v>
      </c>
      <c r="X606" t="str" cm="1">
        <f t="array" aca="1" ref="X606" ca="1">INDEX(Food[Name],RANDBETWEEN(1,COUNTA(Food[Name])))</f>
        <v>Lobster</v>
      </c>
      <c r="Y606" t="str" cm="1">
        <f t="array" aca="1" ref="Y606" ca="1">INDEX(Food[Name],RANDBETWEEN(1,COUNTA(Food[Name])))</f>
        <v>Tuna</v>
      </c>
      <c r="Z606" t="str" cm="1">
        <f t="array" aca="1" ref="Z606" ca="1">INDEX(Food[Name],RANDBETWEEN(1,COUNTA(Food[Name])))</f>
        <v>Pork</v>
      </c>
      <c r="AA606" t="str" cm="1">
        <f t="array" aca="1" ref="AA606" ca="1">INDEX(Food[Name],RANDBETWEEN(1,COUNTA(Food[Name])))</f>
        <v>Bread</v>
      </c>
      <c r="AB606" t="str" cm="1">
        <f t="array" aca="1" ref="AB606" ca="1">INDEX(Food[Name],RANDBETWEEN(1,COUNTA(Food[Name])))</f>
        <v>Salmon</v>
      </c>
      <c r="AC606" s="2" t="str">
        <f ca="1">IF(AL605,"-",INDEX(_xlfn.ANCHORARRAY(AvailableItems),RANDBETWEEN(1,COUNTA(_xlfn.ANCHORARRAY(AvailableItems)))))</f>
        <v>Chicken</v>
      </c>
      <c r="AD606" s="2" t="str" cm="1">
        <f t="array" aca="1" ref="AD606" ca="1">IF(AL605,"-", INDEX(_xlfn.ANCHORARRAY(AvailableItems),RANDBETWEEN(1,COUNTA(_xlfn.ANCHORARRAY(AvailableItems)))))</f>
        <v>Pasta</v>
      </c>
      <c r="AE606" s="2" t="str" cm="1">
        <f t="array" aca="1" ref="AE606" ca="1">IF(AL605,"-", INDEX(_xlfn.ANCHORARRAY(AvailableItems),RANDBETWEEN(1,COUNTA(_xlfn.ANCHORARRAY(AvailableItems)))))</f>
        <v>Pork</v>
      </c>
      <c r="AF606" s="21" t="str">
        <f ca="1">IF($AM605,"-",INDEX(_xlfn.ANCHORARRAY(AvailableOrder2),RANDBETWEEN(1,COUNTA(_xlfn.ANCHORARRAY(AvailableOrder2)))))</f>
        <v>Salmon</v>
      </c>
      <c r="AG606" s="21" t="str">
        <f ca="1">IF($AM605,"-",INDEX(_xlfn.ANCHORARRAY(AvailableOrder2),RANDBETWEEN(1,COUNTA(_xlfn.ANCHORARRAY(AvailableOrder2)))))</f>
        <v>Salmon</v>
      </c>
      <c r="AH606" s="21" t="str">
        <f ca="1">IF($AM605,"-",INDEX(_xlfn.ANCHORARRAY(AvailableOrder2),RANDBETWEEN(1,COUNTA(_xlfn.ANCHORARRAY(AvailableOrder2)))))</f>
        <v>Salmon</v>
      </c>
      <c r="AI606" s="5" t="str" cm="1">
        <f t="array" aca="1" ref="AI606" ca="1">IF($AN605,"-", INDEX(_xlfn.ANCHORARRAY(AvailableOrder3),RANDBETWEEN(1,COUNTA(_xlfn.ANCHORARRAY(AvailableOrder3)))))</f>
        <v>Beef</v>
      </c>
      <c r="AJ606" s="5" t="str" cm="1">
        <f t="array" aca="1" ref="AJ606" ca="1">IF($AN605,"-", INDEX(_xlfn.ANCHORARRAY(AvailableOrder3),RANDBETWEEN(1,COUNTA(_xlfn.ANCHORARRAY(AvailableOrder3)))))</f>
        <v>Beef</v>
      </c>
      <c r="AK606" s="5" t="str" cm="1">
        <f t="array" aca="1" ref="AK606" ca="1">IF($AN605,"-", INDEX(_xlfn.ANCHORARRAY(AvailableOrder3),RANDBETWEEN(1,COUNTA(_xlfn.ANCHORARRAY(AvailableOrder3)))))</f>
        <v>Pasta</v>
      </c>
      <c r="AL606" t="b">
        <f t="shared" ca="1" si="21"/>
        <v>1</v>
      </c>
      <c r="AM606" t="b">
        <f t="shared" ca="1" si="22"/>
        <v>1</v>
      </c>
      <c r="AN606" t="b">
        <f ca="1">IF(COUNTIF($T606:$AB606,AK606)+COUNTIF($T606:$AB606,AJ606)+COUNTIF($T606:$AB606,AI606)&gt;=3,TRUE, FALSE)</f>
        <v>0</v>
      </c>
      <c r="AP606" t="b" cm="1">
        <f t="array" aca="1" ref="AP606" ca="1">IF(AND(OrderSim[[#This Row],[Order 1 Possible]:[Order 3 Possible]] = TRUE),TRUE,FALSE)</f>
        <v>0</v>
      </c>
      <c r="AQ606" t="b" cm="1">
        <f t="array" aca="1" ref="AQ606" ca="1">IF(AND(OrderSim[[#This Row],[Order 1 Possible]:[Order 3 Possible]] = FALSE),TRUE,FALSE)</f>
        <v>0</v>
      </c>
      <c r="AR606" t="b" cm="1">
        <f t="array" aca="1" ref="AR606" ca="1">IF(AND(OrderSim[[#This Row],[Order 1 Possible]:[Order 3 Possible]] = FALSE),FALSE,TRUE)</f>
        <v>1</v>
      </c>
      <c r="AS606" s="12" cm="1">
        <f t="array" aca="1" ref="AS606" ca="1">IF(OrderSim[[#This Row],[Order 1 Possible]],INDEX(Food[Points],OrderIndex) + INDEX(Food[Points],OrderIndex2) + INDEX(Food[Points],OrderIndex3) + AS605, AS605)</f>
        <v>16435</v>
      </c>
      <c r="AT606" s="12" cm="1">
        <f t="array" aca="1" ref="AT606" ca="1">IF(OrderSim[[#This Row],[Order 2 Possible]],INDEX(Food[Points],$B$30) + INDEX(Food[Points],$C$30) + INDEX(Food[Points],$D$30) + AT605, AT605)</f>
        <v>16200</v>
      </c>
      <c r="AU606" s="12" cm="1">
        <f t="array" aca="1" ref="AU606" ca="1">IF(OrderSim[[#This Row],[Order 3 Possible]],INDEX(Food[Points],$B$31) + INDEX(Food[Points],$C$31) + INDEX(Food[Points],$D$31) + AU605, AU605)</f>
        <v>17640</v>
      </c>
      <c r="AV606" s="12"/>
      <c r="AW606" s="12"/>
      <c r="AX606" s="12"/>
      <c r="AY606" s="12"/>
      <c r="AZ606" s="12"/>
      <c r="BA606" s="12"/>
    </row>
    <row r="607" spans="20:53" x14ac:dyDescent="0.25">
      <c r="T607" t="str" cm="1">
        <f t="array" aca="1" ref="T607" ca="1">INDEX(Food[Name],RANDBETWEEN(1,COUNTA(Food[Name])))</f>
        <v>Chicken</v>
      </c>
      <c r="U607" t="str" cm="1">
        <f t="array" aca="1" ref="U607" ca="1">INDEX(Food[Name],RANDBETWEEN(1,COUNTA(Food[Name])))</f>
        <v>Bread</v>
      </c>
      <c r="V607" t="str" cm="1">
        <f t="array" aca="1" ref="V607" ca="1">INDEX(Food[Name],RANDBETWEEN(1,COUNTA(Food[Name])))</f>
        <v>Pasta</v>
      </c>
      <c r="W607" t="str" cm="1">
        <f t="array" aca="1" ref="W607" ca="1">INDEX(Food[Name],RANDBETWEEN(1,COUNTA(Food[Name])))</f>
        <v>Onion</v>
      </c>
      <c r="X607" t="str" cm="1">
        <f t="array" aca="1" ref="X607" ca="1">INDEX(Food[Name],RANDBETWEEN(1,COUNTA(Food[Name])))</f>
        <v>Pork</v>
      </c>
      <c r="Y607" t="str" cm="1">
        <f t="array" aca="1" ref="Y607" ca="1">INDEX(Food[Name],RANDBETWEEN(1,COUNTA(Food[Name])))</f>
        <v>Pork</v>
      </c>
      <c r="Z607" t="str" cm="1">
        <f t="array" aca="1" ref="Z607" ca="1">INDEX(Food[Name],RANDBETWEEN(1,COUNTA(Food[Name])))</f>
        <v>Carrot</v>
      </c>
      <c r="AA607" t="str" cm="1">
        <f t="array" aca="1" ref="AA607" ca="1">INDEX(Food[Name],RANDBETWEEN(1,COUNTA(Food[Name])))</f>
        <v>Beef</v>
      </c>
      <c r="AB607" t="str" cm="1">
        <f t="array" aca="1" ref="AB607" ca="1">INDEX(Food[Name],RANDBETWEEN(1,COUNTA(Food[Name])))</f>
        <v>Bread</v>
      </c>
      <c r="AC607" s="2" t="str">
        <f ca="1">IF(AL606,"-",INDEX(_xlfn.ANCHORARRAY(AvailableItems),RANDBETWEEN(1,COUNTA(_xlfn.ANCHORARRAY(AvailableItems)))))</f>
        <v>-</v>
      </c>
      <c r="AD607" s="2" t="str" cm="1">
        <f t="array" aca="1" ref="AD607" ca="1">IF(AL606,"-", INDEX(_xlfn.ANCHORARRAY(AvailableItems),RANDBETWEEN(1,COUNTA(_xlfn.ANCHORARRAY(AvailableItems)))))</f>
        <v>-</v>
      </c>
      <c r="AE607" s="2" t="str" cm="1">
        <f t="array" aca="1" ref="AE607" ca="1">IF(AL606,"-", INDEX(_xlfn.ANCHORARRAY(AvailableItems),RANDBETWEEN(1,COUNTA(_xlfn.ANCHORARRAY(AvailableItems)))))</f>
        <v>-</v>
      </c>
      <c r="AF607" s="21" t="str">
        <f ca="1">IF($AM606,"-",INDEX(_xlfn.ANCHORARRAY(AvailableOrder2),RANDBETWEEN(1,COUNTA(_xlfn.ANCHORARRAY(AvailableOrder2)))))</f>
        <v>-</v>
      </c>
      <c r="AG607" s="21" t="str">
        <f ca="1">IF($AM606,"-",INDEX(_xlfn.ANCHORARRAY(AvailableOrder2),RANDBETWEEN(1,COUNTA(_xlfn.ANCHORARRAY(AvailableOrder2)))))</f>
        <v>-</v>
      </c>
      <c r="AH607" s="21" t="str">
        <f ca="1">IF($AM606,"-",INDEX(_xlfn.ANCHORARRAY(AvailableOrder2),RANDBETWEEN(1,COUNTA(_xlfn.ANCHORARRAY(AvailableOrder2)))))</f>
        <v>-</v>
      </c>
      <c r="AI607" s="5" t="str" cm="1">
        <f t="array" aca="1" ref="AI607" ca="1">IF($AN606,"-", INDEX(_xlfn.ANCHORARRAY(AvailableOrder3),RANDBETWEEN(1,COUNTA(_xlfn.ANCHORARRAY(AvailableOrder3)))))</f>
        <v>Pork</v>
      </c>
      <c r="AJ607" s="5" t="str" cm="1">
        <f t="array" aca="1" ref="AJ607" ca="1">IF($AN606,"-", INDEX(_xlfn.ANCHORARRAY(AvailableOrder3),RANDBETWEEN(1,COUNTA(_xlfn.ANCHORARRAY(AvailableOrder3)))))</f>
        <v>Pork</v>
      </c>
      <c r="AK607" s="5" t="str" cm="1">
        <f t="array" aca="1" ref="AK607" ca="1">IF($AN606,"-", INDEX(_xlfn.ANCHORARRAY(AvailableOrder3),RANDBETWEEN(1,COUNTA(_xlfn.ANCHORARRAY(AvailableOrder3)))))</f>
        <v>Beef</v>
      </c>
      <c r="AL607" t="b">
        <f t="shared" ca="1" si="21"/>
        <v>0</v>
      </c>
      <c r="AM607" t="b">
        <f t="shared" ca="1" si="22"/>
        <v>0</v>
      </c>
      <c r="AN607" t="b">
        <f ca="1">IF(COUNTIF($T607:$AB607,AK607)+COUNTIF($T607:$AB607,AJ607)+COUNTIF($T607:$AB607,AI607)&gt;=3,TRUE, FALSE)</f>
        <v>1</v>
      </c>
      <c r="AP607" t="b" cm="1">
        <f t="array" aca="1" ref="AP607" ca="1">IF(AND(OrderSim[[#This Row],[Order 1 Possible]:[Order 3 Possible]] = TRUE),TRUE,FALSE)</f>
        <v>0</v>
      </c>
      <c r="AQ607" t="b" cm="1">
        <f t="array" aca="1" ref="AQ607" ca="1">IF(AND(OrderSim[[#This Row],[Order 1 Possible]:[Order 3 Possible]] = FALSE),TRUE,FALSE)</f>
        <v>0</v>
      </c>
      <c r="AR607" t="b" cm="1">
        <f t="array" aca="1" ref="AR607" ca="1">IF(AND(OrderSim[[#This Row],[Order 1 Possible]:[Order 3 Possible]] = FALSE),FALSE,TRUE)</f>
        <v>1</v>
      </c>
      <c r="AS607" s="12" cm="1">
        <f t="array" aca="1" ref="AS607" ca="1">IF(OrderSim[[#This Row],[Order 1 Possible]],INDEX(Food[Points],OrderIndex) + INDEX(Food[Points],OrderIndex2) + INDEX(Food[Points],OrderIndex3) + AS606, AS606)</f>
        <v>16435</v>
      </c>
      <c r="AT607" s="12" cm="1">
        <f t="array" aca="1" ref="AT607" ca="1">IF(OrderSim[[#This Row],[Order 2 Possible]],INDEX(Food[Points],$B$30) + INDEX(Food[Points],$C$30) + INDEX(Food[Points],$D$30) + AT606, AT606)</f>
        <v>16200</v>
      </c>
      <c r="AU607" s="12" cm="1">
        <f t="array" aca="1" ref="AU607" ca="1">IF(OrderSim[[#This Row],[Order 3 Possible]],INDEX(Food[Points],$B$31) + INDEX(Food[Points],$C$31) + INDEX(Food[Points],$D$31) + AU606, AU606)</f>
        <v>17745</v>
      </c>
      <c r="AV607" s="12"/>
      <c r="AW607" s="12"/>
      <c r="AX607" s="12"/>
      <c r="AY607" s="12"/>
      <c r="AZ607" s="12"/>
      <c r="BA607" s="12"/>
    </row>
    <row r="608" spans="20:53" x14ac:dyDescent="0.25">
      <c r="T608" t="str" cm="1">
        <f t="array" aca="1" ref="T608" ca="1">INDEX(Food[Name],RANDBETWEEN(1,COUNTA(Food[Name])))</f>
        <v>Salmon</v>
      </c>
      <c r="U608" t="str" cm="1">
        <f t="array" aca="1" ref="U608" ca="1">INDEX(Food[Name],RANDBETWEEN(1,COUNTA(Food[Name])))</f>
        <v>Chicken</v>
      </c>
      <c r="V608" t="str" cm="1">
        <f t="array" aca="1" ref="V608" ca="1">INDEX(Food[Name],RANDBETWEEN(1,COUNTA(Food[Name])))</f>
        <v>Beef</v>
      </c>
      <c r="W608" t="str" cm="1">
        <f t="array" aca="1" ref="W608" ca="1">INDEX(Food[Name],RANDBETWEEN(1,COUNTA(Food[Name])))</f>
        <v>Chicken</v>
      </c>
      <c r="X608" t="str" cm="1">
        <f t="array" aca="1" ref="X608" ca="1">INDEX(Food[Name],RANDBETWEEN(1,COUNTA(Food[Name])))</f>
        <v>Pasta</v>
      </c>
      <c r="Y608" t="str" cm="1">
        <f t="array" aca="1" ref="Y608" ca="1">INDEX(Food[Name],RANDBETWEEN(1,COUNTA(Food[Name])))</f>
        <v>Bread</v>
      </c>
      <c r="Z608" t="str" cm="1">
        <f t="array" aca="1" ref="Z608" ca="1">INDEX(Food[Name],RANDBETWEEN(1,COUNTA(Food[Name])))</f>
        <v>Lobster</v>
      </c>
      <c r="AA608" t="str" cm="1">
        <f t="array" aca="1" ref="AA608" ca="1">INDEX(Food[Name],RANDBETWEEN(1,COUNTA(Food[Name])))</f>
        <v>Chicken</v>
      </c>
      <c r="AB608" t="str" cm="1">
        <f t="array" aca="1" ref="AB608" ca="1">INDEX(Food[Name],RANDBETWEEN(1,COUNTA(Food[Name])))</f>
        <v>Chicken</v>
      </c>
      <c r="AC608" s="2" t="str">
        <f ca="1">IF(AL607,"-",INDEX(_xlfn.ANCHORARRAY(AvailableItems),RANDBETWEEN(1,COUNTA(_xlfn.ANCHORARRAY(AvailableItems)))))</f>
        <v>Rice</v>
      </c>
      <c r="AD608" s="2" t="str" cm="1">
        <f t="array" aca="1" ref="AD608" ca="1">IF(AL607,"-", INDEX(_xlfn.ANCHORARRAY(AvailableItems),RANDBETWEEN(1,COUNTA(_xlfn.ANCHORARRAY(AvailableItems)))))</f>
        <v>Tuna</v>
      </c>
      <c r="AE608" s="2" t="str" cm="1">
        <f t="array" aca="1" ref="AE608" ca="1">IF(AL607,"-", INDEX(_xlfn.ANCHORARRAY(AvailableItems),RANDBETWEEN(1,COUNTA(_xlfn.ANCHORARRAY(AvailableItems)))))</f>
        <v>Bread</v>
      </c>
      <c r="AF608" s="21" t="str">
        <f ca="1">IF($AM607,"-",INDEX(_xlfn.ANCHORARRAY(AvailableOrder2),RANDBETWEEN(1,COUNTA(_xlfn.ANCHORARRAY(AvailableOrder2)))))</f>
        <v>Tuna</v>
      </c>
      <c r="AG608" s="21" t="str">
        <f ca="1">IF($AM607,"-",INDEX(_xlfn.ANCHORARRAY(AvailableOrder2),RANDBETWEEN(1,COUNTA(_xlfn.ANCHORARRAY(AvailableOrder2)))))</f>
        <v>Salmon</v>
      </c>
      <c r="AH608" s="21" t="str">
        <f ca="1">IF($AM607,"-",INDEX(_xlfn.ANCHORARRAY(AvailableOrder2),RANDBETWEEN(1,COUNTA(_xlfn.ANCHORARRAY(AvailableOrder2)))))</f>
        <v>Salmon</v>
      </c>
      <c r="AI608" s="5" t="str" cm="1">
        <f t="array" aca="1" ref="AI608" ca="1">IF($AN607,"-", INDEX(_xlfn.ANCHORARRAY(AvailableOrder3),RANDBETWEEN(1,COUNTA(_xlfn.ANCHORARRAY(AvailableOrder3)))))</f>
        <v>-</v>
      </c>
      <c r="AJ608" s="5" t="str" cm="1">
        <f t="array" aca="1" ref="AJ608" ca="1">IF($AN607,"-", INDEX(_xlfn.ANCHORARRAY(AvailableOrder3),RANDBETWEEN(1,COUNTA(_xlfn.ANCHORARRAY(AvailableOrder3)))))</f>
        <v>-</v>
      </c>
      <c r="AK608" s="5" t="str" cm="1">
        <f t="array" aca="1" ref="AK608" ca="1">IF($AN607,"-", INDEX(_xlfn.ANCHORARRAY(AvailableOrder3),RANDBETWEEN(1,COUNTA(_xlfn.ANCHORARRAY(AvailableOrder3)))))</f>
        <v>-</v>
      </c>
      <c r="AL608" t="b">
        <f t="shared" ca="1" si="21"/>
        <v>0</v>
      </c>
      <c r="AM608" t="b">
        <f t="shared" ca="1" si="22"/>
        <v>0</v>
      </c>
      <c r="AN608" t="b">
        <f ca="1">IF(COUNTIF($T608:$AB608,AK608)+COUNTIF($T608:$AB608,AJ608)+COUNTIF($T608:$AB608,AI608)&gt;=3,TRUE, FALSE)</f>
        <v>0</v>
      </c>
      <c r="AP608" t="b" cm="1">
        <f t="array" aca="1" ref="AP608" ca="1">IF(AND(OrderSim[[#This Row],[Order 1 Possible]:[Order 3 Possible]] = TRUE),TRUE,FALSE)</f>
        <v>0</v>
      </c>
      <c r="AQ608" t="b" cm="1">
        <f t="array" aca="1" ref="AQ608" ca="1">IF(AND(OrderSim[[#This Row],[Order 1 Possible]:[Order 3 Possible]] = FALSE),TRUE,FALSE)</f>
        <v>1</v>
      </c>
      <c r="AR608" t="b" cm="1">
        <f t="array" aca="1" ref="AR608" ca="1">IF(AND(OrderSim[[#This Row],[Order 1 Possible]:[Order 3 Possible]] = FALSE),FALSE,TRUE)</f>
        <v>0</v>
      </c>
      <c r="AS608" s="12" cm="1">
        <f t="array" aca="1" ref="AS608" ca="1">IF(OrderSim[[#This Row],[Order 1 Possible]],INDEX(Food[Points],OrderIndex) + INDEX(Food[Points],OrderIndex2) + INDEX(Food[Points],OrderIndex3) + AS607, AS607)</f>
        <v>16435</v>
      </c>
      <c r="AT608" s="12" cm="1">
        <f t="array" aca="1" ref="AT608" ca="1">IF(OrderSim[[#This Row],[Order 2 Possible]],INDEX(Food[Points],$B$30) + INDEX(Food[Points],$C$30) + INDEX(Food[Points],$D$30) + AT607, AT607)</f>
        <v>16200</v>
      </c>
      <c r="AU608" s="12" cm="1">
        <f t="array" aca="1" ref="AU608" ca="1">IF(OrderSim[[#This Row],[Order 3 Possible]],INDEX(Food[Points],$B$31) + INDEX(Food[Points],$C$31) + INDEX(Food[Points],$D$31) + AU607, AU607)</f>
        <v>17745</v>
      </c>
      <c r="AV608" s="12"/>
      <c r="AW608" s="12"/>
      <c r="AX608" s="12"/>
      <c r="AY608" s="12"/>
      <c r="AZ608" s="12"/>
      <c r="BA608" s="12"/>
    </row>
    <row r="609" spans="20:53" x14ac:dyDescent="0.25">
      <c r="T609" t="str" cm="1">
        <f t="array" aca="1" ref="T609" ca="1">INDEX(Food[Name],RANDBETWEEN(1,COUNTA(Food[Name])))</f>
        <v>Bread</v>
      </c>
      <c r="U609" t="str" cm="1">
        <f t="array" aca="1" ref="U609" ca="1">INDEX(Food[Name],RANDBETWEEN(1,COUNTA(Food[Name])))</f>
        <v>Beef</v>
      </c>
      <c r="V609" t="str" cm="1">
        <f t="array" aca="1" ref="V609" ca="1">INDEX(Food[Name],RANDBETWEEN(1,COUNTA(Food[Name])))</f>
        <v>Bread</v>
      </c>
      <c r="W609" t="str" cm="1">
        <f t="array" aca="1" ref="W609" ca="1">INDEX(Food[Name],RANDBETWEEN(1,COUNTA(Food[Name])))</f>
        <v>Bread</v>
      </c>
      <c r="X609" t="str" cm="1">
        <f t="array" aca="1" ref="X609" ca="1">INDEX(Food[Name],RANDBETWEEN(1,COUNTA(Food[Name])))</f>
        <v>Lettuce</v>
      </c>
      <c r="Y609" t="str" cm="1">
        <f t="array" aca="1" ref="Y609" ca="1">INDEX(Food[Name],RANDBETWEEN(1,COUNTA(Food[Name])))</f>
        <v>Chicken</v>
      </c>
      <c r="Z609" t="str" cm="1">
        <f t="array" aca="1" ref="Z609" ca="1">INDEX(Food[Name],RANDBETWEEN(1,COUNTA(Food[Name])))</f>
        <v>Onion</v>
      </c>
      <c r="AA609" t="str" cm="1">
        <f t="array" aca="1" ref="AA609" ca="1">INDEX(Food[Name],RANDBETWEEN(1,COUNTA(Food[Name])))</f>
        <v>Beef</v>
      </c>
      <c r="AB609" t="str" cm="1">
        <f t="array" aca="1" ref="AB609" ca="1">INDEX(Food[Name],RANDBETWEEN(1,COUNTA(Food[Name])))</f>
        <v>Bread</v>
      </c>
      <c r="AC609" s="2" t="str">
        <f ca="1">IF(AL608,"-",INDEX(_xlfn.ANCHORARRAY(AvailableItems),RANDBETWEEN(1,COUNTA(_xlfn.ANCHORARRAY(AvailableItems)))))</f>
        <v>Rice</v>
      </c>
      <c r="AD609" s="2" t="str" cm="1">
        <f t="array" aca="1" ref="AD609" ca="1">IF(AL608,"-", INDEX(_xlfn.ANCHORARRAY(AvailableItems),RANDBETWEEN(1,COUNTA(_xlfn.ANCHORARRAY(AvailableItems)))))</f>
        <v>Salmon</v>
      </c>
      <c r="AE609" s="2" t="str" cm="1">
        <f t="array" aca="1" ref="AE609" ca="1">IF(AL608,"-", INDEX(_xlfn.ANCHORARRAY(AvailableItems),RANDBETWEEN(1,COUNTA(_xlfn.ANCHORARRAY(AvailableItems)))))</f>
        <v>Bread</v>
      </c>
      <c r="AF609" s="21" t="str">
        <f ca="1">IF($AM608,"-",INDEX(_xlfn.ANCHORARRAY(AvailableOrder2),RANDBETWEEN(1,COUNTA(_xlfn.ANCHORARRAY(AvailableOrder2)))))</f>
        <v>Lobster</v>
      </c>
      <c r="AG609" s="21" t="str">
        <f ca="1">IF($AM608,"-",INDEX(_xlfn.ANCHORARRAY(AvailableOrder2),RANDBETWEEN(1,COUNTA(_xlfn.ANCHORARRAY(AvailableOrder2)))))</f>
        <v>Salmon</v>
      </c>
      <c r="AH609" s="21" t="str">
        <f ca="1">IF($AM608,"-",INDEX(_xlfn.ANCHORARRAY(AvailableOrder2),RANDBETWEEN(1,COUNTA(_xlfn.ANCHORARRAY(AvailableOrder2)))))</f>
        <v>Salmon</v>
      </c>
      <c r="AI609" s="5" t="str" cm="1">
        <f t="array" aca="1" ref="AI609" ca="1">IF($AN608,"-", INDEX(_xlfn.ANCHORARRAY(AvailableOrder3),RANDBETWEEN(1,COUNTA(_xlfn.ANCHORARRAY(AvailableOrder3)))))</f>
        <v>Bread</v>
      </c>
      <c r="AJ609" s="5" t="str" cm="1">
        <f t="array" aca="1" ref="AJ609" ca="1">IF($AN608,"-", INDEX(_xlfn.ANCHORARRAY(AvailableOrder3),RANDBETWEEN(1,COUNTA(_xlfn.ANCHORARRAY(AvailableOrder3)))))</f>
        <v>Pasta</v>
      </c>
      <c r="AK609" s="5" t="str" cm="1">
        <f t="array" aca="1" ref="AK609" ca="1">IF($AN608,"-", INDEX(_xlfn.ANCHORARRAY(AvailableOrder3),RANDBETWEEN(1,COUNTA(_xlfn.ANCHORARRAY(AvailableOrder3)))))</f>
        <v>Pork</v>
      </c>
      <c r="AL609" t="b">
        <f t="shared" ca="1" si="21"/>
        <v>1</v>
      </c>
      <c r="AM609" t="b">
        <f t="shared" ca="1" si="22"/>
        <v>0</v>
      </c>
      <c r="AN609" t="b">
        <f ca="1">IF(COUNTIF($T609:$AB609,AK609)+COUNTIF($T609:$AB609,AJ609)+COUNTIF($T609:$AB609,AI609)&gt;=3,TRUE, FALSE)</f>
        <v>1</v>
      </c>
      <c r="AP609" t="b" cm="1">
        <f t="array" aca="1" ref="AP609" ca="1">IF(AND(OrderSim[[#This Row],[Order 1 Possible]:[Order 3 Possible]] = TRUE),TRUE,FALSE)</f>
        <v>0</v>
      </c>
      <c r="AQ609" t="b" cm="1">
        <f t="array" aca="1" ref="AQ609" ca="1">IF(AND(OrderSim[[#This Row],[Order 1 Possible]:[Order 3 Possible]] = FALSE),TRUE,FALSE)</f>
        <v>0</v>
      </c>
      <c r="AR609" t="b" cm="1">
        <f t="array" aca="1" ref="AR609" ca="1">IF(AND(OrderSim[[#This Row],[Order 1 Possible]:[Order 3 Possible]] = FALSE),FALSE,TRUE)</f>
        <v>1</v>
      </c>
      <c r="AS609" s="12" cm="1">
        <f t="array" aca="1" ref="AS609" ca="1">IF(OrderSim[[#This Row],[Order 1 Possible]],INDEX(Food[Points],OrderIndex) + INDEX(Food[Points],OrderIndex2) + INDEX(Food[Points],OrderIndex3) + AS608, AS608)</f>
        <v>16530</v>
      </c>
      <c r="AT609" s="12" cm="1">
        <f t="array" aca="1" ref="AT609" ca="1">IF(OrderSim[[#This Row],[Order 2 Possible]],INDEX(Food[Points],$B$30) + INDEX(Food[Points],$C$30) + INDEX(Food[Points],$D$30) + AT608, AT608)</f>
        <v>16200</v>
      </c>
      <c r="AU609" s="12" cm="1">
        <f t="array" aca="1" ref="AU609" ca="1">IF(OrderSim[[#This Row],[Order 3 Possible]],INDEX(Food[Points],$B$31) + INDEX(Food[Points],$C$31) + INDEX(Food[Points],$D$31) + AU608, AU608)</f>
        <v>17850</v>
      </c>
      <c r="AV609" s="12"/>
      <c r="AW609" s="12"/>
      <c r="AX609" s="12"/>
      <c r="AY609" s="12"/>
      <c r="AZ609" s="12"/>
      <c r="BA609" s="12"/>
    </row>
    <row r="610" spans="20:53" x14ac:dyDescent="0.25">
      <c r="T610" t="str" cm="1">
        <f t="array" aca="1" ref="T610" ca="1">INDEX(Food[Name],RANDBETWEEN(1,COUNTA(Food[Name])))</f>
        <v>Lobster</v>
      </c>
      <c r="U610" t="str" cm="1">
        <f t="array" aca="1" ref="U610" ca="1">INDEX(Food[Name],RANDBETWEEN(1,COUNTA(Food[Name])))</f>
        <v>Lettuce</v>
      </c>
      <c r="V610" t="str" cm="1">
        <f t="array" aca="1" ref="V610" ca="1">INDEX(Food[Name],RANDBETWEEN(1,COUNTA(Food[Name])))</f>
        <v>Chicken</v>
      </c>
      <c r="W610" t="str" cm="1">
        <f t="array" aca="1" ref="W610" ca="1">INDEX(Food[Name],RANDBETWEEN(1,COUNTA(Food[Name])))</f>
        <v>Bread</v>
      </c>
      <c r="X610" t="str" cm="1">
        <f t="array" aca="1" ref="X610" ca="1">INDEX(Food[Name],RANDBETWEEN(1,COUNTA(Food[Name])))</f>
        <v>Bread</v>
      </c>
      <c r="Y610" t="str" cm="1">
        <f t="array" aca="1" ref="Y610" ca="1">INDEX(Food[Name],RANDBETWEEN(1,COUNTA(Food[Name])))</f>
        <v>Lobster</v>
      </c>
      <c r="Z610" t="str" cm="1">
        <f t="array" aca="1" ref="Z610" ca="1">INDEX(Food[Name],RANDBETWEEN(1,COUNTA(Food[Name])))</f>
        <v>Carrot</v>
      </c>
      <c r="AA610" t="str" cm="1">
        <f t="array" aca="1" ref="AA610" ca="1">INDEX(Food[Name],RANDBETWEEN(1,COUNTA(Food[Name])))</f>
        <v>Pork</v>
      </c>
      <c r="AB610" t="str" cm="1">
        <f t="array" aca="1" ref="AB610" ca="1">INDEX(Food[Name],RANDBETWEEN(1,COUNTA(Food[Name])))</f>
        <v>Onion</v>
      </c>
      <c r="AC610" s="2" t="str">
        <f ca="1">IF(AL609,"-",INDEX(_xlfn.ANCHORARRAY(AvailableItems),RANDBETWEEN(1,COUNTA(_xlfn.ANCHORARRAY(AvailableItems)))))</f>
        <v>-</v>
      </c>
      <c r="AD610" s="2" t="str" cm="1">
        <f t="array" aca="1" ref="AD610" ca="1">IF(AL609,"-", INDEX(_xlfn.ANCHORARRAY(AvailableItems),RANDBETWEEN(1,COUNTA(_xlfn.ANCHORARRAY(AvailableItems)))))</f>
        <v>-</v>
      </c>
      <c r="AE610" s="2" t="str" cm="1">
        <f t="array" aca="1" ref="AE610" ca="1">IF(AL609,"-", INDEX(_xlfn.ANCHORARRAY(AvailableItems),RANDBETWEEN(1,COUNTA(_xlfn.ANCHORARRAY(AvailableItems)))))</f>
        <v>-</v>
      </c>
      <c r="AF610" s="21" t="str">
        <f ca="1">IF($AM609,"-",INDEX(_xlfn.ANCHORARRAY(AvailableOrder2),RANDBETWEEN(1,COUNTA(_xlfn.ANCHORARRAY(AvailableOrder2)))))</f>
        <v>Lobster</v>
      </c>
      <c r="AG610" s="21" t="str">
        <f ca="1">IF($AM609,"-",INDEX(_xlfn.ANCHORARRAY(AvailableOrder2),RANDBETWEEN(1,COUNTA(_xlfn.ANCHORARRAY(AvailableOrder2)))))</f>
        <v>Tuna</v>
      </c>
      <c r="AH610" s="21" t="str">
        <f ca="1">IF($AM609,"-",INDEX(_xlfn.ANCHORARRAY(AvailableOrder2),RANDBETWEEN(1,COUNTA(_xlfn.ANCHORARRAY(AvailableOrder2)))))</f>
        <v>Lobster</v>
      </c>
      <c r="AI610" s="5" t="str" cm="1">
        <f t="array" aca="1" ref="AI610" ca="1">IF($AN609,"-", INDEX(_xlfn.ANCHORARRAY(AvailableOrder3),RANDBETWEEN(1,COUNTA(_xlfn.ANCHORARRAY(AvailableOrder3)))))</f>
        <v>-</v>
      </c>
      <c r="AJ610" s="5" t="str" cm="1">
        <f t="array" aca="1" ref="AJ610" ca="1">IF($AN609,"-", INDEX(_xlfn.ANCHORARRAY(AvailableOrder3),RANDBETWEEN(1,COUNTA(_xlfn.ANCHORARRAY(AvailableOrder3)))))</f>
        <v>-</v>
      </c>
      <c r="AK610" s="5" t="str" cm="1">
        <f t="array" aca="1" ref="AK610" ca="1">IF($AN609,"-", INDEX(_xlfn.ANCHORARRAY(AvailableOrder3),RANDBETWEEN(1,COUNTA(_xlfn.ANCHORARRAY(AvailableOrder3)))))</f>
        <v>-</v>
      </c>
      <c r="AL610" t="b">
        <f t="shared" ca="1" si="21"/>
        <v>0</v>
      </c>
      <c r="AM610" t="b">
        <f t="shared" ca="1" si="22"/>
        <v>1</v>
      </c>
      <c r="AN610" t="b">
        <f ca="1">IF(COUNTIF($T610:$AB610,AK610)+COUNTIF($T610:$AB610,AJ610)+COUNTIF($T610:$AB610,AI610)&gt;=3,TRUE, FALSE)</f>
        <v>0</v>
      </c>
      <c r="AP610" t="b" cm="1">
        <f t="array" aca="1" ref="AP610" ca="1">IF(AND(OrderSim[[#This Row],[Order 1 Possible]:[Order 3 Possible]] = TRUE),TRUE,FALSE)</f>
        <v>0</v>
      </c>
      <c r="AQ610" t="b" cm="1">
        <f t="array" aca="1" ref="AQ610" ca="1">IF(AND(OrderSim[[#This Row],[Order 1 Possible]:[Order 3 Possible]] = FALSE),TRUE,FALSE)</f>
        <v>0</v>
      </c>
      <c r="AR610" t="b" cm="1">
        <f t="array" aca="1" ref="AR610" ca="1">IF(AND(OrderSim[[#This Row],[Order 1 Possible]:[Order 3 Possible]] = FALSE),FALSE,TRUE)</f>
        <v>1</v>
      </c>
      <c r="AS610" s="12" cm="1">
        <f t="array" aca="1" ref="AS610" ca="1">IF(OrderSim[[#This Row],[Order 1 Possible]],INDEX(Food[Points],OrderIndex) + INDEX(Food[Points],OrderIndex2) + INDEX(Food[Points],OrderIndex3) + AS609, AS609)</f>
        <v>16530</v>
      </c>
      <c r="AT610" s="12" cm="1">
        <f t="array" aca="1" ref="AT610" ca="1">IF(OrderSim[[#This Row],[Order 2 Possible]],INDEX(Food[Points],$B$30) + INDEX(Food[Points],$C$30) + INDEX(Food[Points],$D$30) + AT609, AT609)</f>
        <v>16300</v>
      </c>
      <c r="AU610" s="12" cm="1">
        <f t="array" aca="1" ref="AU610" ca="1">IF(OrderSim[[#This Row],[Order 3 Possible]],INDEX(Food[Points],$B$31) + INDEX(Food[Points],$C$31) + INDEX(Food[Points],$D$31) + AU609, AU609)</f>
        <v>17850</v>
      </c>
      <c r="AV610" s="12"/>
      <c r="AW610" s="12"/>
      <c r="AX610" s="12"/>
      <c r="AY610" s="12"/>
      <c r="AZ610" s="12"/>
      <c r="BA610" s="12"/>
    </row>
    <row r="611" spans="20:53" x14ac:dyDescent="0.25">
      <c r="T611" t="str" cm="1">
        <f t="array" aca="1" ref="T611" ca="1">INDEX(Food[Name],RANDBETWEEN(1,COUNTA(Food[Name])))</f>
        <v>Pork</v>
      </c>
      <c r="U611" t="str" cm="1">
        <f t="array" aca="1" ref="U611" ca="1">INDEX(Food[Name],RANDBETWEEN(1,COUNTA(Food[Name])))</f>
        <v>Rice</v>
      </c>
      <c r="V611" t="str" cm="1">
        <f t="array" aca="1" ref="V611" ca="1">INDEX(Food[Name],RANDBETWEEN(1,COUNTA(Food[Name])))</f>
        <v>Tuna</v>
      </c>
      <c r="W611" t="str" cm="1">
        <f t="array" aca="1" ref="W611" ca="1">INDEX(Food[Name],RANDBETWEEN(1,COUNTA(Food[Name])))</f>
        <v>Carrot</v>
      </c>
      <c r="X611" t="str" cm="1">
        <f t="array" aca="1" ref="X611" ca="1">INDEX(Food[Name],RANDBETWEEN(1,COUNTA(Food[Name])))</f>
        <v>Lettuce</v>
      </c>
      <c r="Y611" t="str" cm="1">
        <f t="array" aca="1" ref="Y611" ca="1">INDEX(Food[Name],RANDBETWEEN(1,COUNTA(Food[Name])))</f>
        <v>Pasta</v>
      </c>
      <c r="Z611" t="str" cm="1">
        <f t="array" aca="1" ref="Z611" ca="1">INDEX(Food[Name],RANDBETWEEN(1,COUNTA(Food[Name])))</f>
        <v>Carrot</v>
      </c>
      <c r="AA611" t="str" cm="1">
        <f t="array" aca="1" ref="AA611" ca="1">INDEX(Food[Name],RANDBETWEEN(1,COUNTA(Food[Name])))</f>
        <v>Chicken</v>
      </c>
      <c r="AB611" t="str" cm="1">
        <f t="array" aca="1" ref="AB611" ca="1">INDEX(Food[Name],RANDBETWEEN(1,COUNTA(Food[Name])))</f>
        <v>Lobster</v>
      </c>
      <c r="AC611" s="2" t="str">
        <f ca="1">IF(AL610,"-",INDEX(_xlfn.ANCHORARRAY(AvailableItems),RANDBETWEEN(1,COUNTA(_xlfn.ANCHORARRAY(AvailableItems)))))</f>
        <v>Rice</v>
      </c>
      <c r="AD611" s="2" t="str" cm="1">
        <f t="array" aca="1" ref="AD611" ca="1">IF(AL610,"-", INDEX(_xlfn.ANCHORARRAY(AvailableItems),RANDBETWEEN(1,COUNTA(_xlfn.ANCHORARRAY(AvailableItems)))))</f>
        <v>Salmon</v>
      </c>
      <c r="AE611" s="2" t="str" cm="1">
        <f t="array" aca="1" ref="AE611" ca="1">IF(AL610,"-", INDEX(_xlfn.ANCHORARRAY(AvailableItems),RANDBETWEEN(1,COUNTA(_xlfn.ANCHORARRAY(AvailableItems)))))</f>
        <v>Pork</v>
      </c>
      <c r="AF611" s="21" t="str">
        <f ca="1">IF($AM610,"-",INDEX(_xlfn.ANCHORARRAY(AvailableOrder2),RANDBETWEEN(1,COUNTA(_xlfn.ANCHORARRAY(AvailableOrder2)))))</f>
        <v>-</v>
      </c>
      <c r="AG611" s="21" t="str">
        <f ca="1">IF($AM610,"-",INDEX(_xlfn.ANCHORARRAY(AvailableOrder2),RANDBETWEEN(1,COUNTA(_xlfn.ANCHORARRAY(AvailableOrder2)))))</f>
        <v>-</v>
      </c>
      <c r="AH611" s="21" t="str">
        <f ca="1">IF($AM610,"-",INDEX(_xlfn.ANCHORARRAY(AvailableOrder2),RANDBETWEEN(1,COUNTA(_xlfn.ANCHORARRAY(AvailableOrder2)))))</f>
        <v>-</v>
      </c>
      <c r="AI611" s="5" t="str" cm="1">
        <f t="array" aca="1" ref="AI611" ca="1">IF($AN610,"-", INDEX(_xlfn.ANCHORARRAY(AvailableOrder3),RANDBETWEEN(1,COUNTA(_xlfn.ANCHORARRAY(AvailableOrder3)))))</f>
        <v>Pasta</v>
      </c>
      <c r="AJ611" s="5" t="str" cm="1">
        <f t="array" aca="1" ref="AJ611" ca="1">IF($AN610,"-", INDEX(_xlfn.ANCHORARRAY(AvailableOrder3),RANDBETWEEN(1,COUNTA(_xlfn.ANCHORARRAY(AvailableOrder3)))))</f>
        <v>Beef</v>
      </c>
      <c r="AK611" s="5" t="str" cm="1">
        <f t="array" aca="1" ref="AK611" ca="1">IF($AN610,"-", INDEX(_xlfn.ANCHORARRAY(AvailableOrder3),RANDBETWEEN(1,COUNTA(_xlfn.ANCHORARRAY(AvailableOrder3)))))</f>
        <v>Rice</v>
      </c>
      <c r="AL611" t="b">
        <f t="shared" ca="1" si="21"/>
        <v>0</v>
      </c>
      <c r="AM611" t="b">
        <f t="shared" ca="1" si="22"/>
        <v>0</v>
      </c>
      <c r="AN611" t="b">
        <f ca="1">IF(COUNTIF($T611:$AB611,AK611)+COUNTIF($T611:$AB611,AJ611)+COUNTIF($T611:$AB611,AI611)&gt;=3,TRUE, FALSE)</f>
        <v>0</v>
      </c>
      <c r="AP611" t="b" cm="1">
        <f t="array" aca="1" ref="AP611" ca="1">IF(AND(OrderSim[[#This Row],[Order 1 Possible]:[Order 3 Possible]] = TRUE),TRUE,FALSE)</f>
        <v>0</v>
      </c>
      <c r="AQ611" t="b" cm="1">
        <f t="array" aca="1" ref="AQ611" ca="1">IF(AND(OrderSim[[#This Row],[Order 1 Possible]:[Order 3 Possible]] = FALSE),TRUE,FALSE)</f>
        <v>1</v>
      </c>
      <c r="AR611" t="b" cm="1">
        <f t="array" aca="1" ref="AR611" ca="1">IF(AND(OrderSim[[#This Row],[Order 1 Possible]:[Order 3 Possible]] = FALSE),FALSE,TRUE)</f>
        <v>0</v>
      </c>
      <c r="AS611" s="12" cm="1">
        <f t="array" aca="1" ref="AS611" ca="1">IF(OrderSim[[#This Row],[Order 1 Possible]],INDEX(Food[Points],OrderIndex) + INDEX(Food[Points],OrderIndex2) + INDEX(Food[Points],OrderIndex3) + AS610, AS610)</f>
        <v>16530</v>
      </c>
      <c r="AT611" s="12" cm="1">
        <f t="array" aca="1" ref="AT611" ca="1">IF(OrderSim[[#This Row],[Order 2 Possible]],INDEX(Food[Points],$B$30) + INDEX(Food[Points],$C$30) + INDEX(Food[Points],$D$30) + AT610, AT610)</f>
        <v>16300</v>
      </c>
      <c r="AU611" s="12" cm="1">
        <f t="array" aca="1" ref="AU611" ca="1">IF(OrderSim[[#This Row],[Order 3 Possible]],INDEX(Food[Points],$B$31) + INDEX(Food[Points],$C$31) + INDEX(Food[Points],$D$31) + AU610, AU610)</f>
        <v>17850</v>
      </c>
      <c r="AV611" s="12"/>
      <c r="AW611" s="12"/>
      <c r="AX611" s="12"/>
      <c r="AY611" s="12"/>
      <c r="AZ611" s="12"/>
      <c r="BA611" s="12"/>
    </row>
    <row r="612" spans="20:53" x14ac:dyDescent="0.25">
      <c r="T612" t="str" cm="1">
        <f t="array" aca="1" ref="T612" ca="1">INDEX(Food[Name],RANDBETWEEN(1,COUNTA(Food[Name])))</f>
        <v>Tuna</v>
      </c>
      <c r="U612" t="str" cm="1">
        <f t="array" aca="1" ref="U612" ca="1">INDEX(Food[Name],RANDBETWEEN(1,COUNTA(Food[Name])))</f>
        <v>Lettuce</v>
      </c>
      <c r="V612" t="str" cm="1">
        <f t="array" aca="1" ref="V612" ca="1">INDEX(Food[Name],RANDBETWEEN(1,COUNTA(Food[Name])))</f>
        <v>Onion</v>
      </c>
      <c r="W612" t="str" cm="1">
        <f t="array" aca="1" ref="W612" ca="1">INDEX(Food[Name],RANDBETWEEN(1,COUNTA(Food[Name])))</f>
        <v>Salmon</v>
      </c>
      <c r="X612" t="str" cm="1">
        <f t="array" aca="1" ref="X612" ca="1">INDEX(Food[Name],RANDBETWEEN(1,COUNTA(Food[Name])))</f>
        <v>Tuna</v>
      </c>
      <c r="Y612" t="str" cm="1">
        <f t="array" aca="1" ref="Y612" ca="1">INDEX(Food[Name],RANDBETWEEN(1,COUNTA(Food[Name])))</f>
        <v>Chicken</v>
      </c>
      <c r="Z612" t="str" cm="1">
        <f t="array" aca="1" ref="Z612" ca="1">INDEX(Food[Name],RANDBETWEEN(1,COUNTA(Food[Name])))</f>
        <v>Rice</v>
      </c>
      <c r="AA612" t="str" cm="1">
        <f t="array" aca="1" ref="AA612" ca="1">INDEX(Food[Name],RANDBETWEEN(1,COUNTA(Food[Name])))</f>
        <v>Rice</v>
      </c>
      <c r="AB612" t="str" cm="1">
        <f t="array" aca="1" ref="AB612" ca="1">INDEX(Food[Name],RANDBETWEEN(1,COUNTA(Food[Name])))</f>
        <v>Carrot</v>
      </c>
      <c r="AC612" s="2" t="str">
        <f ca="1">IF(AL611,"-",INDEX(_xlfn.ANCHORARRAY(AvailableItems),RANDBETWEEN(1,COUNTA(_xlfn.ANCHORARRAY(AvailableItems)))))</f>
        <v>Bread</v>
      </c>
      <c r="AD612" s="2" t="str" cm="1">
        <f t="array" aca="1" ref="AD612" ca="1">IF(AL611,"-", INDEX(_xlfn.ANCHORARRAY(AvailableItems),RANDBETWEEN(1,COUNTA(_xlfn.ANCHORARRAY(AvailableItems)))))</f>
        <v>Chicken</v>
      </c>
      <c r="AE612" s="2" t="str" cm="1">
        <f t="array" aca="1" ref="AE612" ca="1">IF(AL611,"-", INDEX(_xlfn.ANCHORARRAY(AvailableItems),RANDBETWEEN(1,COUNTA(_xlfn.ANCHORARRAY(AvailableItems)))))</f>
        <v>Pasta</v>
      </c>
      <c r="AF612" s="21" t="str">
        <f ca="1">IF($AM611,"-",INDEX(_xlfn.ANCHORARRAY(AvailableOrder2),RANDBETWEEN(1,COUNTA(_xlfn.ANCHORARRAY(AvailableOrder2)))))</f>
        <v>Tuna</v>
      </c>
      <c r="AG612" s="21" t="str">
        <f ca="1">IF($AM611,"-",INDEX(_xlfn.ANCHORARRAY(AvailableOrder2),RANDBETWEEN(1,COUNTA(_xlfn.ANCHORARRAY(AvailableOrder2)))))</f>
        <v>Salmon</v>
      </c>
      <c r="AH612" s="21" t="str">
        <f ca="1">IF($AM611,"-",INDEX(_xlfn.ANCHORARRAY(AvailableOrder2),RANDBETWEEN(1,COUNTA(_xlfn.ANCHORARRAY(AvailableOrder2)))))</f>
        <v>Salmon</v>
      </c>
      <c r="AI612" s="5" t="str" cm="1">
        <f t="array" aca="1" ref="AI612" ca="1">IF($AN611,"-", INDEX(_xlfn.ANCHORARRAY(AvailableOrder3),RANDBETWEEN(1,COUNTA(_xlfn.ANCHORARRAY(AvailableOrder3)))))</f>
        <v>Rice</v>
      </c>
      <c r="AJ612" s="5" t="str" cm="1">
        <f t="array" aca="1" ref="AJ612" ca="1">IF($AN611,"-", INDEX(_xlfn.ANCHORARRAY(AvailableOrder3),RANDBETWEEN(1,COUNTA(_xlfn.ANCHORARRAY(AvailableOrder3)))))</f>
        <v>Pasta</v>
      </c>
      <c r="AK612" s="5" t="str" cm="1">
        <f t="array" aca="1" ref="AK612" ca="1">IF($AN611,"-", INDEX(_xlfn.ANCHORARRAY(AvailableOrder3),RANDBETWEEN(1,COUNTA(_xlfn.ANCHORARRAY(AvailableOrder3)))))</f>
        <v>Pork</v>
      </c>
      <c r="AL612" t="b">
        <f t="shared" ca="1" si="21"/>
        <v>0</v>
      </c>
      <c r="AM612" t="b">
        <f t="shared" ca="1" si="22"/>
        <v>1</v>
      </c>
      <c r="AN612" t="b">
        <f ca="1">IF(COUNTIF($T612:$AB612,AK612)+COUNTIF($T612:$AB612,AJ612)+COUNTIF($T612:$AB612,AI612)&gt;=3,TRUE, FALSE)</f>
        <v>0</v>
      </c>
      <c r="AP612" t="b" cm="1">
        <f t="array" aca="1" ref="AP612" ca="1">IF(AND(OrderSim[[#This Row],[Order 1 Possible]:[Order 3 Possible]] = TRUE),TRUE,FALSE)</f>
        <v>0</v>
      </c>
      <c r="AQ612" t="b" cm="1">
        <f t="array" aca="1" ref="AQ612" ca="1">IF(AND(OrderSim[[#This Row],[Order 1 Possible]:[Order 3 Possible]] = FALSE),TRUE,FALSE)</f>
        <v>0</v>
      </c>
      <c r="AR612" t="b" cm="1">
        <f t="array" aca="1" ref="AR612" ca="1">IF(AND(OrderSim[[#This Row],[Order 1 Possible]:[Order 3 Possible]] = FALSE),FALSE,TRUE)</f>
        <v>1</v>
      </c>
      <c r="AS612" s="12" cm="1">
        <f t="array" aca="1" ref="AS612" ca="1">IF(OrderSim[[#This Row],[Order 1 Possible]],INDEX(Food[Points],OrderIndex) + INDEX(Food[Points],OrderIndex2) + INDEX(Food[Points],OrderIndex3) + AS611, AS611)</f>
        <v>16530</v>
      </c>
      <c r="AT612" s="12" cm="1">
        <f t="array" aca="1" ref="AT612" ca="1">IF(OrderSim[[#This Row],[Order 2 Possible]],INDEX(Food[Points],$B$30) + INDEX(Food[Points],$C$30) + INDEX(Food[Points],$D$30) + AT611, AT611)</f>
        <v>16400</v>
      </c>
      <c r="AU612" s="12" cm="1">
        <f t="array" aca="1" ref="AU612" ca="1">IF(OrderSim[[#This Row],[Order 3 Possible]],INDEX(Food[Points],$B$31) + INDEX(Food[Points],$C$31) + INDEX(Food[Points],$D$31) + AU611, AU611)</f>
        <v>17850</v>
      </c>
      <c r="AV612" s="12"/>
      <c r="AW612" s="12"/>
      <c r="AX612" s="12"/>
      <c r="AY612" s="12"/>
      <c r="AZ612" s="12"/>
      <c r="BA612" s="12"/>
    </row>
    <row r="613" spans="20:53" x14ac:dyDescent="0.25">
      <c r="T613" t="str" cm="1">
        <f t="array" aca="1" ref="T613" ca="1">INDEX(Food[Name],RANDBETWEEN(1,COUNTA(Food[Name])))</f>
        <v>Salmon</v>
      </c>
      <c r="U613" t="str" cm="1">
        <f t="array" aca="1" ref="U613" ca="1">INDEX(Food[Name],RANDBETWEEN(1,COUNTA(Food[Name])))</f>
        <v>Salmon</v>
      </c>
      <c r="V613" t="str" cm="1">
        <f t="array" aca="1" ref="V613" ca="1">INDEX(Food[Name],RANDBETWEEN(1,COUNTA(Food[Name])))</f>
        <v>Bread</v>
      </c>
      <c r="W613" t="str" cm="1">
        <f t="array" aca="1" ref="W613" ca="1">INDEX(Food[Name],RANDBETWEEN(1,COUNTA(Food[Name])))</f>
        <v>Beef</v>
      </c>
      <c r="X613" t="str" cm="1">
        <f t="array" aca="1" ref="X613" ca="1">INDEX(Food[Name],RANDBETWEEN(1,COUNTA(Food[Name])))</f>
        <v>Lettuce</v>
      </c>
      <c r="Y613" t="str" cm="1">
        <f t="array" aca="1" ref="Y613" ca="1">INDEX(Food[Name],RANDBETWEEN(1,COUNTA(Food[Name])))</f>
        <v>Lettuce</v>
      </c>
      <c r="Z613" t="str" cm="1">
        <f t="array" aca="1" ref="Z613" ca="1">INDEX(Food[Name],RANDBETWEEN(1,COUNTA(Food[Name])))</f>
        <v>Tuna</v>
      </c>
      <c r="AA613" t="str" cm="1">
        <f t="array" aca="1" ref="AA613" ca="1">INDEX(Food[Name],RANDBETWEEN(1,COUNTA(Food[Name])))</f>
        <v>Bread</v>
      </c>
      <c r="AB613" t="str" cm="1">
        <f t="array" aca="1" ref="AB613" ca="1">INDEX(Food[Name],RANDBETWEEN(1,COUNTA(Food[Name])))</f>
        <v>Pork</v>
      </c>
      <c r="AC613" s="2" t="str">
        <f ca="1">IF(AL612,"-",INDEX(_xlfn.ANCHORARRAY(AvailableItems),RANDBETWEEN(1,COUNTA(_xlfn.ANCHORARRAY(AvailableItems)))))</f>
        <v>Pork</v>
      </c>
      <c r="AD613" s="2" t="str" cm="1">
        <f t="array" aca="1" ref="AD613" ca="1">IF(AL612,"-", INDEX(_xlfn.ANCHORARRAY(AvailableItems),RANDBETWEEN(1,COUNTA(_xlfn.ANCHORARRAY(AvailableItems)))))</f>
        <v>Pork</v>
      </c>
      <c r="AE613" s="2" t="str" cm="1">
        <f t="array" aca="1" ref="AE613" ca="1">IF(AL612,"-", INDEX(_xlfn.ANCHORARRAY(AvailableItems),RANDBETWEEN(1,COUNTA(_xlfn.ANCHORARRAY(AvailableItems)))))</f>
        <v>Beef</v>
      </c>
      <c r="AF613" s="21" t="str">
        <f ca="1">IF($AM612,"-",INDEX(_xlfn.ANCHORARRAY(AvailableOrder2),RANDBETWEEN(1,COUNTA(_xlfn.ANCHORARRAY(AvailableOrder2)))))</f>
        <v>-</v>
      </c>
      <c r="AG613" s="21" t="str">
        <f ca="1">IF($AM612,"-",INDEX(_xlfn.ANCHORARRAY(AvailableOrder2),RANDBETWEEN(1,COUNTA(_xlfn.ANCHORARRAY(AvailableOrder2)))))</f>
        <v>-</v>
      </c>
      <c r="AH613" s="21" t="str">
        <f ca="1">IF($AM612,"-",INDEX(_xlfn.ANCHORARRAY(AvailableOrder2),RANDBETWEEN(1,COUNTA(_xlfn.ANCHORARRAY(AvailableOrder2)))))</f>
        <v>-</v>
      </c>
      <c r="AI613" s="5" t="str" cm="1">
        <f t="array" aca="1" ref="AI613" ca="1">IF($AN612,"-", INDEX(_xlfn.ANCHORARRAY(AvailableOrder3),RANDBETWEEN(1,COUNTA(_xlfn.ANCHORARRAY(AvailableOrder3)))))</f>
        <v>Beef</v>
      </c>
      <c r="AJ613" s="5" t="str" cm="1">
        <f t="array" aca="1" ref="AJ613" ca="1">IF($AN612,"-", INDEX(_xlfn.ANCHORARRAY(AvailableOrder3),RANDBETWEEN(1,COUNTA(_xlfn.ANCHORARRAY(AvailableOrder3)))))</f>
        <v>Rice</v>
      </c>
      <c r="AK613" s="5" t="str" cm="1">
        <f t="array" aca="1" ref="AK613" ca="1">IF($AN612,"-", INDEX(_xlfn.ANCHORARRAY(AvailableOrder3),RANDBETWEEN(1,COUNTA(_xlfn.ANCHORARRAY(AvailableOrder3)))))</f>
        <v>Bread</v>
      </c>
      <c r="AL613" t="b">
        <f t="shared" ca="1" si="21"/>
        <v>1</v>
      </c>
      <c r="AM613" t="b">
        <f t="shared" ca="1" si="22"/>
        <v>0</v>
      </c>
      <c r="AN613" t="b">
        <f ca="1">IF(COUNTIF($T613:$AB613,AK613)+COUNTIF($T613:$AB613,AJ613)+COUNTIF($T613:$AB613,AI613)&gt;=3,TRUE, FALSE)</f>
        <v>1</v>
      </c>
      <c r="AP613" t="b" cm="1">
        <f t="array" aca="1" ref="AP613" ca="1">IF(AND(OrderSim[[#This Row],[Order 1 Possible]:[Order 3 Possible]] = TRUE),TRUE,FALSE)</f>
        <v>0</v>
      </c>
      <c r="AQ613" t="b" cm="1">
        <f t="array" aca="1" ref="AQ613" ca="1">IF(AND(OrderSim[[#This Row],[Order 1 Possible]:[Order 3 Possible]] = FALSE),TRUE,FALSE)</f>
        <v>0</v>
      </c>
      <c r="AR613" t="b" cm="1">
        <f t="array" aca="1" ref="AR613" ca="1">IF(AND(OrderSim[[#This Row],[Order 1 Possible]:[Order 3 Possible]] = FALSE),FALSE,TRUE)</f>
        <v>1</v>
      </c>
      <c r="AS613" s="12" cm="1">
        <f t="array" aca="1" ref="AS613" ca="1">IF(OrderSim[[#This Row],[Order 1 Possible]],INDEX(Food[Points],OrderIndex) + INDEX(Food[Points],OrderIndex2) + INDEX(Food[Points],OrderIndex3) + AS612, AS612)</f>
        <v>16625</v>
      </c>
      <c r="AT613" s="12" cm="1">
        <f t="array" aca="1" ref="AT613" ca="1">IF(OrderSim[[#This Row],[Order 2 Possible]],INDEX(Food[Points],$B$30) + INDEX(Food[Points],$C$30) + INDEX(Food[Points],$D$30) + AT612, AT612)</f>
        <v>16400</v>
      </c>
      <c r="AU613" s="12" cm="1">
        <f t="array" aca="1" ref="AU613" ca="1">IF(OrderSim[[#This Row],[Order 3 Possible]],INDEX(Food[Points],$B$31) + INDEX(Food[Points],$C$31) + INDEX(Food[Points],$D$31) + AU612, AU612)</f>
        <v>17955</v>
      </c>
      <c r="AV613" s="12"/>
      <c r="AW613" s="12"/>
      <c r="AX613" s="12"/>
      <c r="AY613" s="12"/>
      <c r="AZ613" s="12"/>
      <c r="BA613" s="12"/>
    </row>
    <row r="614" spans="20:53" x14ac:dyDescent="0.25">
      <c r="T614" t="str" cm="1">
        <f t="array" aca="1" ref="T614" ca="1">INDEX(Food[Name],RANDBETWEEN(1,COUNTA(Food[Name])))</f>
        <v>Carrot</v>
      </c>
      <c r="U614" t="str" cm="1">
        <f t="array" aca="1" ref="U614" ca="1">INDEX(Food[Name],RANDBETWEEN(1,COUNTA(Food[Name])))</f>
        <v>Chicken</v>
      </c>
      <c r="V614" t="str" cm="1">
        <f t="array" aca="1" ref="V614" ca="1">INDEX(Food[Name],RANDBETWEEN(1,COUNTA(Food[Name])))</f>
        <v>Lettuce</v>
      </c>
      <c r="W614" t="str" cm="1">
        <f t="array" aca="1" ref="W614" ca="1">INDEX(Food[Name],RANDBETWEEN(1,COUNTA(Food[Name])))</f>
        <v>Lobster</v>
      </c>
      <c r="X614" t="str" cm="1">
        <f t="array" aca="1" ref="X614" ca="1">INDEX(Food[Name],RANDBETWEEN(1,COUNTA(Food[Name])))</f>
        <v>Lettuce</v>
      </c>
      <c r="Y614" t="str" cm="1">
        <f t="array" aca="1" ref="Y614" ca="1">INDEX(Food[Name],RANDBETWEEN(1,COUNTA(Food[Name])))</f>
        <v>Carrot</v>
      </c>
      <c r="Z614" t="str" cm="1">
        <f t="array" aca="1" ref="Z614" ca="1">INDEX(Food[Name],RANDBETWEEN(1,COUNTA(Food[Name])))</f>
        <v>Tuna</v>
      </c>
      <c r="AA614" t="str" cm="1">
        <f t="array" aca="1" ref="AA614" ca="1">INDEX(Food[Name],RANDBETWEEN(1,COUNTA(Food[Name])))</f>
        <v>Rice</v>
      </c>
      <c r="AB614" t="str" cm="1">
        <f t="array" aca="1" ref="AB614" ca="1">INDEX(Food[Name],RANDBETWEEN(1,COUNTA(Food[Name])))</f>
        <v>Tuna</v>
      </c>
      <c r="AC614" s="2" t="str">
        <f ca="1">IF(AL613,"-",INDEX(_xlfn.ANCHORARRAY(AvailableItems),RANDBETWEEN(1,COUNTA(_xlfn.ANCHORARRAY(AvailableItems)))))</f>
        <v>-</v>
      </c>
      <c r="AD614" s="2" t="str" cm="1">
        <f t="array" aca="1" ref="AD614" ca="1">IF(AL613,"-", INDEX(_xlfn.ANCHORARRAY(AvailableItems),RANDBETWEEN(1,COUNTA(_xlfn.ANCHORARRAY(AvailableItems)))))</f>
        <v>-</v>
      </c>
      <c r="AE614" s="2" t="str" cm="1">
        <f t="array" aca="1" ref="AE614" ca="1">IF(AL613,"-", INDEX(_xlfn.ANCHORARRAY(AvailableItems),RANDBETWEEN(1,COUNTA(_xlfn.ANCHORARRAY(AvailableItems)))))</f>
        <v>-</v>
      </c>
      <c r="AF614" s="21" t="str">
        <f ca="1">IF($AM613,"-",INDEX(_xlfn.ANCHORARRAY(AvailableOrder2),RANDBETWEEN(1,COUNTA(_xlfn.ANCHORARRAY(AvailableOrder2)))))</f>
        <v>Lobster</v>
      </c>
      <c r="AG614" s="21" t="str">
        <f ca="1">IF($AM613,"-",INDEX(_xlfn.ANCHORARRAY(AvailableOrder2),RANDBETWEEN(1,COUNTA(_xlfn.ANCHORARRAY(AvailableOrder2)))))</f>
        <v>Lobster</v>
      </c>
      <c r="AH614" s="21" t="str">
        <f ca="1">IF($AM613,"-",INDEX(_xlfn.ANCHORARRAY(AvailableOrder2),RANDBETWEEN(1,COUNTA(_xlfn.ANCHORARRAY(AvailableOrder2)))))</f>
        <v>Lobster</v>
      </c>
      <c r="AI614" s="5" t="str" cm="1">
        <f t="array" aca="1" ref="AI614" ca="1">IF($AN613,"-", INDEX(_xlfn.ANCHORARRAY(AvailableOrder3),RANDBETWEEN(1,COUNTA(_xlfn.ANCHORARRAY(AvailableOrder3)))))</f>
        <v>-</v>
      </c>
      <c r="AJ614" s="5" t="str" cm="1">
        <f t="array" aca="1" ref="AJ614" ca="1">IF($AN613,"-", INDEX(_xlfn.ANCHORARRAY(AvailableOrder3),RANDBETWEEN(1,COUNTA(_xlfn.ANCHORARRAY(AvailableOrder3)))))</f>
        <v>-</v>
      </c>
      <c r="AK614" s="5" t="str" cm="1">
        <f t="array" aca="1" ref="AK614" ca="1">IF($AN613,"-", INDEX(_xlfn.ANCHORARRAY(AvailableOrder3),RANDBETWEEN(1,COUNTA(_xlfn.ANCHORARRAY(AvailableOrder3)))))</f>
        <v>-</v>
      </c>
      <c r="AL614" t="b">
        <f t="shared" ca="1" si="21"/>
        <v>0</v>
      </c>
      <c r="AM614" t="b">
        <f t="shared" ca="1" si="22"/>
        <v>1</v>
      </c>
      <c r="AN614" t="b">
        <f ca="1">IF(COUNTIF($T614:$AB614,AK614)+COUNTIF($T614:$AB614,AJ614)+COUNTIF($T614:$AB614,AI614)&gt;=3,TRUE, FALSE)</f>
        <v>0</v>
      </c>
      <c r="AP614" t="b" cm="1">
        <f t="array" aca="1" ref="AP614" ca="1">IF(AND(OrderSim[[#This Row],[Order 1 Possible]:[Order 3 Possible]] = TRUE),TRUE,FALSE)</f>
        <v>0</v>
      </c>
      <c r="AQ614" t="b" cm="1">
        <f t="array" aca="1" ref="AQ614" ca="1">IF(AND(OrderSim[[#This Row],[Order 1 Possible]:[Order 3 Possible]] = FALSE),TRUE,FALSE)</f>
        <v>0</v>
      </c>
      <c r="AR614" t="b" cm="1">
        <f t="array" aca="1" ref="AR614" ca="1">IF(AND(OrderSim[[#This Row],[Order 1 Possible]:[Order 3 Possible]] = FALSE),FALSE,TRUE)</f>
        <v>1</v>
      </c>
      <c r="AS614" s="12" cm="1">
        <f t="array" aca="1" ref="AS614" ca="1">IF(OrderSim[[#This Row],[Order 1 Possible]],INDEX(Food[Points],OrderIndex) + INDEX(Food[Points],OrderIndex2) + INDEX(Food[Points],OrderIndex3) + AS613, AS613)</f>
        <v>16625</v>
      </c>
      <c r="AT614" s="12" cm="1">
        <f t="array" aca="1" ref="AT614" ca="1">IF(OrderSim[[#This Row],[Order 2 Possible]],INDEX(Food[Points],$B$30) + INDEX(Food[Points],$C$30) + INDEX(Food[Points],$D$30) + AT613, AT613)</f>
        <v>16500</v>
      </c>
      <c r="AU614" s="12" cm="1">
        <f t="array" aca="1" ref="AU614" ca="1">IF(OrderSim[[#This Row],[Order 3 Possible]],INDEX(Food[Points],$B$31) + INDEX(Food[Points],$C$31) + INDEX(Food[Points],$D$31) + AU613, AU613)</f>
        <v>17955</v>
      </c>
      <c r="AV614" s="12"/>
      <c r="AW614" s="12"/>
      <c r="AX614" s="12"/>
      <c r="AY614" s="12"/>
      <c r="AZ614" s="12"/>
      <c r="BA614" s="12"/>
    </row>
    <row r="615" spans="20:53" x14ac:dyDescent="0.25">
      <c r="T615" t="str" cm="1">
        <f t="array" aca="1" ref="T615" ca="1">INDEX(Food[Name],RANDBETWEEN(1,COUNTA(Food[Name])))</f>
        <v>Bread</v>
      </c>
      <c r="U615" t="str" cm="1">
        <f t="array" aca="1" ref="U615" ca="1">INDEX(Food[Name],RANDBETWEEN(1,COUNTA(Food[Name])))</f>
        <v>Lobster</v>
      </c>
      <c r="V615" t="str" cm="1">
        <f t="array" aca="1" ref="V615" ca="1">INDEX(Food[Name],RANDBETWEEN(1,COUNTA(Food[Name])))</f>
        <v>Lettuce</v>
      </c>
      <c r="W615" t="str" cm="1">
        <f t="array" aca="1" ref="W615" ca="1">INDEX(Food[Name],RANDBETWEEN(1,COUNTA(Food[Name])))</f>
        <v>Pork</v>
      </c>
      <c r="X615" t="str" cm="1">
        <f t="array" aca="1" ref="X615" ca="1">INDEX(Food[Name],RANDBETWEEN(1,COUNTA(Food[Name])))</f>
        <v>Bread</v>
      </c>
      <c r="Y615" t="str" cm="1">
        <f t="array" aca="1" ref="Y615" ca="1">INDEX(Food[Name],RANDBETWEEN(1,COUNTA(Food[Name])))</f>
        <v>Pork</v>
      </c>
      <c r="Z615" t="str" cm="1">
        <f t="array" aca="1" ref="Z615" ca="1">INDEX(Food[Name],RANDBETWEEN(1,COUNTA(Food[Name])))</f>
        <v>Pasta</v>
      </c>
      <c r="AA615" t="str" cm="1">
        <f t="array" aca="1" ref="AA615" ca="1">INDEX(Food[Name],RANDBETWEEN(1,COUNTA(Food[Name])))</f>
        <v>Lobster</v>
      </c>
      <c r="AB615" t="str" cm="1">
        <f t="array" aca="1" ref="AB615" ca="1">INDEX(Food[Name],RANDBETWEEN(1,COUNTA(Food[Name])))</f>
        <v>Onion</v>
      </c>
      <c r="AC615" s="2" t="str">
        <f ca="1">IF(AL614,"-",INDEX(_xlfn.ANCHORARRAY(AvailableItems),RANDBETWEEN(1,COUNTA(_xlfn.ANCHORARRAY(AvailableItems)))))</f>
        <v>Bread</v>
      </c>
      <c r="AD615" s="2" t="str" cm="1">
        <f t="array" aca="1" ref="AD615" ca="1">IF(AL614,"-", INDEX(_xlfn.ANCHORARRAY(AvailableItems),RANDBETWEEN(1,COUNTA(_xlfn.ANCHORARRAY(AvailableItems)))))</f>
        <v>Beef</v>
      </c>
      <c r="AE615" s="2" t="str" cm="1">
        <f t="array" aca="1" ref="AE615" ca="1">IF(AL614,"-", INDEX(_xlfn.ANCHORARRAY(AvailableItems),RANDBETWEEN(1,COUNTA(_xlfn.ANCHORARRAY(AvailableItems)))))</f>
        <v>Bread</v>
      </c>
      <c r="AF615" s="21" t="str">
        <f ca="1">IF($AM614,"-",INDEX(_xlfn.ANCHORARRAY(AvailableOrder2),RANDBETWEEN(1,COUNTA(_xlfn.ANCHORARRAY(AvailableOrder2)))))</f>
        <v>-</v>
      </c>
      <c r="AG615" s="21" t="str">
        <f ca="1">IF($AM614,"-",INDEX(_xlfn.ANCHORARRAY(AvailableOrder2),RANDBETWEEN(1,COUNTA(_xlfn.ANCHORARRAY(AvailableOrder2)))))</f>
        <v>-</v>
      </c>
      <c r="AH615" s="21" t="str">
        <f ca="1">IF($AM614,"-",INDEX(_xlfn.ANCHORARRAY(AvailableOrder2),RANDBETWEEN(1,COUNTA(_xlfn.ANCHORARRAY(AvailableOrder2)))))</f>
        <v>-</v>
      </c>
      <c r="AI615" s="5" t="str" cm="1">
        <f t="array" aca="1" ref="AI615" ca="1">IF($AN614,"-", INDEX(_xlfn.ANCHORARRAY(AvailableOrder3),RANDBETWEEN(1,COUNTA(_xlfn.ANCHORARRAY(AvailableOrder3)))))</f>
        <v>Pasta</v>
      </c>
      <c r="AJ615" s="5" t="str" cm="1">
        <f t="array" aca="1" ref="AJ615" ca="1">IF($AN614,"-", INDEX(_xlfn.ANCHORARRAY(AvailableOrder3),RANDBETWEEN(1,COUNTA(_xlfn.ANCHORARRAY(AvailableOrder3)))))</f>
        <v>Pasta</v>
      </c>
      <c r="AK615" s="5" t="str" cm="1">
        <f t="array" aca="1" ref="AK615" ca="1">IF($AN614,"-", INDEX(_xlfn.ANCHORARRAY(AvailableOrder3),RANDBETWEEN(1,COUNTA(_xlfn.ANCHORARRAY(AvailableOrder3)))))</f>
        <v>Pasta</v>
      </c>
      <c r="AL615" t="b">
        <f t="shared" ca="1" si="21"/>
        <v>1</v>
      </c>
      <c r="AM615" t="b">
        <f t="shared" ca="1" si="22"/>
        <v>0</v>
      </c>
      <c r="AN615" t="b">
        <f ca="1">IF(COUNTIF($T615:$AB615,AK615)+COUNTIF($T615:$AB615,AJ615)+COUNTIF($T615:$AB615,AI615)&gt;=3,TRUE, FALSE)</f>
        <v>1</v>
      </c>
      <c r="AP615" t="b" cm="1">
        <f t="array" aca="1" ref="AP615" ca="1">IF(AND(OrderSim[[#This Row],[Order 1 Possible]:[Order 3 Possible]] = TRUE),TRUE,FALSE)</f>
        <v>0</v>
      </c>
      <c r="AQ615" t="b" cm="1">
        <f t="array" aca="1" ref="AQ615" ca="1">IF(AND(OrderSim[[#This Row],[Order 1 Possible]:[Order 3 Possible]] = FALSE),TRUE,FALSE)</f>
        <v>0</v>
      </c>
      <c r="AR615" t="b" cm="1">
        <f t="array" aca="1" ref="AR615" ca="1">IF(AND(OrderSim[[#This Row],[Order 1 Possible]:[Order 3 Possible]] = FALSE),FALSE,TRUE)</f>
        <v>1</v>
      </c>
      <c r="AS615" s="12" cm="1">
        <f t="array" aca="1" ref="AS615" ca="1">IF(OrderSim[[#This Row],[Order 1 Possible]],INDEX(Food[Points],OrderIndex) + INDEX(Food[Points],OrderIndex2) + INDEX(Food[Points],OrderIndex3) + AS614, AS614)</f>
        <v>16720</v>
      </c>
      <c r="AT615" s="12" cm="1">
        <f t="array" aca="1" ref="AT615" ca="1">IF(OrderSim[[#This Row],[Order 2 Possible]],INDEX(Food[Points],$B$30) + INDEX(Food[Points],$C$30) + INDEX(Food[Points],$D$30) + AT614, AT614)</f>
        <v>16500</v>
      </c>
      <c r="AU615" s="12" cm="1">
        <f t="array" aca="1" ref="AU615" ca="1">IF(OrderSim[[#This Row],[Order 3 Possible]],INDEX(Food[Points],$B$31) + INDEX(Food[Points],$C$31) + INDEX(Food[Points],$D$31) + AU614, AU614)</f>
        <v>18060</v>
      </c>
      <c r="AV615" s="12"/>
      <c r="AW615" s="12"/>
      <c r="AX615" s="12"/>
      <c r="AY615" s="12"/>
      <c r="AZ615" s="12"/>
      <c r="BA615" s="12"/>
    </row>
    <row r="616" spans="20:53" x14ac:dyDescent="0.25">
      <c r="T616" t="str" cm="1">
        <f t="array" aca="1" ref="T616" ca="1">INDEX(Food[Name],RANDBETWEEN(1,COUNTA(Food[Name])))</f>
        <v>Pork</v>
      </c>
      <c r="U616" t="str" cm="1">
        <f t="array" aca="1" ref="U616" ca="1">INDEX(Food[Name],RANDBETWEEN(1,COUNTA(Food[Name])))</f>
        <v>Beef</v>
      </c>
      <c r="V616" t="str" cm="1">
        <f t="array" aca="1" ref="V616" ca="1">INDEX(Food[Name],RANDBETWEEN(1,COUNTA(Food[Name])))</f>
        <v>Lobster</v>
      </c>
      <c r="W616" t="str" cm="1">
        <f t="array" aca="1" ref="W616" ca="1">INDEX(Food[Name],RANDBETWEEN(1,COUNTA(Food[Name])))</f>
        <v>Salmon</v>
      </c>
      <c r="X616" t="str" cm="1">
        <f t="array" aca="1" ref="X616" ca="1">INDEX(Food[Name],RANDBETWEEN(1,COUNTA(Food[Name])))</f>
        <v>Pasta</v>
      </c>
      <c r="Y616" t="str" cm="1">
        <f t="array" aca="1" ref="Y616" ca="1">INDEX(Food[Name],RANDBETWEEN(1,COUNTA(Food[Name])))</f>
        <v>Onion</v>
      </c>
      <c r="Z616" t="str" cm="1">
        <f t="array" aca="1" ref="Z616" ca="1">INDEX(Food[Name],RANDBETWEEN(1,COUNTA(Food[Name])))</f>
        <v>Lettuce</v>
      </c>
      <c r="AA616" t="str" cm="1">
        <f t="array" aca="1" ref="AA616" ca="1">INDEX(Food[Name],RANDBETWEEN(1,COUNTA(Food[Name])))</f>
        <v>Tuna</v>
      </c>
      <c r="AB616" t="str" cm="1">
        <f t="array" aca="1" ref="AB616" ca="1">INDEX(Food[Name],RANDBETWEEN(1,COUNTA(Food[Name])))</f>
        <v>Pork</v>
      </c>
      <c r="AC616" s="2" t="str">
        <f ca="1">IF(AL615,"-",INDEX(_xlfn.ANCHORARRAY(AvailableItems),RANDBETWEEN(1,COUNTA(_xlfn.ANCHORARRAY(AvailableItems)))))</f>
        <v>-</v>
      </c>
      <c r="AD616" s="2" t="str" cm="1">
        <f t="array" aca="1" ref="AD616" ca="1">IF(AL615,"-", INDEX(_xlfn.ANCHORARRAY(AvailableItems),RANDBETWEEN(1,COUNTA(_xlfn.ANCHORARRAY(AvailableItems)))))</f>
        <v>-</v>
      </c>
      <c r="AE616" s="2" t="str" cm="1">
        <f t="array" aca="1" ref="AE616" ca="1">IF(AL615,"-", INDEX(_xlfn.ANCHORARRAY(AvailableItems),RANDBETWEEN(1,COUNTA(_xlfn.ANCHORARRAY(AvailableItems)))))</f>
        <v>-</v>
      </c>
      <c r="AF616" s="21" t="str">
        <f ca="1">IF($AM615,"-",INDEX(_xlfn.ANCHORARRAY(AvailableOrder2),RANDBETWEEN(1,COUNTA(_xlfn.ANCHORARRAY(AvailableOrder2)))))</f>
        <v>Lobster</v>
      </c>
      <c r="AG616" s="21" t="str">
        <f ca="1">IF($AM615,"-",INDEX(_xlfn.ANCHORARRAY(AvailableOrder2),RANDBETWEEN(1,COUNTA(_xlfn.ANCHORARRAY(AvailableOrder2)))))</f>
        <v>Salmon</v>
      </c>
      <c r="AH616" s="21" t="str">
        <f ca="1">IF($AM615,"-",INDEX(_xlfn.ANCHORARRAY(AvailableOrder2),RANDBETWEEN(1,COUNTA(_xlfn.ANCHORARRAY(AvailableOrder2)))))</f>
        <v>Tuna</v>
      </c>
      <c r="AI616" s="5" t="str" cm="1">
        <f t="array" aca="1" ref="AI616" ca="1">IF($AN615,"-", INDEX(_xlfn.ANCHORARRAY(AvailableOrder3),RANDBETWEEN(1,COUNTA(_xlfn.ANCHORARRAY(AvailableOrder3)))))</f>
        <v>-</v>
      </c>
      <c r="AJ616" s="5" t="str" cm="1">
        <f t="array" aca="1" ref="AJ616" ca="1">IF($AN615,"-", INDEX(_xlfn.ANCHORARRAY(AvailableOrder3),RANDBETWEEN(1,COUNTA(_xlfn.ANCHORARRAY(AvailableOrder3)))))</f>
        <v>-</v>
      </c>
      <c r="AK616" s="5" t="str" cm="1">
        <f t="array" aca="1" ref="AK616" ca="1">IF($AN615,"-", INDEX(_xlfn.ANCHORARRAY(AvailableOrder3),RANDBETWEEN(1,COUNTA(_xlfn.ANCHORARRAY(AvailableOrder3)))))</f>
        <v>-</v>
      </c>
      <c r="AL616" t="b">
        <f t="shared" ca="1" si="21"/>
        <v>0</v>
      </c>
      <c r="AM616" t="b">
        <f t="shared" ca="1" si="22"/>
        <v>1</v>
      </c>
      <c r="AN616" t="b">
        <f ca="1">IF(COUNTIF($T616:$AB616,AK616)+COUNTIF($T616:$AB616,AJ616)+COUNTIF($T616:$AB616,AI616)&gt;=3,TRUE, FALSE)</f>
        <v>0</v>
      </c>
      <c r="AP616" t="b" cm="1">
        <f t="array" aca="1" ref="AP616" ca="1">IF(AND(OrderSim[[#This Row],[Order 1 Possible]:[Order 3 Possible]] = TRUE),TRUE,FALSE)</f>
        <v>0</v>
      </c>
      <c r="AQ616" t="b" cm="1">
        <f t="array" aca="1" ref="AQ616" ca="1">IF(AND(OrderSim[[#This Row],[Order 1 Possible]:[Order 3 Possible]] = FALSE),TRUE,FALSE)</f>
        <v>0</v>
      </c>
      <c r="AR616" t="b" cm="1">
        <f t="array" aca="1" ref="AR616" ca="1">IF(AND(OrderSim[[#This Row],[Order 1 Possible]:[Order 3 Possible]] = FALSE),FALSE,TRUE)</f>
        <v>1</v>
      </c>
      <c r="AS616" s="12" cm="1">
        <f t="array" aca="1" ref="AS616" ca="1">IF(OrderSim[[#This Row],[Order 1 Possible]],INDEX(Food[Points],OrderIndex) + INDEX(Food[Points],OrderIndex2) + INDEX(Food[Points],OrderIndex3) + AS615, AS615)</f>
        <v>16720</v>
      </c>
      <c r="AT616" s="12" cm="1">
        <f t="array" aca="1" ref="AT616" ca="1">IF(OrderSim[[#This Row],[Order 2 Possible]],INDEX(Food[Points],$B$30) + INDEX(Food[Points],$C$30) + INDEX(Food[Points],$D$30) + AT615, AT615)</f>
        <v>16600</v>
      </c>
      <c r="AU616" s="12" cm="1">
        <f t="array" aca="1" ref="AU616" ca="1">IF(OrderSim[[#This Row],[Order 3 Possible]],INDEX(Food[Points],$B$31) + INDEX(Food[Points],$C$31) + INDEX(Food[Points],$D$31) + AU615, AU615)</f>
        <v>18060</v>
      </c>
      <c r="AV616" s="12"/>
      <c r="AW616" s="12"/>
      <c r="AX616" s="12"/>
      <c r="AY616" s="12"/>
      <c r="AZ616" s="12"/>
      <c r="BA616" s="12"/>
    </row>
    <row r="617" spans="20:53" x14ac:dyDescent="0.25">
      <c r="T617" t="str" cm="1">
        <f t="array" aca="1" ref="T617" ca="1">INDEX(Food[Name],RANDBETWEEN(1,COUNTA(Food[Name])))</f>
        <v>Salmon</v>
      </c>
      <c r="U617" t="str" cm="1">
        <f t="array" aca="1" ref="U617" ca="1">INDEX(Food[Name],RANDBETWEEN(1,COUNTA(Food[Name])))</f>
        <v>Rice</v>
      </c>
      <c r="V617" t="str" cm="1">
        <f t="array" aca="1" ref="V617" ca="1">INDEX(Food[Name],RANDBETWEEN(1,COUNTA(Food[Name])))</f>
        <v>Pork</v>
      </c>
      <c r="W617" t="str" cm="1">
        <f t="array" aca="1" ref="W617" ca="1">INDEX(Food[Name],RANDBETWEEN(1,COUNTA(Food[Name])))</f>
        <v>Chicken</v>
      </c>
      <c r="X617" t="str" cm="1">
        <f t="array" aca="1" ref="X617" ca="1">INDEX(Food[Name],RANDBETWEEN(1,COUNTA(Food[Name])))</f>
        <v>Rice</v>
      </c>
      <c r="Y617" t="str" cm="1">
        <f t="array" aca="1" ref="Y617" ca="1">INDEX(Food[Name],RANDBETWEEN(1,COUNTA(Food[Name])))</f>
        <v>Rice</v>
      </c>
      <c r="Z617" t="str" cm="1">
        <f t="array" aca="1" ref="Z617" ca="1">INDEX(Food[Name],RANDBETWEEN(1,COUNTA(Food[Name])))</f>
        <v>Tuna</v>
      </c>
      <c r="AA617" t="str" cm="1">
        <f t="array" aca="1" ref="AA617" ca="1">INDEX(Food[Name],RANDBETWEEN(1,COUNTA(Food[Name])))</f>
        <v>Tuna</v>
      </c>
      <c r="AB617" t="str" cm="1">
        <f t="array" aca="1" ref="AB617" ca="1">INDEX(Food[Name],RANDBETWEEN(1,COUNTA(Food[Name])))</f>
        <v>Salmon</v>
      </c>
      <c r="AC617" s="2" t="str">
        <f ca="1">IF(AL616,"-",INDEX(_xlfn.ANCHORARRAY(AvailableItems),RANDBETWEEN(1,COUNTA(_xlfn.ANCHORARRAY(AvailableItems)))))</f>
        <v>Beef</v>
      </c>
      <c r="AD617" s="2" t="str" cm="1">
        <f t="array" aca="1" ref="AD617" ca="1">IF(AL616,"-", INDEX(_xlfn.ANCHORARRAY(AvailableItems),RANDBETWEEN(1,COUNTA(_xlfn.ANCHORARRAY(AvailableItems)))))</f>
        <v>Pasta</v>
      </c>
      <c r="AE617" s="2" t="str" cm="1">
        <f t="array" aca="1" ref="AE617" ca="1">IF(AL616,"-", INDEX(_xlfn.ANCHORARRAY(AvailableItems),RANDBETWEEN(1,COUNTA(_xlfn.ANCHORARRAY(AvailableItems)))))</f>
        <v>Lobster</v>
      </c>
      <c r="AF617" s="21" t="str">
        <f ca="1">IF($AM616,"-",INDEX(_xlfn.ANCHORARRAY(AvailableOrder2),RANDBETWEEN(1,COUNTA(_xlfn.ANCHORARRAY(AvailableOrder2)))))</f>
        <v>-</v>
      </c>
      <c r="AG617" s="21" t="str">
        <f ca="1">IF($AM616,"-",INDEX(_xlfn.ANCHORARRAY(AvailableOrder2),RANDBETWEEN(1,COUNTA(_xlfn.ANCHORARRAY(AvailableOrder2)))))</f>
        <v>-</v>
      </c>
      <c r="AH617" s="21" t="str">
        <f ca="1">IF($AM616,"-",INDEX(_xlfn.ANCHORARRAY(AvailableOrder2),RANDBETWEEN(1,COUNTA(_xlfn.ANCHORARRAY(AvailableOrder2)))))</f>
        <v>-</v>
      </c>
      <c r="AI617" s="5" t="str" cm="1">
        <f t="array" aca="1" ref="AI617" ca="1">IF($AN616,"-", INDEX(_xlfn.ANCHORARRAY(AvailableOrder3),RANDBETWEEN(1,COUNTA(_xlfn.ANCHORARRAY(AvailableOrder3)))))</f>
        <v>Rice</v>
      </c>
      <c r="AJ617" s="5" t="str" cm="1">
        <f t="array" aca="1" ref="AJ617" ca="1">IF($AN616,"-", INDEX(_xlfn.ANCHORARRAY(AvailableOrder3),RANDBETWEEN(1,COUNTA(_xlfn.ANCHORARRAY(AvailableOrder3)))))</f>
        <v>Pork</v>
      </c>
      <c r="AK617" s="5" t="str" cm="1">
        <f t="array" aca="1" ref="AK617" ca="1">IF($AN616,"-", INDEX(_xlfn.ANCHORARRAY(AvailableOrder3),RANDBETWEEN(1,COUNTA(_xlfn.ANCHORARRAY(AvailableOrder3)))))</f>
        <v>Beef</v>
      </c>
      <c r="AL617" t="b">
        <f t="shared" ca="1" si="21"/>
        <v>0</v>
      </c>
      <c r="AM617" t="b">
        <f t="shared" ca="1" si="22"/>
        <v>0</v>
      </c>
      <c r="AN617" t="b">
        <f ca="1">IF(COUNTIF($T617:$AB617,AK617)+COUNTIF($T617:$AB617,AJ617)+COUNTIF($T617:$AB617,AI617)&gt;=3,TRUE, FALSE)</f>
        <v>1</v>
      </c>
      <c r="AP617" t="b" cm="1">
        <f t="array" aca="1" ref="AP617" ca="1">IF(AND(OrderSim[[#This Row],[Order 1 Possible]:[Order 3 Possible]] = TRUE),TRUE,FALSE)</f>
        <v>0</v>
      </c>
      <c r="AQ617" t="b" cm="1">
        <f t="array" aca="1" ref="AQ617" ca="1">IF(AND(OrderSim[[#This Row],[Order 1 Possible]:[Order 3 Possible]] = FALSE),TRUE,FALSE)</f>
        <v>0</v>
      </c>
      <c r="AR617" t="b" cm="1">
        <f t="array" aca="1" ref="AR617" ca="1">IF(AND(OrderSim[[#This Row],[Order 1 Possible]:[Order 3 Possible]] = FALSE),FALSE,TRUE)</f>
        <v>1</v>
      </c>
      <c r="AS617" s="12" cm="1">
        <f t="array" aca="1" ref="AS617" ca="1">IF(OrderSim[[#This Row],[Order 1 Possible]],INDEX(Food[Points],OrderIndex) + INDEX(Food[Points],OrderIndex2) + INDEX(Food[Points],OrderIndex3) + AS616, AS616)</f>
        <v>16720</v>
      </c>
      <c r="AT617" s="12" cm="1">
        <f t="array" aca="1" ref="AT617" ca="1">IF(OrderSim[[#This Row],[Order 2 Possible]],INDEX(Food[Points],$B$30) + INDEX(Food[Points],$C$30) + INDEX(Food[Points],$D$30) + AT616, AT616)</f>
        <v>16600</v>
      </c>
      <c r="AU617" s="12" cm="1">
        <f t="array" aca="1" ref="AU617" ca="1">IF(OrderSim[[#This Row],[Order 3 Possible]],INDEX(Food[Points],$B$31) + INDEX(Food[Points],$C$31) + INDEX(Food[Points],$D$31) + AU616, AU616)</f>
        <v>18165</v>
      </c>
      <c r="AV617" s="12"/>
      <c r="AW617" s="12"/>
      <c r="AX617" s="12"/>
      <c r="AY617" s="12"/>
      <c r="AZ617" s="12"/>
      <c r="BA617" s="12"/>
    </row>
    <row r="618" spans="20:53" x14ac:dyDescent="0.25">
      <c r="T618" t="str" cm="1">
        <f t="array" aca="1" ref="T618" ca="1">INDEX(Food[Name],RANDBETWEEN(1,COUNTA(Food[Name])))</f>
        <v>Onion</v>
      </c>
      <c r="U618" t="str" cm="1">
        <f t="array" aca="1" ref="U618" ca="1">INDEX(Food[Name],RANDBETWEEN(1,COUNTA(Food[Name])))</f>
        <v>Carrot</v>
      </c>
      <c r="V618" t="str" cm="1">
        <f t="array" aca="1" ref="V618" ca="1">INDEX(Food[Name],RANDBETWEEN(1,COUNTA(Food[Name])))</f>
        <v>Salmon</v>
      </c>
      <c r="W618" t="str" cm="1">
        <f t="array" aca="1" ref="W618" ca="1">INDEX(Food[Name],RANDBETWEEN(1,COUNTA(Food[Name])))</f>
        <v>Carrot</v>
      </c>
      <c r="X618" t="str" cm="1">
        <f t="array" aca="1" ref="X618" ca="1">INDEX(Food[Name],RANDBETWEEN(1,COUNTA(Food[Name])))</f>
        <v>Beef</v>
      </c>
      <c r="Y618" t="str" cm="1">
        <f t="array" aca="1" ref="Y618" ca="1">INDEX(Food[Name],RANDBETWEEN(1,COUNTA(Food[Name])))</f>
        <v>Rice</v>
      </c>
      <c r="Z618" t="str" cm="1">
        <f t="array" aca="1" ref="Z618" ca="1">INDEX(Food[Name],RANDBETWEEN(1,COUNTA(Food[Name])))</f>
        <v>Salmon</v>
      </c>
      <c r="AA618" t="str" cm="1">
        <f t="array" aca="1" ref="AA618" ca="1">INDEX(Food[Name],RANDBETWEEN(1,COUNTA(Food[Name])))</f>
        <v>Lettuce</v>
      </c>
      <c r="AB618" t="str" cm="1">
        <f t="array" aca="1" ref="AB618" ca="1">INDEX(Food[Name],RANDBETWEEN(1,COUNTA(Food[Name])))</f>
        <v>Lettuce</v>
      </c>
      <c r="AC618" s="2" t="str">
        <f ca="1">IF(AL617,"-",INDEX(_xlfn.ANCHORARRAY(AvailableItems),RANDBETWEEN(1,COUNTA(_xlfn.ANCHORARRAY(AvailableItems)))))</f>
        <v>Beef</v>
      </c>
      <c r="AD618" s="2" t="str" cm="1">
        <f t="array" aca="1" ref="AD618" ca="1">IF(AL617,"-", INDEX(_xlfn.ANCHORARRAY(AvailableItems),RANDBETWEEN(1,COUNTA(_xlfn.ANCHORARRAY(AvailableItems)))))</f>
        <v>Rice</v>
      </c>
      <c r="AE618" s="2" t="str" cm="1">
        <f t="array" aca="1" ref="AE618" ca="1">IF(AL617,"-", INDEX(_xlfn.ANCHORARRAY(AvailableItems),RANDBETWEEN(1,COUNTA(_xlfn.ANCHORARRAY(AvailableItems)))))</f>
        <v>Salmon</v>
      </c>
      <c r="AF618" s="21" t="str">
        <f ca="1">IF($AM617,"-",INDEX(_xlfn.ANCHORARRAY(AvailableOrder2),RANDBETWEEN(1,COUNTA(_xlfn.ANCHORARRAY(AvailableOrder2)))))</f>
        <v>Salmon</v>
      </c>
      <c r="AG618" s="21" t="str">
        <f ca="1">IF($AM617,"-",INDEX(_xlfn.ANCHORARRAY(AvailableOrder2),RANDBETWEEN(1,COUNTA(_xlfn.ANCHORARRAY(AvailableOrder2)))))</f>
        <v>Lobster</v>
      </c>
      <c r="AH618" s="21" t="str">
        <f ca="1">IF($AM617,"-",INDEX(_xlfn.ANCHORARRAY(AvailableOrder2),RANDBETWEEN(1,COUNTA(_xlfn.ANCHORARRAY(AvailableOrder2)))))</f>
        <v>Lobster</v>
      </c>
      <c r="AI618" s="5" t="str" cm="1">
        <f t="array" aca="1" ref="AI618" ca="1">IF($AN617,"-", INDEX(_xlfn.ANCHORARRAY(AvailableOrder3),RANDBETWEEN(1,COUNTA(_xlfn.ANCHORARRAY(AvailableOrder3)))))</f>
        <v>-</v>
      </c>
      <c r="AJ618" s="5" t="str" cm="1">
        <f t="array" aca="1" ref="AJ618" ca="1">IF($AN617,"-", INDEX(_xlfn.ANCHORARRAY(AvailableOrder3),RANDBETWEEN(1,COUNTA(_xlfn.ANCHORARRAY(AvailableOrder3)))))</f>
        <v>-</v>
      </c>
      <c r="AK618" s="5" t="str" cm="1">
        <f t="array" aca="1" ref="AK618" ca="1">IF($AN617,"-", INDEX(_xlfn.ANCHORARRAY(AvailableOrder3),RANDBETWEEN(1,COUNTA(_xlfn.ANCHORARRAY(AvailableOrder3)))))</f>
        <v>-</v>
      </c>
      <c r="AL618" t="b">
        <f t="shared" ca="1" si="21"/>
        <v>1</v>
      </c>
      <c r="AM618" t="b">
        <f t="shared" ca="1" si="22"/>
        <v>0</v>
      </c>
      <c r="AN618" t="b">
        <f ca="1">IF(COUNTIF($T618:$AB618,AK618)+COUNTIF($T618:$AB618,AJ618)+COUNTIF($T618:$AB618,AI618)&gt;=3,TRUE, FALSE)</f>
        <v>0</v>
      </c>
      <c r="AP618" t="b" cm="1">
        <f t="array" aca="1" ref="AP618" ca="1">IF(AND(OrderSim[[#This Row],[Order 1 Possible]:[Order 3 Possible]] = TRUE),TRUE,FALSE)</f>
        <v>0</v>
      </c>
      <c r="AQ618" t="b" cm="1">
        <f t="array" aca="1" ref="AQ618" ca="1">IF(AND(OrderSim[[#This Row],[Order 1 Possible]:[Order 3 Possible]] = FALSE),TRUE,FALSE)</f>
        <v>0</v>
      </c>
      <c r="AR618" t="b" cm="1">
        <f t="array" aca="1" ref="AR618" ca="1">IF(AND(OrderSim[[#This Row],[Order 1 Possible]:[Order 3 Possible]] = FALSE),FALSE,TRUE)</f>
        <v>1</v>
      </c>
      <c r="AS618" s="12" cm="1">
        <f t="array" aca="1" ref="AS618" ca="1">IF(OrderSim[[#This Row],[Order 1 Possible]],INDEX(Food[Points],OrderIndex) + INDEX(Food[Points],OrderIndex2) + INDEX(Food[Points],OrderIndex3) + AS617, AS617)</f>
        <v>16815</v>
      </c>
      <c r="AT618" s="12" cm="1">
        <f t="array" aca="1" ref="AT618" ca="1">IF(OrderSim[[#This Row],[Order 2 Possible]],INDEX(Food[Points],$B$30) + INDEX(Food[Points],$C$30) + INDEX(Food[Points],$D$30) + AT617, AT617)</f>
        <v>16600</v>
      </c>
      <c r="AU618" s="12" cm="1">
        <f t="array" aca="1" ref="AU618" ca="1">IF(OrderSim[[#This Row],[Order 3 Possible]],INDEX(Food[Points],$B$31) + INDEX(Food[Points],$C$31) + INDEX(Food[Points],$D$31) + AU617, AU617)</f>
        <v>18165</v>
      </c>
      <c r="AV618" s="12"/>
      <c r="AW618" s="12"/>
      <c r="AX618" s="12"/>
      <c r="AY618" s="12"/>
      <c r="AZ618" s="12"/>
      <c r="BA618" s="12"/>
    </row>
    <row r="619" spans="20:53" x14ac:dyDescent="0.25">
      <c r="T619" t="str" cm="1">
        <f t="array" aca="1" ref="T619" ca="1">INDEX(Food[Name],RANDBETWEEN(1,COUNTA(Food[Name])))</f>
        <v>Chicken</v>
      </c>
      <c r="U619" t="str" cm="1">
        <f t="array" aca="1" ref="U619" ca="1">INDEX(Food[Name],RANDBETWEEN(1,COUNTA(Food[Name])))</f>
        <v>Tuna</v>
      </c>
      <c r="V619" t="str" cm="1">
        <f t="array" aca="1" ref="V619" ca="1">INDEX(Food[Name],RANDBETWEEN(1,COUNTA(Food[Name])))</f>
        <v>Lettuce</v>
      </c>
      <c r="W619" t="str" cm="1">
        <f t="array" aca="1" ref="W619" ca="1">INDEX(Food[Name],RANDBETWEEN(1,COUNTA(Food[Name])))</f>
        <v>Lobster</v>
      </c>
      <c r="X619" t="str" cm="1">
        <f t="array" aca="1" ref="X619" ca="1">INDEX(Food[Name],RANDBETWEEN(1,COUNTA(Food[Name])))</f>
        <v>Lobster</v>
      </c>
      <c r="Y619" t="str" cm="1">
        <f t="array" aca="1" ref="Y619" ca="1">INDEX(Food[Name],RANDBETWEEN(1,COUNTA(Food[Name])))</f>
        <v>Salmon</v>
      </c>
      <c r="Z619" t="str" cm="1">
        <f t="array" aca="1" ref="Z619" ca="1">INDEX(Food[Name],RANDBETWEEN(1,COUNTA(Food[Name])))</f>
        <v>Tuna</v>
      </c>
      <c r="AA619" t="str" cm="1">
        <f t="array" aca="1" ref="AA619" ca="1">INDEX(Food[Name],RANDBETWEEN(1,COUNTA(Food[Name])))</f>
        <v>Lettuce</v>
      </c>
      <c r="AB619" t="str" cm="1">
        <f t="array" aca="1" ref="AB619" ca="1">INDEX(Food[Name],RANDBETWEEN(1,COUNTA(Food[Name])))</f>
        <v>Tuna</v>
      </c>
      <c r="AC619" s="2" t="str">
        <f ca="1">IF(AL618,"-",INDEX(_xlfn.ANCHORARRAY(AvailableItems),RANDBETWEEN(1,COUNTA(_xlfn.ANCHORARRAY(AvailableItems)))))</f>
        <v>-</v>
      </c>
      <c r="AD619" s="2" t="str" cm="1">
        <f t="array" aca="1" ref="AD619" ca="1">IF(AL618,"-", INDEX(_xlfn.ANCHORARRAY(AvailableItems),RANDBETWEEN(1,COUNTA(_xlfn.ANCHORARRAY(AvailableItems)))))</f>
        <v>-</v>
      </c>
      <c r="AE619" s="2" t="str" cm="1">
        <f t="array" aca="1" ref="AE619" ca="1">IF(AL618,"-", INDEX(_xlfn.ANCHORARRAY(AvailableItems),RANDBETWEEN(1,COUNTA(_xlfn.ANCHORARRAY(AvailableItems)))))</f>
        <v>-</v>
      </c>
      <c r="AF619" s="21" t="str">
        <f ca="1">IF($AM618,"-",INDEX(_xlfn.ANCHORARRAY(AvailableOrder2),RANDBETWEEN(1,COUNTA(_xlfn.ANCHORARRAY(AvailableOrder2)))))</f>
        <v>Lobster</v>
      </c>
      <c r="AG619" s="21" t="str">
        <f ca="1">IF($AM618,"-",INDEX(_xlfn.ANCHORARRAY(AvailableOrder2),RANDBETWEEN(1,COUNTA(_xlfn.ANCHORARRAY(AvailableOrder2)))))</f>
        <v>Salmon</v>
      </c>
      <c r="AH619" s="21" t="str">
        <f ca="1">IF($AM618,"-",INDEX(_xlfn.ANCHORARRAY(AvailableOrder2),RANDBETWEEN(1,COUNTA(_xlfn.ANCHORARRAY(AvailableOrder2)))))</f>
        <v>Lobster</v>
      </c>
      <c r="AI619" s="5" t="str" cm="1">
        <f t="array" aca="1" ref="AI619" ca="1">IF($AN618,"-", INDEX(_xlfn.ANCHORARRAY(AvailableOrder3),RANDBETWEEN(1,COUNTA(_xlfn.ANCHORARRAY(AvailableOrder3)))))</f>
        <v>Rice</v>
      </c>
      <c r="AJ619" s="5" t="str" cm="1">
        <f t="array" aca="1" ref="AJ619" ca="1">IF($AN618,"-", INDEX(_xlfn.ANCHORARRAY(AvailableOrder3),RANDBETWEEN(1,COUNTA(_xlfn.ANCHORARRAY(AvailableOrder3)))))</f>
        <v>Beef</v>
      </c>
      <c r="AK619" s="5" t="str" cm="1">
        <f t="array" aca="1" ref="AK619" ca="1">IF($AN618,"-", INDEX(_xlfn.ANCHORARRAY(AvailableOrder3),RANDBETWEEN(1,COUNTA(_xlfn.ANCHORARRAY(AvailableOrder3)))))</f>
        <v>Pork</v>
      </c>
      <c r="AL619" t="b">
        <f t="shared" ca="1" si="21"/>
        <v>0</v>
      </c>
      <c r="AM619" t="b">
        <f t="shared" ca="1" si="22"/>
        <v>1</v>
      </c>
      <c r="AN619" t="b">
        <f ca="1">IF(COUNTIF($T619:$AB619,AK619)+COUNTIF($T619:$AB619,AJ619)+COUNTIF($T619:$AB619,AI619)&gt;=3,TRUE, FALSE)</f>
        <v>0</v>
      </c>
      <c r="AP619" t="b" cm="1">
        <f t="array" aca="1" ref="AP619" ca="1">IF(AND(OrderSim[[#This Row],[Order 1 Possible]:[Order 3 Possible]] = TRUE),TRUE,FALSE)</f>
        <v>0</v>
      </c>
      <c r="AQ619" t="b" cm="1">
        <f t="array" aca="1" ref="AQ619" ca="1">IF(AND(OrderSim[[#This Row],[Order 1 Possible]:[Order 3 Possible]] = FALSE),TRUE,FALSE)</f>
        <v>0</v>
      </c>
      <c r="AR619" t="b" cm="1">
        <f t="array" aca="1" ref="AR619" ca="1">IF(AND(OrderSim[[#This Row],[Order 1 Possible]:[Order 3 Possible]] = FALSE),FALSE,TRUE)</f>
        <v>1</v>
      </c>
      <c r="AS619" s="12" cm="1">
        <f t="array" aca="1" ref="AS619" ca="1">IF(OrderSim[[#This Row],[Order 1 Possible]],INDEX(Food[Points],OrderIndex) + INDEX(Food[Points],OrderIndex2) + INDEX(Food[Points],OrderIndex3) + AS618, AS618)</f>
        <v>16815</v>
      </c>
      <c r="AT619" s="12" cm="1">
        <f t="array" aca="1" ref="AT619" ca="1">IF(OrderSim[[#This Row],[Order 2 Possible]],INDEX(Food[Points],$B$30) + INDEX(Food[Points],$C$30) + INDEX(Food[Points],$D$30) + AT618, AT618)</f>
        <v>16700</v>
      </c>
      <c r="AU619" s="12" cm="1">
        <f t="array" aca="1" ref="AU619" ca="1">IF(OrderSim[[#This Row],[Order 3 Possible]],INDEX(Food[Points],$B$31) + INDEX(Food[Points],$C$31) + INDEX(Food[Points],$D$31) + AU618, AU618)</f>
        <v>18165</v>
      </c>
      <c r="AV619" s="12"/>
      <c r="AW619" s="12"/>
      <c r="AX619" s="12"/>
      <c r="AY619" s="12"/>
      <c r="AZ619" s="12"/>
      <c r="BA619" s="12"/>
    </row>
    <row r="620" spans="20:53" x14ac:dyDescent="0.25">
      <c r="T620" t="str" cm="1">
        <f t="array" aca="1" ref="T620" ca="1">INDEX(Food[Name],RANDBETWEEN(1,COUNTA(Food[Name])))</f>
        <v>Salmon</v>
      </c>
      <c r="U620" t="str" cm="1">
        <f t="array" aca="1" ref="U620" ca="1">INDEX(Food[Name],RANDBETWEEN(1,COUNTA(Food[Name])))</f>
        <v>Beef</v>
      </c>
      <c r="V620" t="str" cm="1">
        <f t="array" aca="1" ref="V620" ca="1">INDEX(Food[Name],RANDBETWEEN(1,COUNTA(Food[Name])))</f>
        <v>Pork</v>
      </c>
      <c r="W620" t="str" cm="1">
        <f t="array" aca="1" ref="W620" ca="1">INDEX(Food[Name],RANDBETWEEN(1,COUNTA(Food[Name])))</f>
        <v>Pasta</v>
      </c>
      <c r="X620" t="str" cm="1">
        <f t="array" aca="1" ref="X620" ca="1">INDEX(Food[Name],RANDBETWEEN(1,COUNTA(Food[Name])))</f>
        <v>Carrot</v>
      </c>
      <c r="Y620" t="str" cm="1">
        <f t="array" aca="1" ref="Y620" ca="1">INDEX(Food[Name],RANDBETWEEN(1,COUNTA(Food[Name])))</f>
        <v>Pasta</v>
      </c>
      <c r="Z620" t="str" cm="1">
        <f t="array" aca="1" ref="Z620" ca="1">INDEX(Food[Name],RANDBETWEEN(1,COUNTA(Food[Name])))</f>
        <v>Lettuce</v>
      </c>
      <c r="AA620" t="str" cm="1">
        <f t="array" aca="1" ref="AA620" ca="1">INDEX(Food[Name],RANDBETWEEN(1,COUNTA(Food[Name])))</f>
        <v>Rice</v>
      </c>
      <c r="AB620" t="str" cm="1">
        <f t="array" aca="1" ref="AB620" ca="1">INDEX(Food[Name],RANDBETWEEN(1,COUNTA(Food[Name])))</f>
        <v>Pasta</v>
      </c>
      <c r="AC620" s="2" t="str">
        <f ca="1">IF(AL619,"-",INDEX(_xlfn.ANCHORARRAY(AvailableItems),RANDBETWEEN(1,COUNTA(_xlfn.ANCHORARRAY(AvailableItems)))))</f>
        <v>Pasta</v>
      </c>
      <c r="AD620" s="2" t="str" cm="1">
        <f t="array" aca="1" ref="AD620" ca="1">IF(AL619,"-", INDEX(_xlfn.ANCHORARRAY(AvailableItems),RANDBETWEEN(1,COUNTA(_xlfn.ANCHORARRAY(AvailableItems)))))</f>
        <v>Rice</v>
      </c>
      <c r="AE620" s="2" t="str" cm="1">
        <f t="array" aca="1" ref="AE620" ca="1">IF(AL619,"-", INDEX(_xlfn.ANCHORARRAY(AvailableItems),RANDBETWEEN(1,COUNTA(_xlfn.ANCHORARRAY(AvailableItems)))))</f>
        <v>Pasta</v>
      </c>
      <c r="AF620" s="21" t="str">
        <f ca="1">IF($AM619,"-",INDEX(_xlfn.ANCHORARRAY(AvailableOrder2),RANDBETWEEN(1,COUNTA(_xlfn.ANCHORARRAY(AvailableOrder2)))))</f>
        <v>-</v>
      </c>
      <c r="AG620" s="21" t="str">
        <f ca="1">IF($AM619,"-",INDEX(_xlfn.ANCHORARRAY(AvailableOrder2),RANDBETWEEN(1,COUNTA(_xlfn.ANCHORARRAY(AvailableOrder2)))))</f>
        <v>-</v>
      </c>
      <c r="AH620" s="21" t="str">
        <f ca="1">IF($AM619,"-",INDEX(_xlfn.ANCHORARRAY(AvailableOrder2),RANDBETWEEN(1,COUNTA(_xlfn.ANCHORARRAY(AvailableOrder2)))))</f>
        <v>-</v>
      </c>
      <c r="AI620" s="5" t="str" cm="1">
        <f t="array" aca="1" ref="AI620" ca="1">IF($AN619,"-", INDEX(_xlfn.ANCHORARRAY(AvailableOrder3),RANDBETWEEN(1,COUNTA(_xlfn.ANCHORARRAY(AvailableOrder3)))))</f>
        <v>Rice</v>
      </c>
      <c r="AJ620" s="5" t="str" cm="1">
        <f t="array" aca="1" ref="AJ620" ca="1">IF($AN619,"-", INDEX(_xlfn.ANCHORARRAY(AvailableOrder3),RANDBETWEEN(1,COUNTA(_xlfn.ANCHORARRAY(AvailableOrder3)))))</f>
        <v>Bread</v>
      </c>
      <c r="AK620" s="5" t="str" cm="1">
        <f t="array" aca="1" ref="AK620" ca="1">IF($AN619,"-", INDEX(_xlfn.ANCHORARRAY(AvailableOrder3),RANDBETWEEN(1,COUNTA(_xlfn.ANCHORARRAY(AvailableOrder3)))))</f>
        <v>Chicken</v>
      </c>
      <c r="AL620" t="b">
        <f t="shared" ca="1" si="21"/>
        <v>1</v>
      </c>
      <c r="AM620" t="b">
        <f t="shared" ca="1" si="22"/>
        <v>0</v>
      </c>
      <c r="AN620" t="b">
        <f ca="1">IF(COUNTIF($T620:$AB620,AK620)+COUNTIF($T620:$AB620,AJ620)+COUNTIF($T620:$AB620,AI620)&gt;=3,TRUE, FALSE)</f>
        <v>0</v>
      </c>
      <c r="AP620" t="b" cm="1">
        <f t="array" aca="1" ref="AP620" ca="1">IF(AND(OrderSim[[#This Row],[Order 1 Possible]:[Order 3 Possible]] = TRUE),TRUE,FALSE)</f>
        <v>0</v>
      </c>
      <c r="AQ620" t="b" cm="1">
        <f t="array" aca="1" ref="AQ620" ca="1">IF(AND(OrderSim[[#This Row],[Order 1 Possible]:[Order 3 Possible]] = FALSE),TRUE,FALSE)</f>
        <v>0</v>
      </c>
      <c r="AR620" t="b" cm="1">
        <f t="array" aca="1" ref="AR620" ca="1">IF(AND(OrderSim[[#This Row],[Order 1 Possible]:[Order 3 Possible]] = FALSE),FALSE,TRUE)</f>
        <v>1</v>
      </c>
      <c r="AS620" s="12" cm="1">
        <f t="array" aca="1" ref="AS620" ca="1">IF(OrderSim[[#This Row],[Order 1 Possible]],INDEX(Food[Points],OrderIndex) + INDEX(Food[Points],OrderIndex2) + INDEX(Food[Points],OrderIndex3) + AS619, AS619)</f>
        <v>16910</v>
      </c>
      <c r="AT620" s="12" cm="1">
        <f t="array" aca="1" ref="AT620" ca="1">IF(OrderSim[[#This Row],[Order 2 Possible]],INDEX(Food[Points],$B$30) + INDEX(Food[Points],$C$30) + INDEX(Food[Points],$D$30) + AT619, AT619)</f>
        <v>16700</v>
      </c>
      <c r="AU620" s="12" cm="1">
        <f t="array" aca="1" ref="AU620" ca="1">IF(OrderSim[[#This Row],[Order 3 Possible]],INDEX(Food[Points],$B$31) + INDEX(Food[Points],$C$31) + INDEX(Food[Points],$D$31) + AU619, AU619)</f>
        <v>18165</v>
      </c>
      <c r="AV620" s="12"/>
      <c r="AW620" s="12"/>
      <c r="AX620" s="12"/>
      <c r="AY620" s="12"/>
      <c r="AZ620" s="12"/>
      <c r="BA620" s="12"/>
    </row>
    <row r="621" spans="20:53" x14ac:dyDescent="0.25">
      <c r="T621" t="str" cm="1">
        <f t="array" aca="1" ref="T621" ca="1">INDEX(Food[Name],RANDBETWEEN(1,COUNTA(Food[Name])))</f>
        <v>Beef</v>
      </c>
      <c r="U621" t="str" cm="1">
        <f t="array" aca="1" ref="U621" ca="1">INDEX(Food[Name],RANDBETWEEN(1,COUNTA(Food[Name])))</f>
        <v>Salmon</v>
      </c>
      <c r="V621" t="str" cm="1">
        <f t="array" aca="1" ref="V621" ca="1">INDEX(Food[Name],RANDBETWEEN(1,COUNTA(Food[Name])))</f>
        <v>Tuna</v>
      </c>
      <c r="W621" t="str" cm="1">
        <f t="array" aca="1" ref="W621" ca="1">INDEX(Food[Name],RANDBETWEEN(1,COUNTA(Food[Name])))</f>
        <v>Lobster</v>
      </c>
      <c r="X621" t="str" cm="1">
        <f t="array" aca="1" ref="X621" ca="1">INDEX(Food[Name],RANDBETWEEN(1,COUNTA(Food[Name])))</f>
        <v>Lettuce</v>
      </c>
      <c r="Y621" t="str" cm="1">
        <f t="array" aca="1" ref="Y621" ca="1">INDEX(Food[Name],RANDBETWEEN(1,COUNTA(Food[Name])))</f>
        <v>Beef</v>
      </c>
      <c r="Z621" t="str" cm="1">
        <f t="array" aca="1" ref="Z621" ca="1">INDEX(Food[Name],RANDBETWEEN(1,COUNTA(Food[Name])))</f>
        <v>Tuna</v>
      </c>
      <c r="AA621" t="str" cm="1">
        <f t="array" aca="1" ref="AA621" ca="1">INDEX(Food[Name],RANDBETWEEN(1,COUNTA(Food[Name])))</f>
        <v>Beef</v>
      </c>
      <c r="AB621" t="str" cm="1">
        <f t="array" aca="1" ref="AB621" ca="1">INDEX(Food[Name],RANDBETWEEN(1,COUNTA(Food[Name])))</f>
        <v>Beef</v>
      </c>
      <c r="AC621" s="2" t="str">
        <f ca="1">IF(AL620,"-",INDEX(_xlfn.ANCHORARRAY(AvailableItems),RANDBETWEEN(1,COUNTA(_xlfn.ANCHORARRAY(AvailableItems)))))</f>
        <v>-</v>
      </c>
      <c r="AD621" s="2" t="str" cm="1">
        <f t="array" aca="1" ref="AD621" ca="1">IF(AL620,"-", INDEX(_xlfn.ANCHORARRAY(AvailableItems),RANDBETWEEN(1,COUNTA(_xlfn.ANCHORARRAY(AvailableItems)))))</f>
        <v>-</v>
      </c>
      <c r="AE621" s="2" t="str" cm="1">
        <f t="array" aca="1" ref="AE621" ca="1">IF(AL620,"-", INDEX(_xlfn.ANCHORARRAY(AvailableItems),RANDBETWEEN(1,COUNTA(_xlfn.ANCHORARRAY(AvailableItems)))))</f>
        <v>-</v>
      </c>
      <c r="AF621" s="21" t="str">
        <f ca="1">IF($AM620,"-",INDEX(_xlfn.ANCHORARRAY(AvailableOrder2),RANDBETWEEN(1,COUNTA(_xlfn.ANCHORARRAY(AvailableOrder2)))))</f>
        <v>Tuna</v>
      </c>
      <c r="AG621" s="21" t="str">
        <f ca="1">IF($AM620,"-",INDEX(_xlfn.ANCHORARRAY(AvailableOrder2),RANDBETWEEN(1,COUNTA(_xlfn.ANCHORARRAY(AvailableOrder2)))))</f>
        <v>Tuna</v>
      </c>
      <c r="AH621" s="21" t="str">
        <f ca="1">IF($AM620,"-",INDEX(_xlfn.ANCHORARRAY(AvailableOrder2),RANDBETWEEN(1,COUNTA(_xlfn.ANCHORARRAY(AvailableOrder2)))))</f>
        <v>Salmon</v>
      </c>
      <c r="AI621" s="5" t="str" cm="1">
        <f t="array" aca="1" ref="AI621" ca="1">IF($AN620,"-", INDEX(_xlfn.ANCHORARRAY(AvailableOrder3),RANDBETWEEN(1,COUNTA(_xlfn.ANCHORARRAY(AvailableOrder3)))))</f>
        <v>Rice</v>
      </c>
      <c r="AJ621" s="5" t="str" cm="1">
        <f t="array" aca="1" ref="AJ621" ca="1">IF($AN620,"-", INDEX(_xlfn.ANCHORARRAY(AvailableOrder3),RANDBETWEEN(1,COUNTA(_xlfn.ANCHORARRAY(AvailableOrder3)))))</f>
        <v>Chicken</v>
      </c>
      <c r="AK621" s="5" t="str" cm="1">
        <f t="array" aca="1" ref="AK621" ca="1">IF($AN620,"-", INDEX(_xlfn.ANCHORARRAY(AvailableOrder3),RANDBETWEEN(1,COUNTA(_xlfn.ANCHORARRAY(AvailableOrder3)))))</f>
        <v>Beef</v>
      </c>
      <c r="AL621" t="b">
        <f t="shared" ca="1" si="21"/>
        <v>0</v>
      </c>
      <c r="AM621" t="b">
        <f t="shared" ca="1" si="22"/>
        <v>1</v>
      </c>
      <c r="AN621" t="b">
        <f ca="1">IF(COUNTIF($T621:$AB621,AK621)+COUNTIF($T621:$AB621,AJ621)+COUNTIF($T621:$AB621,AI621)&gt;=3,TRUE, FALSE)</f>
        <v>1</v>
      </c>
      <c r="AP621" t="b" cm="1">
        <f t="array" aca="1" ref="AP621" ca="1">IF(AND(OrderSim[[#This Row],[Order 1 Possible]:[Order 3 Possible]] = TRUE),TRUE,FALSE)</f>
        <v>0</v>
      </c>
      <c r="AQ621" t="b" cm="1">
        <f t="array" aca="1" ref="AQ621" ca="1">IF(AND(OrderSim[[#This Row],[Order 1 Possible]:[Order 3 Possible]] = FALSE),TRUE,FALSE)</f>
        <v>0</v>
      </c>
      <c r="AR621" t="b" cm="1">
        <f t="array" aca="1" ref="AR621" ca="1">IF(AND(OrderSim[[#This Row],[Order 1 Possible]:[Order 3 Possible]] = FALSE),FALSE,TRUE)</f>
        <v>1</v>
      </c>
      <c r="AS621" s="12" cm="1">
        <f t="array" aca="1" ref="AS621" ca="1">IF(OrderSim[[#This Row],[Order 1 Possible]],INDEX(Food[Points],OrderIndex) + INDEX(Food[Points],OrderIndex2) + INDEX(Food[Points],OrderIndex3) + AS620, AS620)</f>
        <v>16910</v>
      </c>
      <c r="AT621" s="12" cm="1">
        <f t="array" aca="1" ref="AT621" ca="1">IF(OrderSim[[#This Row],[Order 2 Possible]],INDEX(Food[Points],$B$30) + INDEX(Food[Points],$C$30) + INDEX(Food[Points],$D$30) + AT620, AT620)</f>
        <v>16800</v>
      </c>
      <c r="AU621" s="12" cm="1">
        <f t="array" aca="1" ref="AU621" ca="1">IF(OrderSim[[#This Row],[Order 3 Possible]],INDEX(Food[Points],$B$31) + INDEX(Food[Points],$C$31) + INDEX(Food[Points],$D$31) + AU620, AU620)</f>
        <v>18270</v>
      </c>
      <c r="AV621" s="12"/>
      <c r="AW621" s="12"/>
      <c r="AX621" s="12"/>
      <c r="AY621" s="12"/>
      <c r="AZ621" s="12"/>
      <c r="BA621" s="12"/>
    </row>
    <row r="622" spans="20:53" x14ac:dyDescent="0.25">
      <c r="T622" t="str" cm="1">
        <f t="array" aca="1" ref="T622" ca="1">INDEX(Food[Name],RANDBETWEEN(1,COUNTA(Food[Name])))</f>
        <v>Tuna</v>
      </c>
      <c r="U622" t="str" cm="1">
        <f t="array" aca="1" ref="U622" ca="1">INDEX(Food[Name],RANDBETWEEN(1,COUNTA(Food[Name])))</f>
        <v>Lobster</v>
      </c>
      <c r="V622" t="str" cm="1">
        <f t="array" aca="1" ref="V622" ca="1">INDEX(Food[Name],RANDBETWEEN(1,COUNTA(Food[Name])))</f>
        <v>Rice</v>
      </c>
      <c r="W622" t="str" cm="1">
        <f t="array" aca="1" ref="W622" ca="1">INDEX(Food[Name],RANDBETWEEN(1,COUNTA(Food[Name])))</f>
        <v>Tuna</v>
      </c>
      <c r="X622" t="str" cm="1">
        <f t="array" aca="1" ref="X622" ca="1">INDEX(Food[Name],RANDBETWEEN(1,COUNTA(Food[Name])))</f>
        <v>Lobster</v>
      </c>
      <c r="Y622" t="str" cm="1">
        <f t="array" aca="1" ref="Y622" ca="1">INDEX(Food[Name],RANDBETWEEN(1,COUNTA(Food[Name])))</f>
        <v>Chicken</v>
      </c>
      <c r="Z622" t="str" cm="1">
        <f t="array" aca="1" ref="Z622" ca="1">INDEX(Food[Name],RANDBETWEEN(1,COUNTA(Food[Name])))</f>
        <v>Bread</v>
      </c>
      <c r="AA622" t="str" cm="1">
        <f t="array" aca="1" ref="AA622" ca="1">INDEX(Food[Name],RANDBETWEEN(1,COUNTA(Food[Name])))</f>
        <v>Pork</v>
      </c>
      <c r="AB622" t="str" cm="1">
        <f t="array" aca="1" ref="AB622" ca="1">INDEX(Food[Name],RANDBETWEEN(1,COUNTA(Food[Name])))</f>
        <v>Beef</v>
      </c>
      <c r="AC622" s="2" t="str">
        <f ca="1">IF(AL621,"-",INDEX(_xlfn.ANCHORARRAY(AvailableItems),RANDBETWEEN(1,COUNTA(_xlfn.ANCHORARRAY(AvailableItems)))))</f>
        <v>Pasta</v>
      </c>
      <c r="AD622" s="2" t="str" cm="1">
        <f t="array" aca="1" ref="AD622" ca="1">IF(AL621,"-", INDEX(_xlfn.ANCHORARRAY(AvailableItems),RANDBETWEEN(1,COUNTA(_xlfn.ANCHORARRAY(AvailableItems)))))</f>
        <v>Lobster</v>
      </c>
      <c r="AE622" s="2" t="str" cm="1">
        <f t="array" aca="1" ref="AE622" ca="1">IF(AL621,"-", INDEX(_xlfn.ANCHORARRAY(AvailableItems),RANDBETWEEN(1,COUNTA(_xlfn.ANCHORARRAY(AvailableItems)))))</f>
        <v>Lobster</v>
      </c>
      <c r="AF622" s="21" t="str">
        <f ca="1">IF($AM621,"-",INDEX(_xlfn.ANCHORARRAY(AvailableOrder2),RANDBETWEEN(1,COUNTA(_xlfn.ANCHORARRAY(AvailableOrder2)))))</f>
        <v>-</v>
      </c>
      <c r="AG622" s="21" t="str">
        <f ca="1">IF($AM621,"-",INDEX(_xlfn.ANCHORARRAY(AvailableOrder2),RANDBETWEEN(1,COUNTA(_xlfn.ANCHORARRAY(AvailableOrder2)))))</f>
        <v>-</v>
      </c>
      <c r="AH622" s="21" t="str">
        <f ca="1">IF($AM621,"-",INDEX(_xlfn.ANCHORARRAY(AvailableOrder2),RANDBETWEEN(1,COUNTA(_xlfn.ANCHORARRAY(AvailableOrder2)))))</f>
        <v>-</v>
      </c>
      <c r="AI622" s="5" t="str" cm="1">
        <f t="array" aca="1" ref="AI622" ca="1">IF($AN621,"-", INDEX(_xlfn.ANCHORARRAY(AvailableOrder3),RANDBETWEEN(1,COUNTA(_xlfn.ANCHORARRAY(AvailableOrder3)))))</f>
        <v>-</v>
      </c>
      <c r="AJ622" s="5" t="str" cm="1">
        <f t="array" aca="1" ref="AJ622" ca="1">IF($AN621,"-", INDEX(_xlfn.ANCHORARRAY(AvailableOrder3),RANDBETWEEN(1,COUNTA(_xlfn.ANCHORARRAY(AvailableOrder3)))))</f>
        <v>-</v>
      </c>
      <c r="AK622" s="5" t="str" cm="1">
        <f t="array" aca="1" ref="AK622" ca="1">IF($AN621,"-", INDEX(_xlfn.ANCHORARRAY(AvailableOrder3),RANDBETWEEN(1,COUNTA(_xlfn.ANCHORARRAY(AvailableOrder3)))))</f>
        <v>-</v>
      </c>
      <c r="AL622" t="b">
        <f t="shared" ca="1" si="21"/>
        <v>1</v>
      </c>
      <c r="AM622" t="b">
        <f t="shared" ca="1" si="22"/>
        <v>0</v>
      </c>
      <c r="AN622" t="b">
        <f ca="1">IF(COUNTIF($T622:$AB622,AK622)+COUNTIF($T622:$AB622,AJ622)+COUNTIF($T622:$AB622,AI622)&gt;=3,TRUE, FALSE)</f>
        <v>0</v>
      </c>
      <c r="AP622" t="b" cm="1">
        <f t="array" aca="1" ref="AP622" ca="1">IF(AND(OrderSim[[#This Row],[Order 1 Possible]:[Order 3 Possible]] = TRUE),TRUE,FALSE)</f>
        <v>0</v>
      </c>
      <c r="AQ622" t="b" cm="1">
        <f t="array" aca="1" ref="AQ622" ca="1">IF(AND(OrderSim[[#This Row],[Order 1 Possible]:[Order 3 Possible]] = FALSE),TRUE,FALSE)</f>
        <v>0</v>
      </c>
      <c r="AR622" t="b" cm="1">
        <f t="array" aca="1" ref="AR622" ca="1">IF(AND(OrderSim[[#This Row],[Order 1 Possible]:[Order 3 Possible]] = FALSE),FALSE,TRUE)</f>
        <v>1</v>
      </c>
      <c r="AS622" s="12" cm="1">
        <f t="array" aca="1" ref="AS622" ca="1">IF(OrderSim[[#This Row],[Order 1 Possible]],INDEX(Food[Points],OrderIndex) + INDEX(Food[Points],OrderIndex2) + INDEX(Food[Points],OrderIndex3) + AS621, AS621)</f>
        <v>17005</v>
      </c>
      <c r="AT622" s="12" cm="1">
        <f t="array" aca="1" ref="AT622" ca="1">IF(OrderSim[[#This Row],[Order 2 Possible]],INDEX(Food[Points],$B$30) + INDEX(Food[Points],$C$30) + INDEX(Food[Points],$D$30) + AT621, AT621)</f>
        <v>16800</v>
      </c>
      <c r="AU622" s="12" cm="1">
        <f t="array" aca="1" ref="AU622" ca="1">IF(OrderSim[[#This Row],[Order 3 Possible]],INDEX(Food[Points],$B$31) + INDEX(Food[Points],$C$31) + INDEX(Food[Points],$D$31) + AU621, AU621)</f>
        <v>18270</v>
      </c>
      <c r="AV622" s="12"/>
      <c r="AW622" s="12"/>
      <c r="AX622" s="12"/>
      <c r="AY622" s="12"/>
      <c r="AZ622" s="12"/>
      <c r="BA622" s="12"/>
    </row>
    <row r="623" spans="20:53" x14ac:dyDescent="0.25">
      <c r="T623" t="str" cm="1">
        <f t="array" aca="1" ref="T623" ca="1">INDEX(Food[Name],RANDBETWEEN(1,COUNTA(Food[Name])))</f>
        <v>Bread</v>
      </c>
      <c r="U623" t="str" cm="1">
        <f t="array" aca="1" ref="U623" ca="1">INDEX(Food[Name],RANDBETWEEN(1,COUNTA(Food[Name])))</f>
        <v>Chicken</v>
      </c>
      <c r="V623" t="str" cm="1">
        <f t="array" aca="1" ref="V623" ca="1">INDEX(Food[Name],RANDBETWEEN(1,COUNTA(Food[Name])))</f>
        <v>Bread</v>
      </c>
      <c r="W623" t="str" cm="1">
        <f t="array" aca="1" ref="W623" ca="1">INDEX(Food[Name],RANDBETWEEN(1,COUNTA(Food[Name])))</f>
        <v>Rice</v>
      </c>
      <c r="X623" t="str" cm="1">
        <f t="array" aca="1" ref="X623" ca="1">INDEX(Food[Name],RANDBETWEEN(1,COUNTA(Food[Name])))</f>
        <v>Pasta</v>
      </c>
      <c r="Y623" t="str" cm="1">
        <f t="array" aca="1" ref="Y623" ca="1">INDEX(Food[Name],RANDBETWEEN(1,COUNTA(Food[Name])))</f>
        <v>Lettuce</v>
      </c>
      <c r="Z623" t="str" cm="1">
        <f t="array" aca="1" ref="Z623" ca="1">INDEX(Food[Name],RANDBETWEEN(1,COUNTA(Food[Name])))</f>
        <v>Onion</v>
      </c>
      <c r="AA623" t="str" cm="1">
        <f t="array" aca="1" ref="AA623" ca="1">INDEX(Food[Name],RANDBETWEEN(1,COUNTA(Food[Name])))</f>
        <v>Onion</v>
      </c>
      <c r="AB623" t="str" cm="1">
        <f t="array" aca="1" ref="AB623" ca="1">INDEX(Food[Name],RANDBETWEEN(1,COUNTA(Food[Name])))</f>
        <v>Tuna</v>
      </c>
      <c r="AC623" s="2" t="str">
        <f ca="1">IF(AL622,"-",INDEX(_xlfn.ANCHORARRAY(AvailableItems),RANDBETWEEN(1,COUNTA(_xlfn.ANCHORARRAY(AvailableItems)))))</f>
        <v>-</v>
      </c>
      <c r="AD623" s="2" t="str" cm="1">
        <f t="array" aca="1" ref="AD623" ca="1">IF(AL622,"-", INDEX(_xlfn.ANCHORARRAY(AvailableItems),RANDBETWEEN(1,COUNTA(_xlfn.ANCHORARRAY(AvailableItems)))))</f>
        <v>-</v>
      </c>
      <c r="AE623" s="2" t="str" cm="1">
        <f t="array" aca="1" ref="AE623" ca="1">IF(AL622,"-", INDEX(_xlfn.ANCHORARRAY(AvailableItems),RANDBETWEEN(1,COUNTA(_xlfn.ANCHORARRAY(AvailableItems)))))</f>
        <v>-</v>
      </c>
      <c r="AF623" s="21" t="str">
        <f ca="1">IF($AM622,"-",INDEX(_xlfn.ANCHORARRAY(AvailableOrder2),RANDBETWEEN(1,COUNTA(_xlfn.ANCHORARRAY(AvailableOrder2)))))</f>
        <v>Salmon</v>
      </c>
      <c r="AG623" s="21" t="str">
        <f ca="1">IF($AM622,"-",INDEX(_xlfn.ANCHORARRAY(AvailableOrder2),RANDBETWEEN(1,COUNTA(_xlfn.ANCHORARRAY(AvailableOrder2)))))</f>
        <v>Lobster</v>
      </c>
      <c r="AH623" s="21" t="str">
        <f ca="1">IF($AM622,"-",INDEX(_xlfn.ANCHORARRAY(AvailableOrder2),RANDBETWEEN(1,COUNTA(_xlfn.ANCHORARRAY(AvailableOrder2)))))</f>
        <v>Tuna</v>
      </c>
      <c r="AI623" s="5" t="str" cm="1">
        <f t="array" aca="1" ref="AI623" ca="1">IF($AN622,"-", INDEX(_xlfn.ANCHORARRAY(AvailableOrder3),RANDBETWEEN(1,COUNTA(_xlfn.ANCHORARRAY(AvailableOrder3)))))</f>
        <v>Beef</v>
      </c>
      <c r="AJ623" s="5" t="str" cm="1">
        <f t="array" aca="1" ref="AJ623" ca="1">IF($AN622,"-", INDEX(_xlfn.ANCHORARRAY(AvailableOrder3),RANDBETWEEN(1,COUNTA(_xlfn.ANCHORARRAY(AvailableOrder3)))))</f>
        <v>Pork</v>
      </c>
      <c r="AK623" s="5" t="str" cm="1">
        <f t="array" aca="1" ref="AK623" ca="1">IF($AN622,"-", INDEX(_xlfn.ANCHORARRAY(AvailableOrder3),RANDBETWEEN(1,COUNTA(_xlfn.ANCHORARRAY(AvailableOrder3)))))</f>
        <v>Rice</v>
      </c>
      <c r="AL623" t="b">
        <f t="shared" ca="1" si="21"/>
        <v>0</v>
      </c>
      <c r="AM623" t="b">
        <f t="shared" ca="1" si="22"/>
        <v>0</v>
      </c>
      <c r="AN623" t="b">
        <f ca="1">IF(COUNTIF($T623:$AB623,AK623)+COUNTIF($T623:$AB623,AJ623)+COUNTIF($T623:$AB623,AI623)&gt;=3,TRUE, FALSE)</f>
        <v>0</v>
      </c>
      <c r="AP623" t="b" cm="1">
        <f t="array" aca="1" ref="AP623" ca="1">IF(AND(OrderSim[[#This Row],[Order 1 Possible]:[Order 3 Possible]] = TRUE),TRUE,FALSE)</f>
        <v>0</v>
      </c>
      <c r="AQ623" t="b" cm="1">
        <f t="array" aca="1" ref="AQ623" ca="1">IF(AND(OrderSim[[#This Row],[Order 1 Possible]:[Order 3 Possible]] = FALSE),TRUE,FALSE)</f>
        <v>1</v>
      </c>
      <c r="AR623" t="b" cm="1">
        <f t="array" aca="1" ref="AR623" ca="1">IF(AND(OrderSim[[#This Row],[Order 1 Possible]:[Order 3 Possible]] = FALSE),FALSE,TRUE)</f>
        <v>0</v>
      </c>
      <c r="AS623" s="12" cm="1">
        <f t="array" aca="1" ref="AS623" ca="1">IF(OrderSim[[#This Row],[Order 1 Possible]],INDEX(Food[Points],OrderIndex) + INDEX(Food[Points],OrderIndex2) + INDEX(Food[Points],OrderIndex3) + AS622, AS622)</f>
        <v>17005</v>
      </c>
      <c r="AT623" s="12" cm="1">
        <f t="array" aca="1" ref="AT623" ca="1">IF(OrderSim[[#This Row],[Order 2 Possible]],INDEX(Food[Points],$B$30) + INDEX(Food[Points],$C$30) + INDEX(Food[Points],$D$30) + AT622, AT622)</f>
        <v>16800</v>
      </c>
      <c r="AU623" s="12" cm="1">
        <f t="array" aca="1" ref="AU623" ca="1">IF(OrderSim[[#This Row],[Order 3 Possible]],INDEX(Food[Points],$B$31) + INDEX(Food[Points],$C$31) + INDEX(Food[Points],$D$31) + AU622, AU622)</f>
        <v>18270</v>
      </c>
      <c r="AV623" s="12"/>
      <c r="AW623" s="12"/>
      <c r="AX623" s="12"/>
      <c r="AY623" s="12"/>
      <c r="AZ623" s="12"/>
      <c r="BA623" s="12"/>
    </row>
    <row r="624" spans="20:53" x14ac:dyDescent="0.25">
      <c r="T624" t="str" cm="1">
        <f t="array" aca="1" ref="T624" ca="1">INDEX(Food[Name],RANDBETWEEN(1,COUNTA(Food[Name])))</f>
        <v>Carrot</v>
      </c>
      <c r="U624" t="str" cm="1">
        <f t="array" aca="1" ref="U624" ca="1">INDEX(Food[Name],RANDBETWEEN(1,COUNTA(Food[Name])))</f>
        <v>Carrot</v>
      </c>
      <c r="V624" t="str" cm="1">
        <f t="array" aca="1" ref="V624" ca="1">INDEX(Food[Name],RANDBETWEEN(1,COUNTA(Food[Name])))</f>
        <v>Chicken</v>
      </c>
      <c r="W624" t="str" cm="1">
        <f t="array" aca="1" ref="W624" ca="1">INDEX(Food[Name],RANDBETWEEN(1,COUNTA(Food[Name])))</f>
        <v>Tuna</v>
      </c>
      <c r="X624" t="str" cm="1">
        <f t="array" aca="1" ref="X624" ca="1">INDEX(Food[Name],RANDBETWEEN(1,COUNTA(Food[Name])))</f>
        <v>Onion</v>
      </c>
      <c r="Y624" t="str" cm="1">
        <f t="array" aca="1" ref="Y624" ca="1">INDEX(Food[Name],RANDBETWEEN(1,COUNTA(Food[Name])))</f>
        <v>Pork</v>
      </c>
      <c r="Z624" t="str" cm="1">
        <f t="array" aca="1" ref="Z624" ca="1">INDEX(Food[Name],RANDBETWEEN(1,COUNTA(Food[Name])))</f>
        <v>Salmon</v>
      </c>
      <c r="AA624" t="str" cm="1">
        <f t="array" aca="1" ref="AA624" ca="1">INDEX(Food[Name],RANDBETWEEN(1,COUNTA(Food[Name])))</f>
        <v>Lettuce</v>
      </c>
      <c r="AB624" t="str" cm="1">
        <f t="array" aca="1" ref="AB624" ca="1">INDEX(Food[Name],RANDBETWEEN(1,COUNTA(Food[Name])))</f>
        <v>Lobster</v>
      </c>
      <c r="AC624" s="2" t="str">
        <f ca="1">IF(AL623,"-",INDEX(_xlfn.ANCHORARRAY(AvailableItems),RANDBETWEEN(1,COUNTA(_xlfn.ANCHORARRAY(AvailableItems)))))</f>
        <v>Pork</v>
      </c>
      <c r="AD624" s="2" t="str" cm="1">
        <f t="array" aca="1" ref="AD624" ca="1">IF(AL623,"-", INDEX(_xlfn.ANCHORARRAY(AvailableItems),RANDBETWEEN(1,COUNTA(_xlfn.ANCHORARRAY(AvailableItems)))))</f>
        <v>Pasta</v>
      </c>
      <c r="AE624" s="2" t="str" cm="1">
        <f t="array" aca="1" ref="AE624" ca="1">IF(AL623,"-", INDEX(_xlfn.ANCHORARRAY(AvailableItems),RANDBETWEEN(1,COUNTA(_xlfn.ANCHORARRAY(AvailableItems)))))</f>
        <v>Pasta</v>
      </c>
      <c r="AF624" s="21" t="str">
        <f ca="1">IF($AM623,"-",INDEX(_xlfn.ANCHORARRAY(AvailableOrder2),RANDBETWEEN(1,COUNTA(_xlfn.ANCHORARRAY(AvailableOrder2)))))</f>
        <v>Tuna</v>
      </c>
      <c r="AG624" s="21" t="str">
        <f ca="1">IF($AM623,"-",INDEX(_xlfn.ANCHORARRAY(AvailableOrder2),RANDBETWEEN(1,COUNTA(_xlfn.ANCHORARRAY(AvailableOrder2)))))</f>
        <v>Lobster</v>
      </c>
      <c r="AH624" s="21" t="str">
        <f ca="1">IF($AM623,"-",INDEX(_xlfn.ANCHORARRAY(AvailableOrder2),RANDBETWEEN(1,COUNTA(_xlfn.ANCHORARRAY(AvailableOrder2)))))</f>
        <v>Tuna</v>
      </c>
      <c r="AI624" s="5" t="str" cm="1">
        <f t="array" aca="1" ref="AI624" ca="1">IF($AN623,"-", INDEX(_xlfn.ANCHORARRAY(AvailableOrder3),RANDBETWEEN(1,COUNTA(_xlfn.ANCHORARRAY(AvailableOrder3)))))</f>
        <v>Pork</v>
      </c>
      <c r="AJ624" s="5" t="str" cm="1">
        <f t="array" aca="1" ref="AJ624" ca="1">IF($AN623,"-", INDEX(_xlfn.ANCHORARRAY(AvailableOrder3),RANDBETWEEN(1,COUNTA(_xlfn.ANCHORARRAY(AvailableOrder3)))))</f>
        <v>Rice</v>
      </c>
      <c r="AK624" s="5" t="str" cm="1">
        <f t="array" aca="1" ref="AK624" ca="1">IF($AN623,"-", INDEX(_xlfn.ANCHORARRAY(AvailableOrder3),RANDBETWEEN(1,COUNTA(_xlfn.ANCHORARRAY(AvailableOrder3)))))</f>
        <v>Rice</v>
      </c>
      <c r="AL624" t="b">
        <f t="shared" ca="1" si="21"/>
        <v>0</v>
      </c>
      <c r="AM624" t="b">
        <f t="shared" ca="1" si="22"/>
        <v>1</v>
      </c>
      <c r="AN624" t="b">
        <f ca="1">IF(COUNTIF($T624:$AB624,AK624)+COUNTIF($T624:$AB624,AJ624)+COUNTIF($T624:$AB624,AI624)&gt;=3,TRUE, FALSE)</f>
        <v>0</v>
      </c>
      <c r="AP624" t="b" cm="1">
        <f t="array" aca="1" ref="AP624" ca="1">IF(AND(OrderSim[[#This Row],[Order 1 Possible]:[Order 3 Possible]] = TRUE),TRUE,FALSE)</f>
        <v>0</v>
      </c>
      <c r="AQ624" t="b" cm="1">
        <f t="array" aca="1" ref="AQ624" ca="1">IF(AND(OrderSim[[#This Row],[Order 1 Possible]:[Order 3 Possible]] = FALSE),TRUE,FALSE)</f>
        <v>0</v>
      </c>
      <c r="AR624" t="b" cm="1">
        <f t="array" aca="1" ref="AR624" ca="1">IF(AND(OrderSim[[#This Row],[Order 1 Possible]:[Order 3 Possible]] = FALSE),FALSE,TRUE)</f>
        <v>1</v>
      </c>
      <c r="AS624" s="12" cm="1">
        <f t="array" aca="1" ref="AS624" ca="1">IF(OrderSim[[#This Row],[Order 1 Possible]],INDEX(Food[Points],OrderIndex) + INDEX(Food[Points],OrderIndex2) + INDEX(Food[Points],OrderIndex3) + AS623, AS623)</f>
        <v>17005</v>
      </c>
      <c r="AT624" s="12" cm="1">
        <f t="array" aca="1" ref="AT624" ca="1">IF(OrderSim[[#This Row],[Order 2 Possible]],INDEX(Food[Points],$B$30) + INDEX(Food[Points],$C$30) + INDEX(Food[Points],$D$30) + AT623, AT623)</f>
        <v>16900</v>
      </c>
      <c r="AU624" s="12" cm="1">
        <f t="array" aca="1" ref="AU624" ca="1">IF(OrderSim[[#This Row],[Order 3 Possible]],INDEX(Food[Points],$B$31) + INDEX(Food[Points],$C$31) + INDEX(Food[Points],$D$31) + AU623, AU623)</f>
        <v>18270</v>
      </c>
      <c r="AV624" s="12"/>
      <c r="AW624" s="12"/>
      <c r="AX624" s="12"/>
      <c r="AY624" s="12"/>
      <c r="AZ624" s="12"/>
      <c r="BA624" s="12"/>
    </row>
    <row r="625" spans="20:53" x14ac:dyDescent="0.25">
      <c r="T625" t="str" cm="1">
        <f t="array" aca="1" ref="T625" ca="1">INDEX(Food[Name],RANDBETWEEN(1,COUNTA(Food[Name])))</f>
        <v>Lettuce</v>
      </c>
      <c r="U625" t="str" cm="1">
        <f t="array" aca="1" ref="U625" ca="1">INDEX(Food[Name],RANDBETWEEN(1,COUNTA(Food[Name])))</f>
        <v>Pasta</v>
      </c>
      <c r="V625" t="str" cm="1">
        <f t="array" aca="1" ref="V625" ca="1">INDEX(Food[Name],RANDBETWEEN(1,COUNTA(Food[Name])))</f>
        <v>Rice</v>
      </c>
      <c r="W625" t="str" cm="1">
        <f t="array" aca="1" ref="W625" ca="1">INDEX(Food[Name],RANDBETWEEN(1,COUNTA(Food[Name])))</f>
        <v>Chicken</v>
      </c>
      <c r="X625" t="str" cm="1">
        <f t="array" aca="1" ref="X625" ca="1">INDEX(Food[Name],RANDBETWEEN(1,COUNTA(Food[Name])))</f>
        <v>Rice</v>
      </c>
      <c r="Y625" t="str" cm="1">
        <f t="array" aca="1" ref="Y625" ca="1">INDEX(Food[Name],RANDBETWEEN(1,COUNTA(Food[Name])))</f>
        <v>Beef</v>
      </c>
      <c r="Z625" t="str" cm="1">
        <f t="array" aca="1" ref="Z625" ca="1">INDEX(Food[Name],RANDBETWEEN(1,COUNTA(Food[Name])))</f>
        <v>Lettuce</v>
      </c>
      <c r="AA625" t="str" cm="1">
        <f t="array" aca="1" ref="AA625" ca="1">INDEX(Food[Name],RANDBETWEEN(1,COUNTA(Food[Name])))</f>
        <v>Chicken</v>
      </c>
      <c r="AB625" t="str" cm="1">
        <f t="array" aca="1" ref="AB625" ca="1">INDEX(Food[Name],RANDBETWEEN(1,COUNTA(Food[Name])))</f>
        <v>Lettuce</v>
      </c>
      <c r="AC625" s="2" t="str">
        <f ca="1">IF(AL624,"-",INDEX(_xlfn.ANCHORARRAY(AvailableItems),RANDBETWEEN(1,COUNTA(_xlfn.ANCHORARRAY(AvailableItems)))))</f>
        <v>Bread</v>
      </c>
      <c r="AD625" s="2" t="str" cm="1">
        <f t="array" aca="1" ref="AD625" ca="1">IF(AL624,"-", INDEX(_xlfn.ANCHORARRAY(AvailableItems),RANDBETWEEN(1,COUNTA(_xlfn.ANCHORARRAY(AvailableItems)))))</f>
        <v>Beef</v>
      </c>
      <c r="AE625" s="2" t="str" cm="1">
        <f t="array" aca="1" ref="AE625" ca="1">IF(AL624,"-", INDEX(_xlfn.ANCHORARRAY(AvailableItems),RANDBETWEEN(1,COUNTA(_xlfn.ANCHORARRAY(AvailableItems)))))</f>
        <v>Bread</v>
      </c>
      <c r="AF625" s="21" t="str">
        <f ca="1">IF($AM624,"-",INDEX(_xlfn.ANCHORARRAY(AvailableOrder2),RANDBETWEEN(1,COUNTA(_xlfn.ANCHORARRAY(AvailableOrder2)))))</f>
        <v>-</v>
      </c>
      <c r="AG625" s="21" t="str">
        <f ca="1">IF($AM624,"-",INDEX(_xlfn.ANCHORARRAY(AvailableOrder2),RANDBETWEEN(1,COUNTA(_xlfn.ANCHORARRAY(AvailableOrder2)))))</f>
        <v>-</v>
      </c>
      <c r="AH625" s="21" t="str">
        <f ca="1">IF($AM624,"-",INDEX(_xlfn.ANCHORARRAY(AvailableOrder2),RANDBETWEEN(1,COUNTA(_xlfn.ANCHORARRAY(AvailableOrder2)))))</f>
        <v>-</v>
      </c>
      <c r="AI625" s="5" t="str" cm="1">
        <f t="array" aca="1" ref="AI625" ca="1">IF($AN624,"-", INDEX(_xlfn.ANCHORARRAY(AvailableOrder3),RANDBETWEEN(1,COUNTA(_xlfn.ANCHORARRAY(AvailableOrder3)))))</f>
        <v>Pasta</v>
      </c>
      <c r="AJ625" s="5" t="str" cm="1">
        <f t="array" aca="1" ref="AJ625" ca="1">IF($AN624,"-", INDEX(_xlfn.ANCHORARRAY(AvailableOrder3),RANDBETWEEN(1,COUNTA(_xlfn.ANCHORARRAY(AvailableOrder3)))))</f>
        <v>Beef</v>
      </c>
      <c r="AK625" s="5" t="str" cm="1">
        <f t="array" aca="1" ref="AK625" ca="1">IF($AN624,"-", INDEX(_xlfn.ANCHORARRAY(AvailableOrder3),RANDBETWEEN(1,COUNTA(_xlfn.ANCHORARRAY(AvailableOrder3)))))</f>
        <v>Bread</v>
      </c>
      <c r="AL625" t="b">
        <f t="shared" ca="1" si="21"/>
        <v>0</v>
      </c>
      <c r="AM625" t="b">
        <f t="shared" ca="1" si="22"/>
        <v>0</v>
      </c>
      <c r="AN625" t="b">
        <f ca="1">IF(COUNTIF($T625:$AB625,AK625)+COUNTIF($T625:$AB625,AJ625)+COUNTIF($T625:$AB625,AI625)&gt;=3,TRUE, FALSE)</f>
        <v>0</v>
      </c>
      <c r="AP625" t="b" cm="1">
        <f t="array" aca="1" ref="AP625" ca="1">IF(AND(OrderSim[[#This Row],[Order 1 Possible]:[Order 3 Possible]] = TRUE),TRUE,FALSE)</f>
        <v>0</v>
      </c>
      <c r="AQ625" t="b" cm="1">
        <f t="array" aca="1" ref="AQ625" ca="1">IF(AND(OrderSim[[#This Row],[Order 1 Possible]:[Order 3 Possible]] = FALSE),TRUE,FALSE)</f>
        <v>1</v>
      </c>
      <c r="AR625" t="b" cm="1">
        <f t="array" aca="1" ref="AR625" ca="1">IF(AND(OrderSim[[#This Row],[Order 1 Possible]:[Order 3 Possible]] = FALSE),FALSE,TRUE)</f>
        <v>0</v>
      </c>
      <c r="AS625" s="12" cm="1">
        <f t="array" aca="1" ref="AS625" ca="1">IF(OrderSim[[#This Row],[Order 1 Possible]],INDEX(Food[Points],OrderIndex) + INDEX(Food[Points],OrderIndex2) + INDEX(Food[Points],OrderIndex3) + AS624, AS624)</f>
        <v>17005</v>
      </c>
      <c r="AT625" s="12" cm="1">
        <f t="array" aca="1" ref="AT625" ca="1">IF(OrderSim[[#This Row],[Order 2 Possible]],INDEX(Food[Points],$B$30) + INDEX(Food[Points],$C$30) + INDEX(Food[Points],$D$30) + AT624, AT624)</f>
        <v>16900</v>
      </c>
      <c r="AU625" s="12" cm="1">
        <f t="array" aca="1" ref="AU625" ca="1">IF(OrderSim[[#This Row],[Order 3 Possible]],INDEX(Food[Points],$B$31) + INDEX(Food[Points],$C$31) + INDEX(Food[Points],$D$31) + AU624, AU624)</f>
        <v>18270</v>
      </c>
      <c r="AV625" s="12"/>
      <c r="AW625" s="12"/>
      <c r="AX625" s="12"/>
      <c r="AY625" s="12"/>
      <c r="AZ625" s="12"/>
      <c r="BA625" s="12"/>
    </row>
    <row r="626" spans="20:53" x14ac:dyDescent="0.25">
      <c r="T626" t="str" cm="1">
        <f t="array" aca="1" ref="T626" ca="1">INDEX(Food[Name],RANDBETWEEN(1,COUNTA(Food[Name])))</f>
        <v>Pasta</v>
      </c>
      <c r="U626" t="str" cm="1">
        <f t="array" aca="1" ref="U626" ca="1">INDEX(Food[Name],RANDBETWEEN(1,COUNTA(Food[Name])))</f>
        <v>Lettuce</v>
      </c>
      <c r="V626" t="str" cm="1">
        <f t="array" aca="1" ref="V626" ca="1">INDEX(Food[Name],RANDBETWEEN(1,COUNTA(Food[Name])))</f>
        <v>Pasta</v>
      </c>
      <c r="W626" t="str" cm="1">
        <f t="array" aca="1" ref="W626" ca="1">INDEX(Food[Name],RANDBETWEEN(1,COUNTA(Food[Name])))</f>
        <v>Lobster</v>
      </c>
      <c r="X626" t="str" cm="1">
        <f t="array" aca="1" ref="X626" ca="1">INDEX(Food[Name],RANDBETWEEN(1,COUNTA(Food[Name])))</f>
        <v>Tuna</v>
      </c>
      <c r="Y626" t="str" cm="1">
        <f t="array" aca="1" ref="Y626" ca="1">INDEX(Food[Name],RANDBETWEEN(1,COUNTA(Food[Name])))</f>
        <v>Lettuce</v>
      </c>
      <c r="Z626" t="str" cm="1">
        <f t="array" aca="1" ref="Z626" ca="1">INDEX(Food[Name],RANDBETWEEN(1,COUNTA(Food[Name])))</f>
        <v>Tuna</v>
      </c>
      <c r="AA626" t="str" cm="1">
        <f t="array" aca="1" ref="AA626" ca="1">INDEX(Food[Name],RANDBETWEEN(1,COUNTA(Food[Name])))</f>
        <v>Lettuce</v>
      </c>
      <c r="AB626" t="str" cm="1">
        <f t="array" aca="1" ref="AB626" ca="1">INDEX(Food[Name],RANDBETWEEN(1,COUNTA(Food[Name])))</f>
        <v>Pork</v>
      </c>
      <c r="AC626" s="2" t="str">
        <f ca="1">IF(AL625,"-",INDEX(_xlfn.ANCHORARRAY(AvailableItems),RANDBETWEEN(1,COUNTA(_xlfn.ANCHORARRAY(AvailableItems)))))</f>
        <v>Salmon</v>
      </c>
      <c r="AD626" s="2" t="str" cm="1">
        <f t="array" aca="1" ref="AD626" ca="1">IF(AL625,"-", INDEX(_xlfn.ANCHORARRAY(AvailableItems),RANDBETWEEN(1,COUNTA(_xlfn.ANCHORARRAY(AvailableItems)))))</f>
        <v>Lobster</v>
      </c>
      <c r="AE626" s="2" t="str" cm="1">
        <f t="array" aca="1" ref="AE626" ca="1">IF(AL625,"-", INDEX(_xlfn.ANCHORARRAY(AvailableItems),RANDBETWEEN(1,COUNTA(_xlfn.ANCHORARRAY(AvailableItems)))))</f>
        <v>Pasta</v>
      </c>
      <c r="AF626" s="21" t="str">
        <f ca="1">IF($AM625,"-",INDEX(_xlfn.ANCHORARRAY(AvailableOrder2),RANDBETWEEN(1,COUNTA(_xlfn.ANCHORARRAY(AvailableOrder2)))))</f>
        <v>Tuna</v>
      </c>
      <c r="AG626" s="21" t="str">
        <f ca="1">IF($AM625,"-",INDEX(_xlfn.ANCHORARRAY(AvailableOrder2),RANDBETWEEN(1,COUNTA(_xlfn.ANCHORARRAY(AvailableOrder2)))))</f>
        <v>Salmon</v>
      </c>
      <c r="AH626" s="21" t="str">
        <f ca="1">IF($AM625,"-",INDEX(_xlfn.ANCHORARRAY(AvailableOrder2),RANDBETWEEN(1,COUNTA(_xlfn.ANCHORARRAY(AvailableOrder2)))))</f>
        <v>Lobster</v>
      </c>
      <c r="AI626" s="5" t="str" cm="1">
        <f t="array" aca="1" ref="AI626" ca="1">IF($AN625,"-", INDEX(_xlfn.ANCHORARRAY(AvailableOrder3),RANDBETWEEN(1,COUNTA(_xlfn.ANCHORARRAY(AvailableOrder3)))))</f>
        <v>Pasta</v>
      </c>
      <c r="AJ626" s="5" t="str" cm="1">
        <f t="array" aca="1" ref="AJ626" ca="1">IF($AN625,"-", INDEX(_xlfn.ANCHORARRAY(AvailableOrder3),RANDBETWEEN(1,COUNTA(_xlfn.ANCHORARRAY(AvailableOrder3)))))</f>
        <v>Bread</v>
      </c>
      <c r="AK626" s="5" t="str" cm="1">
        <f t="array" aca="1" ref="AK626" ca="1">IF($AN625,"-", INDEX(_xlfn.ANCHORARRAY(AvailableOrder3),RANDBETWEEN(1,COUNTA(_xlfn.ANCHORARRAY(AvailableOrder3)))))</f>
        <v>Rice</v>
      </c>
      <c r="AL626" t="b">
        <f t="shared" ca="1" si="21"/>
        <v>1</v>
      </c>
      <c r="AM626" t="b">
        <f t="shared" ca="1" si="22"/>
        <v>1</v>
      </c>
      <c r="AN626" t="b">
        <f ca="1">IF(COUNTIF($T626:$AB626,AK626)+COUNTIF($T626:$AB626,AJ626)+COUNTIF($T626:$AB626,AI626)&gt;=3,TRUE, FALSE)</f>
        <v>0</v>
      </c>
      <c r="AP626" t="b" cm="1">
        <f t="array" aca="1" ref="AP626" ca="1">IF(AND(OrderSim[[#This Row],[Order 1 Possible]:[Order 3 Possible]] = TRUE),TRUE,FALSE)</f>
        <v>0</v>
      </c>
      <c r="AQ626" t="b" cm="1">
        <f t="array" aca="1" ref="AQ626" ca="1">IF(AND(OrderSim[[#This Row],[Order 1 Possible]:[Order 3 Possible]] = FALSE),TRUE,FALSE)</f>
        <v>0</v>
      </c>
      <c r="AR626" t="b" cm="1">
        <f t="array" aca="1" ref="AR626" ca="1">IF(AND(OrderSim[[#This Row],[Order 1 Possible]:[Order 3 Possible]] = FALSE),FALSE,TRUE)</f>
        <v>1</v>
      </c>
      <c r="AS626" s="12" cm="1">
        <f t="array" aca="1" ref="AS626" ca="1">IF(OrderSim[[#This Row],[Order 1 Possible]],INDEX(Food[Points],OrderIndex) + INDEX(Food[Points],OrderIndex2) + INDEX(Food[Points],OrderIndex3) + AS625, AS625)</f>
        <v>17100</v>
      </c>
      <c r="AT626" s="12" cm="1">
        <f t="array" aca="1" ref="AT626" ca="1">IF(OrderSim[[#This Row],[Order 2 Possible]],INDEX(Food[Points],$B$30) + INDEX(Food[Points],$C$30) + INDEX(Food[Points],$D$30) + AT625, AT625)</f>
        <v>17000</v>
      </c>
      <c r="AU626" s="12" cm="1">
        <f t="array" aca="1" ref="AU626" ca="1">IF(OrderSim[[#This Row],[Order 3 Possible]],INDEX(Food[Points],$B$31) + INDEX(Food[Points],$C$31) + INDEX(Food[Points],$D$31) + AU625, AU625)</f>
        <v>18270</v>
      </c>
      <c r="AV626" s="12"/>
      <c r="AW626" s="12"/>
      <c r="AX626" s="12"/>
      <c r="AY626" s="12"/>
      <c r="AZ626" s="12"/>
      <c r="BA626" s="12"/>
    </row>
    <row r="627" spans="20:53" x14ac:dyDescent="0.25">
      <c r="T627" t="str" cm="1">
        <f t="array" aca="1" ref="T627" ca="1">INDEX(Food[Name],RANDBETWEEN(1,COUNTA(Food[Name])))</f>
        <v>Salmon</v>
      </c>
      <c r="U627" t="str" cm="1">
        <f t="array" aca="1" ref="U627" ca="1">INDEX(Food[Name],RANDBETWEEN(1,COUNTA(Food[Name])))</f>
        <v>Lettuce</v>
      </c>
      <c r="V627" t="str" cm="1">
        <f t="array" aca="1" ref="V627" ca="1">INDEX(Food[Name],RANDBETWEEN(1,COUNTA(Food[Name])))</f>
        <v>Bread</v>
      </c>
      <c r="W627" t="str" cm="1">
        <f t="array" aca="1" ref="W627" ca="1">INDEX(Food[Name],RANDBETWEEN(1,COUNTA(Food[Name])))</f>
        <v>Lettuce</v>
      </c>
      <c r="X627" t="str" cm="1">
        <f t="array" aca="1" ref="X627" ca="1">INDEX(Food[Name],RANDBETWEEN(1,COUNTA(Food[Name])))</f>
        <v>Bread</v>
      </c>
      <c r="Y627" t="str" cm="1">
        <f t="array" aca="1" ref="Y627" ca="1">INDEX(Food[Name],RANDBETWEEN(1,COUNTA(Food[Name])))</f>
        <v>Salmon</v>
      </c>
      <c r="Z627" t="str" cm="1">
        <f t="array" aca="1" ref="Z627" ca="1">INDEX(Food[Name],RANDBETWEEN(1,COUNTA(Food[Name])))</f>
        <v>Lettuce</v>
      </c>
      <c r="AA627" t="str" cm="1">
        <f t="array" aca="1" ref="AA627" ca="1">INDEX(Food[Name],RANDBETWEEN(1,COUNTA(Food[Name])))</f>
        <v>Lettuce</v>
      </c>
      <c r="AB627" t="str" cm="1">
        <f t="array" aca="1" ref="AB627" ca="1">INDEX(Food[Name],RANDBETWEEN(1,COUNTA(Food[Name])))</f>
        <v>Salmon</v>
      </c>
      <c r="AC627" s="2" t="str">
        <f ca="1">IF(AL626,"-",INDEX(_xlfn.ANCHORARRAY(AvailableItems),RANDBETWEEN(1,COUNTA(_xlfn.ANCHORARRAY(AvailableItems)))))</f>
        <v>-</v>
      </c>
      <c r="AD627" s="2" t="str" cm="1">
        <f t="array" aca="1" ref="AD627" ca="1">IF(AL626,"-", INDEX(_xlfn.ANCHORARRAY(AvailableItems),RANDBETWEEN(1,COUNTA(_xlfn.ANCHORARRAY(AvailableItems)))))</f>
        <v>-</v>
      </c>
      <c r="AE627" s="2" t="str" cm="1">
        <f t="array" aca="1" ref="AE627" ca="1">IF(AL626,"-", INDEX(_xlfn.ANCHORARRAY(AvailableItems),RANDBETWEEN(1,COUNTA(_xlfn.ANCHORARRAY(AvailableItems)))))</f>
        <v>-</v>
      </c>
      <c r="AF627" s="21" t="str">
        <f ca="1">IF($AM626,"-",INDEX(_xlfn.ANCHORARRAY(AvailableOrder2),RANDBETWEEN(1,COUNTA(_xlfn.ANCHORARRAY(AvailableOrder2)))))</f>
        <v>-</v>
      </c>
      <c r="AG627" s="21" t="str">
        <f ca="1">IF($AM626,"-",INDEX(_xlfn.ANCHORARRAY(AvailableOrder2),RANDBETWEEN(1,COUNTA(_xlfn.ANCHORARRAY(AvailableOrder2)))))</f>
        <v>-</v>
      </c>
      <c r="AH627" s="21" t="str">
        <f ca="1">IF($AM626,"-",INDEX(_xlfn.ANCHORARRAY(AvailableOrder2),RANDBETWEEN(1,COUNTA(_xlfn.ANCHORARRAY(AvailableOrder2)))))</f>
        <v>-</v>
      </c>
      <c r="AI627" s="5" t="str" cm="1">
        <f t="array" aca="1" ref="AI627" ca="1">IF($AN626,"-", INDEX(_xlfn.ANCHORARRAY(AvailableOrder3),RANDBETWEEN(1,COUNTA(_xlfn.ANCHORARRAY(AvailableOrder3)))))</f>
        <v>Bread</v>
      </c>
      <c r="AJ627" s="5" t="str" cm="1">
        <f t="array" aca="1" ref="AJ627" ca="1">IF($AN626,"-", INDEX(_xlfn.ANCHORARRAY(AvailableOrder3),RANDBETWEEN(1,COUNTA(_xlfn.ANCHORARRAY(AvailableOrder3)))))</f>
        <v>Pasta</v>
      </c>
      <c r="AK627" s="5" t="str" cm="1">
        <f t="array" aca="1" ref="AK627" ca="1">IF($AN626,"-", INDEX(_xlfn.ANCHORARRAY(AvailableOrder3),RANDBETWEEN(1,COUNTA(_xlfn.ANCHORARRAY(AvailableOrder3)))))</f>
        <v>Chicken</v>
      </c>
      <c r="AL627" t="b">
        <f t="shared" ca="1" si="21"/>
        <v>0</v>
      </c>
      <c r="AM627" t="b">
        <f t="shared" ca="1" si="22"/>
        <v>0</v>
      </c>
      <c r="AN627" t="b">
        <f ca="1">IF(COUNTIF($T627:$AB627,AK627)+COUNTIF($T627:$AB627,AJ627)+COUNTIF($T627:$AB627,AI627)&gt;=3,TRUE, FALSE)</f>
        <v>0</v>
      </c>
      <c r="AP627" t="b" cm="1">
        <f t="array" aca="1" ref="AP627" ca="1">IF(AND(OrderSim[[#This Row],[Order 1 Possible]:[Order 3 Possible]] = TRUE),TRUE,FALSE)</f>
        <v>0</v>
      </c>
      <c r="AQ627" t="b" cm="1">
        <f t="array" aca="1" ref="AQ627" ca="1">IF(AND(OrderSim[[#This Row],[Order 1 Possible]:[Order 3 Possible]] = FALSE),TRUE,FALSE)</f>
        <v>1</v>
      </c>
      <c r="AR627" t="b" cm="1">
        <f t="array" aca="1" ref="AR627" ca="1">IF(AND(OrderSim[[#This Row],[Order 1 Possible]:[Order 3 Possible]] = FALSE),FALSE,TRUE)</f>
        <v>0</v>
      </c>
      <c r="AS627" s="12" cm="1">
        <f t="array" aca="1" ref="AS627" ca="1">IF(OrderSim[[#This Row],[Order 1 Possible]],INDEX(Food[Points],OrderIndex) + INDEX(Food[Points],OrderIndex2) + INDEX(Food[Points],OrderIndex3) + AS626, AS626)</f>
        <v>17100</v>
      </c>
      <c r="AT627" s="12" cm="1">
        <f t="array" aca="1" ref="AT627" ca="1">IF(OrderSim[[#This Row],[Order 2 Possible]],INDEX(Food[Points],$B$30) + INDEX(Food[Points],$C$30) + INDEX(Food[Points],$D$30) + AT626, AT626)</f>
        <v>17000</v>
      </c>
      <c r="AU627" s="12" cm="1">
        <f t="array" aca="1" ref="AU627" ca="1">IF(OrderSim[[#This Row],[Order 3 Possible]],INDEX(Food[Points],$B$31) + INDEX(Food[Points],$C$31) + INDEX(Food[Points],$D$31) + AU626, AU626)</f>
        <v>18270</v>
      </c>
      <c r="AV627" s="12"/>
      <c r="AW627" s="12"/>
      <c r="AX627" s="12"/>
      <c r="AY627" s="12"/>
      <c r="AZ627" s="12"/>
      <c r="BA627" s="12"/>
    </row>
    <row r="628" spans="20:53" x14ac:dyDescent="0.25">
      <c r="T628" t="str" cm="1">
        <f t="array" aca="1" ref="T628" ca="1">INDEX(Food[Name],RANDBETWEEN(1,COUNTA(Food[Name])))</f>
        <v>Onion</v>
      </c>
      <c r="U628" t="str" cm="1">
        <f t="array" aca="1" ref="U628" ca="1">INDEX(Food[Name],RANDBETWEEN(1,COUNTA(Food[Name])))</f>
        <v>Onion</v>
      </c>
      <c r="V628" t="str" cm="1">
        <f t="array" aca="1" ref="V628" ca="1">INDEX(Food[Name],RANDBETWEEN(1,COUNTA(Food[Name])))</f>
        <v>Rice</v>
      </c>
      <c r="W628" t="str" cm="1">
        <f t="array" aca="1" ref="W628" ca="1">INDEX(Food[Name],RANDBETWEEN(1,COUNTA(Food[Name])))</f>
        <v>Lettuce</v>
      </c>
      <c r="X628" t="str" cm="1">
        <f t="array" aca="1" ref="X628" ca="1">INDEX(Food[Name],RANDBETWEEN(1,COUNTA(Food[Name])))</f>
        <v>Lobster</v>
      </c>
      <c r="Y628" t="str" cm="1">
        <f t="array" aca="1" ref="Y628" ca="1">INDEX(Food[Name],RANDBETWEEN(1,COUNTA(Food[Name])))</f>
        <v>Bread</v>
      </c>
      <c r="Z628" t="str" cm="1">
        <f t="array" aca="1" ref="Z628" ca="1">INDEX(Food[Name],RANDBETWEEN(1,COUNTA(Food[Name])))</f>
        <v>Salmon</v>
      </c>
      <c r="AA628" t="str" cm="1">
        <f t="array" aca="1" ref="AA628" ca="1">INDEX(Food[Name],RANDBETWEEN(1,COUNTA(Food[Name])))</f>
        <v>Salmon</v>
      </c>
      <c r="AB628" t="str" cm="1">
        <f t="array" aca="1" ref="AB628" ca="1">INDEX(Food[Name],RANDBETWEEN(1,COUNTA(Food[Name])))</f>
        <v>Lobster</v>
      </c>
      <c r="AC628" s="2" t="str">
        <f ca="1">IF(AL627,"-",INDEX(_xlfn.ANCHORARRAY(AvailableItems),RANDBETWEEN(1,COUNTA(_xlfn.ANCHORARRAY(AvailableItems)))))</f>
        <v>Beef</v>
      </c>
      <c r="AD628" s="2" t="str" cm="1">
        <f t="array" aca="1" ref="AD628" ca="1">IF(AL627,"-", INDEX(_xlfn.ANCHORARRAY(AvailableItems),RANDBETWEEN(1,COUNTA(_xlfn.ANCHORARRAY(AvailableItems)))))</f>
        <v>Rice</v>
      </c>
      <c r="AE628" s="2" t="str" cm="1">
        <f t="array" aca="1" ref="AE628" ca="1">IF(AL627,"-", INDEX(_xlfn.ANCHORARRAY(AvailableItems),RANDBETWEEN(1,COUNTA(_xlfn.ANCHORARRAY(AvailableItems)))))</f>
        <v>Tuna</v>
      </c>
      <c r="AF628" s="21" t="str">
        <f ca="1">IF($AM627,"-",INDEX(_xlfn.ANCHORARRAY(AvailableOrder2),RANDBETWEEN(1,COUNTA(_xlfn.ANCHORARRAY(AvailableOrder2)))))</f>
        <v>Salmon</v>
      </c>
      <c r="AG628" s="21" t="str">
        <f ca="1">IF($AM627,"-",INDEX(_xlfn.ANCHORARRAY(AvailableOrder2),RANDBETWEEN(1,COUNTA(_xlfn.ANCHORARRAY(AvailableOrder2)))))</f>
        <v>Lobster</v>
      </c>
      <c r="AH628" s="21" t="str">
        <f ca="1">IF($AM627,"-",INDEX(_xlfn.ANCHORARRAY(AvailableOrder2),RANDBETWEEN(1,COUNTA(_xlfn.ANCHORARRAY(AvailableOrder2)))))</f>
        <v>Tuna</v>
      </c>
      <c r="AI628" s="5" t="str" cm="1">
        <f t="array" aca="1" ref="AI628" ca="1">IF($AN627,"-", INDEX(_xlfn.ANCHORARRAY(AvailableOrder3),RANDBETWEEN(1,COUNTA(_xlfn.ANCHORARRAY(AvailableOrder3)))))</f>
        <v>Pasta</v>
      </c>
      <c r="AJ628" s="5" t="str" cm="1">
        <f t="array" aca="1" ref="AJ628" ca="1">IF($AN627,"-", INDEX(_xlfn.ANCHORARRAY(AvailableOrder3),RANDBETWEEN(1,COUNTA(_xlfn.ANCHORARRAY(AvailableOrder3)))))</f>
        <v>Chicken</v>
      </c>
      <c r="AK628" s="5" t="str" cm="1">
        <f t="array" aca="1" ref="AK628" ca="1">IF($AN627,"-", INDEX(_xlfn.ANCHORARRAY(AvailableOrder3),RANDBETWEEN(1,COUNTA(_xlfn.ANCHORARRAY(AvailableOrder3)))))</f>
        <v>Chicken</v>
      </c>
      <c r="AL628" t="b">
        <f t="shared" ca="1" si="21"/>
        <v>0</v>
      </c>
      <c r="AM628" t="b">
        <f t="shared" ca="1" si="22"/>
        <v>1</v>
      </c>
      <c r="AN628" t="b">
        <f ca="1">IF(COUNTIF($T628:$AB628,AK628)+COUNTIF($T628:$AB628,AJ628)+COUNTIF($T628:$AB628,AI628)&gt;=3,TRUE, FALSE)</f>
        <v>0</v>
      </c>
      <c r="AP628" t="b" cm="1">
        <f t="array" aca="1" ref="AP628" ca="1">IF(AND(OrderSim[[#This Row],[Order 1 Possible]:[Order 3 Possible]] = TRUE),TRUE,FALSE)</f>
        <v>0</v>
      </c>
      <c r="AQ628" t="b" cm="1">
        <f t="array" aca="1" ref="AQ628" ca="1">IF(AND(OrderSim[[#This Row],[Order 1 Possible]:[Order 3 Possible]] = FALSE),TRUE,FALSE)</f>
        <v>0</v>
      </c>
      <c r="AR628" t="b" cm="1">
        <f t="array" aca="1" ref="AR628" ca="1">IF(AND(OrderSim[[#This Row],[Order 1 Possible]:[Order 3 Possible]] = FALSE),FALSE,TRUE)</f>
        <v>1</v>
      </c>
      <c r="AS628" s="12" cm="1">
        <f t="array" aca="1" ref="AS628" ca="1">IF(OrderSim[[#This Row],[Order 1 Possible]],INDEX(Food[Points],OrderIndex) + INDEX(Food[Points],OrderIndex2) + INDEX(Food[Points],OrderIndex3) + AS627, AS627)</f>
        <v>17100</v>
      </c>
      <c r="AT628" s="12" cm="1">
        <f t="array" aca="1" ref="AT628" ca="1">IF(OrderSim[[#This Row],[Order 2 Possible]],INDEX(Food[Points],$B$30) + INDEX(Food[Points],$C$30) + INDEX(Food[Points],$D$30) + AT627, AT627)</f>
        <v>17100</v>
      </c>
      <c r="AU628" s="12" cm="1">
        <f t="array" aca="1" ref="AU628" ca="1">IF(OrderSim[[#This Row],[Order 3 Possible]],INDEX(Food[Points],$B$31) + INDEX(Food[Points],$C$31) + INDEX(Food[Points],$D$31) + AU627, AU627)</f>
        <v>18270</v>
      </c>
      <c r="AV628" s="12"/>
      <c r="AW628" s="12"/>
      <c r="AX628" s="12"/>
      <c r="AY628" s="12"/>
      <c r="AZ628" s="12"/>
      <c r="BA628" s="12"/>
    </row>
    <row r="629" spans="20:53" x14ac:dyDescent="0.25">
      <c r="T629" t="str" cm="1">
        <f t="array" aca="1" ref="T629" ca="1">INDEX(Food[Name],RANDBETWEEN(1,COUNTA(Food[Name])))</f>
        <v>Beef</v>
      </c>
      <c r="U629" t="str" cm="1">
        <f t="array" aca="1" ref="U629" ca="1">INDEX(Food[Name],RANDBETWEEN(1,COUNTA(Food[Name])))</f>
        <v>Chicken</v>
      </c>
      <c r="V629" t="str" cm="1">
        <f t="array" aca="1" ref="V629" ca="1">INDEX(Food[Name],RANDBETWEEN(1,COUNTA(Food[Name])))</f>
        <v>Rice</v>
      </c>
      <c r="W629" t="str" cm="1">
        <f t="array" aca="1" ref="W629" ca="1">INDEX(Food[Name],RANDBETWEEN(1,COUNTA(Food[Name])))</f>
        <v>Bread</v>
      </c>
      <c r="X629" t="str" cm="1">
        <f t="array" aca="1" ref="X629" ca="1">INDEX(Food[Name],RANDBETWEEN(1,COUNTA(Food[Name])))</f>
        <v>Lobster</v>
      </c>
      <c r="Y629" t="str" cm="1">
        <f t="array" aca="1" ref="Y629" ca="1">INDEX(Food[Name],RANDBETWEEN(1,COUNTA(Food[Name])))</f>
        <v>Lettuce</v>
      </c>
      <c r="Z629" t="str" cm="1">
        <f t="array" aca="1" ref="Z629" ca="1">INDEX(Food[Name],RANDBETWEEN(1,COUNTA(Food[Name])))</f>
        <v>Chicken</v>
      </c>
      <c r="AA629" t="str" cm="1">
        <f t="array" aca="1" ref="AA629" ca="1">INDEX(Food[Name],RANDBETWEEN(1,COUNTA(Food[Name])))</f>
        <v>Lobster</v>
      </c>
      <c r="AB629" t="str" cm="1">
        <f t="array" aca="1" ref="AB629" ca="1">INDEX(Food[Name],RANDBETWEEN(1,COUNTA(Food[Name])))</f>
        <v>Pork</v>
      </c>
      <c r="AC629" s="2" t="str">
        <f ca="1">IF(AL628,"-",INDEX(_xlfn.ANCHORARRAY(AvailableItems),RANDBETWEEN(1,COUNTA(_xlfn.ANCHORARRAY(AvailableItems)))))</f>
        <v>Rice</v>
      </c>
      <c r="AD629" s="2" t="str" cm="1">
        <f t="array" aca="1" ref="AD629" ca="1">IF(AL628,"-", INDEX(_xlfn.ANCHORARRAY(AvailableItems),RANDBETWEEN(1,COUNTA(_xlfn.ANCHORARRAY(AvailableItems)))))</f>
        <v>Beef</v>
      </c>
      <c r="AE629" s="2" t="str" cm="1">
        <f t="array" aca="1" ref="AE629" ca="1">IF(AL628,"-", INDEX(_xlfn.ANCHORARRAY(AvailableItems),RANDBETWEEN(1,COUNTA(_xlfn.ANCHORARRAY(AvailableItems)))))</f>
        <v>Tuna</v>
      </c>
      <c r="AF629" s="21" t="str">
        <f ca="1">IF($AM628,"-",INDEX(_xlfn.ANCHORARRAY(AvailableOrder2),RANDBETWEEN(1,COUNTA(_xlfn.ANCHORARRAY(AvailableOrder2)))))</f>
        <v>-</v>
      </c>
      <c r="AG629" s="21" t="str">
        <f ca="1">IF($AM628,"-",INDEX(_xlfn.ANCHORARRAY(AvailableOrder2),RANDBETWEEN(1,COUNTA(_xlfn.ANCHORARRAY(AvailableOrder2)))))</f>
        <v>-</v>
      </c>
      <c r="AH629" s="21" t="str">
        <f ca="1">IF($AM628,"-",INDEX(_xlfn.ANCHORARRAY(AvailableOrder2),RANDBETWEEN(1,COUNTA(_xlfn.ANCHORARRAY(AvailableOrder2)))))</f>
        <v>-</v>
      </c>
      <c r="AI629" s="5" t="str" cm="1">
        <f t="array" aca="1" ref="AI629" ca="1">IF($AN628,"-", INDEX(_xlfn.ANCHORARRAY(AvailableOrder3),RANDBETWEEN(1,COUNTA(_xlfn.ANCHORARRAY(AvailableOrder3)))))</f>
        <v>Pork</v>
      </c>
      <c r="AJ629" s="5" t="str" cm="1">
        <f t="array" aca="1" ref="AJ629" ca="1">IF($AN628,"-", INDEX(_xlfn.ANCHORARRAY(AvailableOrder3),RANDBETWEEN(1,COUNTA(_xlfn.ANCHORARRAY(AvailableOrder3)))))</f>
        <v>Chicken</v>
      </c>
      <c r="AK629" s="5" t="str" cm="1">
        <f t="array" aca="1" ref="AK629" ca="1">IF($AN628,"-", INDEX(_xlfn.ANCHORARRAY(AvailableOrder3),RANDBETWEEN(1,COUNTA(_xlfn.ANCHORARRAY(AvailableOrder3)))))</f>
        <v>Pasta</v>
      </c>
      <c r="AL629" t="b">
        <f t="shared" ca="1" si="21"/>
        <v>0</v>
      </c>
      <c r="AM629" t="b">
        <f t="shared" ca="1" si="22"/>
        <v>0</v>
      </c>
      <c r="AN629" t="b">
        <f ca="1">IF(COUNTIF($T629:$AB629,AK629)+COUNTIF($T629:$AB629,AJ629)+COUNTIF($T629:$AB629,AI629)&gt;=3,TRUE, FALSE)</f>
        <v>1</v>
      </c>
      <c r="AP629" t="b" cm="1">
        <f t="array" aca="1" ref="AP629" ca="1">IF(AND(OrderSim[[#This Row],[Order 1 Possible]:[Order 3 Possible]] = TRUE),TRUE,FALSE)</f>
        <v>0</v>
      </c>
      <c r="AQ629" t="b" cm="1">
        <f t="array" aca="1" ref="AQ629" ca="1">IF(AND(OrderSim[[#This Row],[Order 1 Possible]:[Order 3 Possible]] = FALSE),TRUE,FALSE)</f>
        <v>0</v>
      </c>
      <c r="AR629" t="b" cm="1">
        <f t="array" aca="1" ref="AR629" ca="1">IF(AND(OrderSim[[#This Row],[Order 1 Possible]:[Order 3 Possible]] = FALSE),FALSE,TRUE)</f>
        <v>1</v>
      </c>
      <c r="AS629" s="12" cm="1">
        <f t="array" aca="1" ref="AS629" ca="1">IF(OrderSim[[#This Row],[Order 1 Possible]],INDEX(Food[Points],OrderIndex) + INDEX(Food[Points],OrderIndex2) + INDEX(Food[Points],OrderIndex3) + AS628, AS628)</f>
        <v>17100</v>
      </c>
      <c r="AT629" s="12" cm="1">
        <f t="array" aca="1" ref="AT629" ca="1">IF(OrderSim[[#This Row],[Order 2 Possible]],INDEX(Food[Points],$B$30) + INDEX(Food[Points],$C$30) + INDEX(Food[Points],$D$30) + AT628, AT628)</f>
        <v>17100</v>
      </c>
      <c r="AU629" s="12" cm="1">
        <f t="array" aca="1" ref="AU629" ca="1">IF(OrderSim[[#This Row],[Order 3 Possible]],INDEX(Food[Points],$B$31) + INDEX(Food[Points],$C$31) + INDEX(Food[Points],$D$31) + AU628, AU628)</f>
        <v>18375</v>
      </c>
      <c r="AV629" s="12"/>
      <c r="AW629" s="12"/>
      <c r="AX629" s="12"/>
      <c r="AY629" s="12"/>
      <c r="AZ629" s="12"/>
      <c r="BA629" s="12"/>
    </row>
    <row r="630" spans="20:53" x14ac:dyDescent="0.25">
      <c r="T630" t="str" cm="1">
        <f t="array" aca="1" ref="T630" ca="1">INDEX(Food[Name],RANDBETWEEN(1,COUNTA(Food[Name])))</f>
        <v>Lobster</v>
      </c>
      <c r="U630" t="str" cm="1">
        <f t="array" aca="1" ref="U630" ca="1">INDEX(Food[Name],RANDBETWEEN(1,COUNTA(Food[Name])))</f>
        <v>Beef</v>
      </c>
      <c r="V630" t="str" cm="1">
        <f t="array" aca="1" ref="V630" ca="1">INDEX(Food[Name],RANDBETWEEN(1,COUNTA(Food[Name])))</f>
        <v>Lettuce</v>
      </c>
      <c r="W630" t="str" cm="1">
        <f t="array" aca="1" ref="W630" ca="1">INDEX(Food[Name],RANDBETWEEN(1,COUNTA(Food[Name])))</f>
        <v>Beef</v>
      </c>
      <c r="X630" t="str" cm="1">
        <f t="array" aca="1" ref="X630" ca="1">INDEX(Food[Name],RANDBETWEEN(1,COUNTA(Food[Name])))</f>
        <v>Bread</v>
      </c>
      <c r="Y630" t="str" cm="1">
        <f t="array" aca="1" ref="Y630" ca="1">INDEX(Food[Name],RANDBETWEEN(1,COUNTA(Food[Name])))</f>
        <v>Salmon</v>
      </c>
      <c r="Z630" t="str" cm="1">
        <f t="array" aca="1" ref="Z630" ca="1">INDEX(Food[Name],RANDBETWEEN(1,COUNTA(Food[Name])))</f>
        <v>Onion</v>
      </c>
      <c r="AA630" t="str" cm="1">
        <f t="array" aca="1" ref="AA630" ca="1">INDEX(Food[Name],RANDBETWEEN(1,COUNTA(Food[Name])))</f>
        <v>Bread</v>
      </c>
      <c r="AB630" t="str" cm="1">
        <f t="array" aca="1" ref="AB630" ca="1">INDEX(Food[Name],RANDBETWEEN(1,COUNTA(Food[Name])))</f>
        <v>Chicken</v>
      </c>
      <c r="AC630" s="2" t="str">
        <f ca="1">IF(AL629,"-",INDEX(_xlfn.ANCHORARRAY(AvailableItems),RANDBETWEEN(1,COUNTA(_xlfn.ANCHORARRAY(AvailableItems)))))</f>
        <v>Rice</v>
      </c>
      <c r="AD630" s="2" t="str" cm="1">
        <f t="array" aca="1" ref="AD630" ca="1">IF(AL629,"-", INDEX(_xlfn.ANCHORARRAY(AvailableItems),RANDBETWEEN(1,COUNTA(_xlfn.ANCHORARRAY(AvailableItems)))))</f>
        <v>Tuna</v>
      </c>
      <c r="AE630" s="2" t="str" cm="1">
        <f t="array" aca="1" ref="AE630" ca="1">IF(AL629,"-", INDEX(_xlfn.ANCHORARRAY(AvailableItems),RANDBETWEEN(1,COUNTA(_xlfn.ANCHORARRAY(AvailableItems)))))</f>
        <v>Bread</v>
      </c>
      <c r="AF630" s="21" t="str">
        <f ca="1">IF($AM629,"-",INDEX(_xlfn.ANCHORARRAY(AvailableOrder2),RANDBETWEEN(1,COUNTA(_xlfn.ANCHORARRAY(AvailableOrder2)))))</f>
        <v>Salmon</v>
      </c>
      <c r="AG630" s="21" t="str">
        <f ca="1">IF($AM629,"-",INDEX(_xlfn.ANCHORARRAY(AvailableOrder2),RANDBETWEEN(1,COUNTA(_xlfn.ANCHORARRAY(AvailableOrder2)))))</f>
        <v>Tuna</v>
      </c>
      <c r="AH630" s="21" t="str">
        <f ca="1">IF($AM629,"-",INDEX(_xlfn.ANCHORARRAY(AvailableOrder2),RANDBETWEEN(1,COUNTA(_xlfn.ANCHORARRAY(AvailableOrder2)))))</f>
        <v>Salmon</v>
      </c>
      <c r="AI630" s="5" t="str" cm="1">
        <f t="array" aca="1" ref="AI630" ca="1">IF($AN629,"-", INDEX(_xlfn.ANCHORARRAY(AvailableOrder3),RANDBETWEEN(1,COUNTA(_xlfn.ANCHORARRAY(AvailableOrder3)))))</f>
        <v>-</v>
      </c>
      <c r="AJ630" s="5" t="str" cm="1">
        <f t="array" aca="1" ref="AJ630" ca="1">IF($AN629,"-", INDEX(_xlfn.ANCHORARRAY(AvailableOrder3),RANDBETWEEN(1,COUNTA(_xlfn.ANCHORARRAY(AvailableOrder3)))))</f>
        <v>-</v>
      </c>
      <c r="AK630" s="5" t="str" cm="1">
        <f t="array" aca="1" ref="AK630" ca="1">IF($AN629,"-", INDEX(_xlfn.ANCHORARRAY(AvailableOrder3),RANDBETWEEN(1,COUNTA(_xlfn.ANCHORARRAY(AvailableOrder3)))))</f>
        <v>-</v>
      </c>
      <c r="AL630" t="b">
        <f t="shared" ca="1" si="21"/>
        <v>0</v>
      </c>
      <c r="AM630" t="b">
        <f t="shared" ca="1" si="22"/>
        <v>0</v>
      </c>
      <c r="AN630" t="b">
        <f ca="1">IF(COUNTIF($T630:$AB630,AK630)+COUNTIF($T630:$AB630,AJ630)+COUNTIF($T630:$AB630,AI630)&gt;=3,TRUE, FALSE)</f>
        <v>0</v>
      </c>
      <c r="AP630" t="b" cm="1">
        <f t="array" aca="1" ref="AP630" ca="1">IF(AND(OrderSim[[#This Row],[Order 1 Possible]:[Order 3 Possible]] = TRUE),TRUE,FALSE)</f>
        <v>0</v>
      </c>
      <c r="AQ630" t="b" cm="1">
        <f t="array" aca="1" ref="AQ630" ca="1">IF(AND(OrderSim[[#This Row],[Order 1 Possible]:[Order 3 Possible]] = FALSE),TRUE,FALSE)</f>
        <v>1</v>
      </c>
      <c r="AR630" t="b" cm="1">
        <f t="array" aca="1" ref="AR630" ca="1">IF(AND(OrderSim[[#This Row],[Order 1 Possible]:[Order 3 Possible]] = FALSE),FALSE,TRUE)</f>
        <v>0</v>
      </c>
      <c r="AS630" s="12" cm="1">
        <f t="array" aca="1" ref="AS630" ca="1">IF(OrderSim[[#This Row],[Order 1 Possible]],INDEX(Food[Points],OrderIndex) + INDEX(Food[Points],OrderIndex2) + INDEX(Food[Points],OrderIndex3) + AS629, AS629)</f>
        <v>17100</v>
      </c>
      <c r="AT630" s="12" cm="1">
        <f t="array" aca="1" ref="AT630" ca="1">IF(OrderSim[[#This Row],[Order 2 Possible]],INDEX(Food[Points],$B$30) + INDEX(Food[Points],$C$30) + INDEX(Food[Points],$D$30) + AT629, AT629)</f>
        <v>17100</v>
      </c>
      <c r="AU630" s="12" cm="1">
        <f t="array" aca="1" ref="AU630" ca="1">IF(OrderSim[[#This Row],[Order 3 Possible]],INDEX(Food[Points],$B$31) + INDEX(Food[Points],$C$31) + INDEX(Food[Points],$D$31) + AU629, AU629)</f>
        <v>18375</v>
      </c>
      <c r="AV630" s="12"/>
      <c r="AW630" s="12"/>
      <c r="AX630" s="12"/>
      <c r="AY630" s="12"/>
      <c r="AZ630" s="12"/>
      <c r="BA630" s="12"/>
    </row>
    <row r="631" spans="20:53" x14ac:dyDescent="0.25">
      <c r="T631" t="str" cm="1">
        <f t="array" aca="1" ref="T631" ca="1">INDEX(Food[Name],RANDBETWEEN(1,COUNTA(Food[Name])))</f>
        <v>Tuna</v>
      </c>
      <c r="U631" t="str" cm="1">
        <f t="array" aca="1" ref="U631" ca="1">INDEX(Food[Name],RANDBETWEEN(1,COUNTA(Food[Name])))</f>
        <v>Lettuce</v>
      </c>
      <c r="V631" t="str" cm="1">
        <f t="array" aca="1" ref="V631" ca="1">INDEX(Food[Name],RANDBETWEEN(1,COUNTA(Food[Name])))</f>
        <v>Lettuce</v>
      </c>
      <c r="W631" t="str" cm="1">
        <f t="array" aca="1" ref="W631" ca="1">INDEX(Food[Name],RANDBETWEEN(1,COUNTA(Food[Name])))</f>
        <v>Rice</v>
      </c>
      <c r="X631" t="str" cm="1">
        <f t="array" aca="1" ref="X631" ca="1">INDEX(Food[Name],RANDBETWEEN(1,COUNTA(Food[Name])))</f>
        <v>Bread</v>
      </c>
      <c r="Y631" t="str" cm="1">
        <f t="array" aca="1" ref="Y631" ca="1">INDEX(Food[Name],RANDBETWEEN(1,COUNTA(Food[Name])))</f>
        <v>Beef</v>
      </c>
      <c r="Z631" t="str" cm="1">
        <f t="array" aca="1" ref="Z631" ca="1">INDEX(Food[Name],RANDBETWEEN(1,COUNTA(Food[Name])))</f>
        <v>Lobster</v>
      </c>
      <c r="AA631" t="str" cm="1">
        <f t="array" aca="1" ref="AA631" ca="1">INDEX(Food[Name],RANDBETWEEN(1,COUNTA(Food[Name])))</f>
        <v>Beef</v>
      </c>
      <c r="AB631" t="str" cm="1">
        <f t="array" aca="1" ref="AB631" ca="1">INDEX(Food[Name],RANDBETWEEN(1,COUNTA(Food[Name])))</f>
        <v>Rice</v>
      </c>
      <c r="AC631" s="2" t="str">
        <f ca="1">IF(AL630,"-",INDEX(_xlfn.ANCHORARRAY(AvailableItems),RANDBETWEEN(1,COUNTA(_xlfn.ANCHORARRAY(AvailableItems)))))</f>
        <v>Pork</v>
      </c>
      <c r="AD631" s="2" t="str" cm="1">
        <f t="array" aca="1" ref="AD631" ca="1">IF(AL630,"-", INDEX(_xlfn.ANCHORARRAY(AvailableItems),RANDBETWEEN(1,COUNTA(_xlfn.ANCHORARRAY(AvailableItems)))))</f>
        <v>Salmon</v>
      </c>
      <c r="AE631" s="2" t="str" cm="1">
        <f t="array" aca="1" ref="AE631" ca="1">IF(AL630,"-", INDEX(_xlfn.ANCHORARRAY(AvailableItems),RANDBETWEEN(1,COUNTA(_xlfn.ANCHORARRAY(AvailableItems)))))</f>
        <v>Bread</v>
      </c>
      <c r="AF631" s="21" t="str">
        <f ca="1">IF($AM630,"-",INDEX(_xlfn.ANCHORARRAY(AvailableOrder2),RANDBETWEEN(1,COUNTA(_xlfn.ANCHORARRAY(AvailableOrder2)))))</f>
        <v>Tuna</v>
      </c>
      <c r="AG631" s="21" t="str">
        <f ca="1">IF($AM630,"-",INDEX(_xlfn.ANCHORARRAY(AvailableOrder2),RANDBETWEEN(1,COUNTA(_xlfn.ANCHORARRAY(AvailableOrder2)))))</f>
        <v>Salmon</v>
      </c>
      <c r="AH631" s="21" t="str">
        <f ca="1">IF($AM630,"-",INDEX(_xlfn.ANCHORARRAY(AvailableOrder2),RANDBETWEEN(1,COUNTA(_xlfn.ANCHORARRAY(AvailableOrder2)))))</f>
        <v>Tuna</v>
      </c>
      <c r="AI631" s="5" t="str" cm="1">
        <f t="array" aca="1" ref="AI631" ca="1">IF($AN630,"-", INDEX(_xlfn.ANCHORARRAY(AvailableOrder3),RANDBETWEEN(1,COUNTA(_xlfn.ANCHORARRAY(AvailableOrder3)))))</f>
        <v>Chicken</v>
      </c>
      <c r="AJ631" s="5" t="str" cm="1">
        <f t="array" aca="1" ref="AJ631" ca="1">IF($AN630,"-", INDEX(_xlfn.ANCHORARRAY(AvailableOrder3),RANDBETWEEN(1,COUNTA(_xlfn.ANCHORARRAY(AvailableOrder3)))))</f>
        <v>Pork</v>
      </c>
      <c r="AK631" s="5" t="str" cm="1">
        <f t="array" aca="1" ref="AK631" ca="1">IF($AN630,"-", INDEX(_xlfn.ANCHORARRAY(AvailableOrder3),RANDBETWEEN(1,COUNTA(_xlfn.ANCHORARRAY(AvailableOrder3)))))</f>
        <v>Pork</v>
      </c>
      <c r="AL631" t="b">
        <f t="shared" ca="1" si="21"/>
        <v>0</v>
      </c>
      <c r="AM631" t="b">
        <f t="shared" ca="1" si="22"/>
        <v>0</v>
      </c>
      <c r="AN631" t="b">
        <f ca="1">IF(COUNTIF($T631:$AB631,AK631)+COUNTIF($T631:$AB631,AJ631)+COUNTIF($T631:$AB631,AI631)&gt;=3,TRUE, FALSE)</f>
        <v>0</v>
      </c>
      <c r="AP631" t="b" cm="1">
        <f t="array" aca="1" ref="AP631" ca="1">IF(AND(OrderSim[[#This Row],[Order 1 Possible]:[Order 3 Possible]] = TRUE),TRUE,FALSE)</f>
        <v>0</v>
      </c>
      <c r="AQ631" t="b" cm="1">
        <f t="array" aca="1" ref="AQ631" ca="1">IF(AND(OrderSim[[#This Row],[Order 1 Possible]:[Order 3 Possible]] = FALSE),TRUE,FALSE)</f>
        <v>1</v>
      </c>
      <c r="AR631" t="b" cm="1">
        <f t="array" aca="1" ref="AR631" ca="1">IF(AND(OrderSim[[#This Row],[Order 1 Possible]:[Order 3 Possible]] = FALSE),FALSE,TRUE)</f>
        <v>0</v>
      </c>
      <c r="AS631" s="12" cm="1">
        <f t="array" aca="1" ref="AS631" ca="1">IF(OrderSim[[#This Row],[Order 1 Possible]],INDEX(Food[Points],OrderIndex) + INDEX(Food[Points],OrderIndex2) + INDEX(Food[Points],OrderIndex3) + AS630, AS630)</f>
        <v>17100</v>
      </c>
      <c r="AT631" s="12" cm="1">
        <f t="array" aca="1" ref="AT631" ca="1">IF(OrderSim[[#This Row],[Order 2 Possible]],INDEX(Food[Points],$B$30) + INDEX(Food[Points],$C$30) + INDEX(Food[Points],$D$30) + AT630, AT630)</f>
        <v>17100</v>
      </c>
      <c r="AU631" s="12" cm="1">
        <f t="array" aca="1" ref="AU631" ca="1">IF(OrderSim[[#This Row],[Order 3 Possible]],INDEX(Food[Points],$B$31) + INDEX(Food[Points],$C$31) + INDEX(Food[Points],$D$31) + AU630, AU630)</f>
        <v>18375</v>
      </c>
      <c r="AV631" s="12"/>
      <c r="AW631" s="12"/>
      <c r="AX631" s="12"/>
      <c r="AY631" s="12"/>
      <c r="AZ631" s="12"/>
      <c r="BA631" s="12"/>
    </row>
    <row r="632" spans="20:53" x14ac:dyDescent="0.25">
      <c r="T632" t="str" cm="1">
        <f t="array" aca="1" ref="T632" ca="1">INDEX(Food[Name],RANDBETWEEN(1,COUNTA(Food[Name])))</f>
        <v>Lobster</v>
      </c>
      <c r="U632" t="str" cm="1">
        <f t="array" aca="1" ref="U632" ca="1">INDEX(Food[Name],RANDBETWEEN(1,COUNTA(Food[Name])))</f>
        <v>Beef</v>
      </c>
      <c r="V632" t="str" cm="1">
        <f t="array" aca="1" ref="V632" ca="1">INDEX(Food[Name],RANDBETWEEN(1,COUNTA(Food[Name])))</f>
        <v>Carrot</v>
      </c>
      <c r="W632" t="str" cm="1">
        <f t="array" aca="1" ref="W632" ca="1">INDEX(Food[Name],RANDBETWEEN(1,COUNTA(Food[Name])))</f>
        <v>Bread</v>
      </c>
      <c r="X632" t="str" cm="1">
        <f t="array" aca="1" ref="X632" ca="1">INDEX(Food[Name],RANDBETWEEN(1,COUNTA(Food[Name])))</f>
        <v>Lettuce</v>
      </c>
      <c r="Y632" t="str" cm="1">
        <f t="array" aca="1" ref="Y632" ca="1">INDEX(Food[Name],RANDBETWEEN(1,COUNTA(Food[Name])))</f>
        <v>Onion</v>
      </c>
      <c r="Z632" t="str" cm="1">
        <f t="array" aca="1" ref="Z632" ca="1">INDEX(Food[Name],RANDBETWEEN(1,COUNTA(Food[Name])))</f>
        <v>Tuna</v>
      </c>
      <c r="AA632" t="str" cm="1">
        <f t="array" aca="1" ref="AA632" ca="1">INDEX(Food[Name],RANDBETWEEN(1,COUNTA(Food[Name])))</f>
        <v>Pork</v>
      </c>
      <c r="AB632" t="str" cm="1">
        <f t="array" aca="1" ref="AB632" ca="1">INDEX(Food[Name],RANDBETWEEN(1,COUNTA(Food[Name])))</f>
        <v>Chicken</v>
      </c>
      <c r="AC632" s="2" t="str">
        <f ca="1">IF(AL631,"-",INDEX(_xlfn.ANCHORARRAY(AvailableItems),RANDBETWEEN(1,COUNTA(_xlfn.ANCHORARRAY(AvailableItems)))))</f>
        <v>Pasta</v>
      </c>
      <c r="AD632" s="2" t="str" cm="1">
        <f t="array" aca="1" ref="AD632" ca="1">IF(AL631,"-", INDEX(_xlfn.ANCHORARRAY(AvailableItems),RANDBETWEEN(1,COUNTA(_xlfn.ANCHORARRAY(AvailableItems)))))</f>
        <v>Salmon</v>
      </c>
      <c r="AE632" s="2" t="str" cm="1">
        <f t="array" aca="1" ref="AE632" ca="1">IF(AL631,"-", INDEX(_xlfn.ANCHORARRAY(AvailableItems),RANDBETWEEN(1,COUNTA(_xlfn.ANCHORARRAY(AvailableItems)))))</f>
        <v>Beef</v>
      </c>
      <c r="AF632" s="21" t="str">
        <f ca="1">IF($AM631,"-",INDEX(_xlfn.ANCHORARRAY(AvailableOrder2),RANDBETWEEN(1,COUNTA(_xlfn.ANCHORARRAY(AvailableOrder2)))))</f>
        <v>Salmon</v>
      </c>
      <c r="AG632" s="21" t="str">
        <f ca="1">IF($AM631,"-",INDEX(_xlfn.ANCHORARRAY(AvailableOrder2),RANDBETWEEN(1,COUNTA(_xlfn.ANCHORARRAY(AvailableOrder2)))))</f>
        <v>Tuna</v>
      </c>
      <c r="AH632" s="21" t="str">
        <f ca="1">IF($AM631,"-",INDEX(_xlfn.ANCHORARRAY(AvailableOrder2),RANDBETWEEN(1,COUNTA(_xlfn.ANCHORARRAY(AvailableOrder2)))))</f>
        <v>Lobster</v>
      </c>
      <c r="AI632" s="5" t="str" cm="1">
        <f t="array" aca="1" ref="AI632" ca="1">IF($AN631,"-", INDEX(_xlfn.ANCHORARRAY(AvailableOrder3),RANDBETWEEN(1,COUNTA(_xlfn.ANCHORARRAY(AvailableOrder3)))))</f>
        <v>Rice</v>
      </c>
      <c r="AJ632" s="5" t="str" cm="1">
        <f t="array" aca="1" ref="AJ632" ca="1">IF($AN631,"-", INDEX(_xlfn.ANCHORARRAY(AvailableOrder3),RANDBETWEEN(1,COUNTA(_xlfn.ANCHORARRAY(AvailableOrder3)))))</f>
        <v>Chicken</v>
      </c>
      <c r="AK632" s="5" t="str" cm="1">
        <f t="array" aca="1" ref="AK632" ca="1">IF($AN631,"-", INDEX(_xlfn.ANCHORARRAY(AvailableOrder3),RANDBETWEEN(1,COUNTA(_xlfn.ANCHORARRAY(AvailableOrder3)))))</f>
        <v>Pasta</v>
      </c>
      <c r="AL632" t="b">
        <f t="shared" ca="1" si="21"/>
        <v>0</v>
      </c>
      <c r="AM632" t="b">
        <f t="shared" ca="1" si="22"/>
        <v>0</v>
      </c>
      <c r="AN632" t="b">
        <f ca="1">IF(COUNTIF($T632:$AB632,AK632)+COUNTIF($T632:$AB632,AJ632)+COUNTIF($T632:$AB632,AI632)&gt;=3,TRUE, FALSE)</f>
        <v>0</v>
      </c>
      <c r="AP632" t="b" cm="1">
        <f t="array" aca="1" ref="AP632" ca="1">IF(AND(OrderSim[[#This Row],[Order 1 Possible]:[Order 3 Possible]] = TRUE),TRUE,FALSE)</f>
        <v>0</v>
      </c>
      <c r="AQ632" t="b" cm="1">
        <f t="array" aca="1" ref="AQ632" ca="1">IF(AND(OrderSim[[#This Row],[Order 1 Possible]:[Order 3 Possible]] = FALSE),TRUE,FALSE)</f>
        <v>1</v>
      </c>
      <c r="AR632" t="b" cm="1">
        <f t="array" aca="1" ref="AR632" ca="1">IF(AND(OrderSim[[#This Row],[Order 1 Possible]:[Order 3 Possible]] = FALSE),FALSE,TRUE)</f>
        <v>0</v>
      </c>
      <c r="AS632" s="12" cm="1">
        <f t="array" aca="1" ref="AS632" ca="1">IF(OrderSim[[#This Row],[Order 1 Possible]],INDEX(Food[Points],OrderIndex) + INDEX(Food[Points],OrderIndex2) + INDEX(Food[Points],OrderIndex3) + AS631, AS631)</f>
        <v>17100</v>
      </c>
      <c r="AT632" s="12" cm="1">
        <f t="array" aca="1" ref="AT632" ca="1">IF(OrderSim[[#This Row],[Order 2 Possible]],INDEX(Food[Points],$B$30) + INDEX(Food[Points],$C$30) + INDEX(Food[Points],$D$30) + AT631, AT631)</f>
        <v>17100</v>
      </c>
      <c r="AU632" s="12" cm="1">
        <f t="array" aca="1" ref="AU632" ca="1">IF(OrderSim[[#This Row],[Order 3 Possible]],INDEX(Food[Points],$B$31) + INDEX(Food[Points],$C$31) + INDEX(Food[Points],$D$31) + AU631, AU631)</f>
        <v>18375</v>
      </c>
      <c r="AV632" s="12"/>
      <c r="AW632" s="12"/>
      <c r="AX632" s="12"/>
      <c r="AY632" s="12"/>
      <c r="AZ632" s="12"/>
      <c r="BA632" s="12"/>
    </row>
    <row r="633" spans="20:53" x14ac:dyDescent="0.25">
      <c r="T633" t="str" cm="1">
        <f t="array" aca="1" ref="T633" ca="1">INDEX(Food[Name],RANDBETWEEN(1,COUNTA(Food[Name])))</f>
        <v>Lobster</v>
      </c>
      <c r="U633" t="str" cm="1">
        <f t="array" aca="1" ref="U633" ca="1">INDEX(Food[Name],RANDBETWEEN(1,COUNTA(Food[Name])))</f>
        <v>Pasta</v>
      </c>
      <c r="V633" t="str" cm="1">
        <f t="array" aca="1" ref="V633" ca="1">INDEX(Food[Name],RANDBETWEEN(1,COUNTA(Food[Name])))</f>
        <v>Pasta</v>
      </c>
      <c r="W633" t="str" cm="1">
        <f t="array" aca="1" ref="W633" ca="1">INDEX(Food[Name],RANDBETWEEN(1,COUNTA(Food[Name])))</f>
        <v>Lobster</v>
      </c>
      <c r="X633" t="str" cm="1">
        <f t="array" aca="1" ref="X633" ca="1">INDEX(Food[Name],RANDBETWEEN(1,COUNTA(Food[Name])))</f>
        <v>Beef</v>
      </c>
      <c r="Y633" t="str" cm="1">
        <f t="array" aca="1" ref="Y633" ca="1">INDEX(Food[Name],RANDBETWEEN(1,COUNTA(Food[Name])))</f>
        <v>Pasta</v>
      </c>
      <c r="Z633" t="str" cm="1">
        <f t="array" aca="1" ref="Z633" ca="1">INDEX(Food[Name],RANDBETWEEN(1,COUNTA(Food[Name])))</f>
        <v>Chicken</v>
      </c>
      <c r="AA633" t="str" cm="1">
        <f t="array" aca="1" ref="AA633" ca="1">INDEX(Food[Name],RANDBETWEEN(1,COUNTA(Food[Name])))</f>
        <v>Onion</v>
      </c>
      <c r="AB633" t="str" cm="1">
        <f t="array" aca="1" ref="AB633" ca="1">INDEX(Food[Name],RANDBETWEEN(1,COUNTA(Food[Name])))</f>
        <v>Salmon</v>
      </c>
      <c r="AC633" s="2" t="str">
        <f ca="1">IF(AL632,"-",INDEX(_xlfn.ANCHORARRAY(AvailableItems),RANDBETWEEN(1,COUNTA(_xlfn.ANCHORARRAY(AvailableItems)))))</f>
        <v>Rice</v>
      </c>
      <c r="AD633" s="2" t="str" cm="1">
        <f t="array" aca="1" ref="AD633" ca="1">IF(AL632,"-", INDEX(_xlfn.ANCHORARRAY(AvailableItems),RANDBETWEEN(1,COUNTA(_xlfn.ANCHORARRAY(AvailableItems)))))</f>
        <v>Pork</v>
      </c>
      <c r="AE633" s="2" t="str" cm="1">
        <f t="array" aca="1" ref="AE633" ca="1">IF(AL632,"-", INDEX(_xlfn.ANCHORARRAY(AvailableItems),RANDBETWEEN(1,COUNTA(_xlfn.ANCHORARRAY(AvailableItems)))))</f>
        <v>Bread</v>
      </c>
      <c r="AF633" s="21" t="str">
        <f ca="1">IF($AM632,"-",INDEX(_xlfn.ANCHORARRAY(AvailableOrder2),RANDBETWEEN(1,COUNTA(_xlfn.ANCHORARRAY(AvailableOrder2)))))</f>
        <v>Tuna</v>
      </c>
      <c r="AG633" s="21" t="str">
        <f ca="1">IF($AM632,"-",INDEX(_xlfn.ANCHORARRAY(AvailableOrder2),RANDBETWEEN(1,COUNTA(_xlfn.ANCHORARRAY(AvailableOrder2)))))</f>
        <v>Lobster</v>
      </c>
      <c r="AH633" s="21" t="str">
        <f ca="1">IF($AM632,"-",INDEX(_xlfn.ANCHORARRAY(AvailableOrder2),RANDBETWEEN(1,COUNTA(_xlfn.ANCHORARRAY(AvailableOrder2)))))</f>
        <v>Salmon</v>
      </c>
      <c r="AI633" s="5" t="str" cm="1">
        <f t="array" aca="1" ref="AI633" ca="1">IF($AN632,"-", INDEX(_xlfn.ANCHORARRAY(AvailableOrder3),RANDBETWEEN(1,COUNTA(_xlfn.ANCHORARRAY(AvailableOrder3)))))</f>
        <v>Bread</v>
      </c>
      <c r="AJ633" s="5" t="str" cm="1">
        <f t="array" aca="1" ref="AJ633" ca="1">IF($AN632,"-", INDEX(_xlfn.ANCHORARRAY(AvailableOrder3),RANDBETWEEN(1,COUNTA(_xlfn.ANCHORARRAY(AvailableOrder3)))))</f>
        <v>Pasta</v>
      </c>
      <c r="AK633" s="5" t="str" cm="1">
        <f t="array" aca="1" ref="AK633" ca="1">IF($AN632,"-", INDEX(_xlfn.ANCHORARRAY(AvailableOrder3),RANDBETWEEN(1,COUNTA(_xlfn.ANCHORARRAY(AvailableOrder3)))))</f>
        <v>Pork</v>
      </c>
      <c r="AL633" t="b">
        <f t="shared" ca="1" si="21"/>
        <v>0</v>
      </c>
      <c r="AM633" t="b">
        <f t="shared" ca="1" si="22"/>
        <v>1</v>
      </c>
      <c r="AN633" t="b">
        <f ca="1">IF(COUNTIF($T633:$AB633,AK633)+COUNTIF($T633:$AB633,AJ633)+COUNTIF($T633:$AB633,AI633)&gt;=3,TRUE, FALSE)</f>
        <v>1</v>
      </c>
      <c r="AP633" t="b" cm="1">
        <f t="array" aca="1" ref="AP633" ca="1">IF(AND(OrderSim[[#This Row],[Order 1 Possible]:[Order 3 Possible]] = TRUE),TRUE,FALSE)</f>
        <v>0</v>
      </c>
      <c r="AQ633" t="b" cm="1">
        <f t="array" aca="1" ref="AQ633" ca="1">IF(AND(OrderSim[[#This Row],[Order 1 Possible]:[Order 3 Possible]] = FALSE),TRUE,FALSE)</f>
        <v>0</v>
      </c>
      <c r="AR633" t="b" cm="1">
        <f t="array" aca="1" ref="AR633" ca="1">IF(AND(OrderSim[[#This Row],[Order 1 Possible]:[Order 3 Possible]] = FALSE),FALSE,TRUE)</f>
        <v>1</v>
      </c>
      <c r="AS633" s="12" cm="1">
        <f t="array" aca="1" ref="AS633" ca="1">IF(OrderSim[[#This Row],[Order 1 Possible]],INDEX(Food[Points],OrderIndex) + INDEX(Food[Points],OrderIndex2) + INDEX(Food[Points],OrderIndex3) + AS632, AS632)</f>
        <v>17100</v>
      </c>
      <c r="AT633" s="12" cm="1">
        <f t="array" aca="1" ref="AT633" ca="1">IF(OrderSim[[#This Row],[Order 2 Possible]],INDEX(Food[Points],$B$30) + INDEX(Food[Points],$C$30) + INDEX(Food[Points],$D$30) + AT632, AT632)</f>
        <v>17200</v>
      </c>
      <c r="AU633" s="12" cm="1">
        <f t="array" aca="1" ref="AU633" ca="1">IF(OrderSim[[#This Row],[Order 3 Possible]],INDEX(Food[Points],$B$31) + INDEX(Food[Points],$C$31) + INDEX(Food[Points],$D$31) + AU632, AU632)</f>
        <v>18480</v>
      </c>
      <c r="AV633" s="12"/>
      <c r="AW633" s="12"/>
      <c r="AX633" s="12"/>
      <c r="AY633" s="12"/>
      <c r="AZ633" s="12"/>
      <c r="BA633" s="12"/>
    </row>
    <row r="634" spans="20:53" x14ac:dyDescent="0.25">
      <c r="T634" t="str" cm="1">
        <f t="array" aca="1" ref="T634" ca="1">INDEX(Food[Name],RANDBETWEEN(1,COUNTA(Food[Name])))</f>
        <v>Chicken</v>
      </c>
      <c r="U634" t="str" cm="1">
        <f t="array" aca="1" ref="U634" ca="1">INDEX(Food[Name],RANDBETWEEN(1,COUNTA(Food[Name])))</f>
        <v>Pork</v>
      </c>
      <c r="V634" t="str" cm="1">
        <f t="array" aca="1" ref="V634" ca="1">INDEX(Food[Name],RANDBETWEEN(1,COUNTA(Food[Name])))</f>
        <v>Rice</v>
      </c>
      <c r="W634" t="str" cm="1">
        <f t="array" aca="1" ref="W634" ca="1">INDEX(Food[Name],RANDBETWEEN(1,COUNTA(Food[Name])))</f>
        <v>Salmon</v>
      </c>
      <c r="X634" t="str" cm="1">
        <f t="array" aca="1" ref="X634" ca="1">INDEX(Food[Name],RANDBETWEEN(1,COUNTA(Food[Name])))</f>
        <v>Salmon</v>
      </c>
      <c r="Y634" t="str" cm="1">
        <f t="array" aca="1" ref="Y634" ca="1">INDEX(Food[Name],RANDBETWEEN(1,COUNTA(Food[Name])))</f>
        <v>Lettuce</v>
      </c>
      <c r="Z634" t="str" cm="1">
        <f t="array" aca="1" ref="Z634" ca="1">INDEX(Food[Name],RANDBETWEEN(1,COUNTA(Food[Name])))</f>
        <v>Tuna</v>
      </c>
      <c r="AA634" t="str" cm="1">
        <f t="array" aca="1" ref="AA634" ca="1">INDEX(Food[Name],RANDBETWEEN(1,COUNTA(Food[Name])))</f>
        <v>Lobster</v>
      </c>
      <c r="AB634" t="str" cm="1">
        <f t="array" aca="1" ref="AB634" ca="1">INDEX(Food[Name],RANDBETWEEN(1,COUNTA(Food[Name])))</f>
        <v>Pork</v>
      </c>
      <c r="AC634" s="2" t="str">
        <f ca="1">IF(AL633,"-",INDEX(_xlfn.ANCHORARRAY(AvailableItems),RANDBETWEEN(1,COUNTA(_xlfn.ANCHORARRAY(AvailableItems)))))</f>
        <v>Salmon</v>
      </c>
      <c r="AD634" s="2" t="str" cm="1">
        <f t="array" aca="1" ref="AD634" ca="1">IF(AL633,"-", INDEX(_xlfn.ANCHORARRAY(AvailableItems),RANDBETWEEN(1,COUNTA(_xlfn.ANCHORARRAY(AvailableItems)))))</f>
        <v>Salmon</v>
      </c>
      <c r="AE634" s="2" t="str" cm="1">
        <f t="array" aca="1" ref="AE634" ca="1">IF(AL633,"-", INDEX(_xlfn.ANCHORARRAY(AvailableItems),RANDBETWEEN(1,COUNTA(_xlfn.ANCHORARRAY(AvailableItems)))))</f>
        <v>Bread</v>
      </c>
      <c r="AF634" s="21" t="str">
        <f ca="1">IF($AM633,"-",INDEX(_xlfn.ANCHORARRAY(AvailableOrder2),RANDBETWEEN(1,COUNTA(_xlfn.ANCHORARRAY(AvailableOrder2)))))</f>
        <v>-</v>
      </c>
      <c r="AG634" s="21" t="str">
        <f ca="1">IF($AM633,"-",INDEX(_xlfn.ANCHORARRAY(AvailableOrder2),RANDBETWEEN(1,COUNTA(_xlfn.ANCHORARRAY(AvailableOrder2)))))</f>
        <v>-</v>
      </c>
      <c r="AH634" s="21" t="str">
        <f ca="1">IF($AM633,"-",INDEX(_xlfn.ANCHORARRAY(AvailableOrder2),RANDBETWEEN(1,COUNTA(_xlfn.ANCHORARRAY(AvailableOrder2)))))</f>
        <v>-</v>
      </c>
      <c r="AI634" s="5" t="str" cm="1">
        <f t="array" aca="1" ref="AI634" ca="1">IF($AN633,"-", INDEX(_xlfn.ANCHORARRAY(AvailableOrder3),RANDBETWEEN(1,COUNTA(_xlfn.ANCHORARRAY(AvailableOrder3)))))</f>
        <v>-</v>
      </c>
      <c r="AJ634" s="5" t="str" cm="1">
        <f t="array" aca="1" ref="AJ634" ca="1">IF($AN633,"-", INDEX(_xlfn.ANCHORARRAY(AvailableOrder3),RANDBETWEEN(1,COUNTA(_xlfn.ANCHORARRAY(AvailableOrder3)))))</f>
        <v>-</v>
      </c>
      <c r="AK634" s="5" t="str" cm="1">
        <f t="array" aca="1" ref="AK634" ca="1">IF($AN633,"-", INDEX(_xlfn.ANCHORARRAY(AvailableOrder3),RANDBETWEEN(1,COUNTA(_xlfn.ANCHORARRAY(AvailableOrder3)))))</f>
        <v>-</v>
      </c>
      <c r="AL634" t="b">
        <f t="shared" ca="1" si="21"/>
        <v>1</v>
      </c>
      <c r="AM634" t="b">
        <f t="shared" ca="1" si="22"/>
        <v>0</v>
      </c>
      <c r="AN634" t="b">
        <f ca="1">IF(COUNTIF($T634:$AB634,AK634)+COUNTIF($T634:$AB634,AJ634)+COUNTIF($T634:$AB634,AI634)&gt;=3,TRUE, FALSE)</f>
        <v>0</v>
      </c>
      <c r="AP634" t="b" cm="1">
        <f t="array" aca="1" ref="AP634" ca="1">IF(AND(OrderSim[[#This Row],[Order 1 Possible]:[Order 3 Possible]] = TRUE),TRUE,FALSE)</f>
        <v>0</v>
      </c>
      <c r="AQ634" t="b" cm="1">
        <f t="array" aca="1" ref="AQ634" ca="1">IF(AND(OrderSim[[#This Row],[Order 1 Possible]:[Order 3 Possible]] = FALSE),TRUE,FALSE)</f>
        <v>0</v>
      </c>
      <c r="AR634" t="b" cm="1">
        <f t="array" aca="1" ref="AR634" ca="1">IF(AND(OrderSim[[#This Row],[Order 1 Possible]:[Order 3 Possible]] = FALSE),FALSE,TRUE)</f>
        <v>1</v>
      </c>
      <c r="AS634" s="12" cm="1">
        <f t="array" aca="1" ref="AS634" ca="1">IF(OrderSim[[#This Row],[Order 1 Possible]],INDEX(Food[Points],OrderIndex) + INDEX(Food[Points],OrderIndex2) + INDEX(Food[Points],OrderIndex3) + AS633, AS633)</f>
        <v>17195</v>
      </c>
      <c r="AT634" s="12" cm="1">
        <f t="array" aca="1" ref="AT634" ca="1">IF(OrderSim[[#This Row],[Order 2 Possible]],INDEX(Food[Points],$B$30) + INDEX(Food[Points],$C$30) + INDEX(Food[Points],$D$30) + AT633, AT633)</f>
        <v>17200</v>
      </c>
      <c r="AU634" s="12" cm="1">
        <f t="array" aca="1" ref="AU634" ca="1">IF(OrderSim[[#This Row],[Order 3 Possible]],INDEX(Food[Points],$B$31) + INDEX(Food[Points],$C$31) + INDEX(Food[Points],$D$31) + AU633, AU633)</f>
        <v>18480</v>
      </c>
      <c r="AV634" s="12"/>
      <c r="AW634" s="12"/>
      <c r="AX634" s="12"/>
      <c r="AY634" s="12"/>
      <c r="AZ634" s="12"/>
      <c r="BA634" s="12"/>
    </row>
    <row r="635" spans="20:53" x14ac:dyDescent="0.25">
      <c r="T635" t="str" cm="1">
        <f t="array" aca="1" ref="T635" ca="1">INDEX(Food[Name],RANDBETWEEN(1,COUNTA(Food[Name])))</f>
        <v>Rice</v>
      </c>
      <c r="U635" t="str" cm="1">
        <f t="array" aca="1" ref="U635" ca="1">INDEX(Food[Name],RANDBETWEEN(1,COUNTA(Food[Name])))</f>
        <v>Chicken</v>
      </c>
      <c r="V635" t="str" cm="1">
        <f t="array" aca="1" ref="V635" ca="1">INDEX(Food[Name],RANDBETWEEN(1,COUNTA(Food[Name])))</f>
        <v>Onion</v>
      </c>
      <c r="W635" t="str" cm="1">
        <f t="array" aca="1" ref="W635" ca="1">INDEX(Food[Name],RANDBETWEEN(1,COUNTA(Food[Name])))</f>
        <v>Lettuce</v>
      </c>
      <c r="X635" t="str" cm="1">
        <f t="array" aca="1" ref="X635" ca="1">INDEX(Food[Name],RANDBETWEEN(1,COUNTA(Food[Name])))</f>
        <v>Lobster</v>
      </c>
      <c r="Y635" t="str" cm="1">
        <f t="array" aca="1" ref="Y635" ca="1">INDEX(Food[Name],RANDBETWEEN(1,COUNTA(Food[Name])))</f>
        <v>Lobster</v>
      </c>
      <c r="Z635" t="str" cm="1">
        <f t="array" aca="1" ref="Z635" ca="1">INDEX(Food[Name],RANDBETWEEN(1,COUNTA(Food[Name])))</f>
        <v>Onion</v>
      </c>
      <c r="AA635" t="str" cm="1">
        <f t="array" aca="1" ref="AA635" ca="1">INDEX(Food[Name],RANDBETWEEN(1,COUNTA(Food[Name])))</f>
        <v>Salmon</v>
      </c>
      <c r="AB635" t="str" cm="1">
        <f t="array" aca="1" ref="AB635" ca="1">INDEX(Food[Name],RANDBETWEEN(1,COUNTA(Food[Name])))</f>
        <v>Bread</v>
      </c>
      <c r="AC635" s="2" t="str">
        <f ca="1">IF(AL634,"-",INDEX(_xlfn.ANCHORARRAY(AvailableItems),RANDBETWEEN(1,COUNTA(_xlfn.ANCHORARRAY(AvailableItems)))))</f>
        <v>-</v>
      </c>
      <c r="AD635" s="2" t="str" cm="1">
        <f t="array" aca="1" ref="AD635" ca="1">IF(AL634,"-", INDEX(_xlfn.ANCHORARRAY(AvailableItems),RANDBETWEEN(1,COUNTA(_xlfn.ANCHORARRAY(AvailableItems)))))</f>
        <v>-</v>
      </c>
      <c r="AE635" s="2" t="str" cm="1">
        <f t="array" aca="1" ref="AE635" ca="1">IF(AL634,"-", INDEX(_xlfn.ANCHORARRAY(AvailableItems),RANDBETWEEN(1,COUNTA(_xlfn.ANCHORARRAY(AvailableItems)))))</f>
        <v>-</v>
      </c>
      <c r="AF635" s="21" t="str">
        <f ca="1">IF($AM634,"-",INDEX(_xlfn.ANCHORARRAY(AvailableOrder2),RANDBETWEEN(1,COUNTA(_xlfn.ANCHORARRAY(AvailableOrder2)))))</f>
        <v>Lobster</v>
      </c>
      <c r="AG635" s="21" t="str">
        <f ca="1">IF($AM634,"-",INDEX(_xlfn.ANCHORARRAY(AvailableOrder2),RANDBETWEEN(1,COUNTA(_xlfn.ANCHORARRAY(AvailableOrder2)))))</f>
        <v>Salmon</v>
      </c>
      <c r="AH635" s="21" t="str">
        <f ca="1">IF($AM634,"-",INDEX(_xlfn.ANCHORARRAY(AvailableOrder2),RANDBETWEEN(1,COUNTA(_xlfn.ANCHORARRAY(AvailableOrder2)))))</f>
        <v>Salmon</v>
      </c>
      <c r="AI635" s="5" t="str" cm="1">
        <f t="array" aca="1" ref="AI635" ca="1">IF($AN634,"-", INDEX(_xlfn.ANCHORARRAY(AvailableOrder3),RANDBETWEEN(1,COUNTA(_xlfn.ANCHORARRAY(AvailableOrder3)))))</f>
        <v>Bread</v>
      </c>
      <c r="AJ635" s="5" t="str" cm="1">
        <f t="array" aca="1" ref="AJ635" ca="1">IF($AN634,"-", INDEX(_xlfn.ANCHORARRAY(AvailableOrder3),RANDBETWEEN(1,COUNTA(_xlfn.ANCHORARRAY(AvailableOrder3)))))</f>
        <v>Bread</v>
      </c>
      <c r="AK635" s="5" t="str" cm="1">
        <f t="array" aca="1" ref="AK635" ca="1">IF($AN634,"-", INDEX(_xlfn.ANCHORARRAY(AvailableOrder3),RANDBETWEEN(1,COUNTA(_xlfn.ANCHORARRAY(AvailableOrder3)))))</f>
        <v>Beef</v>
      </c>
      <c r="AL635" t="b">
        <f t="shared" ca="1" si="21"/>
        <v>0</v>
      </c>
      <c r="AM635" t="b">
        <f t="shared" ca="1" si="22"/>
        <v>1</v>
      </c>
      <c r="AN635" t="b">
        <f ca="1">IF(COUNTIF($T635:$AB635,AK635)+COUNTIF($T635:$AB635,AJ635)+COUNTIF($T635:$AB635,AI635)&gt;=3,TRUE, FALSE)</f>
        <v>0</v>
      </c>
      <c r="AP635" t="b" cm="1">
        <f t="array" aca="1" ref="AP635" ca="1">IF(AND(OrderSim[[#This Row],[Order 1 Possible]:[Order 3 Possible]] = TRUE),TRUE,FALSE)</f>
        <v>0</v>
      </c>
      <c r="AQ635" t="b" cm="1">
        <f t="array" aca="1" ref="AQ635" ca="1">IF(AND(OrderSim[[#This Row],[Order 1 Possible]:[Order 3 Possible]] = FALSE),TRUE,FALSE)</f>
        <v>0</v>
      </c>
      <c r="AR635" t="b" cm="1">
        <f t="array" aca="1" ref="AR635" ca="1">IF(AND(OrderSim[[#This Row],[Order 1 Possible]:[Order 3 Possible]] = FALSE),FALSE,TRUE)</f>
        <v>1</v>
      </c>
      <c r="AS635" s="12" cm="1">
        <f t="array" aca="1" ref="AS635" ca="1">IF(OrderSim[[#This Row],[Order 1 Possible]],INDEX(Food[Points],OrderIndex) + INDEX(Food[Points],OrderIndex2) + INDEX(Food[Points],OrderIndex3) + AS634, AS634)</f>
        <v>17195</v>
      </c>
      <c r="AT635" s="12" cm="1">
        <f t="array" aca="1" ref="AT635" ca="1">IF(OrderSim[[#This Row],[Order 2 Possible]],INDEX(Food[Points],$B$30) + INDEX(Food[Points],$C$30) + INDEX(Food[Points],$D$30) + AT634, AT634)</f>
        <v>17300</v>
      </c>
      <c r="AU635" s="12" cm="1">
        <f t="array" aca="1" ref="AU635" ca="1">IF(OrderSim[[#This Row],[Order 3 Possible]],INDEX(Food[Points],$B$31) + INDEX(Food[Points],$C$31) + INDEX(Food[Points],$D$31) + AU634, AU634)</f>
        <v>18480</v>
      </c>
      <c r="AV635" s="12"/>
      <c r="AW635" s="12"/>
      <c r="AX635" s="12"/>
      <c r="AY635" s="12"/>
      <c r="AZ635" s="12"/>
      <c r="BA635" s="12"/>
    </row>
    <row r="636" spans="20:53" x14ac:dyDescent="0.25">
      <c r="T636" t="str" cm="1">
        <f t="array" aca="1" ref="T636" ca="1">INDEX(Food[Name],RANDBETWEEN(1,COUNTA(Food[Name])))</f>
        <v>Onion</v>
      </c>
      <c r="U636" t="str" cm="1">
        <f t="array" aca="1" ref="U636" ca="1">INDEX(Food[Name],RANDBETWEEN(1,COUNTA(Food[Name])))</f>
        <v>Chicken</v>
      </c>
      <c r="V636" t="str" cm="1">
        <f t="array" aca="1" ref="V636" ca="1">INDEX(Food[Name],RANDBETWEEN(1,COUNTA(Food[Name])))</f>
        <v>Salmon</v>
      </c>
      <c r="W636" t="str" cm="1">
        <f t="array" aca="1" ref="W636" ca="1">INDEX(Food[Name],RANDBETWEEN(1,COUNTA(Food[Name])))</f>
        <v>Bread</v>
      </c>
      <c r="X636" t="str" cm="1">
        <f t="array" aca="1" ref="X636" ca="1">INDEX(Food[Name],RANDBETWEEN(1,COUNTA(Food[Name])))</f>
        <v>Pasta</v>
      </c>
      <c r="Y636" t="str" cm="1">
        <f t="array" aca="1" ref="Y636" ca="1">INDEX(Food[Name],RANDBETWEEN(1,COUNTA(Food[Name])))</f>
        <v>Lobster</v>
      </c>
      <c r="Z636" t="str" cm="1">
        <f t="array" aca="1" ref="Z636" ca="1">INDEX(Food[Name],RANDBETWEEN(1,COUNTA(Food[Name])))</f>
        <v>Bread</v>
      </c>
      <c r="AA636" t="str" cm="1">
        <f t="array" aca="1" ref="AA636" ca="1">INDEX(Food[Name],RANDBETWEEN(1,COUNTA(Food[Name])))</f>
        <v>Lobster</v>
      </c>
      <c r="AB636" t="str" cm="1">
        <f t="array" aca="1" ref="AB636" ca="1">INDEX(Food[Name],RANDBETWEEN(1,COUNTA(Food[Name])))</f>
        <v>Bread</v>
      </c>
      <c r="AC636" s="2" t="str">
        <f ca="1">IF(AL635,"-",INDEX(_xlfn.ANCHORARRAY(AvailableItems),RANDBETWEEN(1,COUNTA(_xlfn.ANCHORARRAY(AvailableItems)))))</f>
        <v>Beef</v>
      </c>
      <c r="AD636" s="2" t="str" cm="1">
        <f t="array" aca="1" ref="AD636" ca="1">IF(AL635,"-", INDEX(_xlfn.ANCHORARRAY(AvailableItems),RANDBETWEEN(1,COUNTA(_xlfn.ANCHORARRAY(AvailableItems)))))</f>
        <v>Salmon</v>
      </c>
      <c r="AE636" s="2" t="str" cm="1">
        <f t="array" aca="1" ref="AE636" ca="1">IF(AL635,"-", INDEX(_xlfn.ANCHORARRAY(AvailableItems),RANDBETWEEN(1,COUNTA(_xlfn.ANCHORARRAY(AvailableItems)))))</f>
        <v>Rice</v>
      </c>
      <c r="AF636" s="21" t="str">
        <f ca="1">IF($AM635,"-",INDEX(_xlfn.ANCHORARRAY(AvailableOrder2),RANDBETWEEN(1,COUNTA(_xlfn.ANCHORARRAY(AvailableOrder2)))))</f>
        <v>-</v>
      </c>
      <c r="AG636" s="21" t="str">
        <f ca="1">IF($AM635,"-",INDEX(_xlfn.ANCHORARRAY(AvailableOrder2),RANDBETWEEN(1,COUNTA(_xlfn.ANCHORARRAY(AvailableOrder2)))))</f>
        <v>-</v>
      </c>
      <c r="AH636" s="21" t="str">
        <f ca="1">IF($AM635,"-",INDEX(_xlfn.ANCHORARRAY(AvailableOrder2),RANDBETWEEN(1,COUNTA(_xlfn.ANCHORARRAY(AvailableOrder2)))))</f>
        <v>-</v>
      </c>
      <c r="AI636" s="5" t="str" cm="1">
        <f t="array" aca="1" ref="AI636" ca="1">IF($AN635,"-", INDEX(_xlfn.ANCHORARRAY(AvailableOrder3),RANDBETWEEN(1,COUNTA(_xlfn.ANCHORARRAY(AvailableOrder3)))))</f>
        <v>Pasta</v>
      </c>
      <c r="AJ636" s="5" t="str" cm="1">
        <f t="array" aca="1" ref="AJ636" ca="1">IF($AN635,"-", INDEX(_xlfn.ANCHORARRAY(AvailableOrder3),RANDBETWEEN(1,COUNTA(_xlfn.ANCHORARRAY(AvailableOrder3)))))</f>
        <v>Pasta</v>
      </c>
      <c r="AK636" s="5" t="str" cm="1">
        <f t="array" aca="1" ref="AK636" ca="1">IF($AN635,"-", INDEX(_xlfn.ANCHORARRAY(AvailableOrder3),RANDBETWEEN(1,COUNTA(_xlfn.ANCHORARRAY(AvailableOrder3)))))</f>
        <v>Chicken</v>
      </c>
      <c r="AL636" t="b">
        <f t="shared" ca="1" si="21"/>
        <v>0</v>
      </c>
      <c r="AM636" t="b">
        <f t="shared" ca="1" si="22"/>
        <v>0</v>
      </c>
      <c r="AN636" t="b">
        <f ca="1">IF(COUNTIF($T636:$AB636,AK636)+COUNTIF($T636:$AB636,AJ636)+COUNTIF($T636:$AB636,AI636)&gt;=3,TRUE, FALSE)</f>
        <v>1</v>
      </c>
      <c r="AP636" t="b" cm="1">
        <f t="array" aca="1" ref="AP636" ca="1">IF(AND(OrderSim[[#This Row],[Order 1 Possible]:[Order 3 Possible]] = TRUE),TRUE,FALSE)</f>
        <v>0</v>
      </c>
      <c r="AQ636" t="b" cm="1">
        <f t="array" aca="1" ref="AQ636" ca="1">IF(AND(OrderSim[[#This Row],[Order 1 Possible]:[Order 3 Possible]] = FALSE),TRUE,FALSE)</f>
        <v>0</v>
      </c>
      <c r="AR636" t="b" cm="1">
        <f t="array" aca="1" ref="AR636" ca="1">IF(AND(OrderSim[[#This Row],[Order 1 Possible]:[Order 3 Possible]] = FALSE),FALSE,TRUE)</f>
        <v>1</v>
      </c>
      <c r="AS636" s="12" cm="1">
        <f t="array" aca="1" ref="AS636" ca="1">IF(OrderSim[[#This Row],[Order 1 Possible]],INDEX(Food[Points],OrderIndex) + INDEX(Food[Points],OrderIndex2) + INDEX(Food[Points],OrderIndex3) + AS635, AS635)</f>
        <v>17195</v>
      </c>
      <c r="AT636" s="12" cm="1">
        <f t="array" aca="1" ref="AT636" ca="1">IF(OrderSim[[#This Row],[Order 2 Possible]],INDEX(Food[Points],$B$30) + INDEX(Food[Points],$C$30) + INDEX(Food[Points],$D$30) + AT635, AT635)</f>
        <v>17300</v>
      </c>
      <c r="AU636" s="12" cm="1">
        <f t="array" aca="1" ref="AU636" ca="1">IF(OrderSim[[#This Row],[Order 3 Possible]],INDEX(Food[Points],$B$31) + INDEX(Food[Points],$C$31) + INDEX(Food[Points],$D$31) + AU635, AU635)</f>
        <v>18585</v>
      </c>
      <c r="AV636" s="12"/>
      <c r="AW636" s="12"/>
      <c r="AX636" s="12"/>
      <c r="AY636" s="12"/>
      <c r="AZ636" s="12"/>
      <c r="BA636" s="12"/>
    </row>
    <row r="637" spans="20:53" x14ac:dyDescent="0.25">
      <c r="T637" t="str" cm="1">
        <f t="array" aca="1" ref="T637" ca="1">INDEX(Food[Name],RANDBETWEEN(1,COUNTA(Food[Name])))</f>
        <v>Lettuce</v>
      </c>
      <c r="U637" t="str" cm="1">
        <f t="array" aca="1" ref="U637" ca="1">INDEX(Food[Name],RANDBETWEEN(1,COUNTA(Food[Name])))</f>
        <v>Onion</v>
      </c>
      <c r="V637" t="str" cm="1">
        <f t="array" aca="1" ref="V637" ca="1">INDEX(Food[Name],RANDBETWEEN(1,COUNTA(Food[Name])))</f>
        <v>Chicken</v>
      </c>
      <c r="W637" t="str" cm="1">
        <f t="array" aca="1" ref="W637" ca="1">INDEX(Food[Name],RANDBETWEEN(1,COUNTA(Food[Name])))</f>
        <v>Pasta</v>
      </c>
      <c r="X637" t="str" cm="1">
        <f t="array" aca="1" ref="X637" ca="1">INDEX(Food[Name],RANDBETWEEN(1,COUNTA(Food[Name])))</f>
        <v>Chicken</v>
      </c>
      <c r="Y637" t="str" cm="1">
        <f t="array" aca="1" ref="Y637" ca="1">INDEX(Food[Name],RANDBETWEEN(1,COUNTA(Food[Name])))</f>
        <v>Chicken</v>
      </c>
      <c r="Z637" t="str" cm="1">
        <f t="array" aca="1" ref="Z637" ca="1">INDEX(Food[Name],RANDBETWEEN(1,COUNTA(Food[Name])))</f>
        <v>Rice</v>
      </c>
      <c r="AA637" t="str" cm="1">
        <f t="array" aca="1" ref="AA637" ca="1">INDEX(Food[Name],RANDBETWEEN(1,COUNTA(Food[Name])))</f>
        <v>Bread</v>
      </c>
      <c r="AB637" t="str" cm="1">
        <f t="array" aca="1" ref="AB637" ca="1">INDEX(Food[Name],RANDBETWEEN(1,COUNTA(Food[Name])))</f>
        <v>Lobster</v>
      </c>
      <c r="AC637" s="2" t="str">
        <f ca="1">IF(AL636,"-",INDEX(_xlfn.ANCHORARRAY(AvailableItems),RANDBETWEEN(1,COUNTA(_xlfn.ANCHORARRAY(AvailableItems)))))</f>
        <v>Salmon</v>
      </c>
      <c r="AD637" s="2" t="str" cm="1">
        <f t="array" aca="1" ref="AD637" ca="1">IF(AL636,"-", INDEX(_xlfn.ANCHORARRAY(AvailableItems),RANDBETWEEN(1,COUNTA(_xlfn.ANCHORARRAY(AvailableItems)))))</f>
        <v>Rice</v>
      </c>
      <c r="AE637" s="2" t="str" cm="1">
        <f t="array" aca="1" ref="AE637" ca="1">IF(AL636,"-", INDEX(_xlfn.ANCHORARRAY(AvailableItems),RANDBETWEEN(1,COUNTA(_xlfn.ANCHORARRAY(AvailableItems)))))</f>
        <v>Pasta</v>
      </c>
      <c r="AF637" s="21" t="str">
        <f ca="1">IF($AM636,"-",INDEX(_xlfn.ANCHORARRAY(AvailableOrder2),RANDBETWEEN(1,COUNTA(_xlfn.ANCHORARRAY(AvailableOrder2)))))</f>
        <v>Lobster</v>
      </c>
      <c r="AG637" s="21" t="str">
        <f ca="1">IF($AM636,"-",INDEX(_xlfn.ANCHORARRAY(AvailableOrder2),RANDBETWEEN(1,COUNTA(_xlfn.ANCHORARRAY(AvailableOrder2)))))</f>
        <v>Lobster</v>
      </c>
      <c r="AH637" s="21" t="str">
        <f ca="1">IF($AM636,"-",INDEX(_xlfn.ANCHORARRAY(AvailableOrder2),RANDBETWEEN(1,COUNTA(_xlfn.ANCHORARRAY(AvailableOrder2)))))</f>
        <v>Lobster</v>
      </c>
      <c r="AI637" s="5" t="str" cm="1">
        <f t="array" aca="1" ref="AI637" ca="1">IF($AN636,"-", INDEX(_xlfn.ANCHORARRAY(AvailableOrder3),RANDBETWEEN(1,COUNTA(_xlfn.ANCHORARRAY(AvailableOrder3)))))</f>
        <v>-</v>
      </c>
      <c r="AJ637" s="5" t="str" cm="1">
        <f t="array" aca="1" ref="AJ637" ca="1">IF($AN636,"-", INDEX(_xlfn.ANCHORARRAY(AvailableOrder3),RANDBETWEEN(1,COUNTA(_xlfn.ANCHORARRAY(AvailableOrder3)))))</f>
        <v>-</v>
      </c>
      <c r="AK637" s="5" t="str" cm="1">
        <f t="array" aca="1" ref="AK637" ca="1">IF($AN636,"-", INDEX(_xlfn.ANCHORARRAY(AvailableOrder3),RANDBETWEEN(1,COUNTA(_xlfn.ANCHORARRAY(AvailableOrder3)))))</f>
        <v>-</v>
      </c>
      <c r="AL637" t="b">
        <f t="shared" ca="1" si="21"/>
        <v>0</v>
      </c>
      <c r="AM637" t="b">
        <f t="shared" ca="1" si="22"/>
        <v>1</v>
      </c>
      <c r="AN637" t="b">
        <f ca="1">IF(COUNTIF($T637:$AB637,AK637)+COUNTIF($T637:$AB637,AJ637)+COUNTIF($T637:$AB637,AI637)&gt;=3,TRUE, FALSE)</f>
        <v>0</v>
      </c>
      <c r="AP637" t="b" cm="1">
        <f t="array" aca="1" ref="AP637" ca="1">IF(AND(OrderSim[[#This Row],[Order 1 Possible]:[Order 3 Possible]] = TRUE),TRUE,FALSE)</f>
        <v>0</v>
      </c>
      <c r="AQ637" t="b" cm="1">
        <f t="array" aca="1" ref="AQ637" ca="1">IF(AND(OrderSim[[#This Row],[Order 1 Possible]:[Order 3 Possible]] = FALSE),TRUE,FALSE)</f>
        <v>0</v>
      </c>
      <c r="AR637" t="b" cm="1">
        <f t="array" aca="1" ref="AR637" ca="1">IF(AND(OrderSim[[#This Row],[Order 1 Possible]:[Order 3 Possible]] = FALSE),FALSE,TRUE)</f>
        <v>1</v>
      </c>
      <c r="AS637" s="12" cm="1">
        <f t="array" aca="1" ref="AS637" ca="1">IF(OrderSim[[#This Row],[Order 1 Possible]],INDEX(Food[Points],OrderIndex) + INDEX(Food[Points],OrderIndex2) + INDEX(Food[Points],OrderIndex3) + AS636, AS636)</f>
        <v>17195</v>
      </c>
      <c r="AT637" s="12" cm="1">
        <f t="array" aca="1" ref="AT637" ca="1">IF(OrderSim[[#This Row],[Order 2 Possible]],INDEX(Food[Points],$B$30) + INDEX(Food[Points],$C$30) + INDEX(Food[Points],$D$30) + AT636, AT636)</f>
        <v>17400</v>
      </c>
      <c r="AU637" s="12" cm="1">
        <f t="array" aca="1" ref="AU637" ca="1">IF(OrderSim[[#This Row],[Order 3 Possible]],INDEX(Food[Points],$B$31) + INDEX(Food[Points],$C$31) + INDEX(Food[Points],$D$31) + AU636, AU636)</f>
        <v>18585</v>
      </c>
      <c r="AV637" s="12"/>
      <c r="AW637" s="12"/>
      <c r="AX637" s="12"/>
      <c r="AY637" s="12"/>
      <c r="AZ637" s="12"/>
      <c r="BA637" s="12"/>
    </row>
    <row r="638" spans="20:53" x14ac:dyDescent="0.25">
      <c r="T638" t="str" cm="1">
        <f t="array" aca="1" ref="T638" ca="1">INDEX(Food[Name],RANDBETWEEN(1,COUNTA(Food[Name])))</f>
        <v>Pork</v>
      </c>
      <c r="U638" t="str" cm="1">
        <f t="array" aca="1" ref="U638" ca="1">INDEX(Food[Name],RANDBETWEEN(1,COUNTA(Food[Name])))</f>
        <v>Pasta</v>
      </c>
      <c r="V638" t="str" cm="1">
        <f t="array" aca="1" ref="V638" ca="1">INDEX(Food[Name],RANDBETWEEN(1,COUNTA(Food[Name])))</f>
        <v>Salmon</v>
      </c>
      <c r="W638" t="str" cm="1">
        <f t="array" aca="1" ref="W638" ca="1">INDEX(Food[Name],RANDBETWEEN(1,COUNTA(Food[Name])))</f>
        <v>Pork</v>
      </c>
      <c r="X638" t="str" cm="1">
        <f t="array" aca="1" ref="X638" ca="1">INDEX(Food[Name],RANDBETWEEN(1,COUNTA(Food[Name])))</f>
        <v>Pasta</v>
      </c>
      <c r="Y638" t="str" cm="1">
        <f t="array" aca="1" ref="Y638" ca="1">INDEX(Food[Name],RANDBETWEEN(1,COUNTA(Food[Name])))</f>
        <v>Lettuce</v>
      </c>
      <c r="Z638" t="str" cm="1">
        <f t="array" aca="1" ref="Z638" ca="1">INDEX(Food[Name],RANDBETWEEN(1,COUNTA(Food[Name])))</f>
        <v>Bread</v>
      </c>
      <c r="AA638" t="str" cm="1">
        <f t="array" aca="1" ref="AA638" ca="1">INDEX(Food[Name],RANDBETWEEN(1,COUNTA(Food[Name])))</f>
        <v>Lobster</v>
      </c>
      <c r="AB638" t="str" cm="1">
        <f t="array" aca="1" ref="AB638" ca="1">INDEX(Food[Name],RANDBETWEEN(1,COUNTA(Food[Name])))</f>
        <v>Tuna</v>
      </c>
      <c r="AC638" s="2" t="str">
        <f ca="1">IF(AL637,"-",INDEX(_xlfn.ANCHORARRAY(AvailableItems),RANDBETWEEN(1,COUNTA(_xlfn.ANCHORARRAY(AvailableItems)))))</f>
        <v>Beef</v>
      </c>
      <c r="AD638" s="2" t="str" cm="1">
        <f t="array" aca="1" ref="AD638" ca="1">IF(AL637,"-", INDEX(_xlfn.ANCHORARRAY(AvailableItems),RANDBETWEEN(1,COUNTA(_xlfn.ANCHORARRAY(AvailableItems)))))</f>
        <v>Beef</v>
      </c>
      <c r="AE638" s="2" t="str" cm="1">
        <f t="array" aca="1" ref="AE638" ca="1">IF(AL637,"-", INDEX(_xlfn.ANCHORARRAY(AvailableItems),RANDBETWEEN(1,COUNTA(_xlfn.ANCHORARRAY(AvailableItems)))))</f>
        <v>Pork</v>
      </c>
      <c r="AF638" s="21" t="str">
        <f ca="1">IF($AM637,"-",INDEX(_xlfn.ANCHORARRAY(AvailableOrder2),RANDBETWEEN(1,COUNTA(_xlfn.ANCHORARRAY(AvailableOrder2)))))</f>
        <v>-</v>
      </c>
      <c r="AG638" s="21" t="str">
        <f ca="1">IF($AM637,"-",INDEX(_xlfn.ANCHORARRAY(AvailableOrder2),RANDBETWEEN(1,COUNTA(_xlfn.ANCHORARRAY(AvailableOrder2)))))</f>
        <v>-</v>
      </c>
      <c r="AH638" s="21" t="str">
        <f ca="1">IF($AM637,"-",INDEX(_xlfn.ANCHORARRAY(AvailableOrder2),RANDBETWEEN(1,COUNTA(_xlfn.ANCHORARRAY(AvailableOrder2)))))</f>
        <v>-</v>
      </c>
      <c r="AI638" s="5" t="str" cm="1">
        <f t="array" aca="1" ref="AI638" ca="1">IF($AN637,"-", INDEX(_xlfn.ANCHORARRAY(AvailableOrder3),RANDBETWEEN(1,COUNTA(_xlfn.ANCHORARRAY(AvailableOrder3)))))</f>
        <v>Chicken</v>
      </c>
      <c r="AJ638" s="5" t="str" cm="1">
        <f t="array" aca="1" ref="AJ638" ca="1">IF($AN637,"-", INDEX(_xlfn.ANCHORARRAY(AvailableOrder3),RANDBETWEEN(1,COUNTA(_xlfn.ANCHORARRAY(AvailableOrder3)))))</f>
        <v>Bread</v>
      </c>
      <c r="AK638" s="5" t="str" cm="1">
        <f t="array" aca="1" ref="AK638" ca="1">IF($AN637,"-", INDEX(_xlfn.ANCHORARRAY(AvailableOrder3),RANDBETWEEN(1,COUNTA(_xlfn.ANCHORARRAY(AvailableOrder3)))))</f>
        <v>Pork</v>
      </c>
      <c r="AL638" t="b">
        <f t="shared" ca="1" si="21"/>
        <v>0</v>
      </c>
      <c r="AM638" t="b">
        <f t="shared" ca="1" si="22"/>
        <v>0</v>
      </c>
      <c r="AN638" t="b">
        <f ca="1">IF(COUNTIF($T638:$AB638,AK638)+COUNTIF($T638:$AB638,AJ638)+COUNTIF($T638:$AB638,AI638)&gt;=3,TRUE, FALSE)</f>
        <v>1</v>
      </c>
      <c r="AP638" t="b" cm="1">
        <f t="array" aca="1" ref="AP638" ca="1">IF(AND(OrderSim[[#This Row],[Order 1 Possible]:[Order 3 Possible]] = TRUE),TRUE,FALSE)</f>
        <v>0</v>
      </c>
      <c r="AQ638" t="b" cm="1">
        <f t="array" aca="1" ref="AQ638" ca="1">IF(AND(OrderSim[[#This Row],[Order 1 Possible]:[Order 3 Possible]] = FALSE),TRUE,FALSE)</f>
        <v>0</v>
      </c>
      <c r="AR638" t="b" cm="1">
        <f t="array" aca="1" ref="AR638" ca="1">IF(AND(OrderSim[[#This Row],[Order 1 Possible]:[Order 3 Possible]] = FALSE),FALSE,TRUE)</f>
        <v>1</v>
      </c>
      <c r="AS638" s="12" cm="1">
        <f t="array" aca="1" ref="AS638" ca="1">IF(OrderSim[[#This Row],[Order 1 Possible]],INDEX(Food[Points],OrderIndex) + INDEX(Food[Points],OrderIndex2) + INDEX(Food[Points],OrderIndex3) + AS637, AS637)</f>
        <v>17195</v>
      </c>
      <c r="AT638" s="12" cm="1">
        <f t="array" aca="1" ref="AT638" ca="1">IF(OrderSim[[#This Row],[Order 2 Possible]],INDEX(Food[Points],$B$30) + INDEX(Food[Points],$C$30) + INDEX(Food[Points],$D$30) + AT637, AT637)</f>
        <v>17400</v>
      </c>
      <c r="AU638" s="12" cm="1">
        <f t="array" aca="1" ref="AU638" ca="1">IF(OrderSim[[#This Row],[Order 3 Possible]],INDEX(Food[Points],$B$31) + INDEX(Food[Points],$C$31) + INDEX(Food[Points],$D$31) + AU637, AU637)</f>
        <v>18690</v>
      </c>
      <c r="AV638" s="12"/>
      <c r="AW638" s="12"/>
      <c r="AX638" s="12"/>
      <c r="AY638" s="12"/>
      <c r="AZ638" s="12"/>
      <c r="BA638" s="12"/>
    </row>
    <row r="639" spans="20:53" x14ac:dyDescent="0.25">
      <c r="T639" t="str" cm="1">
        <f t="array" aca="1" ref="T639" ca="1">INDEX(Food[Name],RANDBETWEEN(1,COUNTA(Food[Name])))</f>
        <v>Bread</v>
      </c>
      <c r="U639" t="str" cm="1">
        <f t="array" aca="1" ref="U639" ca="1">INDEX(Food[Name],RANDBETWEEN(1,COUNTA(Food[Name])))</f>
        <v>Salmon</v>
      </c>
      <c r="V639" t="str" cm="1">
        <f t="array" aca="1" ref="V639" ca="1">INDEX(Food[Name],RANDBETWEEN(1,COUNTA(Food[Name])))</f>
        <v>Lettuce</v>
      </c>
      <c r="W639" t="str" cm="1">
        <f t="array" aca="1" ref="W639" ca="1">INDEX(Food[Name],RANDBETWEEN(1,COUNTA(Food[Name])))</f>
        <v>Chicken</v>
      </c>
      <c r="X639" t="str" cm="1">
        <f t="array" aca="1" ref="X639" ca="1">INDEX(Food[Name],RANDBETWEEN(1,COUNTA(Food[Name])))</f>
        <v>Lobster</v>
      </c>
      <c r="Y639" t="str" cm="1">
        <f t="array" aca="1" ref="Y639" ca="1">INDEX(Food[Name],RANDBETWEEN(1,COUNTA(Food[Name])))</f>
        <v>Onion</v>
      </c>
      <c r="Z639" t="str" cm="1">
        <f t="array" aca="1" ref="Z639" ca="1">INDEX(Food[Name],RANDBETWEEN(1,COUNTA(Food[Name])))</f>
        <v>Onion</v>
      </c>
      <c r="AA639" t="str" cm="1">
        <f t="array" aca="1" ref="AA639" ca="1">INDEX(Food[Name],RANDBETWEEN(1,COUNTA(Food[Name])))</f>
        <v>Tuna</v>
      </c>
      <c r="AB639" t="str" cm="1">
        <f t="array" aca="1" ref="AB639" ca="1">INDEX(Food[Name],RANDBETWEEN(1,COUNTA(Food[Name])))</f>
        <v>Tuna</v>
      </c>
      <c r="AC639" s="2" t="str">
        <f ca="1">IF(AL638,"-",INDEX(_xlfn.ANCHORARRAY(AvailableItems),RANDBETWEEN(1,COUNTA(_xlfn.ANCHORARRAY(AvailableItems)))))</f>
        <v>Salmon</v>
      </c>
      <c r="AD639" s="2" t="str" cm="1">
        <f t="array" aca="1" ref="AD639" ca="1">IF(AL638,"-", INDEX(_xlfn.ANCHORARRAY(AvailableItems),RANDBETWEEN(1,COUNTA(_xlfn.ANCHORARRAY(AvailableItems)))))</f>
        <v>Lobster</v>
      </c>
      <c r="AE639" s="2" t="str" cm="1">
        <f t="array" aca="1" ref="AE639" ca="1">IF(AL638,"-", INDEX(_xlfn.ANCHORARRAY(AvailableItems),RANDBETWEEN(1,COUNTA(_xlfn.ANCHORARRAY(AvailableItems)))))</f>
        <v>Chicken</v>
      </c>
      <c r="AF639" s="21" t="str">
        <f ca="1">IF($AM638,"-",INDEX(_xlfn.ANCHORARRAY(AvailableOrder2),RANDBETWEEN(1,COUNTA(_xlfn.ANCHORARRAY(AvailableOrder2)))))</f>
        <v>Lobster</v>
      </c>
      <c r="AG639" s="21" t="str">
        <f ca="1">IF($AM638,"-",INDEX(_xlfn.ANCHORARRAY(AvailableOrder2),RANDBETWEEN(1,COUNTA(_xlfn.ANCHORARRAY(AvailableOrder2)))))</f>
        <v>Salmon</v>
      </c>
      <c r="AH639" s="21" t="str">
        <f ca="1">IF($AM638,"-",INDEX(_xlfn.ANCHORARRAY(AvailableOrder2),RANDBETWEEN(1,COUNTA(_xlfn.ANCHORARRAY(AvailableOrder2)))))</f>
        <v>Lobster</v>
      </c>
      <c r="AI639" s="5" t="str" cm="1">
        <f t="array" aca="1" ref="AI639" ca="1">IF($AN638,"-", INDEX(_xlfn.ANCHORARRAY(AvailableOrder3),RANDBETWEEN(1,COUNTA(_xlfn.ANCHORARRAY(AvailableOrder3)))))</f>
        <v>-</v>
      </c>
      <c r="AJ639" s="5" t="str" cm="1">
        <f t="array" aca="1" ref="AJ639" ca="1">IF($AN638,"-", INDEX(_xlfn.ANCHORARRAY(AvailableOrder3),RANDBETWEEN(1,COUNTA(_xlfn.ANCHORARRAY(AvailableOrder3)))))</f>
        <v>-</v>
      </c>
      <c r="AK639" s="5" t="str" cm="1">
        <f t="array" aca="1" ref="AK639" ca="1">IF($AN638,"-", INDEX(_xlfn.ANCHORARRAY(AvailableOrder3),RANDBETWEEN(1,COUNTA(_xlfn.ANCHORARRAY(AvailableOrder3)))))</f>
        <v>-</v>
      </c>
      <c r="AL639" t="b">
        <f t="shared" ca="1" si="21"/>
        <v>1</v>
      </c>
      <c r="AM639" t="b">
        <f t="shared" ca="1" si="22"/>
        <v>1</v>
      </c>
      <c r="AN639" t="b">
        <f ca="1">IF(COUNTIF($T639:$AB639,AK639)+COUNTIF($T639:$AB639,AJ639)+COUNTIF($T639:$AB639,AI639)&gt;=3,TRUE, FALSE)</f>
        <v>0</v>
      </c>
      <c r="AP639" t="b" cm="1">
        <f t="array" aca="1" ref="AP639" ca="1">IF(AND(OrderSim[[#This Row],[Order 1 Possible]:[Order 3 Possible]] = TRUE),TRUE,FALSE)</f>
        <v>0</v>
      </c>
      <c r="AQ639" t="b" cm="1">
        <f t="array" aca="1" ref="AQ639" ca="1">IF(AND(OrderSim[[#This Row],[Order 1 Possible]:[Order 3 Possible]] = FALSE),TRUE,FALSE)</f>
        <v>0</v>
      </c>
      <c r="AR639" t="b" cm="1">
        <f t="array" aca="1" ref="AR639" ca="1">IF(AND(OrderSim[[#This Row],[Order 1 Possible]:[Order 3 Possible]] = FALSE),FALSE,TRUE)</f>
        <v>1</v>
      </c>
      <c r="AS639" s="12" cm="1">
        <f t="array" aca="1" ref="AS639" ca="1">IF(OrderSim[[#This Row],[Order 1 Possible]],INDEX(Food[Points],OrderIndex) + INDEX(Food[Points],OrderIndex2) + INDEX(Food[Points],OrderIndex3) + AS638, AS638)</f>
        <v>17290</v>
      </c>
      <c r="AT639" s="12" cm="1">
        <f t="array" aca="1" ref="AT639" ca="1">IF(OrderSim[[#This Row],[Order 2 Possible]],INDEX(Food[Points],$B$30) + INDEX(Food[Points],$C$30) + INDEX(Food[Points],$D$30) + AT638, AT638)</f>
        <v>17500</v>
      </c>
      <c r="AU639" s="12" cm="1">
        <f t="array" aca="1" ref="AU639" ca="1">IF(OrderSim[[#This Row],[Order 3 Possible]],INDEX(Food[Points],$B$31) + INDEX(Food[Points],$C$31) + INDEX(Food[Points],$D$31) + AU638, AU638)</f>
        <v>18690</v>
      </c>
      <c r="AV639" s="12"/>
      <c r="AW639" s="12"/>
      <c r="AX639" s="12"/>
      <c r="AY639" s="12"/>
      <c r="AZ639" s="12"/>
      <c r="BA639" s="12"/>
    </row>
    <row r="640" spans="20:53" x14ac:dyDescent="0.25">
      <c r="T640" t="str" cm="1">
        <f t="array" aca="1" ref="T640" ca="1">INDEX(Food[Name],RANDBETWEEN(1,COUNTA(Food[Name])))</f>
        <v>Beef</v>
      </c>
      <c r="U640" t="str" cm="1">
        <f t="array" aca="1" ref="U640" ca="1">INDEX(Food[Name],RANDBETWEEN(1,COUNTA(Food[Name])))</f>
        <v>Lobster</v>
      </c>
      <c r="V640" t="str" cm="1">
        <f t="array" aca="1" ref="V640" ca="1">INDEX(Food[Name],RANDBETWEEN(1,COUNTA(Food[Name])))</f>
        <v>Tuna</v>
      </c>
      <c r="W640" t="str" cm="1">
        <f t="array" aca="1" ref="W640" ca="1">INDEX(Food[Name],RANDBETWEEN(1,COUNTA(Food[Name])))</f>
        <v>Onion</v>
      </c>
      <c r="X640" t="str" cm="1">
        <f t="array" aca="1" ref="X640" ca="1">INDEX(Food[Name],RANDBETWEEN(1,COUNTA(Food[Name])))</f>
        <v>Pork</v>
      </c>
      <c r="Y640" t="str" cm="1">
        <f t="array" aca="1" ref="Y640" ca="1">INDEX(Food[Name],RANDBETWEEN(1,COUNTA(Food[Name])))</f>
        <v>Rice</v>
      </c>
      <c r="Z640" t="str" cm="1">
        <f t="array" aca="1" ref="Z640" ca="1">INDEX(Food[Name],RANDBETWEEN(1,COUNTA(Food[Name])))</f>
        <v>Rice</v>
      </c>
      <c r="AA640" t="str" cm="1">
        <f t="array" aca="1" ref="AA640" ca="1">INDEX(Food[Name],RANDBETWEEN(1,COUNTA(Food[Name])))</f>
        <v>Chicken</v>
      </c>
      <c r="AB640" t="str" cm="1">
        <f t="array" aca="1" ref="AB640" ca="1">INDEX(Food[Name],RANDBETWEEN(1,COUNTA(Food[Name])))</f>
        <v>Beef</v>
      </c>
      <c r="AC640" s="2" t="str">
        <f ca="1">IF(AL639,"-",INDEX(_xlfn.ANCHORARRAY(AvailableItems),RANDBETWEEN(1,COUNTA(_xlfn.ANCHORARRAY(AvailableItems)))))</f>
        <v>-</v>
      </c>
      <c r="AD640" s="2" t="str" cm="1">
        <f t="array" aca="1" ref="AD640" ca="1">IF(AL639,"-", INDEX(_xlfn.ANCHORARRAY(AvailableItems),RANDBETWEEN(1,COUNTA(_xlfn.ANCHORARRAY(AvailableItems)))))</f>
        <v>-</v>
      </c>
      <c r="AE640" s="2" t="str" cm="1">
        <f t="array" aca="1" ref="AE640" ca="1">IF(AL639,"-", INDEX(_xlfn.ANCHORARRAY(AvailableItems),RANDBETWEEN(1,COUNTA(_xlfn.ANCHORARRAY(AvailableItems)))))</f>
        <v>-</v>
      </c>
      <c r="AF640" s="21" t="str">
        <f ca="1">IF($AM639,"-",INDEX(_xlfn.ANCHORARRAY(AvailableOrder2),RANDBETWEEN(1,COUNTA(_xlfn.ANCHORARRAY(AvailableOrder2)))))</f>
        <v>-</v>
      </c>
      <c r="AG640" s="21" t="str">
        <f ca="1">IF($AM639,"-",INDEX(_xlfn.ANCHORARRAY(AvailableOrder2),RANDBETWEEN(1,COUNTA(_xlfn.ANCHORARRAY(AvailableOrder2)))))</f>
        <v>-</v>
      </c>
      <c r="AH640" s="21" t="str">
        <f ca="1">IF($AM639,"-",INDEX(_xlfn.ANCHORARRAY(AvailableOrder2),RANDBETWEEN(1,COUNTA(_xlfn.ANCHORARRAY(AvailableOrder2)))))</f>
        <v>-</v>
      </c>
      <c r="AI640" s="5" t="str" cm="1">
        <f t="array" aca="1" ref="AI640" ca="1">IF($AN639,"-", INDEX(_xlfn.ANCHORARRAY(AvailableOrder3),RANDBETWEEN(1,COUNTA(_xlfn.ANCHORARRAY(AvailableOrder3)))))</f>
        <v>Rice</v>
      </c>
      <c r="AJ640" s="5" t="str" cm="1">
        <f t="array" aca="1" ref="AJ640" ca="1">IF($AN639,"-", INDEX(_xlfn.ANCHORARRAY(AvailableOrder3),RANDBETWEEN(1,COUNTA(_xlfn.ANCHORARRAY(AvailableOrder3)))))</f>
        <v>Pork</v>
      </c>
      <c r="AK640" s="5" t="str" cm="1">
        <f t="array" aca="1" ref="AK640" ca="1">IF($AN639,"-", INDEX(_xlfn.ANCHORARRAY(AvailableOrder3),RANDBETWEEN(1,COUNTA(_xlfn.ANCHORARRAY(AvailableOrder3)))))</f>
        <v>Rice</v>
      </c>
      <c r="AL640" t="b">
        <f t="shared" ca="1" si="21"/>
        <v>0</v>
      </c>
      <c r="AM640" t="b">
        <f t="shared" ca="1" si="22"/>
        <v>0</v>
      </c>
      <c r="AN640" t="b">
        <f ca="1">IF(COUNTIF($T640:$AB640,AK640)+COUNTIF($T640:$AB640,AJ640)+COUNTIF($T640:$AB640,AI640)&gt;=3,TRUE, FALSE)</f>
        <v>1</v>
      </c>
      <c r="AP640" t="b" cm="1">
        <f t="array" aca="1" ref="AP640" ca="1">IF(AND(OrderSim[[#This Row],[Order 1 Possible]:[Order 3 Possible]] = TRUE),TRUE,FALSE)</f>
        <v>0</v>
      </c>
      <c r="AQ640" t="b" cm="1">
        <f t="array" aca="1" ref="AQ640" ca="1">IF(AND(OrderSim[[#This Row],[Order 1 Possible]:[Order 3 Possible]] = FALSE),TRUE,FALSE)</f>
        <v>0</v>
      </c>
      <c r="AR640" t="b" cm="1">
        <f t="array" aca="1" ref="AR640" ca="1">IF(AND(OrderSim[[#This Row],[Order 1 Possible]:[Order 3 Possible]] = FALSE),FALSE,TRUE)</f>
        <v>1</v>
      </c>
      <c r="AS640" s="12" cm="1">
        <f t="array" aca="1" ref="AS640" ca="1">IF(OrderSim[[#This Row],[Order 1 Possible]],INDEX(Food[Points],OrderIndex) + INDEX(Food[Points],OrderIndex2) + INDEX(Food[Points],OrderIndex3) + AS639, AS639)</f>
        <v>17290</v>
      </c>
      <c r="AT640" s="12" cm="1">
        <f t="array" aca="1" ref="AT640" ca="1">IF(OrderSim[[#This Row],[Order 2 Possible]],INDEX(Food[Points],$B$30) + INDEX(Food[Points],$C$30) + INDEX(Food[Points],$D$30) + AT639, AT639)</f>
        <v>17500</v>
      </c>
      <c r="AU640" s="12" cm="1">
        <f t="array" aca="1" ref="AU640" ca="1">IF(OrderSim[[#This Row],[Order 3 Possible]],INDEX(Food[Points],$B$31) + INDEX(Food[Points],$C$31) + INDEX(Food[Points],$D$31) + AU639, AU639)</f>
        <v>18795</v>
      </c>
      <c r="AV640" s="12"/>
      <c r="AW640" s="12"/>
      <c r="AX640" s="12"/>
      <c r="AY640" s="12"/>
      <c r="AZ640" s="12"/>
      <c r="BA640" s="12"/>
    </row>
    <row r="641" spans="20:53" x14ac:dyDescent="0.25">
      <c r="T641" t="str" cm="1">
        <f t="array" aca="1" ref="T641" ca="1">INDEX(Food[Name],RANDBETWEEN(1,COUNTA(Food[Name])))</f>
        <v>Pork</v>
      </c>
      <c r="U641" t="str" cm="1">
        <f t="array" aca="1" ref="U641" ca="1">INDEX(Food[Name],RANDBETWEEN(1,COUNTA(Food[Name])))</f>
        <v>Rice</v>
      </c>
      <c r="V641" t="str" cm="1">
        <f t="array" aca="1" ref="V641" ca="1">INDEX(Food[Name],RANDBETWEEN(1,COUNTA(Food[Name])))</f>
        <v>Carrot</v>
      </c>
      <c r="W641" t="str" cm="1">
        <f t="array" aca="1" ref="W641" ca="1">INDEX(Food[Name],RANDBETWEEN(1,COUNTA(Food[Name])))</f>
        <v>Tuna</v>
      </c>
      <c r="X641" t="str" cm="1">
        <f t="array" aca="1" ref="X641" ca="1">INDEX(Food[Name],RANDBETWEEN(1,COUNTA(Food[Name])))</f>
        <v>Pasta</v>
      </c>
      <c r="Y641" t="str" cm="1">
        <f t="array" aca="1" ref="Y641" ca="1">INDEX(Food[Name],RANDBETWEEN(1,COUNTA(Food[Name])))</f>
        <v>Onion</v>
      </c>
      <c r="Z641" t="str" cm="1">
        <f t="array" aca="1" ref="Z641" ca="1">INDEX(Food[Name],RANDBETWEEN(1,COUNTA(Food[Name])))</f>
        <v>Beef</v>
      </c>
      <c r="AA641" t="str" cm="1">
        <f t="array" aca="1" ref="AA641" ca="1">INDEX(Food[Name],RANDBETWEEN(1,COUNTA(Food[Name])))</f>
        <v>Beef</v>
      </c>
      <c r="AB641" t="str" cm="1">
        <f t="array" aca="1" ref="AB641" ca="1">INDEX(Food[Name],RANDBETWEEN(1,COUNTA(Food[Name])))</f>
        <v>Bread</v>
      </c>
      <c r="AC641" s="2" t="str">
        <f ca="1">IF(AL640,"-",INDEX(_xlfn.ANCHORARRAY(AvailableItems),RANDBETWEEN(1,COUNTA(_xlfn.ANCHORARRAY(AvailableItems)))))</f>
        <v>Tuna</v>
      </c>
      <c r="AD641" s="2" t="str" cm="1">
        <f t="array" aca="1" ref="AD641" ca="1">IF(AL640,"-", INDEX(_xlfn.ANCHORARRAY(AvailableItems),RANDBETWEEN(1,COUNTA(_xlfn.ANCHORARRAY(AvailableItems)))))</f>
        <v>Salmon</v>
      </c>
      <c r="AE641" s="2" t="str" cm="1">
        <f t="array" aca="1" ref="AE641" ca="1">IF(AL640,"-", INDEX(_xlfn.ANCHORARRAY(AvailableItems),RANDBETWEEN(1,COUNTA(_xlfn.ANCHORARRAY(AvailableItems)))))</f>
        <v>Salmon</v>
      </c>
      <c r="AF641" s="21" t="str">
        <f ca="1">IF($AM640,"-",INDEX(_xlfn.ANCHORARRAY(AvailableOrder2),RANDBETWEEN(1,COUNTA(_xlfn.ANCHORARRAY(AvailableOrder2)))))</f>
        <v>Lobster</v>
      </c>
      <c r="AG641" s="21" t="str">
        <f ca="1">IF($AM640,"-",INDEX(_xlfn.ANCHORARRAY(AvailableOrder2),RANDBETWEEN(1,COUNTA(_xlfn.ANCHORARRAY(AvailableOrder2)))))</f>
        <v>Salmon</v>
      </c>
      <c r="AH641" s="21" t="str">
        <f ca="1">IF($AM640,"-",INDEX(_xlfn.ANCHORARRAY(AvailableOrder2),RANDBETWEEN(1,COUNTA(_xlfn.ANCHORARRAY(AvailableOrder2)))))</f>
        <v>Tuna</v>
      </c>
      <c r="AI641" s="5" t="str" cm="1">
        <f t="array" aca="1" ref="AI641" ca="1">IF($AN640,"-", INDEX(_xlfn.ANCHORARRAY(AvailableOrder3),RANDBETWEEN(1,COUNTA(_xlfn.ANCHORARRAY(AvailableOrder3)))))</f>
        <v>-</v>
      </c>
      <c r="AJ641" s="5" t="str" cm="1">
        <f t="array" aca="1" ref="AJ641" ca="1">IF($AN640,"-", INDEX(_xlfn.ANCHORARRAY(AvailableOrder3),RANDBETWEEN(1,COUNTA(_xlfn.ANCHORARRAY(AvailableOrder3)))))</f>
        <v>-</v>
      </c>
      <c r="AK641" s="5" t="str" cm="1">
        <f t="array" aca="1" ref="AK641" ca="1">IF($AN640,"-", INDEX(_xlfn.ANCHORARRAY(AvailableOrder3),RANDBETWEEN(1,COUNTA(_xlfn.ANCHORARRAY(AvailableOrder3)))))</f>
        <v>-</v>
      </c>
      <c r="AL641" t="b">
        <f t="shared" ca="1" si="21"/>
        <v>0</v>
      </c>
      <c r="AM641" t="b">
        <f t="shared" ca="1" si="22"/>
        <v>0</v>
      </c>
      <c r="AN641" t="b">
        <f ca="1">IF(COUNTIF($T641:$AB641,AK641)+COUNTIF($T641:$AB641,AJ641)+COUNTIF($T641:$AB641,AI641)&gt;=3,TRUE, FALSE)</f>
        <v>0</v>
      </c>
      <c r="AP641" t="b" cm="1">
        <f t="array" aca="1" ref="AP641" ca="1">IF(AND(OrderSim[[#This Row],[Order 1 Possible]:[Order 3 Possible]] = TRUE),TRUE,FALSE)</f>
        <v>0</v>
      </c>
      <c r="AQ641" t="b" cm="1">
        <f t="array" aca="1" ref="AQ641" ca="1">IF(AND(OrderSim[[#This Row],[Order 1 Possible]:[Order 3 Possible]] = FALSE),TRUE,FALSE)</f>
        <v>1</v>
      </c>
      <c r="AR641" t="b" cm="1">
        <f t="array" aca="1" ref="AR641" ca="1">IF(AND(OrderSim[[#This Row],[Order 1 Possible]:[Order 3 Possible]] = FALSE),FALSE,TRUE)</f>
        <v>0</v>
      </c>
      <c r="AS641" s="12" cm="1">
        <f t="array" aca="1" ref="AS641" ca="1">IF(OrderSim[[#This Row],[Order 1 Possible]],INDEX(Food[Points],OrderIndex) + INDEX(Food[Points],OrderIndex2) + INDEX(Food[Points],OrderIndex3) + AS640, AS640)</f>
        <v>17290</v>
      </c>
      <c r="AT641" s="12" cm="1">
        <f t="array" aca="1" ref="AT641" ca="1">IF(OrderSim[[#This Row],[Order 2 Possible]],INDEX(Food[Points],$B$30) + INDEX(Food[Points],$C$30) + INDEX(Food[Points],$D$30) + AT640, AT640)</f>
        <v>17500</v>
      </c>
      <c r="AU641" s="12" cm="1">
        <f t="array" aca="1" ref="AU641" ca="1">IF(OrderSim[[#This Row],[Order 3 Possible]],INDEX(Food[Points],$B$31) + INDEX(Food[Points],$C$31) + INDEX(Food[Points],$D$31) + AU640, AU640)</f>
        <v>18795</v>
      </c>
      <c r="AV641" s="12"/>
      <c r="AW641" s="12"/>
      <c r="AX641" s="12"/>
      <c r="AY641" s="12"/>
      <c r="AZ641" s="12"/>
      <c r="BA641" s="12"/>
    </row>
    <row r="642" spans="20:53" x14ac:dyDescent="0.25">
      <c r="T642" t="str" cm="1">
        <f t="array" aca="1" ref="T642" ca="1">INDEX(Food[Name],RANDBETWEEN(1,COUNTA(Food[Name])))</f>
        <v>Chicken</v>
      </c>
      <c r="U642" t="str" cm="1">
        <f t="array" aca="1" ref="U642" ca="1">INDEX(Food[Name],RANDBETWEEN(1,COUNTA(Food[Name])))</f>
        <v>Pork</v>
      </c>
      <c r="V642" t="str" cm="1">
        <f t="array" aca="1" ref="V642" ca="1">INDEX(Food[Name],RANDBETWEEN(1,COUNTA(Food[Name])))</f>
        <v>Chicken</v>
      </c>
      <c r="W642" t="str" cm="1">
        <f t="array" aca="1" ref="W642" ca="1">INDEX(Food[Name],RANDBETWEEN(1,COUNTA(Food[Name])))</f>
        <v>Lettuce</v>
      </c>
      <c r="X642" t="str" cm="1">
        <f t="array" aca="1" ref="X642" ca="1">INDEX(Food[Name],RANDBETWEEN(1,COUNTA(Food[Name])))</f>
        <v>Salmon</v>
      </c>
      <c r="Y642" t="str" cm="1">
        <f t="array" aca="1" ref="Y642" ca="1">INDEX(Food[Name],RANDBETWEEN(1,COUNTA(Food[Name])))</f>
        <v>Tuna</v>
      </c>
      <c r="Z642" t="str" cm="1">
        <f t="array" aca="1" ref="Z642" ca="1">INDEX(Food[Name],RANDBETWEEN(1,COUNTA(Food[Name])))</f>
        <v>Chicken</v>
      </c>
      <c r="AA642" t="str" cm="1">
        <f t="array" aca="1" ref="AA642" ca="1">INDEX(Food[Name],RANDBETWEEN(1,COUNTA(Food[Name])))</f>
        <v>Rice</v>
      </c>
      <c r="AB642" t="str" cm="1">
        <f t="array" aca="1" ref="AB642" ca="1">INDEX(Food[Name],RANDBETWEEN(1,COUNTA(Food[Name])))</f>
        <v>Chicken</v>
      </c>
      <c r="AC642" s="2" t="str">
        <f ca="1">IF(AL641,"-",INDEX(_xlfn.ANCHORARRAY(AvailableItems),RANDBETWEEN(1,COUNTA(_xlfn.ANCHORARRAY(AvailableItems)))))</f>
        <v>Rice</v>
      </c>
      <c r="AD642" s="2" t="str" cm="1">
        <f t="array" aca="1" ref="AD642" ca="1">IF(AL641,"-", INDEX(_xlfn.ANCHORARRAY(AvailableItems),RANDBETWEEN(1,COUNTA(_xlfn.ANCHORARRAY(AvailableItems)))))</f>
        <v>Rice</v>
      </c>
      <c r="AE642" s="2" t="str" cm="1">
        <f t="array" aca="1" ref="AE642" ca="1">IF(AL641,"-", INDEX(_xlfn.ANCHORARRAY(AvailableItems),RANDBETWEEN(1,COUNTA(_xlfn.ANCHORARRAY(AvailableItems)))))</f>
        <v>Tuna</v>
      </c>
      <c r="AF642" s="21" t="str">
        <f ca="1">IF($AM641,"-",INDEX(_xlfn.ANCHORARRAY(AvailableOrder2),RANDBETWEEN(1,COUNTA(_xlfn.ANCHORARRAY(AvailableOrder2)))))</f>
        <v>Tuna</v>
      </c>
      <c r="AG642" s="21" t="str">
        <f ca="1">IF($AM641,"-",INDEX(_xlfn.ANCHORARRAY(AvailableOrder2),RANDBETWEEN(1,COUNTA(_xlfn.ANCHORARRAY(AvailableOrder2)))))</f>
        <v>Lobster</v>
      </c>
      <c r="AH642" s="21" t="str">
        <f ca="1">IF($AM641,"-",INDEX(_xlfn.ANCHORARRAY(AvailableOrder2),RANDBETWEEN(1,COUNTA(_xlfn.ANCHORARRAY(AvailableOrder2)))))</f>
        <v>Salmon</v>
      </c>
      <c r="AI642" s="5" t="str" cm="1">
        <f t="array" aca="1" ref="AI642" ca="1">IF($AN641,"-", INDEX(_xlfn.ANCHORARRAY(AvailableOrder3),RANDBETWEEN(1,COUNTA(_xlfn.ANCHORARRAY(AvailableOrder3)))))</f>
        <v>Pasta</v>
      </c>
      <c r="AJ642" s="5" t="str" cm="1">
        <f t="array" aca="1" ref="AJ642" ca="1">IF($AN641,"-", INDEX(_xlfn.ANCHORARRAY(AvailableOrder3),RANDBETWEEN(1,COUNTA(_xlfn.ANCHORARRAY(AvailableOrder3)))))</f>
        <v>Pasta</v>
      </c>
      <c r="AK642" s="5" t="str" cm="1">
        <f t="array" aca="1" ref="AK642" ca="1">IF($AN641,"-", INDEX(_xlfn.ANCHORARRAY(AvailableOrder3),RANDBETWEEN(1,COUNTA(_xlfn.ANCHORARRAY(AvailableOrder3)))))</f>
        <v>Rice</v>
      </c>
      <c r="AL642" t="b">
        <f t="shared" ca="1" si="21"/>
        <v>1</v>
      </c>
      <c r="AM642" t="b">
        <f t="shared" ca="1" si="22"/>
        <v>0</v>
      </c>
      <c r="AN642" t="b">
        <f ca="1">IF(COUNTIF($T642:$AB642,AK642)+COUNTIF($T642:$AB642,AJ642)+COUNTIF($T642:$AB642,AI642)&gt;=3,TRUE, FALSE)</f>
        <v>0</v>
      </c>
      <c r="AP642" t="b" cm="1">
        <f t="array" aca="1" ref="AP642" ca="1">IF(AND(OrderSim[[#This Row],[Order 1 Possible]:[Order 3 Possible]] = TRUE),TRUE,FALSE)</f>
        <v>0</v>
      </c>
      <c r="AQ642" t="b" cm="1">
        <f t="array" aca="1" ref="AQ642" ca="1">IF(AND(OrderSim[[#This Row],[Order 1 Possible]:[Order 3 Possible]] = FALSE),TRUE,FALSE)</f>
        <v>0</v>
      </c>
      <c r="AR642" t="b" cm="1">
        <f t="array" aca="1" ref="AR642" ca="1">IF(AND(OrderSim[[#This Row],[Order 1 Possible]:[Order 3 Possible]] = FALSE),FALSE,TRUE)</f>
        <v>1</v>
      </c>
      <c r="AS642" s="12" cm="1">
        <f t="array" aca="1" ref="AS642" ca="1">IF(OrderSim[[#This Row],[Order 1 Possible]],INDEX(Food[Points],OrderIndex) + INDEX(Food[Points],OrderIndex2) + INDEX(Food[Points],OrderIndex3) + AS641, AS641)</f>
        <v>17385</v>
      </c>
      <c r="AT642" s="12" cm="1">
        <f t="array" aca="1" ref="AT642" ca="1">IF(OrderSim[[#This Row],[Order 2 Possible]],INDEX(Food[Points],$B$30) + INDEX(Food[Points],$C$30) + INDEX(Food[Points],$D$30) + AT641, AT641)</f>
        <v>17500</v>
      </c>
      <c r="AU642" s="12" cm="1">
        <f t="array" aca="1" ref="AU642" ca="1">IF(OrderSim[[#This Row],[Order 3 Possible]],INDEX(Food[Points],$B$31) + INDEX(Food[Points],$C$31) + INDEX(Food[Points],$D$31) + AU641, AU641)</f>
        <v>18795</v>
      </c>
      <c r="AV642" s="12"/>
      <c r="AW642" s="12"/>
      <c r="AX642" s="12"/>
      <c r="AY642" s="12"/>
      <c r="AZ642" s="12"/>
      <c r="BA642" s="12"/>
    </row>
    <row r="643" spans="20:53" x14ac:dyDescent="0.25">
      <c r="T643" t="str" cm="1">
        <f t="array" aca="1" ref="T643" ca="1">INDEX(Food[Name],RANDBETWEEN(1,COUNTA(Food[Name])))</f>
        <v>Onion</v>
      </c>
      <c r="U643" t="str" cm="1">
        <f t="array" aca="1" ref="U643" ca="1">INDEX(Food[Name],RANDBETWEEN(1,COUNTA(Food[Name])))</f>
        <v>Tuna</v>
      </c>
      <c r="V643" t="str" cm="1">
        <f t="array" aca="1" ref="V643" ca="1">INDEX(Food[Name],RANDBETWEEN(1,COUNTA(Food[Name])))</f>
        <v>Pork</v>
      </c>
      <c r="W643" t="str" cm="1">
        <f t="array" aca="1" ref="W643" ca="1">INDEX(Food[Name],RANDBETWEEN(1,COUNTA(Food[Name])))</f>
        <v>Pasta</v>
      </c>
      <c r="X643" t="str" cm="1">
        <f t="array" aca="1" ref="X643" ca="1">INDEX(Food[Name],RANDBETWEEN(1,COUNTA(Food[Name])))</f>
        <v>Onion</v>
      </c>
      <c r="Y643" t="str" cm="1">
        <f t="array" aca="1" ref="Y643" ca="1">INDEX(Food[Name],RANDBETWEEN(1,COUNTA(Food[Name])))</f>
        <v>Lettuce</v>
      </c>
      <c r="Z643" t="str" cm="1">
        <f t="array" aca="1" ref="Z643" ca="1">INDEX(Food[Name],RANDBETWEEN(1,COUNTA(Food[Name])))</f>
        <v>Onion</v>
      </c>
      <c r="AA643" t="str" cm="1">
        <f t="array" aca="1" ref="AA643" ca="1">INDEX(Food[Name],RANDBETWEEN(1,COUNTA(Food[Name])))</f>
        <v>Lobster</v>
      </c>
      <c r="AB643" t="str" cm="1">
        <f t="array" aca="1" ref="AB643" ca="1">INDEX(Food[Name],RANDBETWEEN(1,COUNTA(Food[Name])))</f>
        <v>Onion</v>
      </c>
      <c r="AC643" s="2" t="str">
        <f ca="1">IF(AL642,"-",INDEX(_xlfn.ANCHORARRAY(AvailableItems),RANDBETWEEN(1,COUNTA(_xlfn.ANCHORARRAY(AvailableItems)))))</f>
        <v>-</v>
      </c>
      <c r="AD643" s="2" t="str" cm="1">
        <f t="array" aca="1" ref="AD643" ca="1">IF(AL642,"-", INDEX(_xlfn.ANCHORARRAY(AvailableItems),RANDBETWEEN(1,COUNTA(_xlfn.ANCHORARRAY(AvailableItems)))))</f>
        <v>-</v>
      </c>
      <c r="AE643" s="2" t="str" cm="1">
        <f t="array" aca="1" ref="AE643" ca="1">IF(AL642,"-", INDEX(_xlfn.ANCHORARRAY(AvailableItems),RANDBETWEEN(1,COUNTA(_xlfn.ANCHORARRAY(AvailableItems)))))</f>
        <v>-</v>
      </c>
      <c r="AF643" s="21" t="str">
        <f ca="1">IF($AM642,"-",INDEX(_xlfn.ANCHORARRAY(AvailableOrder2),RANDBETWEEN(1,COUNTA(_xlfn.ANCHORARRAY(AvailableOrder2)))))</f>
        <v>Lobster</v>
      </c>
      <c r="AG643" s="21" t="str">
        <f ca="1">IF($AM642,"-",INDEX(_xlfn.ANCHORARRAY(AvailableOrder2),RANDBETWEEN(1,COUNTA(_xlfn.ANCHORARRAY(AvailableOrder2)))))</f>
        <v>Lobster</v>
      </c>
      <c r="AH643" s="21" t="str">
        <f ca="1">IF($AM642,"-",INDEX(_xlfn.ANCHORARRAY(AvailableOrder2),RANDBETWEEN(1,COUNTA(_xlfn.ANCHORARRAY(AvailableOrder2)))))</f>
        <v>Salmon</v>
      </c>
      <c r="AI643" s="5" t="str" cm="1">
        <f t="array" aca="1" ref="AI643" ca="1">IF($AN642,"-", INDEX(_xlfn.ANCHORARRAY(AvailableOrder3),RANDBETWEEN(1,COUNTA(_xlfn.ANCHORARRAY(AvailableOrder3)))))</f>
        <v>Chicken</v>
      </c>
      <c r="AJ643" s="5" t="str" cm="1">
        <f t="array" aca="1" ref="AJ643" ca="1">IF($AN642,"-", INDEX(_xlfn.ANCHORARRAY(AvailableOrder3),RANDBETWEEN(1,COUNTA(_xlfn.ANCHORARRAY(AvailableOrder3)))))</f>
        <v>Chicken</v>
      </c>
      <c r="AK643" s="5" t="str" cm="1">
        <f t="array" aca="1" ref="AK643" ca="1">IF($AN642,"-", INDEX(_xlfn.ANCHORARRAY(AvailableOrder3),RANDBETWEEN(1,COUNTA(_xlfn.ANCHORARRAY(AvailableOrder3)))))</f>
        <v>Bread</v>
      </c>
      <c r="AL643" t="b">
        <f t="shared" ca="1" si="21"/>
        <v>0</v>
      </c>
      <c r="AM643" t="b">
        <f t="shared" ca="1" si="22"/>
        <v>0</v>
      </c>
      <c r="AN643" t="b">
        <f ca="1">IF(COUNTIF($T643:$AB643,AK643)+COUNTIF($T643:$AB643,AJ643)+COUNTIF($T643:$AB643,AI643)&gt;=3,TRUE, FALSE)</f>
        <v>0</v>
      </c>
      <c r="AP643" t="b" cm="1">
        <f t="array" aca="1" ref="AP643" ca="1">IF(AND(OrderSim[[#This Row],[Order 1 Possible]:[Order 3 Possible]] = TRUE),TRUE,FALSE)</f>
        <v>0</v>
      </c>
      <c r="AQ643" t="b" cm="1">
        <f t="array" aca="1" ref="AQ643" ca="1">IF(AND(OrderSim[[#This Row],[Order 1 Possible]:[Order 3 Possible]] = FALSE),TRUE,FALSE)</f>
        <v>1</v>
      </c>
      <c r="AR643" t="b" cm="1">
        <f t="array" aca="1" ref="AR643" ca="1">IF(AND(OrderSim[[#This Row],[Order 1 Possible]:[Order 3 Possible]] = FALSE),FALSE,TRUE)</f>
        <v>0</v>
      </c>
      <c r="AS643" s="12" cm="1">
        <f t="array" aca="1" ref="AS643" ca="1">IF(OrderSim[[#This Row],[Order 1 Possible]],INDEX(Food[Points],OrderIndex) + INDEX(Food[Points],OrderIndex2) + INDEX(Food[Points],OrderIndex3) + AS642, AS642)</f>
        <v>17385</v>
      </c>
      <c r="AT643" s="12" cm="1">
        <f t="array" aca="1" ref="AT643" ca="1">IF(OrderSim[[#This Row],[Order 2 Possible]],INDEX(Food[Points],$B$30) + INDEX(Food[Points],$C$30) + INDEX(Food[Points],$D$30) + AT642, AT642)</f>
        <v>17500</v>
      </c>
      <c r="AU643" s="12" cm="1">
        <f t="array" aca="1" ref="AU643" ca="1">IF(OrderSim[[#This Row],[Order 3 Possible]],INDEX(Food[Points],$B$31) + INDEX(Food[Points],$C$31) + INDEX(Food[Points],$D$31) + AU642, AU642)</f>
        <v>18795</v>
      </c>
      <c r="AV643" s="12"/>
      <c r="AW643" s="12"/>
      <c r="AX643" s="12"/>
      <c r="AY643" s="12"/>
      <c r="AZ643" s="12"/>
      <c r="BA643" s="12"/>
    </row>
    <row r="644" spans="20:53" x14ac:dyDescent="0.25">
      <c r="T644" t="str" cm="1">
        <f t="array" aca="1" ref="T644" ca="1">INDEX(Food[Name],RANDBETWEEN(1,COUNTA(Food[Name])))</f>
        <v>Bread</v>
      </c>
      <c r="U644" t="str" cm="1">
        <f t="array" aca="1" ref="U644" ca="1">INDEX(Food[Name],RANDBETWEEN(1,COUNTA(Food[Name])))</f>
        <v>Bread</v>
      </c>
      <c r="V644" t="str" cm="1">
        <f t="array" aca="1" ref="V644" ca="1">INDEX(Food[Name],RANDBETWEEN(1,COUNTA(Food[Name])))</f>
        <v>Pasta</v>
      </c>
      <c r="W644" t="str" cm="1">
        <f t="array" aca="1" ref="W644" ca="1">INDEX(Food[Name],RANDBETWEEN(1,COUNTA(Food[Name])))</f>
        <v>Tuna</v>
      </c>
      <c r="X644" t="str" cm="1">
        <f t="array" aca="1" ref="X644" ca="1">INDEX(Food[Name],RANDBETWEEN(1,COUNTA(Food[Name])))</f>
        <v>Rice</v>
      </c>
      <c r="Y644" t="str" cm="1">
        <f t="array" aca="1" ref="Y644" ca="1">INDEX(Food[Name],RANDBETWEEN(1,COUNTA(Food[Name])))</f>
        <v>Pasta</v>
      </c>
      <c r="Z644" t="str" cm="1">
        <f t="array" aca="1" ref="Z644" ca="1">INDEX(Food[Name],RANDBETWEEN(1,COUNTA(Food[Name])))</f>
        <v>Salmon</v>
      </c>
      <c r="AA644" t="str" cm="1">
        <f t="array" aca="1" ref="AA644" ca="1">INDEX(Food[Name],RANDBETWEEN(1,COUNTA(Food[Name])))</f>
        <v>Lettuce</v>
      </c>
      <c r="AB644" t="str" cm="1">
        <f t="array" aca="1" ref="AB644" ca="1">INDEX(Food[Name],RANDBETWEEN(1,COUNTA(Food[Name])))</f>
        <v>Bread</v>
      </c>
      <c r="AC644" s="2" t="str">
        <f ca="1">IF(AL643,"-",INDEX(_xlfn.ANCHORARRAY(AvailableItems),RANDBETWEEN(1,COUNTA(_xlfn.ANCHORARRAY(AvailableItems)))))</f>
        <v>Chicken</v>
      </c>
      <c r="AD644" s="2" t="str" cm="1">
        <f t="array" aca="1" ref="AD644" ca="1">IF(AL643,"-", INDEX(_xlfn.ANCHORARRAY(AvailableItems),RANDBETWEEN(1,COUNTA(_xlfn.ANCHORARRAY(AvailableItems)))))</f>
        <v>Bread</v>
      </c>
      <c r="AE644" s="2" t="str" cm="1">
        <f t="array" aca="1" ref="AE644" ca="1">IF(AL643,"-", INDEX(_xlfn.ANCHORARRAY(AvailableItems),RANDBETWEEN(1,COUNTA(_xlfn.ANCHORARRAY(AvailableItems)))))</f>
        <v>Chicken</v>
      </c>
      <c r="AF644" s="21" t="str">
        <f ca="1">IF($AM643,"-",INDEX(_xlfn.ANCHORARRAY(AvailableOrder2),RANDBETWEEN(1,COUNTA(_xlfn.ANCHORARRAY(AvailableOrder2)))))</f>
        <v>Tuna</v>
      </c>
      <c r="AG644" s="21" t="str">
        <f ca="1">IF($AM643,"-",INDEX(_xlfn.ANCHORARRAY(AvailableOrder2),RANDBETWEEN(1,COUNTA(_xlfn.ANCHORARRAY(AvailableOrder2)))))</f>
        <v>Tuna</v>
      </c>
      <c r="AH644" s="21" t="str">
        <f ca="1">IF($AM643,"-",INDEX(_xlfn.ANCHORARRAY(AvailableOrder2),RANDBETWEEN(1,COUNTA(_xlfn.ANCHORARRAY(AvailableOrder2)))))</f>
        <v>Lobster</v>
      </c>
      <c r="AI644" s="5" t="str" cm="1">
        <f t="array" aca="1" ref="AI644" ca="1">IF($AN643,"-", INDEX(_xlfn.ANCHORARRAY(AvailableOrder3),RANDBETWEEN(1,COUNTA(_xlfn.ANCHORARRAY(AvailableOrder3)))))</f>
        <v>Chicken</v>
      </c>
      <c r="AJ644" s="5" t="str" cm="1">
        <f t="array" aca="1" ref="AJ644" ca="1">IF($AN643,"-", INDEX(_xlfn.ANCHORARRAY(AvailableOrder3),RANDBETWEEN(1,COUNTA(_xlfn.ANCHORARRAY(AvailableOrder3)))))</f>
        <v>Pork</v>
      </c>
      <c r="AK644" s="5" t="str" cm="1">
        <f t="array" aca="1" ref="AK644" ca="1">IF($AN643,"-", INDEX(_xlfn.ANCHORARRAY(AvailableOrder3),RANDBETWEEN(1,COUNTA(_xlfn.ANCHORARRAY(AvailableOrder3)))))</f>
        <v>Pork</v>
      </c>
      <c r="AL644" t="b">
        <f t="shared" ca="1" si="21"/>
        <v>1</v>
      </c>
      <c r="AM644" t="b">
        <f t="shared" ca="1" si="22"/>
        <v>0</v>
      </c>
      <c r="AN644" t="b">
        <f ca="1">IF(COUNTIF($T644:$AB644,AK644)+COUNTIF($T644:$AB644,AJ644)+COUNTIF($T644:$AB644,AI644)&gt;=3,TRUE, FALSE)</f>
        <v>0</v>
      </c>
      <c r="AP644" t="b" cm="1">
        <f t="array" aca="1" ref="AP644" ca="1">IF(AND(OrderSim[[#This Row],[Order 1 Possible]:[Order 3 Possible]] = TRUE),TRUE,FALSE)</f>
        <v>0</v>
      </c>
      <c r="AQ644" t="b" cm="1">
        <f t="array" aca="1" ref="AQ644" ca="1">IF(AND(OrderSim[[#This Row],[Order 1 Possible]:[Order 3 Possible]] = FALSE),TRUE,FALSE)</f>
        <v>0</v>
      </c>
      <c r="AR644" t="b" cm="1">
        <f t="array" aca="1" ref="AR644" ca="1">IF(AND(OrderSim[[#This Row],[Order 1 Possible]:[Order 3 Possible]] = FALSE),FALSE,TRUE)</f>
        <v>1</v>
      </c>
      <c r="AS644" s="12" cm="1">
        <f t="array" aca="1" ref="AS644" ca="1">IF(OrderSim[[#This Row],[Order 1 Possible]],INDEX(Food[Points],OrderIndex) + INDEX(Food[Points],OrderIndex2) + INDEX(Food[Points],OrderIndex3) + AS643, AS643)</f>
        <v>17480</v>
      </c>
      <c r="AT644" s="12" cm="1">
        <f t="array" aca="1" ref="AT644" ca="1">IF(OrderSim[[#This Row],[Order 2 Possible]],INDEX(Food[Points],$B$30) + INDEX(Food[Points],$C$30) + INDEX(Food[Points],$D$30) + AT643, AT643)</f>
        <v>17500</v>
      </c>
      <c r="AU644" s="12" cm="1">
        <f t="array" aca="1" ref="AU644" ca="1">IF(OrderSim[[#This Row],[Order 3 Possible]],INDEX(Food[Points],$B$31) + INDEX(Food[Points],$C$31) + INDEX(Food[Points],$D$31) + AU643, AU643)</f>
        <v>18795</v>
      </c>
      <c r="AV644" s="12"/>
      <c r="AW644" s="12"/>
      <c r="AX644" s="12"/>
      <c r="AY644" s="12"/>
      <c r="AZ644" s="12"/>
      <c r="BA644" s="12"/>
    </row>
    <row r="645" spans="20:53" x14ac:dyDescent="0.25">
      <c r="T645" t="str" cm="1">
        <f t="array" aca="1" ref="T645" ca="1">INDEX(Food[Name],RANDBETWEEN(1,COUNTA(Food[Name])))</f>
        <v>Rice</v>
      </c>
      <c r="U645" t="str" cm="1">
        <f t="array" aca="1" ref="U645" ca="1">INDEX(Food[Name],RANDBETWEEN(1,COUNTA(Food[Name])))</f>
        <v>Tuna</v>
      </c>
      <c r="V645" t="str" cm="1">
        <f t="array" aca="1" ref="V645" ca="1">INDEX(Food[Name],RANDBETWEEN(1,COUNTA(Food[Name])))</f>
        <v>Pork</v>
      </c>
      <c r="W645" t="str" cm="1">
        <f t="array" aca="1" ref="W645" ca="1">INDEX(Food[Name],RANDBETWEEN(1,COUNTA(Food[Name])))</f>
        <v>Beef</v>
      </c>
      <c r="X645" t="str" cm="1">
        <f t="array" aca="1" ref="X645" ca="1">INDEX(Food[Name],RANDBETWEEN(1,COUNTA(Food[Name])))</f>
        <v>Carrot</v>
      </c>
      <c r="Y645" t="str" cm="1">
        <f t="array" aca="1" ref="Y645" ca="1">INDEX(Food[Name],RANDBETWEEN(1,COUNTA(Food[Name])))</f>
        <v>Onion</v>
      </c>
      <c r="Z645" t="str" cm="1">
        <f t="array" aca="1" ref="Z645" ca="1">INDEX(Food[Name],RANDBETWEEN(1,COUNTA(Food[Name])))</f>
        <v>Chicken</v>
      </c>
      <c r="AA645" t="str" cm="1">
        <f t="array" aca="1" ref="AA645" ca="1">INDEX(Food[Name],RANDBETWEEN(1,COUNTA(Food[Name])))</f>
        <v>Lettuce</v>
      </c>
      <c r="AB645" t="str" cm="1">
        <f t="array" aca="1" ref="AB645" ca="1">INDEX(Food[Name],RANDBETWEEN(1,COUNTA(Food[Name])))</f>
        <v>Pasta</v>
      </c>
      <c r="AC645" s="2" t="str">
        <f ca="1">IF(AL644,"-",INDEX(_xlfn.ANCHORARRAY(AvailableItems),RANDBETWEEN(1,COUNTA(_xlfn.ANCHORARRAY(AvailableItems)))))</f>
        <v>-</v>
      </c>
      <c r="AD645" s="2" t="str" cm="1">
        <f t="array" aca="1" ref="AD645" ca="1">IF(AL644,"-", INDEX(_xlfn.ANCHORARRAY(AvailableItems),RANDBETWEEN(1,COUNTA(_xlfn.ANCHORARRAY(AvailableItems)))))</f>
        <v>-</v>
      </c>
      <c r="AE645" s="2" t="str" cm="1">
        <f t="array" aca="1" ref="AE645" ca="1">IF(AL644,"-", INDEX(_xlfn.ANCHORARRAY(AvailableItems),RANDBETWEEN(1,COUNTA(_xlfn.ANCHORARRAY(AvailableItems)))))</f>
        <v>-</v>
      </c>
      <c r="AF645" s="21" t="str">
        <f ca="1">IF($AM644,"-",INDEX(_xlfn.ANCHORARRAY(AvailableOrder2),RANDBETWEEN(1,COUNTA(_xlfn.ANCHORARRAY(AvailableOrder2)))))</f>
        <v>Lobster</v>
      </c>
      <c r="AG645" s="21" t="str">
        <f ca="1">IF($AM644,"-",INDEX(_xlfn.ANCHORARRAY(AvailableOrder2),RANDBETWEEN(1,COUNTA(_xlfn.ANCHORARRAY(AvailableOrder2)))))</f>
        <v>Salmon</v>
      </c>
      <c r="AH645" s="21" t="str">
        <f ca="1">IF($AM644,"-",INDEX(_xlfn.ANCHORARRAY(AvailableOrder2),RANDBETWEEN(1,COUNTA(_xlfn.ANCHORARRAY(AvailableOrder2)))))</f>
        <v>Tuna</v>
      </c>
      <c r="AI645" s="5" t="str" cm="1">
        <f t="array" aca="1" ref="AI645" ca="1">IF($AN644,"-", INDEX(_xlfn.ANCHORARRAY(AvailableOrder3),RANDBETWEEN(1,COUNTA(_xlfn.ANCHORARRAY(AvailableOrder3)))))</f>
        <v>Rice</v>
      </c>
      <c r="AJ645" s="5" t="str" cm="1">
        <f t="array" aca="1" ref="AJ645" ca="1">IF($AN644,"-", INDEX(_xlfn.ANCHORARRAY(AvailableOrder3),RANDBETWEEN(1,COUNTA(_xlfn.ANCHORARRAY(AvailableOrder3)))))</f>
        <v>Pasta</v>
      </c>
      <c r="AK645" s="5" t="str" cm="1">
        <f t="array" aca="1" ref="AK645" ca="1">IF($AN644,"-", INDEX(_xlfn.ANCHORARRAY(AvailableOrder3),RANDBETWEEN(1,COUNTA(_xlfn.ANCHORARRAY(AvailableOrder3)))))</f>
        <v>Rice</v>
      </c>
      <c r="AL645" t="b">
        <f t="shared" ca="1" si="21"/>
        <v>0</v>
      </c>
      <c r="AM645" t="b">
        <f t="shared" ca="1" si="22"/>
        <v>0</v>
      </c>
      <c r="AN645" t="b">
        <f ca="1">IF(COUNTIF($T645:$AB645,AK645)+COUNTIF($T645:$AB645,AJ645)+COUNTIF($T645:$AB645,AI645)&gt;=3,TRUE, FALSE)</f>
        <v>1</v>
      </c>
      <c r="AP645" t="b" cm="1">
        <f t="array" aca="1" ref="AP645" ca="1">IF(AND(OrderSim[[#This Row],[Order 1 Possible]:[Order 3 Possible]] = TRUE),TRUE,FALSE)</f>
        <v>0</v>
      </c>
      <c r="AQ645" t="b" cm="1">
        <f t="array" aca="1" ref="AQ645" ca="1">IF(AND(OrderSim[[#This Row],[Order 1 Possible]:[Order 3 Possible]] = FALSE),TRUE,FALSE)</f>
        <v>0</v>
      </c>
      <c r="AR645" t="b" cm="1">
        <f t="array" aca="1" ref="AR645" ca="1">IF(AND(OrderSim[[#This Row],[Order 1 Possible]:[Order 3 Possible]] = FALSE),FALSE,TRUE)</f>
        <v>1</v>
      </c>
      <c r="AS645" s="12" cm="1">
        <f t="array" aca="1" ref="AS645" ca="1">IF(OrderSim[[#This Row],[Order 1 Possible]],INDEX(Food[Points],OrderIndex) + INDEX(Food[Points],OrderIndex2) + INDEX(Food[Points],OrderIndex3) + AS644, AS644)</f>
        <v>17480</v>
      </c>
      <c r="AT645" s="12" cm="1">
        <f t="array" aca="1" ref="AT645" ca="1">IF(OrderSim[[#This Row],[Order 2 Possible]],INDEX(Food[Points],$B$30) + INDEX(Food[Points],$C$30) + INDEX(Food[Points],$D$30) + AT644, AT644)</f>
        <v>17500</v>
      </c>
      <c r="AU645" s="12" cm="1">
        <f t="array" aca="1" ref="AU645" ca="1">IF(OrderSim[[#This Row],[Order 3 Possible]],INDEX(Food[Points],$B$31) + INDEX(Food[Points],$C$31) + INDEX(Food[Points],$D$31) + AU644, AU644)</f>
        <v>18900</v>
      </c>
      <c r="AV645" s="12"/>
      <c r="AW645" s="12"/>
      <c r="AX645" s="12"/>
      <c r="AY645" s="12"/>
      <c r="AZ645" s="12"/>
      <c r="BA645" s="12"/>
    </row>
    <row r="646" spans="20:53" x14ac:dyDescent="0.25">
      <c r="T646" t="str" cm="1">
        <f t="array" aca="1" ref="T646" ca="1">INDEX(Food[Name],RANDBETWEEN(1,COUNTA(Food[Name])))</f>
        <v>Rice</v>
      </c>
      <c r="U646" t="str" cm="1">
        <f t="array" aca="1" ref="U646" ca="1">INDEX(Food[Name],RANDBETWEEN(1,COUNTA(Food[Name])))</f>
        <v>Chicken</v>
      </c>
      <c r="V646" t="str" cm="1">
        <f t="array" aca="1" ref="V646" ca="1">INDEX(Food[Name],RANDBETWEEN(1,COUNTA(Food[Name])))</f>
        <v>Chicken</v>
      </c>
      <c r="W646" t="str" cm="1">
        <f t="array" aca="1" ref="W646" ca="1">INDEX(Food[Name],RANDBETWEEN(1,COUNTA(Food[Name])))</f>
        <v>Carrot</v>
      </c>
      <c r="X646" t="str" cm="1">
        <f t="array" aca="1" ref="X646" ca="1">INDEX(Food[Name],RANDBETWEEN(1,COUNTA(Food[Name])))</f>
        <v>Onion</v>
      </c>
      <c r="Y646" t="str" cm="1">
        <f t="array" aca="1" ref="Y646" ca="1">INDEX(Food[Name],RANDBETWEEN(1,COUNTA(Food[Name])))</f>
        <v>Beef</v>
      </c>
      <c r="Z646" t="str" cm="1">
        <f t="array" aca="1" ref="Z646" ca="1">INDEX(Food[Name],RANDBETWEEN(1,COUNTA(Food[Name])))</f>
        <v>Bread</v>
      </c>
      <c r="AA646" t="str" cm="1">
        <f t="array" aca="1" ref="AA646" ca="1">INDEX(Food[Name],RANDBETWEEN(1,COUNTA(Food[Name])))</f>
        <v>Salmon</v>
      </c>
      <c r="AB646" t="str" cm="1">
        <f t="array" aca="1" ref="AB646" ca="1">INDEX(Food[Name],RANDBETWEEN(1,COUNTA(Food[Name])))</f>
        <v>Carrot</v>
      </c>
      <c r="AC646" s="2" t="str">
        <f ca="1">IF(AL645,"-",INDEX(_xlfn.ANCHORARRAY(AvailableItems),RANDBETWEEN(1,COUNTA(_xlfn.ANCHORARRAY(AvailableItems)))))</f>
        <v>Chicken</v>
      </c>
      <c r="AD646" s="2" t="str" cm="1">
        <f t="array" aca="1" ref="AD646" ca="1">IF(AL645,"-", INDEX(_xlfn.ANCHORARRAY(AvailableItems),RANDBETWEEN(1,COUNTA(_xlfn.ANCHORARRAY(AvailableItems)))))</f>
        <v>Rice</v>
      </c>
      <c r="AE646" s="2" t="str" cm="1">
        <f t="array" aca="1" ref="AE646" ca="1">IF(AL645,"-", INDEX(_xlfn.ANCHORARRAY(AvailableItems),RANDBETWEEN(1,COUNTA(_xlfn.ANCHORARRAY(AvailableItems)))))</f>
        <v>Beef</v>
      </c>
      <c r="AF646" s="21" t="str">
        <f ca="1">IF($AM645,"-",INDEX(_xlfn.ANCHORARRAY(AvailableOrder2),RANDBETWEEN(1,COUNTA(_xlfn.ANCHORARRAY(AvailableOrder2)))))</f>
        <v>Salmon</v>
      </c>
      <c r="AG646" s="21" t="str">
        <f ca="1">IF($AM645,"-",INDEX(_xlfn.ANCHORARRAY(AvailableOrder2),RANDBETWEEN(1,COUNTA(_xlfn.ANCHORARRAY(AvailableOrder2)))))</f>
        <v>Tuna</v>
      </c>
      <c r="AH646" s="21" t="str">
        <f ca="1">IF($AM645,"-",INDEX(_xlfn.ANCHORARRAY(AvailableOrder2),RANDBETWEEN(1,COUNTA(_xlfn.ANCHORARRAY(AvailableOrder2)))))</f>
        <v>Lobster</v>
      </c>
      <c r="AI646" s="5" t="str" cm="1">
        <f t="array" aca="1" ref="AI646" ca="1">IF($AN645,"-", INDEX(_xlfn.ANCHORARRAY(AvailableOrder3),RANDBETWEEN(1,COUNTA(_xlfn.ANCHORARRAY(AvailableOrder3)))))</f>
        <v>-</v>
      </c>
      <c r="AJ646" s="5" t="str" cm="1">
        <f t="array" aca="1" ref="AJ646" ca="1">IF($AN645,"-", INDEX(_xlfn.ANCHORARRAY(AvailableOrder3),RANDBETWEEN(1,COUNTA(_xlfn.ANCHORARRAY(AvailableOrder3)))))</f>
        <v>-</v>
      </c>
      <c r="AK646" s="5" t="str" cm="1">
        <f t="array" aca="1" ref="AK646" ca="1">IF($AN645,"-", INDEX(_xlfn.ANCHORARRAY(AvailableOrder3),RANDBETWEEN(1,COUNTA(_xlfn.ANCHORARRAY(AvailableOrder3)))))</f>
        <v>-</v>
      </c>
      <c r="AL646" t="b">
        <f t="shared" ca="1" si="21"/>
        <v>1</v>
      </c>
      <c r="AM646" t="b">
        <f t="shared" ca="1" si="22"/>
        <v>0</v>
      </c>
      <c r="AN646" t="b">
        <f ca="1">IF(COUNTIF($T646:$AB646,AK646)+COUNTIF($T646:$AB646,AJ646)+COUNTIF($T646:$AB646,AI646)&gt;=3,TRUE, FALSE)</f>
        <v>0</v>
      </c>
      <c r="AP646" t="b" cm="1">
        <f t="array" aca="1" ref="AP646" ca="1">IF(AND(OrderSim[[#This Row],[Order 1 Possible]:[Order 3 Possible]] = TRUE),TRUE,FALSE)</f>
        <v>0</v>
      </c>
      <c r="AQ646" t="b" cm="1">
        <f t="array" aca="1" ref="AQ646" ca="1">IF(AND(OrderSim[[#This Row],[Order 1 Possible]:[Order 3 Possible]] = FALSE),TRUE,FALSE)</f>
        <v>0</v>
      </c>
      <c r="AR646" t="b" cm="1">
        <f t="array" aca="1" ref="AR646" ca="1">IF(AND(OrderSim[[#This Row],[Order 1 Possible]:[Order 3 Possible]] = FALSE),FALSE,TRUE)</f>
        <v>1</v>
      </c>
      <c r="AS646" s="12" cm="1">
        <f t="array" aca="1" ref="AS646" ca="1">IF(OrderSim[[#This Row],[Order 1 Possible]],INDEX(Food[Points],OrderIndex) + INDEX(Food[Points],OrderIndex2) + INDEX(Food[Points],OrderIndex3) + AS645, AS645)</f>
        <v>17575</v>
      </c>
      <c r="AT646" s="12" cm="1">
        <f t="array" aca="1" ref="AT646" ca="1">IF(OrderSim[[#This Row],[Order 2 Possible]],INDEX(Food[Points],$B$30) + INDEX(Food[Points],$C$30) + INDEX(Food[Points],$D$30) + AT645, AT645)</f>
        <v>17500</v>
      </c>
      <c r="AU646" s="12" cm="1">
        <f t="array" aca="1" ref="AU646" ca="1">IF(OrderSim[[#This Row],[Order 3 Possible]],INDEX(Food[Points],$B$31) + INDEX(Food[Points],$C$31) + INDEX(Food[Points],$D$31) + AU645, AU645)</f>
        <v>18900</v>
      </c>
      <c r="AV646" s="12"/>
      <c r="AW646" s="12"/>
      <c r="AX646" s="12"/>
      <c r="AY646" s="12"/>
      <c r="AZ646" s="12"/>
      <c r="BA646" s="12"/>
    </row>
    <row r="647" spans="20:53" x14ac:dyDescent="0.25">
      <c r="T647" t="str" cm="1">
        <f t="array" aca="1" ref="T647" ca="1">INDEX(Food[Name],RANDBETWEEN(1,COUNTA(Food[Name])))</f>
        <v>Salmon</v>
      </c>
      <c r="U647" t="str" cm="1">
        <f t="array" aca="1" ref="U647" ca="1">INDEX(Food[Name],RANDBETWEEN(1,COUNTA(Food[Name])))</f>
        <v>Bread</v>
      </c>
      <c r="V647" t="str" cm="1">
        <f t="array" aca="1" ref="V647" ca="1">INDEX(Food[Name],RANDBETWEEN(1,COUNTA(Food[Name])))</f>
        <v>Carrot</v>
      </c>
      <c r="W647" t="str" cm="1">
        <f t="array" aca="1" ref="W647" ca="1">INDEX(Food[Name],RANDBETWEEN(1,COUNTA(Food[Name])))</f>
        <v>Beef</v>
      </c>
      <c r="X647" t="str" cm="1">
        <f t="array" aca="1" ref="X647" ca="1">INDEX(Food[Name],RANDBETWEEN(1,COUNTA(Food[Name])))</f>
        <v>Lobster</v>
      </c>
      <c r="Y647" t="str" cm="1">
        <f t="array" aca="1" ref="Y647" ca="1">INDEX(Food[Name],RANDBETWEEN(1,COUNTA(Food[Name])))</f>
        <v>Tuna</v>
      </c>
      <c r="Z647" t="str" cm="1">
        <f t="array" aca="1" ref="Z647" ca="1">INDEX(Food[Name],RANDBETWEEN(1,COUNTA(Food[Name])))</f>
        <v>Pork</v>
      </c>
      <c r="AA647" t="str" cm="1">
        <f t="array" aca="1" ref="AA647" ca="1">INDEX(Food[Name],RANDBETWEEN(1,COUNTA(Food[Name])))</f>
        <v>Beef</v>
      </c>
      <c r="AB647" t="str" cm="1">
        <f t="array" aca="1" ref="AB647" ca="1">INDEX(Food[Name],RANDBETWEEN(1,COUNTA(Food[Name])))</f>
        <v>Pork</v>
      </c>
      <c r="AC647" s="2" t="str">
        <f ca="1">IF(AL646,"-",INDEX(_xlfn.ANCHORARRAY(AvailableItems),RANDBETWEEN(1,COUNTA(_xlfn.ANCHORARRAY(AvailableItems)))))</f>
        <v>-</v>
      </c>
      <c r="AD647" s="2" t="str" cm="1">
        <f t="array" aca="1" ref="AD647" ca="1">IF(AL646,"-", INDEX(_xlfn.ANCHORARRAY(AvailableItems),RANDBETWEEN(1,COUNTA(_xlfn.ANCHORARRAY(AvailableItems)))))</f>
        <v>-</v>
      </c>
      <c r="AE647" s="2" t="str" cm="1">
        <f t="array" aca="1" ref="AE647" ca="1">IF(AL646,"-", INDEX(_xlfn.ANCHORARRAY(AvailableItems),RANDBETWEEN(1,COUNTA(_xlfn.ANCHORARRAY(AvailableItems)))))</f>
        <v>-</v>
      </c>
      <c r="AF647" s="21" t="str">
        <f ca="1">IF($AM646,"-",INDEX(_xlfn.ANCHORARRAY(AvailableOrder2),RANDBETWEEN(1,COUNTA(_xlfn.ANCHORARRAY(AvailableOrder2)))))</f>
        <v>Salmon</v>
      </c>
      <c r="AG647" s="21" t="str">
        <f ca="1">IF($AM646,"-",INDEX(_xlfn.ANCHORARRAY(AvailableOrder2),RANDBETWEEN(1,COUNTA(_xlfn.ANCHORARRAY(AvailableOrder2)))))</f>
        <v>Lobster</v>
      </c>
      <c r="AH647" s="21" t="str">
        <f ca="1">IF($AM646,"-",INDEX(_xlfn.ANCHORARRAY(AvailableOrder2),RANDBETWEEN(1,COUNTA(_xlfn.ANCHORARRAY(AvailableOrder2)))))</f>
        <v>Lobster</v>
      </c>
      <c r="AI647" s="5" t="str" cm="1">
        <f t="array" aca="1" ref="AI647" ca="1">IF($AN646,"-", INDEX(_xlfn.ANCHORARRAY(AvailableOrder3),RANDBETWEEN(1,COUNTA(_xlfn.ANCHORARRAY(AvailableOrder3)))))</f>
        <v>Rice</v>
      </c>
      <c r="AJ647" s="5" t="str" cm="1">
        <f t="array" aca="1" ref="AJ647" ca="1">IF($AN646,"-", INDEX(_xlfn.ANCHORARRAY(AvailableOrder3),RANDBETWEEN(1,COUNTA(_xlfn.ANCHORARRAY(AvailableOrder3)))))</f>
        <v>Pork</v>
      </c>
      <c r="AK647" s="5" t="str" cm="1">
        <f t="array" aca="1" ref="AK647" ca="1">IF($AN646,"-", INDEX(_xlfn.ANCHORARRAY(AvailableOrder3),RANDBETWEEN(1,COUNTA(_xlfn.ANCHORARRAY(AvailableOrder3)))))</f>
        <v>Rice</v>
      </c>
      <c r="AL647" t="b">
        <f t="shared" ca="1" si="21"/>
        <v>0</v>
      </c>
      <c r="AM647" t="b">
        <f t="shared" ca="1" si="22"/>
        <v>1</v>
      </c>
      <c r="AN647" t="b">
        <f ca="1">IF(COUNTIF($T647:$AB647,AK647)+COUNTIF($T647:$AB647,AJ647)+COUNTIF($T647:$AB647,AI647)&gt;=3,TRUE, FALSE)</f>
        <v>0</v>
      </c>
      <c r="AP647" t="b" cm="1">
        <f t="array" aca="1" ref="AP647" ca="1">IF(AND(OrderSim[[#This Row],[Order 1 Possible]:[Order 3 Possible]] = TRUE),TRUE,FALSE)</f>
        <v>0</v>
      </c>
      <c r="AQ647" t="b" cm="1">
        <f t="array" aca="1" ref="AQ647" ca="1">IF(AND(OrderSim[[#This Row],[Order 1 Possible]:[Order 3 Possible]] = FALSE),TRUE,FALSE)</f>
        <v>0</v>
      </c>
      <c r="AR647" t="b" cm="1">
        <f t="array" aca="1" ref="AR647" ca="1">IF(AND(OrderSim[[#This Row],[Order 1 Possible]:[Order 3 Possible]] = FALSE),FALSE,TRUE)</f>
        <v>1</v>
      </c>
      <c r="AS647" s="12" cm="1">
        <f t="array" aca="1" ref="AS647" ca="1">IF(OrderSim[[#This Row],[Order 1 Possible]],INDEX(Food[Points],OrderIndex) + INDEX(Food[Points],OrderIndex2) + INDEX(Food[Points],OrderIndex3) + AS646, AS646)</f>
        <v>17575</v>
      </c>
      <c r="AT647" s="12" cm="1">
        <f t="array" aca="1" ref="AT647" ca="1">IF(OrderSim[[#This Row],[Order 2 Possible]],INDEX(Food[Points],$B$30) + INDEX(Food[Points],$C$30) + INDEX(Food[Points],$D$30) + AT646, AT646)</f>
        <v>17600</v>
      </c>
      <c r="AU647" s="12" cm="1">
        <f t="array" aca="1" ref="AU647" ca="1">IF(OrderSim[[#This Row],[Order 3 Possible]],INDEX(Food[Points],$B$31) + INDEX(Food[Points],$C$31) + INDEX(Food[Points],$D$31) + AU646, AU646)</f>
        <v>18900</v>
      </c>
      <c r="AV647" s="12"/>
      <c r="AW647" s="12"/>
      <c r="AX647" s="12"/>
      <c r="AY647" s="12"/>
      <c r="AZ647" s="12"/>
      <c r="BA647" s="12"/>
    </row>
    <row r="648" spans="20:53" x14ac:dyDescent="0.25">
      <c r="T648" t="str" cm="1">
        <f t="array" aca="1" ref="T648" ca="1">INDEX(Food[Name],RANDBETWEEN(1,COUNTA(Food[Name])))</f>
        <v>Chicken</v>
      </c>
      <c r="U648" t="str" cm="1">
        <f t="array" aca="1" ref="U648" ca="1">INDEX(Food[Name],RANDBETWEEN(1,COUNTA(Food[Name])))</f>
        <v>Pasta</v>
      </c>
      <c r="V648" t="str" cm="1">
        <f t="array" aca="1" ref="V648" ca="1">INDEX(Food[Name],RANDBETWEEN(1,COUNTA(Food[Name])))</f>
        <v>Rice</v>
      </c>
      <c r="W648" t="str" cm="1">
        <f t="array" aca="1" ref="W648" ca="1">INDEX(Food[Name],RANDBETWEEN(1,COUNTA(Food[Name])))</f>
        <v>Salmon</v>
      </c>
      <c r="X648" t="str" cm="1">
        <f t="array" aca="1" ref="X648" ca="1">INDEX(Food[Name],RANDBETWEEN(1,COUNTA(Food[Name])))</f>
        <v>Lettuce</v>
      </c>
      <c r="Y648" t="str" cm="1">
        <f t="array" aca="1" ref="Y648" ca="1">INDEX(Food[Name],RANDBETWEEN(1,COUNTA(Food[Name])))</f>
        <v>Bread</v>
      </c>
      <c r="Z648" t="str" cm="1">
        <f t="array" aca="1" ref="Z648" ca="1">INDEX(Food[Name],RANDBETWEEN(1,COUNTA(Food[Name])))</f>
        <v>Tuna</v>
      </c>
      <c r="AA648" t="str" cm="1">
        <f t="array" aca="1" ref="AA648" ca="1">INDEX(Food[Name],RANDBETWEEN(1,COUNTA(Food[Name])))</f>
        <v>Tuna</v>
      </c>
      <c r="AB648" t="str" cm="1">
        <f t="array" aca="1" ref="AB648" ca="1">INDEX(Food[Name],RANDBETWEEN(1,COUNTA(Food[Name])))</f>
        <v>Beef</v>
      </c>
      <c r="AC648" s="2" t="str">
        <f ca="1">IF(AL647,"-",INDEX(_xlfn.ANCHORARRAY(AvailableItems),RANDBETWEEN(1,COUNTA(_xlfn.ANCHORARRAY(AvailableItems)))))</f>
        <v>Pasta</v>
      </c>
      <c r="AD648" s="2" t="str" cm="1">
        <f t="array" aca="1" ref="AD648" ca="1">IF(AL647,"-", INDEX(_xlfn.ANCHORARRAY(AvailableItems),RANDBETWEEN(1,COUNTA(_xlfn.ANCHORARRAY(AvailableItems)))))</f>
        <v>Bread</v>
      </c>
      <c r="AE648" s="2" t="str" cm="1">
        <f t="array" aca="1" ref="AE648" ca="1">IF(AL647,"-", INDEX(_xlfn.ANCHORARRAY(AvailableItems),RANDBETWEEN(1,COUNTA(_xlfn.ANCHORARRAY(AvailableItems)))))</f>
        <v>Rice</v>
      </c>
      <c r="AF648" s="21" t="str">
        <f ca="1">IF($AM647,"-",INDEX(_xlfn.ANCHORARRAY(AvailableOrder2),RANDBETWEEN(1,COUNTA(_xlfn.ANCHORARRAY(AvailableOrder2)))))</f>
        <v>-</v>
      </c>
      <c r="AG648" s="21" t="str">
        <f ca="1">IF($AM647,"-",INDEX(_xlfn.ANCHORARRAY(AvailableOrder2),RANDBETWEEN(1,COUNTA(_xlfn.ANCHORARRAY(AvailableOrder2)))))</f>
        <v>-</v>
      </c>
      <c r="AH648" s="21" t="str">
        <f ca="1">IF($AM647,"-",INDEX(_xlfn.ANCHORARRAY(AvailableOrder2),RANDBETWEEN(1,COUNTA(_xlfn.ANCHORARRAY(AvailableOrder2)))))</f>
        <v>-</v>
      </c>
      <c r="AI648" s="5" t="str" cm="1">
        <f t="array" aca="1" ref="AI648" ca="1">IF($AN647,"-", INDEX(_xlfn.ANCHORARRAY(AvailableOrder3),RANDBETWEEN(1,COUNTA(_xlfn.ANCHORARRAY(AvailableOrder3)))))</f>
        <v>Pork</v>
      </c>
      <c r="AJ648" s="5" t="str" cm="1">
        <f t="array" aca="1" ref="AJ648" ca="1">IF($AN647,"-", INDEX(_xlfn.ANCHORARRAY(AvailableOrder3),RANDBETWEEN(1,COUNTA(_xlfn.ANCHORARRAY(AvailableOrder3)))))</f>
        <v>Bread</v>
      </c>
      <c r="AK648" s="5" t="str" cm="1">
        <f t="array" aca="1" ref="AK648" ca="1">IF($AN647,"-", INDEX(_xlfn.ANCHORARRAY(AvailableOrder3),RANDBETWEEN(1,COUNTA(_xlfn.ANCHORARRAY(AvailableOrder3)))))</f>
        <v>Bread</v>
      </c>
      <c r="AL648" t="b">
        <f t="shared" ca="1" si="21"/>
        <v>1</v>
      </c>
      <c r="AM648" t="b">
        <f t="shared" ca="1" si="22"/>
        <v>0</v>
      </c>
      <c r="AN648" t="b">
        <f ca="1">IF(COUNTIF($T648:$AB648,AK648)+COUNTIF($T648:$AB648,AJ648)+COUNTIF($T648:$AB648,AI648)&gt;=3,TRUE, FALSE)</f>
        <v>0</v>
      </c>
      <c r="AP648" t="b" cm="1">
        <f t="array" aca="1" ref="AP648" ca="1">IF(AND(OrderSim[[#This Row],[Order 1 Possible]:[Order 3 Possible]] = TRUE),TRUE,FALSE)</f>
        <v>0</v>
      </c>
      <c r="AQ648" t="b" cm="1">
        <f t="array" aca="1" ref="AQ648" ca="1">IF(AND(OrderSim[[#This Row],[Order 1 Possible]:[Order 3 Possible]] = FALSE),TRUE,FALSE)</f>
        <v>0</v>
      </c>
      <c r="AR648" t="b" cm="1">
        <f t="array" aca="1" ref="AR648" ca="1">IF(AND(OrderSim[[#This Row],[Order 1 Possible]:[Order 3 Possible]] = FALSE),FALSE,TRUE)</f>
        <v>1</v>
      </c>
      <c r="AS648" s="12" cm="1">
        <f t="array" aca="1" ref="AS648" ca="1">IF(OrderSim[[#This Row],[Order 1 Possible]],INDEX(Food[Points],OrderIndex) + INDEX(Food[Points],OrderIndex2) + INDEX(Food[Points],OrderIndex3) + AS647, AS647)</f>
        <v>17670</v>
      </c>
      <c r="AT648" s="12" cm="1">
        <f t="array" aca="1" ref="AT648" ca="1">IF(OrderSim[[#This Row],[Order 2 Possible]],INDEX(Food[Points],$B$30) + INDEX(Food[Points],$C$30) + INDEX(Food[Points],$D$30) + AT647, AT647)</f>
        <v>17600</v>
      </c>
      <c r="AU648" s="12" cm="1">
        <f t="array" aca="1" ref="AU648" ca="1">IF(OrderSim[[#This Row],[Order 3 Possible]],INDEX(Food[Points],$B$31) + INDEX(Food[Points],$C$31) + INDEX(Food[Points],$D$31) + AU647, AU647)</f>
        <v>18900</v>
      </c>
      <c r="AV648" s="12"/>
      <c r="AW648" s="12"/>
      <c r="AX648" s="12"/>
      <c r="AY648" s="12"/>
      <c r="AZ648" s="12"/>
      <c r="BA648" s="12"/>
    </row>
    <row r="649" spans="20:53" x14ac:dyDescent="0.25">
      <c r="T649" t="str" cm="1">
        <f t="array" aca="1" ref="T649" ca="1">INDEX(Food[Name],RANDBETWEEN(1,COUNTA(Food[Name])))</f>
        <v>Pasta</v>
      </c>
      <c r="U649" t="str" cm="1">
        <f t="array" aca="1" ref="U649" ca="1">INDEX(Food[Name],RANDBETWEEN(1,COUNTA(Food[Name])))</f>
        <v>Chicken</v>
      </c>
      <c r="V649" t="str" cm="1">
        <f t="array" aca="1" ref="V649" ca="1">INDEX(Food[Name],RANDBETWEEN(1,COUNTA(Food[Name])))</f>
        <v>Chicken</v>
      </c>
      <c r="W649" t="str" cm="1">
        <f t="array" aca="1" ref="W649" ca="1">INDEX(Food[Name],RANDBETWEEN(1,COUNTA(Food[Name])))</f>
        <v>Chicken</v>
      </c>
      <c r="X649" t="str" cm="1">
        <f t="array" aca="1" ref="X649" ca="1">INDEX(Food[Name],RANDBETWEEN(1,COUNTA(Food[Name])))</f>
        <v>Carrot</v>
      </c>
      <c r="Y649" t="str" cm="1">
        <f t="array" aca="1" ref="Y649" ca="1">INDEX(Food[Name],RANDBETWEEN(1,COUNTA(Food[Name])))</f>
        <v>Bread</v>
      </c>
      <c r="Z649" t="str" cm="1">
        <f t="array" aca="1" ref="Z649" ca="1">INDEX(Food[Name],RANDBETWEEN(1,COUNTA(Food[Name])))</f>
        <v>Chicken</v>
      </c>
      <c r="AA649" t="str" cm="1">
        <f t="array" aca="1" ref="AA649" ca="1">INDEX(Food[Name],RANDBETWEEN(1,COUNTA(Food[Name])))</f>
        <v>Tuna</v>
      </c>
      <c r="AB649" t="str" cm="1">
        <f t="array" aca="1" ref="AB649" ca="1">INDEX(Food[Name],RANDBETWEEN(1,COUNTA(Food[Name])))</f>
        <v>Beef</v>
      </c>
      <c r="AC649" s="2" t="str">
        <f ca="1">IF(AL648,"-",INDEX(_xlfn.ANCHORARRAY(AvailableItems),RANDBETWEEN(1,COUNTA(_xlfn.ANCHORARRAY(AvailableItems)))))</f>
        <v>-</v>
      </c>
      <c r="AD649" s="2" t="str" cm="1">
        <f t="array" aca="1" ref="AD649" ca="1">IF(AL648,"-", INDEX(_xlfn.ANCHORARRAY(AvailableItems),RANDBETWEEN(1,COUNTA(_xlfn.ANCHORARRAY(AvailableItems)))))</f>
        <v>-</v>
      </c>
      <c r="AE649" s="2" t="str" cm="1">
        <f t="array" aca="1" ref="AE649" ca="1">IF(AL648,"-", INDEX(_xlfn.ANCHORARRAY(AvailableItems),RANDBETWEEN(1,COUNTA(_xlfn.ANCHORARRAY(AvailableItems)))))</f>
        <v>-</v>
      </c>
      <c r="AF649" s="21" t="str">
        <f ca="1">IF($AM648,"-",INDEX(_xlfn.ANCHORARRAY(AvailableOrder2),RANDBETWEEN(1,COUNTA(_xlfn.ANCHORARRAY(AvailableOrder2)))))</f>
        <v>Lobster</v>
      </c>
      <c r="AG649" s="21" t="str">
        <f ca="1">IF($AM648,"-",INDEX(_xlfn.ANCHORARRAY(AvailableOrder2),RANDBETWEEN(1,COUNTA(_xlfn.ANCHORARRAY(AvailableOrder2)))))</f>
        <v>Salmon</v>
      </c>
      <c r="AH649" s="21" t="str">
        <f ca="1">IF($AM648,"-",INDEX(_xlfn.ANCHORARRAY(AvailableOrder2),RANDBETWEEN(1,COUNTA(_xlfn.ANCHORARRAY(AvailableOrder2)))))</f>
        <v>Salmon</v>
      </c>
      <c r="AI649" s="5" t="str" cm="1">
        <f t="array" aca="1" ref="AI649" ca="1">IF($AN648,"-", INDEX(_xlfn.ANCHORARRAY(AvailableOrder3),RANDBETWEEN(1,COUNTA(_xlfn.ANCHORARRAY(AvailableOrder3)))))</f>
        <v>Pasta</v>
      </c>
      <c r="AJ649" s="5" t="str" cm="1">
        <f t="array" aca="1" ref="AJ649" ca="1">IF($AN648,"-", INDEX(_xlfn.ANCHORARRAY(AvailableOrder3),RANDBETWEEN(1,COUNTA(_xlfn.ANCHORARRAY(AvailableOrder3)))))</f>
        <v>Pork</v>
      </c>
      <c r="AK649" s="5" t="str" cm="1">
        <f t="array" aca="1" ref="AK649" ca="1">IF($AN648,"-", INDEX(_xlfn.ANCHORARRAY(AvailableOrder3),RANDBETWEEN(1,COUNTA(_xlfn.ANCHORARRAY(AvailableOrder3)))))</f>
        <v>Pasta</v>
      </c>
      <c r="AL649" t="b">
        <f t="shared" ca="1" si="21"/>
        <v>0</v>
      </c>
      <c r="AM649" t="b">
        <f t="shared" ca="1" si="22"/>
        <v>0</v>
      </c>
      <c r="AN649" t="b">
        <f ca="1">IF(COUNTIF($T649:$AB649,AK649)+COUNTIF($T649:$AB649,AJ649)+COUNTIF($T649:$AB649,AI649)&gt;=3,TRUE, FALSE)</f>
        <v>0</v>
      </c>
      <c r="AP649" t="b" cm="1">
        <f t="array" aca="1" ref="AP649" ca="1">IF(AND(OrderSim[[#This Row],[Order 1 Possible]:[Order 3 Possible]] = TRUE),TRUE,FALSE)</f>
        <v>0</v>
      </c>
      <c r="AQ649" t="b" cm="1">
        <f t="array" aca="1" ref="AQ649" ca="1">IF(AND(OrderSim[[#This Row],[Order 1 Possible]:[Order 3 Possible]] = FALSE),TRUE,FALSE)</f>
        <v>1</v>
      </c>
      <c r="AR649" t="b" cm="1">
        <f t="array" aca="1" ref="AR649" ca="1">IF(AND(OrderSim[[#This Row],[Order 1 Possible]:[Order 3 Possible]] = FALSE),FALSE,TRUE)</f>
        <v>0</v>
      </c>
      <c r="AS649" s="12" cm="1">
        <f t="array" aca="1" ref="AS649" ca="1">IF(OrderSim[[#This Row],[Order 1 Possible]],INDEX(Food[Points],OrderIndex) + INDEX(Food[Points],OrderIndex2) + INDEX(Food[Points],OrderIndex3) + AS648, AS648)</f>
        <v>17670</v>
      </c>
      <c r="AT649" s="12" cm="1">
        <f t="array" aca="1" ref="AT649" ca="1">IF(OrderSim[[#This Row],[Order 2 Possible]],INDEX(Food[Points],$B$30) + INDEX(Food[Points],$C$30) + INDEX(Food[Points],$D$30) + AT648, AT648)</f>
        <v>17600</v>
      </c>
      <c r="AU649" s="12" cm="1">
        <f t="array" aca="1" ref="AU649" ca="1">IF(OrderSim[[#This Row],[Order 3 Possible]],INDEX(Food[Points],$B$31) + INDEX(Food[Points],$C$31) + INDEX(Food[Points],$D$31) + AU648, AU648)</f>
        <v>18900</v>
      </c>
      <c r="AV649" s="12"/>
      <c r="AW649" s="12"/>
      <c r="AX649" s="12"/>
      <c r="AY649" s="12"/>
      <c r="AZ649" s="12"/>
      <c r="BA649" s="12"/>
    </row>
    <row r="650" spans="20:53" x14ac:dyDescent="0.25">
      <c r="T650" t="str" cm="1">
        <f t="array" aca="1" ref="T650" ca="1">INDEX(Food[Name],RANDBETWEEN(1,COUNTA(Food[Name])))</f>
        <v>Pork</v>
      </c>
      <c r="U650" t="str" cm="1">
        <f t="array" aca="1" ref="U650" ca="1">INDEX(Food[Name],RANDBETWEEN(1,COUNTA(Food[Name])))</f>
        <v>Lettuce</v>
      </c>
      <c r="V650" t="str" cm="1">
        <f t="array" aca="1" ref="V650" ca="1">INDEX(Food[Name],RANDBETWEEN(1,COUNTA(Food[Name])))</f>
        <v>Pork</v>
      </c>
      <c r="W650" t="str" cm="1">
        <f t="array" aca="1" ref="W650" ca="1">INDEX(Food[Name],RANDBETWEEN(1,COUNTA(Food[Name])))</f>
        <v>Onion</v>
      </c>
      <c r="X650" t="str" cm="1">
        <f t="array" aca="1" ref="X650" ca="1">INDEX(Food[Name],RANDBETWEEN(1,COUNTA(Food[Name])))</f>
        <v>Bread</v>
      </c>
      <c r="Y650" t="str" cm="1">
        <f t="array" aca="1" ref="Y650" ca="1">INDEX(Food[Name],RANDBETWEEN(1,COUNTA(Food[Name])))</f>
        <v>Carrot</v>
      </c>
      <c r="Z650" t="str" cm="1">
        <f t="array" aca="1" ref="Z650" ca="1">INDEX(Food[Name],RANDBETWEEN(1,COUNTA(Food[Name])))</f>
        <v>Lobster</v>
      </c>
      <c r="AA650" t="str" cm="1">
        <f t="array" aca="1" ref="AA650" ca="1">INDEX(Food[Name],RANDBETWEEN(1,COUNTA(Food[Name])))</f>
        <v>Chicken</v>
      </c>
      <c r="AB650" t="str" cm="1">
        <f t="array" aca="1" ref="AB650" ca="1">INDEX(Food[Name],RANDBETWEEN(1,COUNTA(Food[Name])))</f>
        <v>Rice</v>
      </c>
      <c r="AC650" s="2" t="str">
        <f ca="1">IF(AL649,"-",INDEX(_xlfn.ANCHORARRAY(AvailableItems),RANDBETWEEN(1,COUNTA(_xlfn.ANCHORARRAY(AvailableItems)))))</f>
        <v>Beef</v>
      </c>
      <c r="AD650" s="2" t="str" cm="1">
        <f t="array" aca="1" ref="AD650" ca="1">IF(AL649,"-", INDEX(_xlfn.ANCHORARRAY(AvailableItems),RANDBETWEEN(1,COUNTA(_xlfn.ANCHORARRAY(AvailableItems)))))</f>
        <v>Beef</v>
      </c>
      <c r="AE650" s="2" t="str" cm="1">
        <f t="array" aca="1" ref="AE650" ca="1">IF(AL649,"-", INDEX(_xlfn.ANCHORARRAY(AvailableItems),RANDBETWEEN(1,COUNTA(_xlfn.ANCHORARRAY(AvailableItems)))))</f>
        <v>Rice</v>
      </c>
      <c r="AF650" s="21" t="str">
        <f ca="1">IF($AM649,"-",INDEX(_xlfn.ANCHORARRAY(AvailableOrder2),RANDBETWEEN(1,COUNTA(_xlfn.ANCHORARRAY(AvailableOrder2)))))</f>
        <v>Salmon</v>
      </c>
      <c r="AG650" s="21" t="str">
        <f ca="1">IF($AM649,"-",INDEX(_xlfn.ANCHORARRAY(AvailableOrder2),RANDBETWEEN(1,COUNTA(_xlfn.ANCHORARRAY(AvailableOrder2)))))</f>
        <v>Salmon</v>
      </c>
      <c r="AH650" s="21" t="str">
        <f ca="1">IF($AM649,"-",INDEX(_xlfn.ANCHORARRAY(AvailableOrder2),RANDBETWEEN(1,COUNTA(_xlfn.ANCHORARRAY(AvailableOrder2)))))</f>
        <v>Salmon</v>
      </c>
      <c r="AI650" s="5" t="str" cm="1">
        <f t="array" aca="1" ref="AI650" ca="1">IF($AN649,"-", INDEX(_xlfn.ANCHORARRAY(AvailableOrder3),RANDBETWEEN(1,COUNTA(_xlfn.ANCHORARRAY(AvailableOrder3)))))</f>
        <v>Pork</v>
      </c>
      <c r="AJ650" s="5" t="str" cm="1">
        <f t="array" aca="1" ref="AJ650" ca="1">IF($AN649,"-", INDEX(_xlfn.ANCHORARRAY(AvailableOrder3),RANDBETWEEN(1,COUNTA(_xlfn.ANCHORARRAY(AvailableOrder3)))))</f>
        <v>Pork</v>
      </c>
      <c r="AK650" s="5" t="str" cm="1">
        <f t="array" aca="1" ref="AK650" ca="1">IF($AN649,"-", INDEX(_xlfn.ANCHORARRAY(AvailableOrder3),RANDBETWEEN(1,COUNTA(_xlfn.ANCHORARRAY(AvailableOrder3)))))</f>
        <v>Beef</v>
      </c>
      <c r="AL650" t="b">
        <f t="shared" ref="AL650:AL713" ca="1" si="23">IF(COUNTIF($T650:$AB650,AC650)+COUNTIF($T650:$AB650,AD650)+COUNTIF($T650:$AB650,AE650)&gt;=3,TRUE, FALSE)</f>
        <v>0</v>
      </c>
      <c r="AM650" t="b">
        <f t="shared" ref="AM650:AM713" ca="1" si="24">IF(COUNTIF($T650:$AB650,AH650)+COUNTIF($T650:$AB650,AG650)+COUNTIF($T650:$AB650,AF650)&gt;=3,TRUE, FALSE)</f>
        <v>0</v>
      </c>
      <c r="AN650" t="b">
        <f ca="1">IF(COUNTIF($T650:$AB650,AK650)+COUNTIF($T650:$AB650,AJ650)+COUNTIF($T650:$AB650,AI650)&gt;=3,TRUE, FALSE)</f>
        <v>1</v>
      </c>
      <c r="AP650" t="b" cm="1">
        <f t="array" aca="1" ref="AP650" ca="1">IF(AND(OrderSim[[#This Row],[Order 1 Possible]:[Order 3 Possible]] = TRUE),TRUE,FALSE)</f>
        <v>0</v>
      </c>
      <c r="AQ650" t="b" cm="1">
        <f t="array" aca="1" ref="AQ650" ca="1">IF(AND(OrderSim[[#This Row],[Order 1 Possible]:[Order 3 Possible]] = FALSE),TRUE,FALSE)</f>
        <v>0</v>
      </c>
      <c r="AR650" t="b" cm="1">
        <f t="array" aca="1" ref="AR650" ca="1">IF(AND(OrderSim[[#This Row],[Order 1 Possible]:[Order 3 Possible]] = FALSE),FALSE,TRUE)</f>
        <v>1</v>
      </c>
      <c r="AS650" s="12" cm="1">
        <f t="array" aca="1" ref="AS650" ca="1">IF(OrderSim[[#This Row],[Order 1 Possible]],INDEX(Food[Points],OrderIndex) + INDEX(Food[Points],OrderIndex2) + INDEX(Food[Points],OrderIndex3) + AS649, AS649)</f>
        <v>17670</v>
      </c>
      <c r="AT650" s="12" cm="1">
        <f t="array" aca="1" ref="AT650" ca="1">IF(OrderSim[[#This Row],[Order 2 Possible]],INDEX(Food[Points],$B$30) + INDEX(Food[Points],$C$30) + INDEX(Food[Points],$D$30) + AT649, AT649)</f>
        <v>17600</v>
      </c>
      <c r="AU650" s="12" cm="1">
        <f t="array" aca="1" ref="AU650" ca="1">IF(OrderSim[[#This Row],[Order 3 Possible]],INDEX(Food[Points],$B$31) + INDEX(Food[Points],$C$31) + INDEX(Food[Points],$D$31) + AU649, AU649)</f>
        <v>19005</v>
      </c>
      <c r="AV650" s="12"/>
      <c r="AW650" s="12"/>
      <c r="AX650" s="12"/>
      <c r="AY650" s="12"/>
      <c r="AZ650" s="12"/>
      <c r="BA650" s="12"/>
    </row>
    <row r="651" spans="20:53" x14ac:dyDescent="0.25">
      <c r="T651" t="str" cm="1">
        <f t="array" aca="1" ref="T651" ca="1">INDEX(Food[Name],RANDBETWEEN(1,COUNTA(Food[Name])))</f>
        <v>Beef</v>
      </c>
      <c r="U651" t="str" cm="1">
        <f t="array" aca="1" ref="U651" ca="1">INDEX(Food[Name],RANDBETWEEN(1,COUNTA(Food[Name])))</f>
        <v>Pork</v>
      </c>
      <c r="V651" t="str" cm="1">
        <f t="array" aca="1" ref="V651" ca="1">INDEX(Food[Name],RANDBETWEEN(1,COUNTA(Food[Name])))</f>
        <v>Lobster</v>
      </c>
      <c r="W651" t="str" cm="1">
        <f t="array" aca="1" ref="W651" ca="1">INDEX(Food[Name],RANDBETWEEN(1,COUNTA(Food[Name])))</f>
        <v>Bread</v>
      </c>
      <c r="X651" t="str" cm="1">
        <f t="array" aca="1" ref="X651" ca="1">INDEX(Food[Name],RANDBETWEEN(1,COUNTA(Food[Name])))</f>
        <v>Lettuce</v>
      </c>
      <c r="Y651" t="str" cm="1">
        <f t="array" aca="1" ref="Y651" ca="1">INDEX(Food[Name],RANDBETWEEN(1,COUNTA(Food[Name])))</f>
        <v>Tuna</v>
      </c>
      <c r="Z651" t="str" cm="1">
        <f t="array" aca="1" ref="Z651" ca="1">INDEX(Food[Name],RANDBETWEEN(1,COUNTA(Food[Name])))</f>
        <v>Chicken</v>
      </c>
      <c r="AA651" t="str" cm="1">
        <f t="array" aca="1" ref="AA651" ca="1">INDEX(Food[Name],RANDBETWEEN(1,COUNTA(Food[Name])))</f>
        <v>Lettuce</v>
      </c>
      <c r="AB651" t="str" cm="1">
        <f t="array" aca="1" ref="AB651" ca="1">INDEX(Food[Name],RANDBETWEEN(1,COUNTA(Food[Name])))</f>
        <v>Salmon</v>
      </c>
      <c r="AC651" s="2" t="str">
        <f ca="1">IF(AL650,"-",INDEX(_xlfn.ANCHORARRAY(AvailableItems),RANDBETWEEN(1,COUNTA(_xlfn.ANCHORARRAY(AvailableItems)))))</f>
        <v>Beef</v>
      </c>
      <c r="AD651" s="2" t="str" cm="1">
        <f t="array" aca="1" ref="AD651" ca="1">IF(AL650,"-", INDEX(_xlfn.ANCHORARRAY(AvailableItems),RANDBETWEEN(1,COUNTA(_xlfn.ANCHORARRAY(AvailableItems)))))</f>
        <v>Pork</v>
      </c>
      <c r="AE651" s="2" t="str" cm="1">
        <f t="array" aca="1" ref="AE651" ca="1">IF(AL650,"-", INDEX(_xlfn.ANCHORARRAY(AvailableItems),RANDBETWEEN(1,COUNTA(_xlfn.ANCHORARRAY(AvailableItems)))))</f>
        <v>Chicken</v>
      </c>
      <c r="AF651" s="21" t="str">
        <f ca="1">IF($AM650,"-",INDEX(_xlfn.ANCHORARRAY(AvailableOrder2),RANDBETWEEN(1,COUNTA(_xlfn.ANCHORARRAY(AvailableOrder2)))))</f>
        <v>Lobster</v>
      </c>
      <c r="AG651" s="21" t="str">
        <f ca="1">IF($AM650,"-",INDEX(_xlfn.ANCHORARRAY(AvailableOrder2),RANDBETWEEN(1,COUNTA(_xlfn.ANCHORARRAY(AvailableOrder2)))))</f>
        <v>Tuna</v>
      </c>
      <c r="AH651" s="21" t="str">
        <f ca="1">IF($AM650,"-",INDEX(_xlfn.ANCHORARRAY(AvailableOrder2),RANDBETWEEN(1,COUNTA(_xlfn.ANCHORARRAY(AvailableOrder2)))))</f>
        <v>Tuna</v>
      </c>
      <c r="AI651" s="5" t="str" cm="1">
        <f t="array" aca="1" ref="AI651" ca="1">IF($AN650,"-", INDEX(_xlfn.ANCHORARRAY(AvailableOrder3),RANDBETWEEN(1,COUNTA(_xlfn.ANCHORARRAY(AvailableOrder3)))))</f>
        <v>-</v>
      </c>
      <c r="AJ651" s="5" t="str" cm="1">
        <f t="array" aca="1" ref="AJ651" ca="1">IF($AN650,"-", INDEX(_xlfn.ANCHORARRAY(AvailableOrder3),RANDBETWEEN(1,COUNTA(_xlfn.ANCHORARRAY(AvailableOrder3)))))</f>
        <v>-</v>
      </c>
      <c r="AK651" s="5" t="str" cm="1">
        <f t="array" aca="1" ref="AK651" ca="1">IF($AN650,"-", INDEX(_xlfn.ANCHORARRAY(AvailableOrder3),RANDBETWEEN(1,COUNTA(_xlfn.ANCHORARRAY(AvailableOrder3)))))</f>
        <v>-</v>
      </c>
      <c r="AL651" t="b">
        <f t="shared" ca="1" si="23"/>
        <v>1</v>
      </c>
      <c r="AM651" t="b">
        <f t="shared" ca="1" si="24"/>
        <v>1</v>
      </c>
      <c r="AN651" t="b">
        <f ca="1">IF(COUNTIF($T651:$AB651,AK651)+COUNTIF($T651:$AB651,AJ651)+COUNTIF($T651:$AB651,AI651)&gt;=3,TRUE, FALSE)</f>
        <v>0</v>
      </c>
      <c r="AP651" t="b" cm="1">
        <f t="array" aca="1" ref="AP651" ca="1">IF(AND(OrderSim[[#This Row],[Order 1 Possible]:[Order 3 Possible]] = TRUE),TRUE,FALSE)</f>
        <v>0</v>
      </c>
      <c r="AQ651" t="b" cm="1">
        <f t="array" aca="1" ref="AQ651" ca="1">IF(AND(OrderSim[[#This Row],[Order 1 Possible]:[Order 3 Possible]] = FALSE),TRUE,FALSE)</f>
        <v>0</v>
      </c>
      <c r="AR651" t="b" cm="1">
        <f t="array" aca="1" ref="AR651" ca="1">IF(AND(OrderSim[[#This Row],[Order 1 Possible]:[Order 3 Possible]] = FALSE),FALSE,TRUE)</f>
        <v>1</v>
      </c>
      <c r="AS651" s="12" cm="1">
        <f t="array" aca="1" ref="AS651" ca="1">IF(OrderSim[[#This Row],[Order 1 Possible]],INDEX(Food[Points],OrderIndex) + INDEX(Food[Points],OrderIndex2) + INDEX(Food[Points],OrderIndex3) + AS650, AS650)</f>
        <v>17765</v>
      </c>
      <c r="AT651" s="12" cm="1">
        <f t="array" aca="1" ref="AT651" ca="1">IF(OrderSim[[#This Row],[Order 2 Possible]],INDEX(Food[Points],$B$30) + INDEX(Food[Points],$C$30) + INDEX(Food[Points],$D$30) + AT650, AT650)</f>
        <v>17700</v>
      </c>
      <c r="AU651" s="12" cm="1">
        <f t="array" aca="1" ref="AU651" ca="1">IF(OrderSim[[#This Row],[Order 3 Possible]],INDEX(Food[Points],$B$31) + INDEX(Food[Points],$C$31) + INDEX(Food[Points],$D$31) + AU650, AU650)</f>
        <v>19005</v>
      </c>
      <c r="AV651" s="12"/>
      <c r="AW651" s="12"/>
      <c r="AX651" s="12"/>
      <c r="AY651" s="12"/>
      <c r="AZ651" s="12"/>
      <c r="BA651" s="12"/>
    </row>
    <row r="652" spans="20:53" x14ac:dyDescent="0.25">
      <c r="T652" t="str" cm="1">
        <f t="array" aca="1" ref="T652" ca="1">INDEX(Food[Name],RANDBETWEEN(1,COUNTA(Food[Name])))</f>
        <v>Onion</v>
      </c>
      <c r="U652" t="str" cm="1">
        <f t="array" aca="1" ref="U652" ca="1">INDEX(Food[Name],RANDBETWEEN(1,COUNTA(Food[Name])))</f>
        <v>Lobster</v>
      </c>
      <c r="V652" t="str" cm="1">
        <f t="array" aca="1" ref="V652" ca="1">INDEX(Food[Name],RANDBETWEEN(1,COUNTA(Food[Name])))</f>
        <v>Onion</v>
      </c>
      <c r="W652" t="str" cm="1">
        <f t="array" aca="1" ref="W652" ca="1">INDEX(Food[Name],RANDBETWEEN(1,COUNTA(Food[Name])))</f>
        <v>Beef</v>
      </c>
      <c r="X652" t="str" cm="1">
        <f t="array" aca="1" ref="X652" ca="1">INDEX(Food[Name],RANDBETWEEN(1,COUNTA(Food[Name])))</f>
        <v>Pasta</v>
      </c>
      <c r="Y652" t="str" cm="1">
        <f t="array" aca="1" ref="Y652" ca="1">INDEX(Food[Name],RANDBETWEEN(1,COUNTA(Food[Name])))</f>
        <v>Salmon</v>
      </c>
      <c r="Z652" t="str" cm="1">
        <f t="array" aca="1" ref="Z652" ca="1">INDEX(Food[Name],RANDBETWEEN(1,COUNTA(Food[Name])))</f>
        <v>Onion</v>
      </c>
      <c r="AA652" t="str" cm="1">
        <f t="array" aca="1" ref="AA652" ca="1">INDEX(Food[Name],RANDBETWEEN(1,COUNTA(Food[Name])))</f>
        <v>Lobster</v>
      </c>
      <c r="AB652" t="str" cm="1">
        <f t="array" aca="1" ref="AB652" ca="1">INDEX(Food[Name],RANDBETWEEN(1,COUNTA(Food[Name])))</f>
        <v>Pork</v>
      </c>
      <c r="AC652" s="2" t="str">
        <f ca="1">IF(AL651,"-",INDEX(_xlfn.ANCHORARRAY(AvailableItems),RANDBETWEEN(1,COUNTA(_xlfn.ANCHORARRAY(AvailableItems)))))</f>
        <v>-</v>
      </c>
      <c r="AD652" s="2" t="str" cm="1">
        <f t="array" aca="1" ref="AD652" ca="1">IF(AL651,"-", INDEX(_xlfn.ANCHORARRAY(AvailableItems),RANDBETWEEN(1,COUNTA(_xlfn.ANCHORARRAY(AvailableItems)))))</f>
        <v>-</v>
      </c>
      <c r="AE652" s="2" t="str" cm="1">
        <f t="array" aca="1" ref="AE652" ca="1">IF(AL651,"-", INDEX(_xlfn.ANCHORARRAY(AvailableItems),RANDBETWEEN(1,COUNTA(_xlfn.ANCHORARRAY(AvailableItems)))))</f>
        <v>-</v>
      </c>
      <c r="AF652" s="21" t="str">
        <f ca="1">IF($AM651,"-",INDEX(_xlfn.ANCHORARRAY(AvailableOrder2),RANDBETWEEN(1,COUNTA(_xlfn.ANCHORARRAY(AvailableOrder2)))))</f>
        <v>-</v>
      </c>
      <c r="AG652" s="21" t="str">
        <f ca="1">IF($AM651,"-",INDEX(_xlfn.ANCHORARRAY(AvailableOrder2),RANDBETWEEN(1,COUNTA(_xlfn.ANCHORARRAY(AvailableOrder2)))))</f>
        <v>-</v>
      </c>
      <c r="AH652" s="21" t="str">
        <f ca="1">IF($AM651,"-",INDEX(_xlfn.ANCHORARRAY(AvailableOrder2),RANDBETWEEN(1,COUNTA(_xlfn.ANCHORARRAY(AvailableOrder2)))))</f>
        <v>-</v>
      </c>
      <c r="AI652" s="5" t="str" cm="1">
        <f t="array" aca="1" ref="AI652" ca="1">IF($AN651,"-", INDEX(_xlfn.ANCHORARRAY(AvailableOrder3),RANDBETWEEN(1,COUNTA(_xlfn.ANCHORARRAY(AvailableOrder3)))))</f>
        <v>Pork</v>
      </c>
      <c r="AJ652" s="5" t="str" cm="1">
        <f t="array" aca="1" ref="AJ652" ca="1">IF($AN651,"-", INDEX(_xlfn.ANCHORARRAY(AvailableOrder3),RANDBETWEEN(1,COUNTA(_xlfn.ANCHORARRAY(AvailableOrder3)))))</f>
        <v>Beef</v>
      </c>
      <c r="AK652" s="5" t="str" cm="1">
        <f t="array" aca="1" ref="AK652" ca="1">IF($AN651,"-", INDEX(_xlfn.ANCHORARRAY(AvailableOrder3),RANDBETWEEN(1,COUNTA(_xlfn.ANCHORARRAY(AvailableOrder3)))))</f>
        <v>Chicken</v>
      </c>
      <c r="AL652" t="b">
        <f t="shared" ca="1" si="23"/>
        <v>0</v>
      </c>
      <c r="AM652" t="b">
        <f t="shared" ca="1" si="24"/>
        <v>0</v>
      </c>
      <c r="AN652" t="b">
        <f ca="1">IF(COUNTIF($T652:$AB652,AK652)+COUNTIF($T652:$AB652,AJ652)+COUNTIF($T652:$AB652,AI652)&gt;=3,TRUE, FALSE)</f>
        <v>0</v>
      </c>
      <c r="AP652" t="b" cm="1">
        <f t="array" aca="1" ref="AP652" ca="1">IF(AND(OrderSim[[#This Row],[Order 1 Possible]:[Order 3 Possible]] = TRUE),TRUE,FALSE)</f>
        <v>0</v>
      </c>
      <c r="AQ652" t="b" cm="1">
        <f t="array" aca="1" ref="AQ652" ca="1">IF(AND(OrderSim[[#This Row],[Order 1 Possible]:[Order 3 Possible]] = FALSE),TRUE,FALSE)</f>
        <v>1</v>
      </c>
      <c r="AR652" t="b" cm="1">
        <f t="array" aca="1" ref="AR652" ca="1">IF(AND(OrderSim[[#This Row],[Order 1 Possible]:[Order 3 Possible]] = FALSE),FALSE,TRUE)</f>
        <v>0</v>
      </c>
      <c r="AS652" s="12" cm="1">
        <f t="array" aca="1" ref="AS652" ca="1">IF(OrderSim[[#This Row],[Order 1 Possible]],INDEX(Food[Points],OrderIndex) + INDEX(Food[Points],OrderIndex2) + INDEX(Food[Points],OrderIndex3) + AS651, AS651)</f>
        <v>17765</v>
      </c>
      <c r="AT652" s="12" cm="1">
        <f t="array" aca="1" ref="AT652" ca="1">IF(OrderSim[[#This Row],[Order 2 Possible]],INDEX(Food[Points],$B$30) + INDEX(Food[Points],$C$30) + INDEX(Food[Points],$D$30) + AT651, AT651)</f>
        <v>17700</v>
      </c>
      <c r="AU652" s="12" cm="1">
        <f t="array" aca="1" ref="AU652" ca="1">IF(OrderSim[[#This Row],[Order 3 Possible]],INDEX(Food[Points],$B$31) + INDEX(Food[Points],$C$31) + INDEX(Food[Points],$D$31) + AU651, AU651)</f>
        <v>19005</v>
      </c>
      <c r="AV652" s="12"/>
      <c r="AW652" s="12"/>
      <c r="AX652" s="12"/>
      <c r="AY652" s="12"/>
      <c r="AZ652" s="12"/>
      <c r="BA652" s="12"/>
    </row>
    <row r="653" spans="20:53" x14ac:dyDescent="0.25">
      <c r="T653" t="str" cm="1">
        <f t="array" aca="1" ref="T653" ca="1">INDEX(Food[Name],RANDBETWEEN(1,COUNTA(Food[Name])))</f>
        <v>Bread</v>
      </c>
      <c r="U653" t="str" cm="1">
        <f t="array" aca="1" ref="U653" ca="1">INDEX(Food[Name],RANDBETWEEN(1,COUNTA(Food[Name])))</f>
        <v>Onion</v>
      </c>
      <c r="V653" t="str" cm="1">
        <f t="array" aca="1" ref="V653" ca="1">INDEX(Food[Name],RANDBETWEEN(1,COUNTA(Food[Name])))</f>
        <v>Carrot</v>
      </c>
      <c r="W653" t="str" cm="1">
        <f t="array" aca="1" ref="W653" ca="1">INDEX(Food[Name],RANDBETWEEN(1,COUNTA(Food[Name])))</f>
        <v>Onion</v>
      </c>
      <c r="X653" t="str" cm="1">
        <f t="array" aca="1" ref="X653" ca="1">INDEX(Food[Name],RANDBETWEEN(1,COUNTA(Food[Name])))</f>
        <v>Onion</v>
      </c>
      <c r="Y653" t="str" cm="1">
        <f t="array" aca="1" ref="Y653" ca="1">INDEX(Food[Name],RANDBETWEEN(1,COUNTA(Food[Name])))</f>
        <v>Pasta</v>
      </c>
      <c r="Z653" t="str" cm="1">
        <f t="array" aca="1" ref="Z653" ca="1">INDEX(Food[Name],RANDBETWEEN(1,COUNTA(Food[Name])))</f>
        <v>Pork</v>
      </c>
      <c r="AA653" t="str" cm="1">
        <f t="array" aca="1" ref="AA653" ca="1">INDEX(Food[Name],RANDBETWEEN(1,COUNTA(Food[Name])))</f>
        <v>Lettuce</v>
      </c>
      <c r="AB653" t="str" cm="1">
        <f t="array" aca="1" ref="AB653" ca="1">INDEX(Food[Name],RANDBETWEEN(1,COUNTA(Food[Name])))</f>
        <v>Tuna</v>
      </c>
      <c r="AC653" s="2" t="str">
        <f ca="1">IF(AL652,"-",INDEX(_xlfn.ANCHORARRAY(AvailableItems),RANDBETWEEN(1,COUNTA(_xlfn.ANCHORARRAY(AvailableItems)))))</f>
        <v>Chicken</v>
      </c>
      <c r="AD653" s="2" t="str" cm="1">
        <f t="array" aca="1" ref="AD653" ca="1">IF(AL652,"-", INDEX(_xlfn.ANCHORARRAY(AvailableItems),RANDBETWEEN(1,COUNTA(_xlfn.ANCHORARRAY(AvailableItems)))))</f>
        <v>Bread</v>
      </c>
      <c r="AE653" s="2" t="str" cm="1">
        <f t="array" aca="1" ref="AE653" ca="1">IF(AL652,"-", INDEX(_xlfn.ANCHORARRAY(AvailableItems),RANDBETWEEN(1,COUNTA(_xlfn.ANCHORARRAY(AvailableItems)))))</f>
        <v>Pork</v>
      </c>
      <c r="AF653" s="21" t="str">
        <f ca="1">IF($AM652,"-",INDEX(_xlfn.ANCHORARRAY(AvailableOrder2),RANDBETWEEN(1,COUNTA(_xlfn.ANCHORARRAY(AvailableOrder2)))))</f>
        <v>Tuna</v>
      </c>
      <c r="AG653" s="21" t="str">
        <f ca="1">IF($AM652,"-",INDEX(_xlfn.ANCHORARRAY(AvailableOrder2),RANDBETWEEN(1,COUNTA(_xlfn.ANCHORARRAY(AvailableOrder2)))))</f>
        <v>Salmon</v>
      </c>
      <c r="AH653" s="21" t="str">
        <f ca="1">IF($AM652,"-",INDEX(_xlfn.ANCHORARRAY(AvailableOrder2),RANDBETWEEN(1,COUNTA(_xlfn.ANCHORARRAY(AvailableOrder2)))))</f>
        <v>Salmon</v>
      </c>
      <c r="AI653" s="5" t="str" cm="1">
        <f t="array" aca="1" ref="AI653" ca="1">IF($AN652,"-", INDEX(_xlfn.ANCHORARRAY(AvailableOrder3),RANDBETWEEN(1,COUNTA(_xlfn.ANCHORARRAY(AvailableOrder3)))))</f>
        <v>Pork</v>
      </c>
      <c r="AJ653" s="5" t="str" cm="1">
        <f t="array" aca="1" ref="AJ653" ca="1">IF($AN652,"-", INDEX(_xlfn.ANCHORARRAY(AvailableOrder3),RANDBETWEEN(1,COUNTA(_xlfn.ANCHORARRAY(AvailableOrder3)))))</f>
        <v>Beef</v>
      </c>
      <c r="AK653" s="5" t="str" cm="1">
        <f t="array" aca="1" ref="AK653" ca="1">IF($AN652,"-", INDEX(_xlfn.ANCHORARRAY(AvailableOrder3),RANDBETWEEN(1,COUNTA(_xlfn.ANCHORARRAY(AvailableOrder3)))))</f>
        <v>Rice</v>
      </c>
      <c r="AL653" t="b">
        <f t="shared" ca="1" si="23"/>
        <v>0</v>
      </c>
      <c r="AM653" t="b">
        <f t="shared" ca="1" si="24"/>
        <v>0</v>
      </c>
      <c r="AN653" t="b">
        <f ca="1">IF(COUNTIF($T653:$AB653,AK653)+COUNTIF($T653:$AB653,AJ653)+COUNTIF($T653:$AB653,AI653)&gt;=3,TRUE, FALSE)</f>
        <v>0</v>
      </c>
      <c r="AP653" t="b" cm="1">
        <f t="array" aca="1" ref="AP653" ca="1">IF(AND(OrderSim[[#This Row],[Order 1 Possible]:[Order 3 Possible]] = TRUE),TRUE,FALSE)</f>
        <v>0</v>
      </c>
      <c r="AQ653" t="b" cm="1">
        <f t="array" aca="1" ref="AQ653" ca="1">IF(AND(OrderSim[[#This Row],[Order 1 Possible]:[Order 3 Possible]] = FALSE),TRUE,FALSE)</f>
        <v>1</v>
      </c>
      <c r="AR653" t="b" cm="1">
        <f t="array" aca="1" ref="AR653" ca="1">IF(AND(OrderSim[[#This Row],[Order 1 Possible]:[Order 3 Possible]] = FALSE),FALSE,TRUE)</f>
        <v>0</v>
      </c>
      <c r="AS653" s="12" cm="1">
        <f t="array" aca="1" ref="AS653" ca="1">IF(OrderSim[[#This Row],[Order 1 Possible]],INDEX(Food[Points],OrderIndex) + INDEX(Food[Points],OrderIndex2) + INDEX(Food[Points],OrderIndex3) + AS652, AS652)</f>
        <v>17765</v>
      </c>
      <c r="AT653" s="12" cm="1">
        <f t="array" aca="1" ref="AT653" ca="1">IF(OrderSim[[#This Row],[Order 2 Possible]],INDEX(Food[Points],$B$30) + INDEX(Food[Points],$C$30) + INDEX(Food[Points],$D$30) + AT652, AT652)</f>
        <v>17700</v>
      </c>
      <c r="AU653" s="12" cm="1">
        <f t="array" aca="1" ref="AU653" ca="1">IF(OrderSim[[#This Row],[Order 3 Possible]],INDEX(Food[Points],$B$31) + INDEX(Food[Points],$C$31) + INDEX(Food[Points],$D$31) + AU652, AU652)</f>
        <v>19005</v>
      </c>
      <c r="AV653" s="12"/>
      <c r="AW653" s="12"/>
      <c r="AX653" s="12"/>
      <c r="AY653" s="12"/>
      <c r="AZ653" s="12"/>
      <c r="BA653" s="12"/>
    </row>
    <row r="654" spans="20:53" x14ac:dyDescent="0.25">
      <c r="T654" t="str" cm="1">
        <f t="array" aca="1" ref="T654" ca="1">INDEX(Food[Name],RANDBETWEEN(1,COUNTA(Food[Name])))</f>
        <v>Tuna</v>
      </c>
      <c r="U654" t="str" cm="1">
        <f t="array" aca="1" ref="U654" ca="1">INDEX(Food[Name],RANDBETWEEN(1,COUNTA(Food[Name])))</f>
        <v>Lobster</v>
      </c>
      <c r="V654" t="str" cm="1">
        <f t="array" aca="1" ref="V654" ca="1">INDEX(Food[Name],RANDBETWEEN(1,COUNTA(Food[Name])))</f>
        <v>Lobster</v>
      </c>
      <c r="W654" t="str" cm="1">
        <f t="array" aca="1" ref="W654" ca="1">INDEX(Food[Name],RANDBETWEEN(1,COUNTA(Food[Name])))</f>
        <v>Lobster</v>
      </c>
      <c r="X654" t="str" cm="1">
        <f t="array" aca="1" ref="X654" ca="1">INDEX(Food[Name],RANDBETWEEN(1,COUNTA(Food[Name])))</f>
        <v>Lobster</v>
      </c>
      <c r="Y654" t="str" cm="1">
        <f t="array" aca="1" ref="Y654" ca="1">INDEX(Food[Name],RANDBETWEEN(1,COUNTA(Food[Name])))</f>
        <v>Onion</v>
      </c>
      <c r="Z654" t="str" cm="1">
        <f t="array" aca="1" ref="Z654" ca="1">INDEX(Food[Name],RANDBETWEEN(1,COUNTA(Food[Name])))</f>
        <v>Salmon</v>
      </c>
      <c r="AA654" t="str" cm="1">
        <f t="array" aca="1" ref="AA654" ca="1">INDEX(Food[Name],RANDBETWEEN(1,COUNTA(Food[Name])))</f>
        <v>Rice</v>
      </c>
      <c r="AB654" t="str" cm="1">
        <f t="array" aca="1" ref="AB654" ca="1">INDEX(Food[Name],RANDBETWEEN(1,COUNTA(Food[Name])))</f>
        <v>Chicken</v>
      </c>
      <c r="AC654" s="2" t="str">
        <f ca="1">IF(AL653,"-",INDEX(_xlfn.ANCHORARRAY(AvailableItems),RANDBETWEEN(1,COUNTA(_xlfn.ANCHORARRAY(AvailableItems)))))</f>
        <v>Tuna</v>
      </c>
      <c r="AD654" s="2" t="str" cm="1">
        <f t="array" aca="1" ref="AD654" ca="1">IF(AL653,"-", INDEX(_xlfn.ANCHORARRAY(AvailableItems),RANDBETWEEN(1,COUNTA(_xlfn.ANCHORARRAY(AvailableItems)))))</f>
        <v>Salmon</v>
      </c>
      <c r="AE654" s="2" t="str" cm="1">
        <f t="array" aca="1" ref="AE654" ca="1">IF(AL653,"-", INDEX(_xlfn.ANCHORARRAY(AvailableItems),RANDBETWEEN(1,COUNTA(_xlfn.ANCHORARRAY(AvailableItems)))))</f>
        <v>Beef</v>
      </c>
      <c r="AF654" s="21" t="str">
        <f ca="1">IF($AM653,"-",INDEX(_xlfn.ANCHORARRAY(AvailableOrder2),RANDBETWEEN(1,COUNTA(_xlfn.ANCHORARRAY(AvailableOrder2)))))</f>
        <v>Salmon</v>
      </c>
      <c r="AG654" s="21" t="str">
        <f ca="1">IF($AM653,"-",INDEX(_xlfn.ANCHORARRAY(AvailableOrder2),RANDBETWEEN(1,COUNTA(_xlfn.ANCHORARRAY(AvailableOrder2)))))</f>
        <v>Tuna</v>
      </c>
      <c r="AH654" s="21" t="str">
        <f ca="1">IF($AM653,"-",INDEX(_xlfn.ANCHORARRAY(AvailableOrder2),RANDBETWEEN(1,COUNTA(_xlfn.ANCHORARRAY(AvailableOrder2)))))</f>
        <v>Salmon</v>
      </c>
      <c r="AI654" s="5" t="str" cm="1">
        <f t="array" aca="1" ref="AI654" ca="1">IF($AN653,"-", INDEX(_xlfn.ANCHORARRAY(AvailableOrder3),RANDBETWEEN(1,COUNTA(_xlfn.ANCHORARRAY(AvailableOrder3)))))</f>
        <v>Bread</v>
      </c>
      <c r="AJ654" s="5" t="str" cm="1">
        <f t="array" aca="1" ref="AJ654" ca="1">IF($AN653,"-", INDEX(_xlfn.ANCHORARRAY(AvailableOrder3),RANDBETWEEN(1,COUNTA(_xlfn.ANCHORARRAY(AvailableOrder3)))))</f>
        <v>Chicken</v>
      </c>
      <c r="AK654" s="5" t="str" cm="1">
        <f t="array" aca="1" ref="AK654" ca="1">IF($AN653,"-", INDEX(_xlfn.ANCHORARRAY(AvailableOrder3),RANDBETWEEN(1,COUNTA(_xlfn.ANCHORARRAY(AvailableOrder3)))))</f>
        <v>Bread</v>
      </c>
      <c r="AL654" t="b">
        <f t="shared" ca="1" si="23"/>
        <v>0</v>
      </c>
      <c r="AM654" t="b">
        <f t="shared" ca="1" si="24"/>
        <v>1</v>
      </c>
      <c r="AN654" t="b">
        <f ca="1">IF(COUNTIF($T654:$AB654,AK654)+COUNTIF($T654:$AB654,AJ654)+COUNTIF($T654:$AB654,AI654)&gt;=3,TRUE, FALSE)</f>
        <v>0</v>
      </c>
      <c r="AP654" t="b" cm="1">
        <f t="array" aca="1" ref="AP654" ca="1">IF(AND(OrderSim[[#This Row],[Order 1 Possible]:[Order 3 Possible]] = TRUE),TRUE,FALSE)</f>
        <v>0</v>
      </c>
      <c r="AQ654" t="b" cm="1">
        <f t="array" aca="1" ref="AQ654" ca="1">IF(AND(OrderSim[[#This Row],[Order 1 Possible]:[Order 3 Possible]] = FALSE),TRUE,FALSE)</f>
        <v>0</v>
      </c>
      <c r="AR654" t="b" cm="1">
        <f t="array" aca="1" ref="AR654" ca="1">IF(AND(OrderSim[[#This Row],[Order 1 Possible]:[Order 3 Possible]] = FALSE),FALSE,TRUE)</f>
        <v>1</v>
      </c>
      <c r="AS654" s="12" cm="1">
        <f t="array" aca="1" ref="AS654" ca="1">IF(OrderSim[[#This Row],[Order 1 Possible]],INDEX(Food[Points],OrderIndex) + INDEX(Food[Points],OrderIndex2) + INDEX(Food[Points],OrderIndex3) + AS653, AS653)</f>
        <v>17765</v>
      </c>
      <c r="AT654" s="12" cm="1">
        <f t="array" aca="1" ref="AT654" ca="1">IF(OrderSim[[#This Row],[Order 2 Possible]],INDEX(Food[Points],$B$30) + INDEX(Food[Points],$C$30) + INDEX(Food[Points],$D$30) + AT653, AT653)</f>
        <v>17800</v>
      </c>
      <c r="AU654" s="12" cm="1">
        <f t="array" aca="1" ref="AU654" ca="1">IF(OrderSim[[#This Row],[Order 3 Possible]],INDEX(Food[Points],$B$31) + INDEX(Food[Points],$C$31) + INDEX(Food[Points],$D$31) + AU653, AU653)</f>
        <v>19005</v>
      </c>
      <c r="AV654" s="12"/>
      <c r="AW654" s="12"/>
      <c r="AX654" s="12"/>
      <c r="AY654" s="12"/>
      <c r="AZ654" s="12"/>
      <c r="BA654" s="12"/>
    </row>
    <row r="655" spans="20:53" x14ac:dyDescent="0.25">
      <c r="T655" t="str" cm="1">
        <f t="array" aca="1" ref="T655" ca="1">INDEX(Food[Name],RANDBETWEEN(1,COUNTA(Food[Name])))</f>
        <v>Pork</v>
      </c>
      <c r="U655" t="str" cm="1">
        <f t="array" aca="1" ref="U655" ca="1">INDEX(Food[Name],RANDBETWEEN(1,COUNTA(Food[Name])))</f>
        <v>Onion</v>
      </c>
      <c r="V655" t="str" cm="1">
        <f t="array" aca="1" ref="V655" ca="1">INDEX(Food[Name],RANDBETWEEN(1,COUNTA(Food[Name])))</f>
        <v>Chicken</v>
      </c>
      <c r="W655" t="str" cm="1">
        <f t="array" aca="1" ref="W655" ca="1">INDEX(Food[Name],RANDBETWEEN(1,COUNTA(Food[Name])))</f>
        <v>Lobster</v>
      </c>
      <c r="X655" t="str" cm="1">
        <f t="array" aca="1" ref="X655" ca="1">INDEX(Food[Name],RANDBETWEEN(1,COUNTA(Food[Name])))</f>
        <v>Pasta</v>
      </c>
      <c r="Y655" t="str" cm="1">
        <f t="array" aca="1" ref="Y655" ca="1">INDEX(Food[Name],RANDBETWEEN(1,COUNTA(Food[Name])))</f>
        <v>Pork</v>
      </c>
      <c r="Z655" t="str" cm="1">
        <f t="array" aca="1" ref="Z655" ca="1">INDEX(Food[Name],RANDBETWEEN(1,COUNTA(Food[Name])))</f>
        <v>Tuna</v>
      </c>
      <c r="AA655" t="str" cm="1">
        <f t="array" aca="1" ref="AA655" ca="1">INDEX(Food[Name],RANDBETWEEN(1,COUNTA(Food[Name])))</f>
        <v>Lettuce</v>
      </c>
      <c r="AB655" t="str" cm="1">
        <f t="array" aca="1" ref="AB655" ca="1">INDEX(Food[Name],RANDBETWEEN(1,COUNTA(Food[Name])))</f>
        <v>Onion</v>
      </c>
      <c r="AC655" s="2" t="str">
        <f ca="1">IF(AL654,"-",INDEX(_xlfn.ANCHORARRAY(AvailableItems),RANDBETWEEN(1,COUNTA(_xlfn.ANCHORARRAY(AvailableItems)))))</f>
        <v>Pasta</v>
      </c>
      <c r="AD655" s="2" t="str" cm="1">
        <f t="array" aca="1" ref="AD655" ca="1">IF(AL654,"-", INDEX(_xlfn.ANCHORARRAY(AvailableItems),RANDBETWEEN(1,COUNTA(_xlfn.ANCHORARRAY(AvailableItems)))))</f>
        <v>Salmon</v>
      </c>
      <c r="AE655" s="2" t="str" cm="1">
        <f t="array" aca="1" ref="AE655" ca="1">IF(AL654,"-", INDEX(_xlfn.ANCHORARRAY(AvailableItems),RANDBETWEEN(1,COUNTA(_xlfn.ANCHORARRAY(AvailableItems)))))</f>
        <v>Pasta</v>
      </c>
      <c r="AF655" s="21" t="str">
        <f ca="1">IF($AM654,"-",INDEX(_xlfn.ANCHORARRAY(AvailableOrder2),RANDBETWEEN(1,COUNTA(_xlfn.ANCHORARRAY(AvailableOrder2)))))</f>
        <v>-</v>
      </c>
      <c r="AG655" s="21" t="str">
        <f ca="1">IF($AM654,"-",INDEX(_xlfn.ANCHORARRAY(AvailableOrder2),RANDBETWEEN(1,COUNTA(_xlfn.ANCHORARRAY(AvailableOrder2)))))</f>
        <v>-</v>
      </c>
      <c r="AH655" s="21" t="str">
        <f ca="1">IF($AM654,"-",INDEX(_xlfn.ANCHORARRAY(AvailableOrder2),RANDBETWEEN(1,COUNTA(_xlfn.ANCHORARRAY(AvailableOrder2)))))</f>
        <v>-</v>
      </c>
      <c r="AI655" s="5" t="str" cm="1">
        <f t="array" aca="1" ref="AI655" ca="1">IF($AN654,"-", INDEX(_xlfn.ANCHORARRAY(AvailableOrder3),RANDBETWEEN(1,COUNTA(_xlfn.ANCHORARRAY(AvailableOrder3)))))</f>
        <v>Bread</v>
      </c>
      <c r="AJ655" s="5" t="str" cm="1">
        <f t="array" aca="1" ref="AJ655" ca="1">IF($AN654,"-", INDEX(_xlfn.ANCHORARRAY(AvailableOrder3),RANDBETWEEN(1,COUNTA(_xlfn.ANCHORARRAY(AvailableOrder3)))))</f>
        <v>Rice</v>
      </c>
      <c r="AK655" s="5" t="str" cm="1">
        <f t="array" aca="1" ref="AK655" ca="1">IF($AN654,"-", INDEX(_xlfn.ANCHORARRAY(AvailableOrder3),RANDBETWEEN(1,COUNTA(_xlfn.ANCHORARRAY(AvailableOrder3)))))</f>
        <v>Chicken</v>
      </c>
      <c r="AL655" t="b">
        <f t="shared" ca="1" si="23"/>
        <v>0</v>
      </c>
      <c r="AM655" t="b">
        <f t="shared" ca="1" si="24"/>
        <v>0</v>
      </c>
      <c r="AN655" t="b">
        <f ca="1">IF(COUNTIF($T655:$AB655,AK655)+COUNTIF($T655:$AB655,AJ655)+COUNTIF($T655:$AB655,AI655)&gt;=3,TRUE, FALSE)</f>
        <v>0</v>
      </c>
      <c r="AP655" t="b" cm="1">
        <f t="array" aca="1" ref="AP655" ca="1">IF(AND(OrderSim[[#This Row],[Order 1 Possible]:[Order 3 Possible]] = TRUE),TRUE,FALSE)</f>
        <v>0</v>
      </c>
      <c r="AQ655" t="b" cm="1">
        <f t="array" aca="1" ref="AQ655" ca="1">IF(AND(OrderSim[[#This Row],[Order 1 Possible]:[Order 3 Possible]] = FALSE),TRUE,FALSE)</f>
        <v>1</v>
      </c>
      <c r="AR655" t="b" cm="1">
        <f t="array" aca="1" ref="AR655" ca="1">IF(AND(OrderSim[[#This Row],[Order 1 Possible]:[Order 3 Possible]] = FALSE),FALSE,TRUE)</f>
        <v>0</v>
      </c>
      <c r="AS655" s="12" cm="1">
        <f t="array" aca="1" ref="AS655" ca="1">IF(OrderSim[[#This Row],[Order 1 Possible]],INDEX(Food[Points],OrderIndex) + INDEX(Food[Points],OrderIndex2) + INDEX(Food[Points],OrderIndex3) + AS654, AS654)</f>
        <v>17765</v>
      </c>
      <c r="AT655" s="12" cm="1">
        <f t="array" aca="1" ref="AT655" ca="1">IF(OrderSim[[#This Row],[Order 2 Possible]],INDEX(Food[Points],$B$30) + INDEX(Food[Points],$C$30) + INDEX(Food[Points],$D$30) + AT654, AT654)</f>
        <v>17800</v>
      </c>
      <c r="AU655" s="12" cm="1">
        <f t="array" aca="1" ref="AU655" ca="1">IF(OrderSim[[#This Row],[Order 3 Possible]],INDEX(Food[Points],$B$31) + INDEX(Food[Points],$C$31) + INDEX(Food[Points],$D$31) + AU654, AU654)</f>
        <v>19005</v>
      </c>
      <c r="AV655" s="12"/>
      <c r="AW655" s="12"/>
      <c r="AX655" s="12"/>
      <c r="AY655" s="12"/>
      <c r="AZ655" s="12"/>
      <c r="BA655" s="12"/>
    </row>
    <row r="656" spans="20:53" x14ac:dyDescent="0.25">
      <c r="T656" t="str" cm="1">
        <f t="array" aca="1" ref="T656" ca="1">INDEX(Food[Name],RANDBETWEEN(1,COUNTA(Food[Name])))</f>
        <v>Pork</v>
      </c>
      <c r="U656" t="str" cm="1">
        <f t="array" aca="1" ref="U656" ca="1">INDEX(Food[Name],RANDBETWEEN(1,COUNTA(Food[Name])))</f>
        <v>Chicken</v>
      </c>
      <c r="V656" t="str" cm="1">
        <f t="array" aca="1" ref="V656" ca="1">INDEX(Food[Name],RANDBETWEEN(1,COUNTA(Food[Name])))</f>
        <v>Lettuce</v>
      </c>
      <c r="W656" t="str" cm="1">
        <f t="array" aca="1" ref="W656" ca="1">INDEX(Food[Name],RANDBETWEEN(1,COUNTA(Food[Name])))</f>
        <v>Bread</v>
      </c>
      <c r="X656" t="str" cm="1">
        <f t="array" aca="1" ref="X656" ca="1">INDEX(Food[Name],RANDBETWEEN(1,COUNTA(Food[Name])))</f>
        <v>Lobster</v>
      </c>
      <c r="Y656" t="str" cm="1">
        <f t="array" aca="1" ref="Y656" ca="1">INDEX(Food[Name],RANDBETWEEN(1,COUNTA(Food[Name])))</f>
        <v>Tuna</v>
      </c>
      <c r="Z656" t="str" cm="1">
        <f t="array" aca="1" ref="Z656" ca="1">INDEX(Food[Name],RANDBETWEEN(1,COUNTA(Food[Name])))</f>
        <v>Lobster</v>
      </c>
      <c r="AA656" t="str" cm="1">
        <f t="array" aca="1" ref="AA656" ca="1">INDEX(Food[Name],RANDBETWEEN(1,COUNTA(Food[Name])))</f>
        <v>Rice</v>
      </c>
      <c r="AB656" t="str" cm="1">
        <f t="array" aca="1" ref="AB656" ca="1">INDEX(Food[Name],RANDBETWEEN(1,COUNTA(Food[Name])))</f>
        <v>Onion</v>
      </c>
      <c r="AC656" s="2" t="str">
        <f ca="1">IF(AL655,"-",INDEX(_xlfn.ANCHORARRAY(AvailableItems),RANDBETWEEN(1,COUNTA(_xlfn.ANCHORARRAY(AvailableItems)))))</f>
        <v>Salmon</v>
      </c>
      <c r="AD656" s="2" t="str" cm="1">
        <f t="array" aca="1" ref="AD656" ca="1">IF(AL655,"-", INDEX(_xlfn.ANCHORARRAY(AvailableItems),RANDBETWEEN(1,COUNTA(_xlfn.ANCHORARRAY(AvailableItems)))))</f>
        <v>Salmon</v>
      </c>
      <c r="AE656" s="2" t="str" cm="1">
        <f t="array" aca="1" ref="AE656" ca="1">IF(AL655,"-", INDEX(_xlfn.ANCHORARRAY(AvailableItems),RANDBETWEEN(1,COUNTA(_xlfn.ANCHORARRAY(AvailableItems)))))</f>
        <v>Pork</v>
      </c>
      <c r="AF656" s="21" t="str">
        <f ca="1">IF($AM655,"-",INDEX(_xlfn.ANCHORARRAY(AvailableOrder2),RANDBETWEEN(1,COUNTA(_xlfn.ANCHORARRAY(AvailableOrder2)))))</f>
        <v>Salmon</v>
      </c>
      <c r="AG656" s="21" t="str">
        <f ca="1">IF($AM655,"-",INDEX(_xlfn.ANCHORARRAY(AvailableOrder2),RANDBETWEEN(1,COUNTA(_xlfn.ANCHORARRAY(AvailableOrder2)))))</f>
        <v>Tuna</v>
      </c>
      <c r="AH656" s="21" t="str">
        <f ca="1">IF($AM655,"-",INDEX(_xlfn.ANCHORARRAY(AvailableOrder2),RANDBETWEEN(1,COUNTA(_xlfn.ANCHORARRAY(AvailableOrder2)))))</f>
        <v>Lobster</v>
      </c>
      <c r="AI656" s="5" t="str" cm="1">
        <f t="array" aca="1" ref="AI656" ca="1">IF($AN655,"-", INDEX(_xlfn.ANCHORARRAY(AvailableOrder3),RANDBETWEEN(1,COUNTA(_xlfn.ANCHORARRAY(AvailableOrder3)))))</f>
        <v>Bread</v>
      </c>
      <c r="AJ656" s="5" t="str" cm="1">
        <f t="array" aca="1" ref="AJ656" ca="1">IF($AN655,"-", INDEX(_xlfn.ANCHORARRAY(AvailableOrder3),RANDBETWEEN(1,COUNTA(_xlfn.ANCHORARRAY(AvailableOrder3)))))</f>
        <v>Pork</v>
      </c>
      <c r="AK656" s="5" t="str" cm="1">
        <f t="array" aca="1" ref="AK656" ca="1">IF($AN655,"-", INDEX(_xlfn.ANCHORARRAY(AvailableOrder3),RANDBETWEEN(1,COUNTA(_xlfn.ANCHORARRAY(AvailableOrder3)))))</f>
        <v>Rice</v>
      </c>
      <c r="AL656" t="b">
        <f t="shared" ca="1" si="23"/>
        <v>0</v>
      </c>
      <c r="AM656" t="b">
        <f t="shared" ca="1" si="24"/>
        <v>1</v>
      </c>
      <c r="AN656" t="b">
        <f ca="1">IF(COUNTIF($T656:$AB656,AK656)+COUNTIF($T656:$AB656,AJ656)+COUNTIF($T656:$AB656,AI656)&gt;=3,TRUE, FALSE)</f>
        <v>1</v>
      </c>
      <c r="AP656" t="b" cm="1">
        <f t="array" aca="1" ref="AP656" ca="1">IF(AND(OrderSim[[#This Row],[Order 1 Possible]:[Order 3 Possible]] = TRUE),TRUE,FALSE)</f>
        <v>0</v>
      </c>
      <c r="AQ656" t="b" cm="1">
        <f t="array" aca="1" ref="AQ656" ca="1">IF(AND(OrderSim[[#This Row],[Order 1 Possible]:[Order 3 Possible]] = FALSE),TRUE,FALSE)</f>
        <v>0</v>
      </c>
      <c r="AR656" t="b" cm="1">
        <f t="array" aca="1" ref="AR656" ca="1">IF(AND(OrderSim[[#This Row],[Order 1 Possible]:[Order 3 Possible]] = FALSE),FALSE,TRUE)</f>
        <v>1</v>
      </c>
      <c r="AS656" s="12" cm="1">
        <f t="array" aca="1" ref="AS656" ca="1">IF(OrderSim[[#This Row],[Order 1 Possible]],INDEX(Food[Points],OrderIndex) + INDEX(Food[Points],OrderIndex2) + INDEX(Food[Points],OrderIndex3) + AS655, AS655)</f>
        <v>17765</v>
      </c>
      <c r="AT656" s="12" cm="1">
        <f t="array" aca="1" ref="AT656" ca="1">IF(OrderSim[[#This Row],[Order 2 Possible]],INDEX(Food[Points],$B$30) + INDEX(Food[Points],$C$30) + INDEX(Food[Points],$D$30) + AT655, AT655)</f>
        <v>17900</v>
      </c>
      <c r="AU656" s="12" cm="1">
        <f t="array" aca="1" ref="AU656" ca="1">IF(OrderSim[[#This Row],[Order 3 Possible]],INDEX(Food[Points],$B$31) + INDEX(Food[Points],$C$31) + INDEX(Food[Points],$D$31) + AU655, AU655)</f>
        <v>19110</v>
      </c>
      <c r="AV656" s="12"/>
      <c r="AW656" s="12"/>
      <c r="AX656" s="12"/>
      <c r="AY656" s="12"/>
      <c r="AZ656" s="12"/>
      <c r="BA656" s="12"/>
    </row>
    <row r="657" spans="20:53" x14ac:dyDescent="0.25">
      <c r="T657" t="str" cm="1">
        <f t="array" aca="1" ref="T657" ca="1">INDEX(Food[Name],RANDBETWEEN(1,COUNTA(Food[Name])))</f>
        <v>Chicken</v>
      </c>
      <c r="U657" t="str" cm="1">
        <f t="array" aca="1" ref="U657" ca="1">INDEX(Food[Name],RANDBETWEEN(1,COUNTA(Food[Name])))</f>
        <v>Rice</v>
      </c>
      <c r="V657" t="str" cm="1">
        <f t="array" aca="1" ref="V657" ca="1">INDEX(Food[Name],RANDBETWEEN(1,COUNTA(Food[Name])))</f>
        <v>Lettuce</v>
      </c>
      <c r="W657" t="str" cm="1">
        <f t="array" aca="1" ref="W657" ca="1">INDEX(Food[Name],RANDBETWEEN(1,COUNTA(Food[Name])))</f>
        <v>Beef</v>
      </c>
      <c r="X657" t="str" cm="1">
        <f t="array" aca="1" ref="X657" ca="1">INDEX(Food[Name],RANDBETWEEN(1,COUNTA(Food[Name])))</f>
        <v>Lobster</v>
      </c>
      <c r="Y657" t="str" cm="1">
        <f t="array" aca="1" ref="Y657" ca="1">INDEX(Food[Name],RANDBETWEEN(1,COUNTA(Food[Name])))</f>
        <v>Chicken</v>
      </c>
      <c r="Z657" t="str" cm="1">
        <f t="array" aca="1" ref="Z657" ca="1">INDEX(Food[Name],RANDBETWEEN(1,COUNTA(Food[Name])))</f>
        <v>Chicken</v>
      </c>
      <c r="AA657" t="str" cm="1">
        <f t="array" aca="1" ref="AA657" ca="1">INDEX(Food[Name],RANDBETWEEN(1,COUNTA(Food[Name])))</f>
        <v>Lobster</v>
      </c>
      <c r="AB657" t="str" cm="1">
        <f t="array" aca="1" ref="AB657" ca="1">INDEX(Food[Name],RANDBETWEEN(1,COUNTA(Food[Name])))</f>
        <v>Lettuce</v>
      </c>
      <c r="AC657" s="2" t="str">
        <f ca="1">IF(AL656,"-",INDEX(_xlfn.ANCHORARRAY(AvailableItems),RANDBETWEEN(1,COUNTA(_xlfn.ANCHORARRAY(AvailableItems)))))</f>
        <v>Rice</v>
      </c>
      <c r="AD657" s="2" t="str" cm="1">
        <f t="array" aca="1" ref="AD657" ca="1">IF(AL656,"-", INDEX(_xlfn.ANCHORARRAY(AvailableItems),RANDBETWEEN(1,COUNTA(_xlfn.ANCHORARRAY(AvailableItems)))))</f>
        <v>Bread</v>
      </c>
      <c r="AE657" s="2" t="str" cm="1">
        <f t="array" aca="1" ref="AE657" ca="1">IF(AL656,"-", INDEX(_xlfn.ANCHORARRAY(AvailableItems),RANDBETWEEN(1,COUNTA(_xlfn.ANCHORARRAY(AvailableItems)))))</f>
        <v>Pasta</v>
      </c>
      <c r="AF657" s="21" t="str">
        <f ca="1">IF($AM656,"-",INDEX(_xlfn.ANCHORARRAY(AvailableOrder2),RANDBETWEEN(1,COUNTA(_xlfn.ANCHORARRAY(AvailableOrder2)))))</f>
        <v>-</v>
      </c>
      <c r="AG657" s="21" t="str">
        <f ca="1">IF($AM656,"-",INDEX(_xlfn.ANCHORARRAY(AvailableOrder2),RANDBETWEEN(1,COUNTA(_xlfn.ANCHORARRAY(AvailableOrder2)))))</f>
        <v>-</v>
      </c>
      <c r="AH657" s="21" t="str">
        <f ca="1">IF($AM656,"-",INDEX(_xlfn.ANCHORARRAY(AvailableOrder2),RANDBETWEEN(1,COUNTA(_xlfn.ANCHORARRAY(AvailableOrder2)))))</f>
        <v>-</v>
      </c>
      <c r="AI657" s="5" t="str" cm="1">
        <f t="array" aca="1" ref="AI657" ca="1">IF($AN656,"-", INDEX(_xlfn.ANCHORARRAY(AvailableOrder3),RANDBETWEEN(1,COUNTA(_xlfn.ANCHORARRAY(AvailableOrder3)))))</f>
        <v>-</v>
      </c>
      <c r="AJ657" s="5" t="str" cm="1">
        <f t="array" aca="1" ref="AJ657" ca="1">IF($AN656,"-", INDEX(_xlfn.ANCHORARRAY(AvailableOrder3),RANDBETWEEN(1,COUNTA(_xlfn.ANCHORARRAY(AvailableOrder3)))))</f>
        <v>-</v>
      </c>
      <c r="AK657" s="5" t="str" cm="1">
        <f t="array" aca="1" ref="AK657" ca="1">IF($AN656,"-", INDEX(_xlfn.ANCHORARRAY(AvailableOrder3),RANDBETWEEN(1,COUNTA(_xlfn.ANCHORARRAY(AvailableOrder3)))))</f>
        <v>-</v>
      </c>
      <c r="AL657" t="b">
        <f t="shared" ca="1" si="23"/>
        <v>0</v>
      </c>
      <c r="AM657" t="b">
        <f t="shared" ca="1" si="24"/>
        <v>0</v>
      </c>
      <c r="AN657" t="b">
        <f ca="1">IF(COUNTIF($T657:$AB657,AK657)+COUNTIF($T657:$AB657,AJ657)+COUNTIF($T657:$AB657,AI657)&gt;=3,TRUE, FALSE)</f>
        <v>0</v>
      </c>
      <c r="AP657" t="b" cm="1">
        <f t="array" aca="1" ref="AP657" ca="1">IF(AND(OrderSim[[#This Row],[Order 1 Possible]:[Order 3 Possible]] = TRUE),TRUE,FALSE)</f>
        <v>0</v>
      </c>
      <c r="AQ657" t="b" cm="1">
        <f t="array" aca="1" ref="AQ657" ca="1">IF(AND(OrderSim[[#This Row],[Order 1 Possible]:[Order 3 Possible]] = FALSE),TRUE,FALSE)</f>
        <v>1</v>
      </c>
      <c r="AR657" t="b" cm="1">
        <f t="array" aca="1" ref="AR657" ca="1">IF(AND(OrderSim[[#This Row],[Order 1 Possible]:[Order 3 Possible]] = FALSE),FALSE,TRUE)</f>
        <v>0</v>
      </c>
      <c r="AS657" s="12" cm="1">
        <f t="array" aca="1" ref="AS657" ca="1">IF(OrderSim[[#This Row],[Order 1 Possible]],INDEX(Food[Points],OrderIndex) + INDEX(Food[Points],OrderIndex2) + INDEX(Food[Points],OrderIndex3) + AS656, AS656)</f>
        <v>17765</v>
      </c>
      <c r="AT657" s="12" cm="1">
        <f t="array" aca="1" ref="AT657" ca="1">IF(OrderSim[[#This Row],[Order 2 Possible]],INDEX(Food[Points],$B$30) + INDEX(Food[Points],$C$30) + INDEX(Food[Points],$D$30) + AT656, AT656)</f>
        <v>17900</v>
      </c>
      <c r="AU657" s="12" cm="1">
        <f t="array" aca="1" ref="AU657" ca="1">IF(OrderSim[[#This Row],[Order 3 Possible]],INDEX(Food[Points],$B$31) + INDEX(Food[Points],$C$31) + INDEX(Food[Points],$D$31) + AU656, AU656)</f>
        <v>19110</v>
      </c>
      <c r="AV657" s="12"/>
      <c r="AW657" s="12"/>
      <c r="AX657" s="12"/>
      <c r="AY657" s="12"/>
      <c r="AZ657" s="12"/>
      <c r="BA657" s="12"/>
    </row>
    <row r="658" spans="20:53" x14ac:dyDescent="0.25">
      <c r="T658" t="str" cm="1">
        <f t="array" aca="1" ref="T658" ca="1">INDEX(Food[Name],RANDBETWEEN(1,COUNTA(Food[Name])))</f>
        <v>Bread</v>
      </c>
      <c r="U658" t="str" cm="1">
        <f t="array" aca="1" ref="U658" ca="1">INDEX(Food[Name],RANDBETWEEN(1,COUNTA(Food[Name])))</f>
        <v>Lobster</v>
      </c>
      <c r="V658" t="str" cm="1">
        <f t="array" aca="1" ref="V658" ca="1">INDEX(Food[Name],RANDBETWEEN(1,COUNTA(Food[Name])))</f>
        <v>Onion</v>
      </c>
      <c r="W658" t="str" cm="1">
        <f t="array" aca="1" ref="W658" ca="1">INDEX(Food[Name],RANDBETWEEN(1,COUNTA(Food[Name])))</f>
        <v>Salmon</v>
      </c>
      <c r="X658" t="str" cm="1">
        <f t="array" aca="1" ref="X658" ca="1">INDEX(Food[Name],RANDBETWEEN(1,COUNTA(Food[Name])))</f>
        <v>Onion</v>
      </c>
      <c r="Y658" t="str" cm="1">
        <f t="array" aca="1" ref="Y658" ca="1">INDEX(Food[Name],RANDBETWEEN(1,COUNTA(Food[Name])))</f>
        <v>Carrot</v>
      </c>
      <c r="Z658" t="str" cm="1">
        <f t="array" aca="1" ref="Z658" ca="1">INDEX(Food[Name],RANDBETWEEN(1,COUNTA(Food[Name])))</f>
        <v>Pork</v>
      </c>
      <c r="AA658" t="str" cm="1">
        <f t="array" aca="1" ref="AA658" ca="1">INDEX(Food[Name],RANDBETWEEN(1,COUNTA(Food[Name])))</f>
        <v>Bread</v>
      </c>
      <c r="AB658" t="str" cm="1">
        <f t="array" aca="1" ref="AB658" ca="1">INDEX(Food[Name],RANDBETWEEN(1,COUNTA(Food[Name])))</f>
        <v>Lettuce</v>
      </c>
      <c r="AC658" s="2" t="str">
        <f ca="1">IF(AL657,"-",INDEX(_xlfn.ANCHORARRAY(AvailableItems),RANDBETWEEN(1,COUNTA(_xlfn.ANCHORARRAY(AvailableItems)))))</f>
        <v>Beef</v>
      </c>
      <c r="AD658" s="2" t="str" cm="1">
        <f t="array" aca="1" ref="AD658" ca="1">IF(AL657,"-", INDEX(_xlfn.ANCHORARRAY(AvailableItems),RANDBETWEEN(1,COUNTA(_xlfn.ANCHORARRAY(AvailableItems)))))</f>
        <v>Beef</v>
      </c>
      <c r="AE658" s="2" t="str" cm="1">
        <f t="array" aca="1" ref="AE658" ca="1">IF(AL657,"-", INDEX(_xlfn.ANCHORARRAY(AvailableItems),RANDBETWEEN(1,COUNTA(_xlfn.ANCHORARRAY(AvailableItems)))))</f>
        <v>Bread</v>
      </c>
      <c r="AF658" s="21" t="str">
        <f ca="1">IF($AM657,"-",INDEX(_xlfn.ANCHORARRAY(AvailableOrder2),RANDBETWEEN(1,COUNTA(_xlfn.ANCHORARRAY(AvailableOrder2)))))</f>
        <v>Salmon</v>
      </c>
      <c r="AG658" s="21" t="str">
        <f ca="1">IF($AM657,"-",INDEX(_xlfn.ANCHORARRAY(AvailableOrder2),RANDBETWEEN(1,COUNTA(_xlfn.ANCHORARRAY(AvailableOrder2)))))</f>
        <v>Salmon</v>
      </c>
      <c r="AH658" s="21" t="str">
        <f ca="1">IF($AM657,"-",INDEX(_xlfn.ANCHORARRAY(AvailableOrder2),RANDBETWEEN(1,COUNTA(_xlfn.ANCHORARRAY(AvailableOrder2)))))</f>
        <v>Lobster</v>
      </c>
      <c r="AI658" s="5" t="str" cm="1">
        <f t="array" aca="1" ref="AI658" ca="1">IF($AN657,"-", INDEX(_xlfn.ANCHORARRAY(AvailableOrder3),RANDBETWEEN(1,COUNTA(_xlfn.ANCHORARRAY(AvailableOrder3)))))</f>
        <v>Pasta</v>
      </c>
      <c r="AJ658" s="5" t="str" cm="1">
        <f t="array" aca="1" ref="AJ658" ca="1">IF($AN657,"-", INDEX(_xlfn.ANCHORARRAY(AvailableOrder3),RANDBETWEEN(1,COUNTA(_xlfn.ANCHORARRAY(AvailableOrder3)))))</f>
        <v>Pasta</v>
      </c>
      <c r="AK658" s="5" t="str" cm="1">
        <f t="array" aca="1" ref="AK658" ca="1">IF($AN657,"-", INDEX(_xlfn.ANCHORARRAY(AvailableOrder3),RANDBETWEEN(1,COUNTA(_xlfn.ANCHORARRAY(AvailableOrder3)))))</f>
        <v>Rice</v>
      </c>
      <c r="AL658" t="b">
        <f t="shared" ca="1" si="23"/>
        <v>0</v>
      </c>
      <c r="AM658" t="b">
        <f t="shared" ca="1" si="24"/>
        <v>1</v>
      </c>
      <c r="AN658" t="b">
        <f ca="1">IF(COUNTIF($T658:$AB658,AK658)+COUNTIF($T658:$AB658,AJ658)+COUNTIF($T658:$AB658,AI658)&gt;=3,TRUE, FALSE)</f>
        <v>0</v>
      </c>
      <c r="AP658" t="b" cm="1">
        <f t="array" aca="1" ref="AP658" ca="1">IF(AND(OrderSim[[#This Row],[Order 1 Possible]:[Order 3 Possible]] = TRUE),TRUE,FALSE)</f>
        <v>0</v>
      </c>
      <c r="AQ658" t="b" cm="1">
        <f t="array" aca="1" ref="AQ658" ca="1">IF(AND(OrderSim[[#This Row],[Order 1 Possible]:[Order 3 Possible]] = FALSE),TRUE,FALSE)</f>
        <v>0</v>
      </c>
      <c r="AR658" t="b" cm="1">
        <f t="array" aca="1" ref="AR658" ca="1">IF(AND(OrderSim[[#This Row],[Order 1 Possible]:[Order 3 Possible]] = FALSE),FALSE,TRUE)</f>
        <v>1</v>
      </c>
      <c r="AS658" s="12" cm="1">
        <f t="array" aca="1" ref="AS658" ca="1">IF(OrderSim[[#This Row],[Order 1 Possible]],INDEX(Food[Points],OrderIndex) + INDEX(Food[Points],OrderIndex2) + INDEX(Food[Points],OrderIndex3) + AS657, AS657)</f>
        <v>17765</v>
      </c>
      <c r="AT658" s="12" cm="1">
        <f t="array" aca="1" ref="AT658" ca="1">IF(OrderSim[[#This Row],[Order 2 Possible]],INDEX(Food[Points],$B$30) + INDEX(Food[Points],$C$30) + INDEX(Food[Points],$D$30) + AT657, AT657)</f>
        <v>18000</v>
      </c>
      <c r="AU658" s="12" cm="1">
        <f t="array" aca="1" ref="AU658" ca="1">IF(OrderSim[[#This Row],[Order 3 Possible]],INDEX(Food[Points],$B$31) + INDEX(Food[Points],$C$31) + INDEX(Food[Points],$D$31) + AU657, AU657)</f>
        <v>19110</v>
      </c>
      <c r="AV658" s="12"/>
      <c r="AW658" s="12"/>
      <c r="AX658" s="12"/>
      <c r="AY658" s="12"/>
      <c r="AZ658" s="12"/>
      <c r="BA658" s="12"/>
    </row>
    <row r="659" spans="20:53" x14ac:dyDescent="0.25">
      <c r="T659" t="str" cm="1">
        <f t="array" aca="1" ref="T659" ca="1">INDEX(Food[Name],RANDBETWEEN(1,COUNTA(Food[Name])))</f>
        <v>Bread</v>
      </c>
      <c r="U659" t="str" cm="1">
        <f t="array" aca="1" ref="U659" ca="1">INDEX(Food[Name],RANDBETWEEN(1,COUNTA(Food[Name])))</f>
        <v>Lobster</v>
      </c>
      <c r="V659" t="str" cm="1">
        <f t="array" aca="1" ref="V659" ca="1">INDEX(Food[Name],RANDBETWEEN(1,COUNTA(Food[Name])))</f>
        <v>Lettuce</v>
      </c>
      <c r="W659" t="str" cm="1">
        <f t="array" aca="1" ref="W659" ca="1">INDEX(Food[Name],RANDBETWEEN(1,COUNTA(Food[Name])))</f>
        <v>Chicken</v>
      </c>
      <c r="X659" t="str" cm="1">
        <f t="array" aca="1" ref="X659" ca="1">INDEX(Food[Name],RANDBETWEEN(1,COUNTA(Food[Name])))</f>
        <v>Carrot</v>
      </c>
      <c r="Y659" t="str" cm="1">
        <f t="array" aca="1" ref="Y659" ca="1">INDEX(Food[Name],RANDBETWEEN(1,COUNTA(Food[Name])))</f>
        <v>Lobster</v>
      </c>
      <c r="Z659" t="str" cm="1">
        <f t="array" aca="1" ref="Z659" ca="1">INDEX(Food[Name],RANDBETWEEN(1,COUNTA(Food[Name])))</f>
        <v>Onion</v>
      </c>
      <c r="AA659" t="str" cm="1">
        <f t="array" aca="1" ref="AA659" ca="1">INDEX(Food[Name],RANDBETWEEN(1,COUNTA(Food[Name])))</f>
        <v>Lobster</v>
      </c>
      <c r="AB659" t="str" cm="1">
        <f t="array" aca="1" ref="AB659" ca="1">INDEX(Food[Name],RANDBETWEEN(1,COUNTA(Food[Name])))</f>
        <v>Salmon</v>
      </c>
      <c r="AC659" s="2" t="str">
        <f ca="1">IF(AL658,"-",INDEX(_xlfn.ANCHORARRAY(AvailableItems),RANDBETWEEN(1,COUNTA(_xlfn.ANCHORARRAY(AvailableItems)))))</f>
        <v>Pasta</v>
      </c>
      <c r="AD659" s="2" t="str" cm="1">
        <f t="array" aca="1" ref="AD659" ca="1">IF(AL658,"-", INDEX(_xlfn.ANCHORARRAY(AvailableItems),RANDBETWEEN(1,COUNTA(_xlfn.ANCHORARRAY(AvailableItems)))))</f>
        <v>Bread</v>
      </c>
      <c r="AE659" s="2" t="str" cm="1">
        <f t="array" aca="1" ref="AE659" ca="1">IF(AL658,"-", INDEX(_xlfn.ANCHORARRAY(AvailableItems),RANDBETWEEN(1,COUNTA(_xlfn.ANCHORARRAY(AvailableItems)))))</f>
        <v>Chicken</v>
      </c>
      <c r="AF659" s="21" t="str">
        <f ca="1">IF($AM658,"-",INDEX(_xlfn.ANCHORARRAY(AvailableOrder2),RANDBETWEEN(1,COUNTA(_xlfn.ANCHORARRAY(AvailableOrder2)))))</f>
        <v>-</v>
      </c>
      <c r="AG659" s="21" t="str">
        <f ca="1">IF($AM658,"-",INDEX(_xlfn.ANCHORARRAY(AvailableOrder2),RANDBETWEEN(1,COUNTA(_xlfn.ANCHORARRAY(AvailableOrder2)))))</f>
        <v>-</v>
      </c>
      <c r="AH659" s="21" t="str">
        <f ca="1">IF($AM658,"-",INDEX(_xlfn.ANCHORARRAY(AvailableOrder2),RANDBETWEEN(1,COUNTA(_xlfn.ANCHORARRAY(AvailableOrder2)))))</f>
        <v>-</v>
      </c>
      <c r="AI659" s="5" t="str" cm="1">
        <f t="array" aca="1" ref="AI659" ca="1">IF($AN658,"-", INDEX(_xlfn.ANCHORARRAY(AvailableOrder3),RANDBETWEEN(1,COUNTA(_xlfn.ANCHORARRAY(AvailableOrder3)))))</f>
        <v>Pasta</v>
      </c>
      <c r="AJ659" s="5" t="str" cm="1">
        <f t="array" aca="1" ref="AJ659" ca="1">IF($AN658,"-", INDEX(_xlfn.ANCHORARRAY(AvailableOrder3),RANDBETWEEN(1,COUNTA(_xlfn.ANCHORARRAY(AvailableOrder3)))))</f>
        <v>Rice</v>
      </c>
      <c r="AK659" s="5" t="str" cm="1">
        <f t="array" aca="1" ref="AK659" ca="1">IF($AN658,"-", INDEX(_xlfn.ANCHORARRAY(AvailableOrder3),RANDBETWEEN(1,COUNTA(_xlfn.ANCHORARRAY(AvailableOrder3)))))</f>
        <v>Chicken</v>
      </c>
      <c r="AL659" t="b">
        <f t="shared" ca="1" si="23"/>
        <v>0</v>
      </c>
      <c r="AM659" t="b">
        <f t="shared" ca="1" si="24"/>
        <v>0</v>
      </c>
      <c r="AN659" t="b">
        <f ca="1">IF(COUNTIF($T659:$AB659,AK659)+COUNTIF($T659:$AB659,AJ659)+COUNTIF($T659:$AB659,AI659)&gt;=3,TRUE, FALSE)</f>
        <v>0</v>
      </c>
      <c r="AP659" t="b" cm="1">
        <f t="array" aca="1" ref="AP659" ca="1">IF(AND(OrderSim[[#This Row],[Order 1 Possible]:[Order 3 Possible]] = TRUE),TRUE,FALSE)</f>
        <v>0</v>
      </c>
      <c r="AQ659" t="b" cm="1">
        <f t="array" aca="1" ref="AQ659" ca="1">IF(AND(OrderSim[[#This Row],[Order 1 Possible]:[Order 3 Possible]] = FALSE),TRUE,FALSE)</f>
        <v>1</v>
      </c>
      <c r="AR659" t="b" cm="1">
        <f t="array" aca="1" ref="AR659" ca="1">IF(AND(OrderSim[[#This Row],[Order 1 Possible]:[Order 3 Possible]] = FALSE),FALSE,TRUE)</f>
        <v>0</v>
      </c>
      <c r="AS659" s="12" cm="1">
        <f t="array" aca="1" ref="AS659" ca="1">IF(OrderSim[[#This Row],[Order 1 Possible]],INDEX(Food[Points],OrderIndex) + INDEX(Food[Points],OrderIndex2) + INDEX(Food[Points],OrderIndex3) + AS658, AS658)</f>
        <v>17765</v>
      </c>
      <c r="AT659" s="12" cm="1">
        <f t="array" aca="1" ref="AT659" ca="1">IF(OrderSim[[#This Row],[Order 2 Possible]],INDEX(Food[Points],$B$30) + INDEX(Food[Points],$C$30) + INDEX(Food[Points],$D$30) + AT658, AT658)</f>
        <v>18000</v>
      </c>
      <c r="AU659" s="12" cm="1">
        <f t="array" aca="1" ref="AU659" ca="1">IF(OrderSim[[#This Row],[Order 3 Possible]],INDEX(Food[Points],$B$31) + INDEX(Food[Points],$C$31) + INDEX(Food[Points],$D$31) + AU658, AU658)</f>
        <v>19110</v>
      </c>
      <c r="AV659" s="12"/>
      <c r="AW659" s="12"/>
      <c r="AX659" s="12"/>
      <c r="AY659" s="12"/>
      <c r="AZ659" s="12"/>
      <c r="BA659" s="12"/>
    </row>
    <row r="660" spans="20:53" x14ac:dyDescent="0.25">
      <c r="T660" t="str" cm="1">
        <f t="array" aca="1" ref="T660" ca="1">INDEX(Food[Name],RANDBETWEEN(1,COUNTA(Food[Name])))</f>
        <v>Carrot</v>
      </c>
      <c r="U660" t="str" cm="1">
        <f t="array" aca="1" ref="U660" ca="1">INDEX(Food[Name],RANDBETWEEN(1,COUNTA(Food[Name])))</f>
        <v>Pasta</v>
      </c>
      <c r="V660" t="str" cm="1">
        <f t="array" aca="1" ref="V660" ca="1">INDEX(Food[Name],RANDBETWEEN(1,COUNTA(Food[Name])))</f>
        <v>Beef</v>
      </c>
      <c r="W660" t="str" cm="1">
        <f t="array" aca="1" ref="W660" ca="1">INDEX(Food[Name],RANDBETWEEN(1,COUNTA(Food[Name])))</f>
        <v>Onion</v>
      </c>
      <c r="X660" t="str" cm="1">
        <f t="array" aca="1" ref="X660" ca="1">INDEX(Food[Name],RANDBETWEEN(1,COUNTA(Food[Name])))</f>
        <v>Pasta</v>
      </c>
      <c r="Y660" t="str" cm="1">
        <f t="array" aca="1" ref="Y660" ca="1">INDEX(Food[Name],RANDBETWEEN(1,COUNTA(Food[Name])))</f>
        <v>Beef</v>
      </c>
      <c r="Z660" t="str" cm="1">
        <f t="array" aca="1" ref="Z660" ca="1">INDEX(Food[Name],RANDBETWEEN(1,COUNTA(Food[Name])))</f>
        <v>Rice</v>
      </c>
      <c r="AA660" t="str" cm="1">
        <f t="array" aca="1" ref="AA660" ca="1">INDEX(Food[Name],RANDBETWEEN(1,COUNTA(Food[Name])))</f>
        <v>Onion</v>
      </c>
      <c r="AB660" t="str" cm="1">
        <f t="array" aca="1" ref="AB660" ca="1">INDEX(Food[Name],RANDBETWEEN(1,COUNTA(Food[Name])))</f>
        <v>Pasta</v>
      </c>
      <c r="AC660" s="2" t="str">
        <f ca="1">IF(AL659,"-",INDEX(_xlfn.ANCHORARRAY(AvailableItems),RANDBETWEEN(1,COUNTA(_xlfn.ANCHORARRAY(AvailableItems)))))</f>
        <v>Pasta</v>
      </c>
      <c r="AD660" s="2" t="str" cm="1">
        <f t="array" aca="1" ref="AD660" ca="1">IF(AL659,"-", INDEX(_xlfn.ANCHORARRAY(AvailableItems),RANDBETWEEN(1,COUNTA(_xlfn.ANCHORARRAY(AvailableItems)))))</f>
        <v>Lobster</v>
      </c>
      <c r="AE660" s="2" t="str" cm="1">
        <f t="array" aca="1" ref="AE660" ca="1">IF(AL659,"-", INDEX(_xlfn.ANCHORARRAY(AvailableItems),RANDBETWEEN(1,COUNTA(_xlfn.ANCHORARRAY(AvailableItems)))))</f>
        <v>Salmon</v>
      </c>
      <c r="AF660" s="21" t="str">
        <f ca="1">IF($AM659,"-",INDEX(_xlfn.ANCHORARRAY(AvailableOrder2),RANDBETWEEN(1,COUNTA(_xlfn.ANCHORARRAY(AvailableOrder2)))))</f>
        <v>Salmon</v>
      </c>
      <c r="AG660" s="21" t="str">
        <f ca="1">IF($AM659,"-",INDEX(_xlfn.ANCHORARRAY(AvailableOrder2),RANDBETWEEN(1,COUNTA(_xlfn.ANCHORARRAY(AvailableOrder2)))))</f>
        <v>Tuna</v>
      </c>
      <c r="AH660" s="21" t="str">
        <f ca="1">IF($AM659,"-",INDEX(_xlfn.ANCHORARRAY(AvailableOrder2),RANDBETWEEN(1,COUNTA(_xlfn.ANCHORARRAY(AvailableOrder2)))))</f>
        <v>Salmon</v>
      </c>
      <c r="AI660" s="5" t="str" cm="1">
        <f t="array" aca="1" ref="AI660" ca="1">IF($AN659,"-", INDEX(_xlfn.ANCHORARRAY(AvailableOrder3),RANDBETWEEN(1,COUNTA(_xlfn.ANCHORARRAY(AvailableOrder3)))))</f>
        <v>Beef</v>
      </c>
      <c r="AJ660" s="5" t="str" cm="1">
        <f t="array" aca="1" ref="AJ660" ca="1">IF($AN659,"-", INDEX(_xlfn.ANCHORARRAY(AvailableOrder3),RANDBETWEEN(1,COUNTA(_xlfn.ANCHORARRAY(AvailableOrder3)))))</f>
        <v>Bread</v>
      </c>
      <c r="AK660" s="5" t="str" cm="1">
        <f t="array" aca="1" ref="AK660" ca="1">IF($AN659,"-", INDEX(_xlfn.ANCHORARRAY(AvailableOrder3),RANDBETWEEN(1,COUNTA(_xlfn.ANCHORARRAY(AvailableOrder3)))))</f>
        <v>Bread</v>
      </c>
      <c r="AL660" t="b">
        <f t="shared" ca="1" si="23"/>
        <v>1</v>
      </c>
      <c r="AM660" t="b">
        <f t="shared" ca="1" si="24"/>
        <v>0</v>
      </c>
      <c r="AN660" t="b">
        <f ca="1">IF(COUNTIF($T660:$AB660,AK660)+COUNTIF($T660:$AB660,AJ660)+COUNTIF($T660:$AB660,AI660)&gt;=3,TRUE, FALSE)</f>
        <v>0</v>
      </c>
      <c r="AP660" t="b" cm="1">
        <f t="array" aca="1" ref="AP660" ca="1">IF(AND(OrderSim[[#This Row],[Order 1 Possible]:[Order 3 Possible]] = TRUE),TRUE,FALSE)</f>
        <v>0</v>
      </c>
      <c r="AQ660" t="b" cm="1">
        <f t="array" aca="1" ref="AQ660" ca="1">IF(AND(OrderSim[[#This Row],[Order 1 Possible]:[Order 3 Possible]] = FALSE),TRUE,FALSE)</f>
        <v>0</v>
      </c>
      <c r="AR660" t="b" cm="1">
        <f t="array" aca="1" ref="AR660" ca="1">IF(AND(OrderSim[[#This Row],[Order 1 Possible]:[Order 3 Possible]] = FALSE),FALSE,TRUE)</f>
        <v>1</v>
      </c>
      <c r="AS660" s="12" cm="1">
        <f t="array" aca="1" ref="AS660" ca="1">IF(OrderSim[[#This Row],[Order 1 Possible]],INDEX(Food[Points],OrderIndex) + INDEX(Food[Points],OrderIndex2) + INDEX(Food[Points],OrderIndex3) + AS659, AS659)</f>
        <v>17860</v>
      </c>
      <c r="AT660" s="12" cm="1">
        <f t="array" aca="1" ref="AT660" ca="1">IF(OrderSim[[#This Row],[Order 2 Possible]],INDEX(Food[Points],$B$30) + INDEX(Food[Points],$C$30) + INDEX(Food[Points],$D$30) + AT659, AT659)</f>
        <v>18000</v>
      </c>
      <c r="AU660" s="12" cm="1">
        <f t="array" aca="1" ref="AU660" ca="1">IF(OrderSim[[#This Row],[Order 3 Possible]],INDEX(Food[Points],$B$31) + INDEX(Food[Points],$C$31) + INDEX(Food[Points],$D$31) + AU659, AU659)</f>
        <v>19110</v>
      </c>
      <c r="AV660" s="12"/>
      <c r="AW660" s="12"/>
      <c r="AX660" s="12"/>
      <c r="AY660" s="12"/>
      <c r="AZ660" s="12"/>
      <c r="BA660" s="12"/>
    </row>
    <row r="661" spans="20:53" x14ac:dyDescent="0.25">
      <c r="T661" t="str" cm="1">
        <f t="array" aca="1" ref="T661" ca="1">INDEX(Food[Name],RANDBETWEEN(1,COUNTA(Food[Name])))</f>
        <v>Pork</v>
      </c>
      <c r="U661" t="str" cm="1">
        <f t="array" aca="1" ref="U661" ca="1">INDEX(Food[Name],RANDBETWEEN(1,COUNTA(Food[Name])))</f>
        <v>Chicken</v>
      </c>
      <c r="V661" t="str" cm="1">
        <f t="array" aca="1" ref="V661" ca="1">INDEX(Food[Name],RANDBETWEEN(1,COUNTA(Food[Name])))</f>
        <v>Lobster</v>
      </c>
      <c r="W661" t="str" cm="1">
        <f t="array" aca="1" ref="W661" ca="1">INDEX(Food[Name],RANDBETWEEN(1,COUNTA(Food[Name])))</f>
        <v>Pork</v>
      </c>
      <c r="X661" t="str" cm="1">
        <f t="array" aca="1" ref="X661" ca="1">INDEX(Food[Name],RANDBETWEEN(1,COUNTA(Food[Name])))</f>
        <v>Beef</v>
      </c>
      <c r="Y661" t="str" cm="1">
        <f t="array" aca="1" ref="Y661" ca="1">INDEX(Food[Name],RANDBETWEEN(1,COUNTA(Food[Name])))</f>
        <v>Carrot</v>
      </c>
      <c r="Z661" t="str" cm="1">
        <f t="array" aca="1" ref="Z661" ca="1">INDEX(Food[Name],RANDBETWEEN(1,COUNTA(Food[Name])))</f>
        <v>Lettuce</v>
      </c>
      <c r="AA661" t="str" cm="1">
        <f t="array" aca="1" ref="AA661" ca="1">INDEX(Food[Name],RANDBETWEEN(1,COUNTA(Food[Name])))</f>
        <v>Rice</v>
      </c>
      <c r="AB661" t="str" cm="1">
        <f t="array" aca="1" ref="AB661" ca="1">INDEX(Food[Name],RANDBETWEEN(1,COUNTA(Food[Name])))</f>
        <v>Rice</v>
      </c>
      <c r="AC661" s="2" t="str">
        <f ca="1">IF(AL660,"-",INDEX(_xlfn.ANCHORARRAY(AvailableItems),RANDBETWEEN(1,COUNTA(_xlfn.ANCHORARRAY(AvailableItems)))))</f>
        <v>-</v>
      </c>
      <c r="AD661" s="2" t="str" cm="1">
        <f t="array" aca="1" ref="AD661" ca="1">IF(AL660,"-", INDEX(_xlfn.ANCHORARRAY(AvailableItems),RANDBETWEEN(1,COUNTA(_xlfn.ANCHORARRAY(AvailableItems)))))</f>
        <v>-</v>
      </c>
      <c r="AE661" s="2" t="str" cm="1">
        <f t="array" aca="1" ref="AE661" ca="1">IF(AL660,"-", INDEX(_xlfn.ANCHORARRAY(AvailableItems),RANDBETWEEN(1,COUNTA(_xlfn.ANCHORARRAY(AvailableItems)))))</f>
        <v>-</v>
      </c>
      <c r="AF661" s="21" t="str">
        <f ca="1">IF($AM660,"-",INDEX(_xlfn.ANCHORARRAY(AvailableOrder2),RANDBETWEEN(1,COUNTA(_xlfn.ANCHORARRAY(AvailableOrder2)))))</f>
        <v>Tuna</v>
      </c>
      <c r="AG661" s="21" t="str">
        <f ca="1">IF($AM660,"-",INDEX(_xlfn.ANCHORARRAY(AvailableOrder2),RANDBETWEEN(1,COUNTA(_xlfn.ANCHORARRAY(AvailableOrder2)))))</f>
        <v>Tuna</v>
      </c>
      <c r="AH661" s="21" t="str">
        <f ca="1">IF($AM660,"-",INDEX(_xlfn.ANCHORARRAY(AvailableOrder2),RANDBETWEEN(1,COUNTA(_xlfn.ANCHORARRAY(AvailableOrder2)))))</f>
        <v>Lobster</v>
      </c>
      <c r="AI661" s="5" t="str" cm="1">
        <f t="array" aca="1" ref="AI661" ca="1">IF($AN660,"-", INDEX(_xlfn.ANCHORARRAY(AvailableOrder3),RANDBETWEEN(1,COUNTA(_xlfn.ANCHORARRAY(AvailableOrder3)))))</f>
        <v>Pork</v>
      </c>
      <c r="AJ661" s="5" t="str" cm="1">
        <f t="array" aca="1" ref="AJ661" ca="1">IF($AN660,"-", INDEX(_xlfn.ANCHORARRAY(AvailableOrder3),RANDBETWEEN(1,COUNTA(_xlfn.ANCHORARRAY(AvailableOrder3)))))</f>
        <v>Beef</v>
      </c>
      <c r="AK661" s="5" t="str" cm="1">
        <f t="array" aca="1" ref="AK661" ca="1">IF($AN660,"-", INDEX(_xlfn.ANCHORARRAY(AvailableOrder3),RANDBETWEEN(1,COUNTA(_xlfn.ANCHORARRAY(AvailableOrder3)))))</f>
        <v>Chicken</v>
      </c>
      <c r="AL661" t="b">
        <f t="shared" ca="1" si="23"/>
        <v>0</v>
      </c>
      <c r="AM661" t="b">
        <f t="shared" ca="1" si="24"/>
        <v>0</v>
      </c>
      <c r="AN661" t="b">
        <f ca="1">IF(COUNTIF($T661:$AB661,AK661)+COUNTIF($T661:$AB661,AJ661)+COUNTIF($T661:$AB661,AI661)&gt;=3,TRUE, FALSE)</f>
        <v>1</v>
      </c>
      <c r="AP661" t="b" cm="1">
        <f t="array" aca="1" ref="AP661" ca="1">IF(AND(OrderSim[[#This Row],[Order 1 Possible]:[Order 3 Possible]] = TRUE),TRUE,FALSE)</f>
        <v>0</v>
      </c>
      <c r="AQ661" t="b" cm="1">
        <f t="array" aca="1" ref="AQ661" ca="1">IF(AND(OrderSim[[#This Row],[Order 1 Possible]:[Order 3 Possible]] = FALSE),TRUE,FALSE)</f>
        <v>0</v>
      </c>
      <c r="AR661" t="b" cm="1">
        <f t="array" aca="1" ref="AR661" ca="1">IF(AND(OrderSim[[#This Row],[Order 1 Possible]:[Order 3 Possible]] = FALSE),FALSE,TRUE)</f>
        <v>1</v>
      </c>
      <c r="AS661" s="12" cm="1">
        <f t="array" aca="1" ref="AS661" ca="1">IF(OrderSim[[#This Row],[Order 1 Possible]],INDEX(Food[Points],OrderIndex) + INDEX(Food[Points],OrderIndex2) + INDEX(Food[Points],OrderIndex3) + AS660, AS660)</f>
        <v>17860</v>
      </c>
      <c r="AT661" s="12" cm="1">
        <f t="array" aca="1" ref="AT661" ca="1">IF(OrderSim[[#This Row],[Order 2 Possible]],INDEX(Food[Points],$B$30) + INDEX(Food[Points],$C$30) + INDEX(Food[Points],$D$30) + AT660, AT660)</f>
        <v>18000</v>
      </c>
      <c r="AU661" s="12" cm="1">
        <f t="array" aca="1" ref="AU661" ca="1">IF(OrderSim[[#This Row],[Order 3 Possible]],INDEX(Food[Points],$B$31) + INDEX(Food[Points],$C$31) + INDEX(Food[Points],$D$31) + AU660, AU660)</f>
        <v>19215</v>
      </c>
      <c r="AV661" s="12"/>
      <c r="AW661" s="12"/>
      <c r="AX661" s="12"/>
      <c r="AY661" s="12"/>
      <c r="AZ661" s="12"/>
      <c r="BA661" s="12"/>
    </row>
    <row r="662" spans="20:53" x14ac:dyDescent="0.25">
      <c r="T662" t="str" cm="1">
        <f t="array" aca="1" ref="T662" ca="1">INDEX(Food[Name],RANDBETWEEN(1,COUNTA(Food[Name])))</f>
        <v>Rice</v>
      </c>
      <c r="U662" t="str" cm="1">
        <f t="array" aca="1" ref="U662" ca="1">INDEX(Food[Name],RANDBETWEEN(1,COUNTA(Food[Name])))</f>
        <v>Salmon</v>
      </c>
      <c r="V662" t="str" cm="1">
        <f t="array" aca="1" ref="V662" ca="1">INDEX(Food[Name],RANDBETWEEN(1,COUNTA(Food[Name])))</f>
        <v>Lobster</v>
      </c>
      <c r="W662" t="str" cm="1">
        <f t="array" aca="1" ref="W662" ca="1">INDEX(Food[Name],RANDBETWEEN(1,COUNTA(Food[Name])))</f>
        <v>Tuna</v>
      </c>
      <c r="X662" t="str" cm="1">
        <f t="array" aca="1" ref="X662" ca="1">INDEX(Food[Name],RANDBETWEEN(1,COUNTA(Food[Name])))</f>
        <v>Carrot</v>
      </c>
      <c r="Y662" t="str" cm="1">
        <f t="array" aca="1" ref="Y662" ca="1">INDEX(Food[Name],RANDBETWEEN(1,COUNTA(Food[Name])))</f>
        <v>Pasta</v>
      </c>
      <c r="Z662" t="str" cm="1">
        <f t="array" aca="1" ref="Z662" ca="1">INDEX(Food[Name],RANDBETWEEN(1,COUNTA(Food[Name])))</f>
        <v>Salmon</v>
      </c>
      <c r="AA662" t="str" cm="1">
        <f t="array" aca="1" ref="AA662" ca="1">INDEX(Food[Name],RANDBETWEEN(1,COUNTA(Food[Name])))</f>
        <v>Carrot</v>
      </c>
      <c r="AB662" t="str" cm="1">
        <f t="array" aca="1" ref="AB662" ca="1">INDEX(Food[Name],RANDBETWEEN(1,COUNTA(Food[Name])))</f>
        <v>Chicken</v>
      </c>
      <c r="AC662" s="2" t="str">
        <f ca="1">IF(AL661,"-",INDEX(_xlfn.ANCHORARRAY(AvailableItems),RANDBETWEEN(1,COUNTA(_xlfn.ANCHORARRAY(AvailableItems)))))</f>
        <v>Rice</v>
      </c>
      <c r="AD662" s="2" t="str" cm="1">
        <f t="array" aca="1" ref="AD662" ca="1">IF(AL661,"-", INDEX(_xlfn.ANCHORARRAY(AvailableItems),RANDBETWEEN(1,COUNTA(_xlfn.ANCHORARRAY(AvailableItems)))))</f>
        <v>Chicken</v>
      </c>
      <c r="AE662" s="2" t="str" cm="1">
        <f t="array" aca="1" ref="AE662" ca="1">IF(AL661,"-", INDEX(_xlfn.ANCHORARRAY(AvailableItems),RANDBETWEEN(1,COUNTA(_xlfn.ANCHORARRAY(AvailableItems)))))</f>
        <v>Salmon</v>
      </c>
      <c r="AF662" s="21" t="str">
        <f ca="1">IF($AM661,"-",INDEX(_xlfn.ANCHORARRAY(AvailableOrder2),RANDBETWEEN(1,COUNTA(_xlfn.ANCHORARRAY(AvailableOrder2)))))</f>
        <v>Tuna</v>
      </c>
      <c r="AG662" s="21" t="str">
        <f ca="1">IF($AM661,"-",INDEX(_xlfn.ANCHORARRAY(AvailableOrder2),RANDBETWEEN(1,COUNTA(_xlfn.ANCHORARRAY(AvailableOrder2)))))</f>
        <v>Tuna</v>
      </c>
      <c r="AH662" s="21" t="str">
        <f ca="1">IF($AM661,"-",INDEX(_xlfn.ANCHORARRAY(AvailableOrder2),RANDBETWEEN(1,COUNTA(_xlfn.ANCHORARRAY(AvailableOrder2)))))</f>
        <v>Lobster</v>
      </c>
      <c r="AI662" s="5" t="str" cm="1">
        <f t="array" aca="1" ref="AI662" ca="1">IF($AN661,"-", INDEX(_xlfn.ANCHORARRAY(AvailableOrder3),RANDBETWEEN(1,COUNTA(_xlfn.ANCHORARRAY(AvailableOrder3)))))</f>
        <v>-</v>
      </c>
      <c r="AJ662" s="5" t="str" cm="1">
        <f t="array" aca="1" ref="AJ662" ca="1">IF($AN661,"-", INDEX(_xlfn.ANCHORARRAY(AvailableOrder3),RANDBETWEEN(1,COUNTA(_xlfn.ANCHORARRAY(AvailableOrder3)))))</f>
        <v>-</v>
      </c>
      <c r="AK662" s="5" t="str" cm="1">
        <f t="array" aca="1" ref="AK662" ca="1">IF($AN661,"-", INDEX(_xlfn.ANCHORARRAY(AvailableOrder3),RANDBETWEEN(1,COUNTA(_xlfn.ANCHORARRAY(AvailableOrder3)))))</f>
        <v>-</v>
      </c>
      <c r="AL662" t="b">
        <f t="shared" ca="1" si="23"/>
        <v>1</v>
      </c>
      <c r="AM662" t="b">
        <f t="shared" ca="1" si="24"/>
        <v>1</v>
      </c>
      <c r="AN662" t="b">
        <f ca="1">IF(COUNTIF($T662:$AB662,AK662)+COUNTIF($T662:$AB662,AJ662)+COUNTIF($T662:$AB662,AI662)&gt;=3,TRUE, FALSE)</f>
        <v>0</v>
      </c>
      <c r="AP662" t="b" cm="1">
        <f t="array" aca="1" ref="AP662" ca="1">IF(AND(OrderSim[[#This Row],[Order 1 Possible]:[Order 3 Possible]] = TRUE),TRUE,FALSE)</f>
        <v>0</v>
      </c>
      <c r="AQ662" t="b" cm="1">
        <f t="array" aca="1" ref="AQ662" ca="1">IF(AND(OrderSim[[#This Row],[Order 1 Possible]:[Order 3 Possible]] = FALSE),TRUE,FALSE)</f>
        <v>0</v>
      </c>
      <c r="AR662" t="b" cm="1">
        <f t="array" aca="1" ref="AR662" ca="1">IF(AND(OrderSim[[#This Row],[Order 1 Possible]:[Order 3 Possible]] = FALSE),FALSE,TRUE)</f>
        <v>1</v>
      </c>
      <c r="AS662" s="12" cm="1">
        <f t="array" aca="1" ref="AS662" ca="1">IF(OrderSim[[#This Row],[Order 1 Possible]],INDEX(Food[Points],OrderIndex) + INDEX(Food[Points],OrderIndex2) + INDEX(Food[Points],OrderIndex3) + AS661, AS661)</f>
        <v>17955</v>
      </c>
      <c r="AT662" s="12" cm="1">
        <f t="array" aca="1" ref="AT662" ca="1">IF(OrderSim[[#This Row],[Order 2 Possible]],INDEX(Food[Points],$B$30) + INDEX(Food[Points],$C$30) + INDEX(Food[Points],$D$30) + AT661, AT661)</f>
        <v>18100</v>
      </c>
      <c r="AU662" s="12" cm="1">
        <f t="array" aca="1" ref="AU662" ca="1">IF(OrderSim[[#This Row],[Order 3 Possible]],INDEX(Food[Points],$B$31) + INDEX(Food[Points],$C$31) + INDEX(Food[Points],$D$31) + AU661, AU661)</f>
        <v>19215</v>
      </c>
      <c r="AV662" s="12"/>
      <c r="AW662" s="12"/>
      <c r="AX662" s="12"/>
      <c r="AY662" s="12"/>
      <c r="AZ662" s="12"/>
      <c r="BA662" s="12"/>
    </row>
    <row r="663" spans="20:53" x14ac:dyDescent="0.25">
      <c r="T663" t="str" cm="1">
        <f t="array" aca="1" ref="T663" ca="1">INDEX(Food[Name],RANDBETWEEN(1,COUNTA(Food[Name])))</f>
        <v>Lettuce</v>
      </c>
      <c r="U663" t="str" cm="1">
        <f t="array" aca="1" ref="U663" ca="1">INDEX(Food[Name],RANDBETWEEN(1,COUNTA(Food[Name])))</f>
        <v>Tuna</v>
      </c>
      <c r="V663" t="str" cm="1">
        <f t="array" aca="1" ref="V663" ca="1">INDEX(Food[Name],RANDBETWEEN(1,COUNTA(Food[Name])))</f>
        <v>Salmon</v>
      </c>
      <c r="W663" t="str" cm="1">
        <f t="array" aca="1" ref="W663" ca="1">INDEX(Food[Name],RANDBETWEEN(1,COUNTA(Food[Name])))</f>
        <v>Chicken</v>
      </c>
      <c r="X663" t="str" cm="1">
        <f t="array" aca="1" ref="X663" ca="1">INDEX(Food[Name],RANDBETWEEN(1,COUNTA(Food[Name])))</f>
        <v>Rice</v>
      </c>
      <c r="Y663" t="str" cm="1">
        <f t="array" aca="1" ref="Y663" ca="1">INDEX(Food[Name],RANDBETWEEN(1,COUNTA(Food[Name])))</f>
        <v>Lettuce</v>
      </c>
      <c r="Z663" t="str" cm="1">
        <f t="array" aca="1" ref="Z663" ca="1">INDEX(Food[Name],RANDBETWEEN(1,COUNTA(Food[Name])))</f>
        <v>Lettuce</v>
      </c>
      <c r="AA663" t="str" cm="1">
        <f t="array" aca="1" ref="AA663" ca="1">INDEX(Food[Name],RANDBETWEEN(1,COUNTA(Food[Name])))</f>
        <v>Rice</v>
      </c>
      <c r="AB663" t="str" cm="1">
        <f t="array" aca="1" ref="AB663" ca="1">INDEX(Food[Name],RANDBETWEEN(1,COUNTA(Food[Name])))</f>
        <v>Chicken</v>
      </c>
      <c r="AC663" s="2" t="str">
        <f ca="1">IF(AL662,"-",INDEX(_xlfn.ANCHORARRAY(AvailableItems),RANDBETWEEN(1,COUNTA(_xlfn.ANCHORARRAY(AvailableItems)))))</f>
        <v>-</v>
      </c>
      <c r="AD663" s="2" t="str" cm="1">
        <f t="array" aca="1" ref="AD663" ca="1">IF(AL662,"-", INDEX(_xlfn.ANCHORARRAY(AvailableItems),RANDBETWEEN(1,COUNTA(_xlfn.ANCHORARRAY(AvailableItems)))))</f>
        <v>-</v>
      </c>
      <c r="AE663" s="2" t="str" cm="1">
        <f t="array" aca="1" ref="AE663" ca="1">IF(AL662,"-", INDEX(_xlfn.ANCHORARRAY(AvailableItems),RANDBETWEEN(1,COUNTA(_xlfn.ANCHORARRAY(AvailableItems)))))</f>
        <v>-</v>
      </c>
      <c r="AF663" s="21" t="str">
        <f ca="1">IF($AM662,"-",INDEX(_xlfn.ANCHORARRAY(AvailableOrder2),RANDBETWEEN(1,COUNTA(_xlfn.ANCHORARRAY(AvailableOrder2)))))</f>
        <v>-</v>
      </c>
      <c r="AG663" s="21" t="str">
        <f ca="1">IF($AM662,"-",INDEX(_xlfn.ANCHORARRAY(AvailableOrder2),RANDBETWEEN(1,COUNTA(_xlfn.ANCHORARRAY(AvailableOrder2)))))</f>
        <v>-</v>
      </c>
      <c r="AH663" s="21" t="str">
        <f ca="1">IF($AM662,"-",INDEX(_xlfn.ANCHORARRAY(AvailableOrder2),RANDBETWEEN(1,COUNTA(_xlfn.ANCHORARRAY(AvailableOrder2)))))</f>
        <v>-</v>
      </c>
      <c r="AI663" s="5" t="str" cm="1">
        <f t="array" aca="1" ref="AI663" ca="1">IF($AN662,"-", INDEX(_xlfn.ANCHORARRAY(AvailableOrder3),RANDBETWEEN(1,COUNTA(_xlfn.ANCHORARRAY(AvailableOrder3)))))</f>
        <v>Pasta</v>
      </c>
      <c r="AJ663" s="5" t="str" cm="1">
        <f t="array" aca="1" ref="AJ663" ca="1">IF($AN662,"-", INDEX(_xlfn.ANCHORARRAY(AvailableOrder3),RANDBETWEEN(1,COUNTA(_xlfn.ANCHORARRAY(AvailableOrder3)))))</f>
        <v>Pork</v>
      </c>
      <c r="AK663" s="5" t="str" cm="1">
        <f t="array" aca="1" ref="AK663" ca="1">IF($AN662,"-", INDEX(_xlfn.ANCHORARRAY(AvailableOrder3),RANDBETWEEN(1,COUNTA(_xlfn.ANCHORARRAY(AvailableOrder3)))))</f>
        <v>Chicken</v>
      </c>
      <c r="AL663" t="b">
        <f t="shared" ca="1" si="23"/>
        <v>0</v>
      </c>
      <c r="AM663" t="b">
        <f t="shared" ca="1" si="24"/>
        <v>0</v>
      </c>
      <c r="AN663" t="b">
        <f ca="1">IF(COUNTIF($T663:$AB663,AK663)+COUNTIF($T663:$AB663,AJ663)+COUNTIF($T663:$AB663,AI663)&gt;=3,TRUE, FALSE)</f>
        <v>0</v>
      </c>
      <c r="AP663" t="b" cm="1">
        <f t="array" aca="1" ref="AP663" ca="1">IF(AND(OrderSim[[#This Row],[Order 1 Possible]:[Order 3 Possible]] = TRUE),TRUE,FALSE)</f>
        <v>0</v>
      </c>
      <c r="AQ663" t="b" cm="1">
        <f t="array" aca="1" ref="AQ663" ca="1">IF(AND(OrderSim[[#This Row],[Order 1 Possible]:[Order 3 Possible]] = FALSE),TRUE,FALSE)</f>
        <v>1</v>
      </c>
      <c r="AR663" t="b" cm="1">
        <f t="array" aca="1" ref="AR663" ca="1">IF(AND(OrderSim[[#This Row],[Order 1 Possible]:[Order 3 Possible]] = FALSE),FALSE,TRUE)</f>
        <v>0</v>
      </c>
      <c r="AS663" s="12" cm="1">
        <f t="array" aca="1" ref="AS663" ca="1">IF(OrderSim[[#This Row],[Order 1 Possible]],INDEX(Food[Points],OrderIndex) + INDEX(Food[Points],OrderIndex2) + INDEX(Food[Points],OrderIndex3) + AS662, AS662)</f>
        <v>17955</v>
      </c>
      <c r="AT663" s="12" cm="1">
        <f t="array" aca="1" ref="AT663" ca="1">IF(OrderSim[[#This Row],[Order 2 Possible]],INDEX(Food[Points],$B$30) + INDEX(Food[Points],$C$30) + INDEX(Food[Points],$D$30) + AT662, AT662)</f>
        <v>18100</v>
      </c>
      <c r="AU663" s="12" cm="1">
        <f t="array" aca="1" ref="AU663" ca="1">IF(OrderSim[[#This Row],[Order 3 Possible]],INDEX(Food[Points],$B$31) + INDEX(Food[Points],$C$31) + INDEX(Food[Points],$D$31) + AU662, AU662)</f>
        <v>19215</v>
      </c>
      <c r="AV663" s="12"/>
      <c r="AW663" s="12"/>
      <c r="AX663" s="12"/>
      <c r="AY663" s="12"/>
      <c r="AZ663" s="12"/>
      <c r="BA663" s="12"/>
    </row>
    <row r="664" spans="20:53" x14ac:dyDescent="0.25">
      <c r="T664" t="str" cm="1">
        <f t="array" aca="1" ref="T664" ca="1">INDEX(Food[Name],RANDBETWEEN(1,COUNTA(Food[Name])))</f>
        <v>Pasta</v>
      </c>
      <c r="U664" t="str" cm="1">
        <f t="array" aca="1" ref="U664" ca="1">INDEX(Food[Name],RANDBETWEEN(1,COUNTA(Food[Name])))</f>
        <v>Lobster</v>
      </c>
      <c r="V664" t="str" cm="1">
        <f t="array" aca="1" ref="V664" ca="1">INDEX(Food[Name],RANDBETWEEN(1,COUNTA(Food[Name])))</f>
        <v>Beef</v>
      </c>
      <c r="W664" t="str" cm="1">
        <f t="array" aca="1" ref="W664" ca="1">INDEX(Food[Name],RANDBETWEEN(1,COUNTA(Food[Name])))</f>
        <v>Lobster</v>
      </c>
      <c r="X664" t="str" cm="1">
        <f t="array" aca="1" ref="X664" ca="1">INDEX(Food[Name],RANDBETWEEN(1,COUNTA(Food[Name])))</f>
        <v>Carrot</v>
      </c>
      <c r="Y664" t="str" cm="1">
        <f t="array" aca="1" ref="Y664" ca="1">INDEX(Food[Name],RANDBETWEEN(1,COUNTA(Food[Name])))</f>
        <v>Carrot</v>
      </c>
      <c r="Z664" t="str" cm="1">
        <f t="array" aca="1" ref="Z664" ca="1">INDEX(Food[Name],RANDBETWEEN(1,COUNTA(Food[Name])))</f>
        <v>Tuna</v>
      </c>
      <c r="AA664" t="str" cm="1">
        <f t="array" aca="1" ref="AA664" ca="1">INDEX(Food[Name],RANDBETWEEN(1,COUNTA(Food[Name])))</f>
        <v>Carrot</v>
      </c>
      <c r="AB664" t="str" cm="1">
        <f t="array" aca="1" ref="AB664" ca="1">INDEX(Food[Name],RANDBETWEEN(1,COUNTA(Food[Name])))</f>
        <v>Chicken</v>
      </c>
      <c r="AC664" s="2" t="str">
        <f ca="1">IF(AL663,"-",INDEX(_xlfn.ANCHORARRAY(AvailableItems),RANDBETWEEN(1,COUNTA(_xlfn.ANCHORARRAY(AvailableItems)))))</f>
        <v>Tuna</v>
      </c>
      <c r="AD664" s="2" t="str" cm="1">
        <f t="array" aca="1" ref="AD664" ca="1">IF(AL663,"-", INDEX(_xlfn.ANCHORARRAY(AvailableItems),RANDBETWEEN(1,COUNTA(_xlfn.ANCHORARRAY(AvailableItems)))))</f>
        <v>Rice</v>
      </c>
      <c r="AE664" s="2" t="str" cm="1">
        <f t="array" aca="1" ref="AE664" ca="1">IF(AL663,"-", INDEX(_xlfn.ANCHORARRAY(AvailableItems),RANDBETWEEN(1,COUNTA(_xlfn.ANCHORARRAY(AvailableItems)))))</f>
        <v>Salmon</v>
      </c>
      <c r="AF664" s="21" t="str">
        <f ca="1">IF($AM663,"-",INDEX(_xlfn.ANCHORARRAY(AvailableOrder2),RANDBETWEEN(1,COUNTA(_xlfn.ANCHORARRAY(AvailableOrder2)))))</f>
        <v>Lobster</v>
      </c>
      <c r="AG664" s="21" t="str">
        <f ca="1">IF($AM663,"-",INDEX(_xlfn.ANCHORARRAY(AvailableOrder2),RANDBETWEEN(1,COUNTA(_xlfn.ANCHORARRAY(AvailableOrder2)))))</f>
        <v>Tuna</v>
      </c>
      <c r="AH664" s="21" t="str">
        <f ca="1">IF($AM663,"-",INDEX(_xlfn.ANCHORARRAY(AvailableOrder2),RANDBETWEEN(1,COUNTA(_xlfn.ANCHORARRAY(AvailableOrder2)))))</f>
        <v>Tuna</v>
      </c>
      <c r="AI664" s="5" t="str" cm="1">
        <f t="array" aca="1" ref="AI664" ca="1">IF($AN663,"-", INDEX(_xlfn.ANCHORARRAY(AvailableOrder3),RANDBETWEEN(1,COUNTA(_xlfn.ANCHORARRAY(AvailableOrder3)))))</f>
        <v>Pasta</v>
      </c>
      <c r="AJ664" s="5" t="str" cm="1">
        <f t="array" aca="1" ref="AJ664" ca="1">IF($AN663,"-", INDEX(_xlfn.ANCHORARRAY(AvailableOrder3),RANDBETWEEN(1,COUNTA(_xlfn.ANCHORARRAY(AvailableOrder3)))))</f>
        <v>Pasta</v>
      </c>
      <c r="AK664" s="5" t="str" cm="1">
        <f t="array" aca="1" ref="AK664" ca="1">IF($AN663,"-", INDEX(_xlfn.ANCHORARRAY(AvailableOrder3),RANDBETWEEN(1,COUNTA(_xlfn.ANCHORARRAY(AvailableOrder3)))))</f>
        <v>Chicken</v>
      </c>
      <c r="AL664" t="b">
        <f t="shared" ca="1" si="23"/>
        <v>0</v>
      </c>
      <c r="AM664" t="b">
        <f t="shared" ca="1" si="24"/>
        <v>1</v>
      </c>
      <c r="AN664" t="b">
        <f ca="1">IF(COUNTIF($T664:$AB664,AK664)+COUNTIF($T664:$AB664,AJ664)+COUNTIF($T664:$AB664,AI664)&gt;=3,TRUE, FALSE)</f>
        <v>1</v>
      </c>
      <c r="AP664" t="b" cm="1">
        <f t="array" aca="1" ref="AP664" ca="1">IF(AND(OrderSim[[#This Row],[Order 1 Possible]:[Order 3 Possible]] = TRUE),TRUE,FALSE)</f>
        <v>0</v>
      </c>
      <c r="AQ664" t="b" cm="1">
        <f t="array" aca="1" ref="AQ664" ca="1">IF(AND(OrderSim[[#This Row],[Order 1 Possible]:[Order 3 Possible]] = FALSE),TRUE,FALSE)</f>
        <v>0</v>
      </c>
      <c r="AR664" t="b" cm="1">
        <f t="array" aca="1" ref="AR664" ca="1">IF(AND(OrderSim[[#This Row],[Order 1 Possible]:[Order 3 Possible]] = FALSE),FALSE,TRUE)</f>
        <v>1</v>
      </c>
      <c r="AS664" s="12" cm="1">
        <f t="array" aca="1" ref="AS664" ca="1">IF(OrderSim[[#This Row],[Order 1 Possible]],INDEX(Food[Points],OrderIndex) + INDEX(Food[Points],OrderIndex2) + INDEX(Food[Points],OrderIndex3) + AS663, AS663)</f>
        <v>17955</v>
      </c>
      <c r="AT664" s="12" cm="1">
        <f t="array" aca="1" ref="AT664" ca="1">IF(OrderSim[[#This Row],[Order 2 Possible]],INDEX(Food[Points],$B$30) + INDEX(Food[Points],$C$30) + INDEX(Food[Points],$D$30) + AT663, AT663)</f>
        <v>18200</v>
      </c>
      <c r="AU664" s="12" cm="1">
        <f t="array" aca="1" ref="AU664" ca="1">IF(OrderSim[[#This Row],[Order 3 Possible]],INDEX(Food[Points],$B$31) + INDEX(Food[Points],$C$31) + INDEX(Food[Points],$D$31) + AU663, AU663)</f>
        <v>19320</v>
      </c>
      <c r="AV664" s="12"/>
      <c r="AW664" s="12"/>
      <c r="AX664" s="12"/>
      <c r="AY664" s="12"/>
      <c r="AZ664" s="12"/>
      <c r="BA664" s="12"/>
    </row>
    <row r="665" spans="20:53" x14ac:dyDescent="0.25">
      <c r="T665" t="str" cm="1">
        <f t="array" aca="1" ref="T665" ca="1">INDEX(Food[Name],RANDBETWEEN(1,COUNTA(Food[Name])))</f>
        <v>Onion</v>
      </c>
      <c r="U665" t="str" cm="1">
        <f t="array" aca="1" ref="U665" ca="1">INDEX(Food[Name],RANDBETWEEN(1,COUNTA(Food[Name])))</f>
        <v>Carrot</v>
      </c>
      <c r="V665" t="str" cm="1">
        <f t="array" aca="1" ref="V665" ca="1">INDEX(Food[Name],RANDBETWEEN(1,COUNTA(Food[Name])))</f>
        <v>Tuna</v>
      </c>
      <c r="W665" t="str" cm="1">
        <f t="array" aca="1" ref="W665" ca="1">INDEX(Food[Name],RANDBETWEEN(1,COUNTA(Food[Name])))</f>
        <v>Lobster</v>
      </c>
      <c r="X665" t="str" cm="1">
        <f t="array" aca="1" ref="X665" ca="1">INDEX(Food[Name],RANDBETWEEN(1,COUNTA(Food[Name])))</f>
        <v>Lobster</v>
      </c>
      <c r="Y665" t="str" cm="1">
        <f t="array" aca="1" ref="Y665" ca="1">INDEX(Food[Name],RANDBETWEEN(1,COUNTA(Food[Name])))</f>
        <v>Pasta</v>
      </c>
      <c r="Z665" t="str" cm="1">
        <f t="array" aca="1" ref="Z665" ca="1">INDEX(Food[Name],RANDBETWEEN(1,COUNTA(Food[Name])))</f>
        <v>Rice</v>
      </c>
      <c r="AA665" t="str" cm="1">
        <f t="array" aca="1" ref="AA665" ca="1">INDEX(Food[Name],RANDBETWEEN(1,COUNTA(Food[Name])))</f>
        <v>Pasta</v>
      </c>
      <c r="AB665" t="str" cm="1">
        <f t="array" aca="1" ref="AB665" ca="1">INDEX(Food[Name],RANDBETWEEN(1,COUNTA(Food[Name])))</f>
        <v>Bread</v>
      </c>
      <c r="AC665" s="2" t="str">
        <f ca="1">IF(AL664,"-",INDEX(_xlfn.ANCHORARRAY(AvailableItems),RANDBETWEEN(1,COUNTA(_xlfn.ANCHORARRAY(AvailableItems)))))</f>
        <v>Lobster</v>
      </c>
      <c r="AD665" s="2" t="str" cm="1">
        <f t="array" aca="1" ref="AD665" ca="1">IF(AL664,"-", INDEX(_xlfn.ANCHORARRAY(AvailableItems),RANDBETWEEN(1,COUNTA(_xlfn.ANCHORARRAY(AvailableItems)))))</f>
        <v>Salmon</v>
      </c>
      <c r="AE665" s="2" t="str" cm="1">
        <f t="array" aca="1" ref="AE665" ca="1">IF(AL664,"-", INDEX(_xlfn.ANCHORARRAY(AvailableItems),RANDBETWEEN(1,COUNTA(_xlfn.ANCHORARRAY(AvailableItems)))))</f>
        <v>Rice</v>
      </c>
      <c r="AF665" s="21" t="str">
        <f ca="1">IF($AM664,"-",INDEX(_xlfn.ANCHORARRAY(AvailableOrder2),RANDBETWEEN(1,COUNTA(_xlfn.ANCHORARRAY(AvailableOrder2)))))</f>
        <v>-</v>
      </c>
      <c r="AG665" s="21" t="str">
        <f ca="1">IF($AM664,"-",INDEX(_xlfn.ANCHORARRAY(AvailableOrder2),RANDBETWEEN(1,COUNTA(_xlfn.ANCHORARRAY(AvailableOrder2)))))</f>
        <v>-</v>
      </c>
      <c r="AH665" s="21" t="str">
        <f ca="1">IF($AM664,"-",INDEX(_xlfn.ANCHORARRAY(AvailableOrder2),RANDBETWEEN(1,COUNTA(_xlfn.ANCHORARRAY(AvailableOrder2)))))</f>
        <v>-</v>
      </c>
      <c r="AI665" s="5" t="str" cm="1">
        <f t="array" aca="1" ref="AI665" ca="1">IF($AN664,"-", INDEX(_xlfn.ANCHORARRAY(AvailableOrder3),RANDBETWEEN(1,COUNTA(_xlfn.ANCHORARRAY(AvailableOrder3)))))</f>
        <v>-</v>
      </c>
      <c r="AJ665" s="5" t="str" cm="1">
        <f t="array" aca="1" ref="AJ665" ca="1">IF($AN664,"-", INDEX(_xlfn.ANCHORARRAY(AvailableOrder3),RANDBETWEEN(1,COUNTA(_xlfn.ANCHORARRAY(AvailableOrder3)))))</f>
        <v>-</v>
      </c>
      <c r="AK665" s="5" t="str" cm="1">
        <f t="array" aca="1" ref="AK665" ca="1">IF($AN664,"-", INDEX(_xlfn.ANCHORARRAY(AvailableOrder3),RANDBETWEEN(1,COUNTA(_xlfn.ANCHORARRAY(AvailableOrder3)))))</f>
        <v>-</v>
      </c>
      <c r="AL665" t="b">
        <f t="shared" ca="1" si="23"/>
        <v>1</v>
      </c>
      <c r="AM665" t="b">
        <f t="shared" ca="1" si="24"/>
        <v>0</v>
      </c>
      <c r="AN665" t="b">
        <f ca="1">IF(COUNTIF($T665:$AB665,AK665)+COUNTIF($T665:$AB665,AJ665)+COUNTIF($T665:$AB665,AI665)&gt;=3,TRUE, FALSE)</f>
        <v>0</v>
      </c>
      <c r="AP665" t="b" cm="1">
        <f t="array" aca="1" ref="AP665" ca="1">IF(AND(OrderSim[[#This Row],[Order 1 Possible]:[Order 3 Possible]] = TRUE),TRUE,FALSE)</f>
        <v>0</v>
      </c>
      <c r="AQ665" t="b" cm="1">
        <f t="array" aca="1" ref="AQ665" ca="1">IF(AND(OrderSim[[#This Row],[Order 1 Possible]:[Order 3 Possible]] = FALSE),TRUE,FALSE)</f>
        <v>0</v>
      </c>
      <c r="AR665" t="b" cm="1">
        <f t="array" aca="1" ref="AR665" ca="1">IF(AND(OrderSim[[#This Row],[Order 1 Possible]:[Order 3 Possible]] = FALSE),FALSE,TRUE)</f>
        <v>1</v>
      </c>
      <c r="AS665" s="12" cm="1">
        <f t="array" aca="1" ref="AS665" ca="1">IF(OrderSim[[#This Row],[Order 1 Possible]],INDEX(Food[Points],OrderIndex) + INDEX(Food[Points],OrderIndex2) + INDEX(Food[Points],OrderIndex3) + AS664, AS664)</f>
        <v>18050</v>
      </c>
      <c r="AT665" s="12" cm="1">
        <f t="array" aca="1" ref="AT665" ca="1">IF(OrderSim[[#This Row],[Order 2 Possible]],INDEX(Food[Points],$B$30) + INDEX(Food[Points],$C$30) + INDEX(Food[Points],$D$30) + AT664, AT664)</f>
        <v>18200</v>
      </c>
      <c r="AU665" s="12" cm="1">
        <f t="array" aca="1" ref="AU665" ca="1">IF(OrderSim[[#This Row],[Order 3 Possible]],INDEX(Food[Points],$B$31) + INDEX(Food[Points],$C$31) + INDEX(Food[Points],$D$31) + AU664, AU664)</f>
        <v>19320</v>
      </c>
      <c r="AV665" s="12"/>
      <c r="AW665" s="12"/>
      <c r="AX665" s="12"/>
      <c r="AY665" s="12"/>
      <c r="AZ665" s="12"/>
      <c r="BA665" s="12"/>
    </row>
    <row r="666" spans="20:53" x14ac:dyDescent="0.25">
      <c r="T666" t="str" cm="1">
        <f t="array" aca="1" ref="T666" ca="1">INDEX(Food[Name],RANDBETWEEN(1,COUNTA(Food[Name])))</f>
        <v>Salmon</v>
      </c>
      <c r="U666" t="str" cm="1">
        <f t="array" aca="1" ref="U666" ca="1">INDEX(Food[Name],RANDBETWEEN(1,COUNTA(Food[Name])))</f>
        <v>Beef</v>
      </c>
      <c r="V666" t="str" cm="1">
        <f t="array" aca="1" ref="V666" ca="1">INDEX(Food[Name],RANDBETWEEN(1,COUNTA(Food[Name])))</f>
        <v>Lobster</v>
      </c>
      <c r="W666" t="str" cm="1">
        <f t="array" aca="1" ref="W666" ca="1">INDEX(Food[Name],RANDBETWEEN(1,COUNTA(Food[Name])))</f>
        <v>Chicken</v>
      </c>
      <c r="X666" t="str" cm="1">
        <f t="array" aca="1" ref="X666" ca="1">INDEX(Food[Name],RANDBETWEEN(1,COUNTA(Food[Name])))</f>
        <v>Lobster</v>
      </c>
      <c r="Y666" t="str" cm="1">
        <f t="array" aca="1" ref="Y666" ca="1">INDEX(Food[Name],RANDBETWEEN(1,COUNTA(Food[Name])))</f>
        <v>Beef</v>
      </c>
      <c r="Z666" t="str" cm="1">
        <f t="array" aca="1" ref="Z666" ca="1">INDEX(Food[Name],RANDBETWEEN(1,COUNTA(Food[Name])))</f>
        <v>Lettuce</v>
      </c>
      <c r="AA666" t="str" cm="1">
        <f t="array" aca="1" ref="AA666" ca="1">INDEX(Food[Name],RANDBETWEEN(1,COUNTA(Food[Name])))</f>
        <v>Salmon</v>
      </c>
      <c r="AB666" t="str" cm="1">
        <f t="array" aca="1" ref="AB666" ca="1">INDEX(Food[Name],RANDBETWEEN(1,COUNTA(Food[Name])))</f>
        <v>Carrot</v>
      </c>
      <c r="AC666" s="2" t="str">
        <f ca="1">IF(AL665,"-",INDEX(_xlfn.ANCHORARRAY(AvailableItems),RANDBETWEEN(1,COUNTA(_xlfn.ANCHORARRAY(AvailableItems)))))</f>
        <v>-</v>
      </c>
      <c r="AD666" s="2" t="str" cm="1">
        <f t="array" aca="1" ref="AD666" ca="1">IF(AL665,"-", INDEX(_xlfn.ANCHORARRAY(AvailableItems),RANDBETWEEN(1,COUNTA(_xlfn.ANCHORARRAY(AvailableItems)))))</f>
        <v>-</v>
      </c>
      <c r="AE666" s="2" t="str" cm="1">
        <f t="array" aca="1" ref="AE666" ca="1">IF(AL665,"-", INDEX(_xlfn.ANCHORARRAY(AvailableItems),RANDBETWEEN(1,COUNTA(_xlfn.ANCHORARRAY(AvailableItems)))))</f>
        <v>-</v>
      </c>
      <c r="AF666" s="21" t="str">
        <f ca="1">IF($AM665,"-",INDEX(_xlfn.ANCHORARRAY(AvailableOrder2),RANDBETWEEN(1,COUNTA(_xlfn.ANCHORARRAY(AvailableOrder2)))))</f>
        <v>Lobster</v>
      </c>
      <c r="AG666" s="21" t="str">
        <f ca="1">IF($AM665,"-",INDEX(_xlfn.ANCHORARRAY(AvailableOrder2),RANDBETWEEN(1,COUNTA(_xlfn.ANCHORARRAY(AvailableOrder2)))))</f>
        <v>Salmon</v>
      </c>
      <c r="AH666" s="21" t="str">
        <f ca="1">IF($AM665,"-",INDEX(_xlfn.ANCHORARRAY(AvailableOrder2),RANDBETWEEN(1,COUNTA(_xlfn.ANCHORARRAY(AvailableOrder2)))))</f>
        <v>Lobster</v>
      </c>
      <c r="AI666" s="5" t="str" cm="1">
        <f t="array" aca="1" ref="AI666" ca="1">IF($AN665,"-", INDEX(_xlfn.ANCHORARRAY(AvailableOrder3),RANDBETWEEN(1,COUNTA(_xlfn.ANCHORARRAY(AvailableOrder3)))))</f>
        <v>Rice</v>
      </c>
      <c r="AJ666" s="5" t="str" cm="1">
        <f t="array" aca="1" ref="AJ666" ca="1">IF($AN665,"-", INDEX(_xlfn.ANCHORARRAY(AvailableOrder3),RANDBETWEEN(1,COUNTA(_xlfn.ANCHORARRAY(AvailableOrder3)))))</f>
        <v>Rice</v>
      </c>
      <c r="AK666" s="5" t="str" cm="1">
        <f t="array" aca="1" ref="AK666" ca="1">IF($AN665,"-", INDEX(_xlfn.ANCHORARRAY(AvailableOrder3),RANDBETWEEN(1,COUNTA(_xlfn.ANCHORARRAY(AvailableOrder3)))))</f>
        <v>Rice</v>
      </c>
      <c r="AL666" t="b">
        <f t="shared" ca="1" si="23"/>
        <v>0</v>
      </c>
      <c r="AM666" t="b">
        <f t="shared" ca="1" si="24"/>
        <v>1</v>
      </c>
      <c r="AN666" t="b">
        <f ca="1">IF(COUNTIF($T666:$AB666,AK666)+COUNTIF($T666:$AB666,AJ666)+COUNTIF($T666:$AB666,AI666)&gt;=3,TRUE, FALSE)</f>
        <v>0</v>
      </c>
      <c r="AP666" t="b" cm="1">
        <f t="array" aca="1" ref="AP666" ca="1">IF(AND(OrderSim[[#This Row],[Order 1 Possible]:[Order 3 Possible]] = TRUE),TRUE,FALSE)</f>
        <v>0</v>
      </c>
      <c r="AQ666" t="b" cm="1">
        <f t="array" aca="1" ref="AQ666" ca="1">IF(AND(OrderSim[[#This Row],[Order 1 Possible]:[Order 3 Possible]] = FALSE),TRUE,FALSE)</f>
        <v>0</v>
      </c>
      <c r="AR666" t="b" cm="1">
        <f t="array" aca="1" ref="AR666" ca="1">IF(AND(OrderSim[[#This Row],[Order 1 Possible]:[Order 3 Possible]] = FALSE),FALSE,TRUE)</f>
        <v>1</v>
      </c>
      <c r="AS666" s="12" cm="1">
        <f t="array" aca="1" ref="AS666" ca="1">IF(OrderSim[[#This Row],[Order 1 Possible]],INDEX(Food[Points],OrderIndex) + INDEX(Food[Points],OrderIndex2) + INDEX(Food[Points],OrderIndex3) + AS665, AS665)</f>
        <v>18050</v>
      </c>
      <c r="AT666" s="12" cm="1">
        <f t="array" aca="1" ref="AT666" ca="1">IF(OrderSim[[#This Row],[Order 2 Possible]],INDEX(Food[Points],$B$30) + INDEX(Food[Points],$C$30) + INDEX(Food[Points],$D$30) + AT665, AT665)</f>
        <v>18300</v>
      </c>
      <c r="AU666" s="12" cm="1">
        <f t="array" aca="1" ref="AU666" ca="1">IF(OrderSim[[#This Row],[Order 3 Possible]],INDEX(Food[Points],$B$31) + INDEX(Food[Points],$C$31) + INDEX(Food[Points],$D$31) + AU665, AU665)</f>
        <v>19320</v>
      </c>
      <c r="AV666" s="12"/>
      <c r="AW666" s="12"/>
      <c r="AX666" s="12"/>
      <c r="AY666" s="12"/>
      <c r="AZ666" s="12"/>
      <c r="BA666" s="12"/>
    </row>
    <row r="667" spans="20:53" x14ac:dyDescent="0.25">
      <c r="T667" t="str" cm="1">
        <f t="array" aca="1" ref="T667" ca="1">INDEX(Food[Name],RANDBETWEEN(1,COUNTA(Food[Name])))</f>
        <v>Bread</v>
      </c>
      <c r="U667" t="str" cm="1">
        <f t="array" aca="1" ref="U667" ca="1">INDEX(Food[Name],RANDBETWEEN(1,COUNTA(Food[Name])))</f>
        <v>Lobster</v>
      </c>
      <c r="V667" t="str" cm="1">
        <f t="array" aca="1" ref="V667" ca="1">INDEX(Food[Name],RANDBETWEEN(1,COUNTA(Food[Name])))</f>
        <v>Pork</v>
      </c>
      <c r="W667" t="str" cm="1">
        <f t="array" aca="1" ref="W667" ca="1">INDEX(Food[Name],RANDBETWEEN(1,COUNTA(Food[Name])))</f>
        <v>Bread</v>
      </c>
      <c r="X667" t="str" cm="1">
        <f t="array" aca="1" ref="X667" ca="1">INDEX(Food[Name],RANDBETWEEN(1,COUNTA(Food[Name])))</f>
        <v>Onion</v>
      </c>
      <c r="Y667" t="str" cm="1">
        <f t="array" aca="1" ref="Y667" ca="1">INDEX(Food[Name],RANDBETWEEN(1,COUNTA(Food[Name])))</f>
        <v>Pasta</v>
      </c>
      <c r="Z667" t="str" cm="1">
        <f t="array" aca="1" ref="Z667" ca="1">INDEX(Food[Name],RANDBETWEEN(1,COUNTA(Food[Name])))</f>
        <v>Rice</v>
      </c>
      <c r="AA667" t="str" cm="1">
        <f t="array" aca="1" ref="AA667" ca="1">INDEX(Food[Name],RANDBETWEEN(1,COUNTA(Food[Name])))</f>
        <v>Bread</v>
      </c>
      <c r="AB667" t="str" cm="1">
        <f t="array" aca="1" ref="AB667" ca="1">INDEX(Food[Name],RANDBETWEEN(1,COUNTA(Food[Name])))</f>
        <v>Lobster</v>
      </c>
      <c r="AC667" s="2" t="str">
        <f ca="1">IF(AL666,"-",INDEX(_xlfn.ANCHORARRAY(AvailableItems),RANDBETWEEN(1,COUNTA(_xlfn.ANCHORARRAY(AvailableItems)))))</f>
        <v>Lobster</v>
      </c>
      <c r="AD667" s="2" t="str" cm="1">
        <f t="array" aca="1" ref="AD667" ca="1">IF(AL666,"-", INDEX(_xlfn.ANCHORARRAY(AvailableItems),RANDBETWEEN(1,COUNTA(_xlfn.ANCHORARRAY(AvailableItems)))))</f>
        <v>Salmon</v>
      </c>
      <c r="AE667" s="2" t="str" cm="1">
        <f t="array" aca="1" ref="AE667" ca="1">IF(AL666,"-", INDEX(_xlfn.ANCHORARRAY(AvailableItems),RANDBETWEEN(1,COUNTA(_xlfn.ANCHORARRAY(AvailableItems)))))</f>
        <v>Salmon</v>
      </c>
      <c r="AF667" s="21" t="str">
        <f ca="1">IF($AM666,"-",INDEX(_xlfn.ANCHORARRAY(AvailableOrder2),RANDBETWEEN(1,COUNTA(_xlfn.ANCHORARRAY(AvailableOrder2)))))</f>
        <v>-</v>
      </c>
      <c r="AG667" s="21" t="str">
        <f ca="1">IF($AM666,"-",INDEX(_xlfn.ANCHORARRAY(AvailableOrder2),RANDBETWEEN(1,COUNTA(_xlfn.ANCHORARRAY(AvailableOrder2)))))</f>
        <v>-</v>
      </c>
      <c r="AH667" s="21" t="str">
        <f ca="1">IF($AM666,"-",INDEX(_xlfn.ANCHORARRAY(AvailableOrder2),RANDBETWEEN(1,COUNTA(_xlfn.ANCHORARRAY(AvailableOrder2)))))</f>
        <v>-</v>
      </c>
      <c r="AI667" s="5" t="str" cm="1">
        <f t="array" aca="1" ref="AI667" ca="1">IF($AN666,"-", INDEX(_xlfn.ANCHORARRAY(AvailableOrder3),RANDBETWEEN(1,COUNTA(_xlfn.ANCHORARRAY(AvailableOrder3)))))</f>
        <v>Rice</v>
      </c>
      <c r="AJ667" s="5" t="str" cm="1">
        <f t="array" aca="1" ref="AJ667" ca="1">IF($AN666,"-", INDEX(_xlfn.ANCHORARRAY(AvailableOrder3),RANDBETWEEN(1,COUNTA(_xlfn.ANCHORARRAY(AvailableOrder3)))))</f>
        <v>Rice</v>
      </c>
      <c r="AK667" s="5" t="str" cm="1">
        <f t="array" aca="1" ref="AK667" ca="1">IF($AN666,"-", INDEX(_xlfn.ANCHORARRAY(AvailableOrder3),RANDBETWEEN(1,COUNTA(_xlfn.ANCHORARRAY(AvailableOrder3)))))</f>
        <v>Pork</v>
      </c>
      <c r="AL667" t="b">
        <f t="shared" ca="1" si="23"/>
        <v>0</v>
      </c>
      <c r="AM667" t="b">
        <f t="shared" ca="1" si="24"/>
        <v>0</v>
      </c>
      <c r="AN667" t="b">
        <f ca="1">IF(COUNTIF($T667:$AB667,AK667)+COUNTIF($T667:$AB667,AJ667)+COUNTIF($T667:$AB667,AI667)&gt;=3,TRUE, FALSE)</f>
        <v>1</v>
      </c>
      <c r="AP667" t="b" cm="1">
        <f t="array" aca="1" ref="AP667" ca="1">IF(AND(OrderSim[[#This Row],[Order 1 Possible]:[Order 3 Possible]] = TRUE),TRUE,FALSE)</f>
        <v>0</v>
      </c>
      <c r="AQ667" t="b" cm="1">
        <f t="array" aca="1" ref="AQ667" ca="1">IF(AND(OrderSim[[#This Row],[Order 1 Possible]:[Order 3 Possible]] = FALSE),TRUE,FALSE)</f>
        <v>0</v>
      </c>
      <c r="AR667" t="b" cm="1">
        <f t="array" aca="1" ref="AR667" ca="1">IF(AND(OrderSim[[#This Row],[Order 1 Possible]:[Order 3 Possible]] = FALSE),FALSE,TRUE)</f>
        <v>1</v>
      </c>
      <c r="AS667" s="12" cm="1">
        <f t="array" aca="1" ref="AS667" ca="1">IF(OrderSim[[#This Row],[Order 1 Possible]],INDEX(Food[Points],OrderIndex) + INDEX(Food[Points],OrderIndex2) + INDEX(Food[Points],OrderIndex3) + AS666, AS666)</f>
        <v>18050</v>
      </c>
      <c r="AT667" s="12" cm="1">
        <f t="array" aca="1" ref="AT667" ca="1">IF(OrderSim[[#This Row],[Order 2 Possible]],INDEX(Food[Points],$B$30) + INDEX(Food[Points],$C$30) + INDEX(Food[Points],$D$30) + AT666, AT666)</f>
        <v>18300</v>
      </c>
      <c r="AU667" s="12" cm="1">
        <f t="array" aca="1" ref="AU667" ca="1">IF(OrderSim[[#This Row],[Order 3 Possible]],INDEX(Food[Points],$B$31) + INDEX(Food[Points],$C$31) + INDEX(Food[Points],$D$31) + AU666, AU666)</f>
        <v>19425</v>
      </c>
      <c r="AV667" s="12"/>
      <c r="AW667" s="12"/>
      <c r="AX667" s="12"/>
      <c r="AY667" s="12"/>
      <c r="AZ667" s="12"/>
      <c r="BA667" s="12"/>
    </row>
    <row r="668" spans="20:53" x14ac:dyDescent="0.25">
      <c r="T668" t="str" cm="1">
        <f t="array" aca="1" ref="T668" ca="1">INDEX(Food[Name],RANDBETWEEN(1,COUNTA(Food[Name])))</f>
        <v>Beef</v>
      </c>
      <c r="U668" t="str" cm="1">
        <f t="array" aca="1" ref="U668" ca="1">INDEX(Food[Name],RANDBETWEEN(1,COUNTA(Food[Name])))</f>
        <v>Chicken</v>
      </c>
      <c r="V668" t="str" cm="1">
        <f t="array" aca="1" ref="V668" ca="1">INDEX(Food[Name],RANDBETWEEN(1,COUNTA(Food[Name])))</f>
        <v>Salmon</v>
      </c>
      <c r="W668" t="str" cm="1">
        <f t="array" aca="1" ref="W668" ca="1">INDEX(Food[Name],RANDBETWEEN(1,COUNTA(Food[Name])))</f>
        <v>Chicken</v>
      </c>
      <c r="X668" t="str" cm="1">
        <f t="array" aca="1" ref="X668" ca="1">INDEX(Food[Name],RANDBETWEEN(1,COUNTA(Food[Name])))</f>
        <v>Onion</v>
      </c>
      <c r="Y668" t="str" cm="1">
        <f t="array" aca="1" ref="Y668" ca="1">INDEX(Food[Name],RANDBETWEEN(1,COUNTA(Food[Name])))</f>
        <v>Salmon</v>
      </c>
      <c r="Z668" t="str" cm="1">
        <f t="array" aca="1" ref="Z668" ca="1">INDEX(Food[Name],RANDBETWEEN(1,COUNTA(Food[Name])))</f>
        <v>Beef</v>
      </c>
      <c r="AA668" t="str" cm="1">
        <f t="array" aca="1" ref="AA668" ca="1">INDEX(Food[Name],RANDBETWEEN(1,COUNTA(Food[Name])))</f>
        <v>Lettuce</v>
      </c>
      <c r="AB668" t="str" cm="1">
        <f t="array" aca="1" ref="AB668" ca="1">INDEX(Food[Name],RANDBETWEEN(1,COUNTA(Food[Name])))</f>
        <v>Carrot</v>
      </c>
      <c r="AC668" s="2" t="str">
        <f ca="1">IF(AL667,"-",INDEX(_xlfn.ANCHORARRAY(AvailableItems),RANDBETWEEN(1,COUNTA(_xlfn.ANCHORARRAY(AvailableItems)))))</f>
        <v>Pasta</v>
      </c>
      <c r="AD668" s="2" t="str" cm="1">
        <f t="array" aca="1" ref="AD668" ca="1">IF(AL667,"-", INDEX(_xlfn.ANCHORARRAY(AvailableItems),RANDBETWEEN(1,COUNTA(_xlfn.ANCHORARRAY(AvailableItems)))))</f>
        <v>Chicken</v>
      </c>
      <c r="AE668" s="2" t="str" cm="1">
        <f t="array" aca="1" ref="AE668" ca="1">IF(AL667,"-", INDEX(_xlfn.ANCHORARRAY(AvailableItems),RANDBETWEEN(1,COUNTA(_xlfn.ANCHORARRAY(AvailableItems)))))</f>
        <v>Lobster</v>
      </c>
      <c r="AF668" s="21" t="str">
        <f ca="1">IF($AM667,"-",INDEX(_xlfn.ANCHORARRAY(AvailableOrder2),RANDBETWEEN(1,COUNTA(_xlfn.ANCHORARRAY(AvailableOrder2)))))</f>
        <v>Salmon</v>
      </c>
      <c r="AG668" s="21" t="str">
        <f ca="1">IF($AM667,"-",INDEX(_xlfn.ANCHORARRAY(AvailableOrder2),RANDBETWEEN(1,COUNTA(_xlfn.ANCHORARRAY(AvailableOrder2)))))</f>
        <v>Salmon</v>
      </c>
      <c r="AH668" s="21" t="str">
        <f ca="1">IF($AM667,"-",INDEX(_xlfn.ANCHORARRAY(AvailableOrder2),RANDBETWEEN(1,COUNTA(_xlfn.ANCHORARRAY(AvailableOrder2)))))</f>
        <v>Tuna</v>
      </c>
      <c r="AI668" s="5" t="str" cm="1">
        <f t="array" aca="1" ref="AI668" ca="1">IF($AN667,"-", INDEX(_xlfn.ANCHORARRAY(AvailableOrder3),RANDBETWEEN(1,COUNTA(_xlfn.ANCHORARRAY(AvailableOrder3)))))</f>
        <v>-</v>
      </c>
      <c r="AJ668" s="5" t="str" cm="1">
        <f t="array" aca="1" ref="AJ668" ca="1">IF($AN667,"-", INDEX(_xlfn.ANCHORARRAY(AvailableOrder3),RANDBETWEEN(1,COUNTA(_xlfn.ANCHORARRAY(AvailableOrder3)))))</f>
        <v>-</v>
      </c>
      <c r="AK668" s="5" t="str" cm="1">
        <f t="array" aca="1" ref="AK668" ca="1">IF($AN667,"-", INDEX(_xlfn.ANCHORARRAY(AvailableOrder3),RANDBETWEEN(1,COUNTA(_xlfn.ANCHORARRAY(AvailableOrder3)))))</f>
        <v>-</v>
      </c>
      <c r="AL668" t="b">
        <f t="shared" ca="1" si="23"/>
        <v>0</v>
      </c>
      <c r="AM668" t="b">
        <f t="shared" ca="1" si="24"/>
        <v>1</v>
      </c>
      <c r="AN668" t="b">
        <f ca="1">IF(COUNTIF($T668:$AB668,AK668)+COUNTIF($T668:$AB668,AJ668)+COUNTIF($T668:$AB668,AI668)&gt;=3,TRUE, FALSE)</f>
        <v>0</v>
      </c>
      <c r="AP668" t="b" cm="1">
        <f t="array" aca="1" ref="AP668" ca="1">IF(AND(OrderSim[[#This Row],[Order 1 Possible]:[Order 3 Possible]] = TRUE),TRUE,FALSE)</f>
        <v>0</v>
      </c>
      <c r="AQ668" t="b" cm="1">
        <f t="array" aca="1" ref="AQ668" ca="1">IF(AND(OrderSim[[#This Row],[Order 1 Possible]:[Order 3 Possible]] = FALSE),TRUE,FALSE)</f>
        <v>0</v>
      </c>
      <c r="AR668" t="b" cm="1">
        <f t="array" aca="1" ref="AR668" ca="1">IF(AND(OrderSim[[#This Row],[Order 1 Possible]:[Order 3 Possible]] = FALSE),FALSE,TRUE)</f>
        <v>1</v>
      </c>
      <c r="AS668" s="12" cm="1">
        <f t="array" aca="1" ref="AS668" ca="1">IF(OrderSim[[#This Row],[Order 1 Possible]],INDEX(Food[Points],OrderIndex) + INDEX(Food[Points],OrderIndex2) + INDEX(Food[Points],OrderIndex3) + AS667, AS667)</f>
        <v>18050</v>
      </c>
      <c r="AT668" s="12" cm="1">
        <f t="array" aca="1" ref="AT668" ca="1">IF(OrderSim[[#This Row],[Order 2 Possible]],INDEX(Food[Points],$B$30) + INDEX(Food[Points],$C$30) + INDEX(Food[Points],$D$30) + AT667, AT667)</f>
        <v>18400</v>
      </c>
      <c r="AU668" s="12" cm="1">
        <f t="array" aca="1" ref="AU668" ca="1">IF(OrderSim[[#This Row],[Order 3 Possible]],INDEX(Food[Points],$B$31) + INDEX(Food[Points],$C$31) + INDEX(Food[Points],$D$31) + AU667, AU667)</f>
        <v>19425</v>
      </c>
      <c r="AV668" s="12"/>
      <c r="AW668" s="12"/>
      <c r="AX668" s="12"/>
      <c r="AY668" s="12"/>
      <c r="AZ668" s="12"/>
      <c r="BA668" s="12"/>
    </row>
    <row r="669" spans="20:53" x14ac:dyDescent="0.25">
      <c r="T669" t="str" cm="1">
        <f t="array" aca="1" ref="T669" ca="1">INDEX(Food[Name],RANDBETWEEN(1,COUNTA(Food[Name])))</f>
        <v>Onion</v>
      </c>
      <c r="U669" t="str" cm="1">
        <f t="array" aca="1" ref="U669" ca="1">INDEX(Food[Name],RANDBETWEEN(1,COUNTA(Food[Name])))</f>
        <v>Lobster</v>
      </c>
      <c r="V669" t="str" cm="1">
        <f t="array" aca="1" ref="V669" ca="1">INDEX(Food[Name],RANDBETWEEN(1,COUNTA(Food[Name])))</f>
        <v>Pasta</v>
      </c>
      <c r="W669" t="str" cm="1">
        <f t="array" aca="1" ref="W669" ca="1">INDEX(Food[Name],RANDBETWEEN(1,COUNTA(Food[Name])))</f>
        <v>Carrot</v>
      </c>
      <c r="X669" t="str" cm="1">
        <f t="array" aca="1" ref="X669" ca="1">INDEX(Food[Name],RANDBETWEEN(1,COUNTA(Food[Name])))</f>
        <v>Chicken</v>
      </c>
      <c r="Y669" t="str" cm="1">
        <f t="array" aca="1" ref="Y669" ca="1">INDEX(Food[Name],RANDBETWEEN(1,COUNTA(Food[Name])))</f>
        <v>Tuna</v>
      </c>
      <c r="Z669" t="str" cm="1">
        <f t="array" aca="1" ref="Z669" ca="1">INDEX(Food[Name],RANDBETWEEN(1,COUNTA(Food[Name])))</f>
        <v>Bread</v>
      </c>
      <c r="AA669" t="str" cm="1">
        <f t="array" aca="1" ref="AA669" ca="1">INDEX(Food[Name],RANDBETWEEN(1,COUNTA(Food[Name])))</f>
        <v>Beef</v>
      </c>
      <c r="AB669" t="str" cm="1">
        <f t="array" aca="1" ref="AB669" ca="1">INDEX(Food[Name],RANDBETWEEN(1,COUNTA(Food[Name])))</f>
        <v>Onion</v>
      </c>
      <c r="AC669" s="2" t="str">
        <f ca="1">IF(AL668,"-",INDEX(_xlfn.ANCHORARRAY(AvailableItems),RANDBETWEEN(1,COUNTA(_xlfn.ANCHORARRAY(AvailableItems)))))</f>
        <v>Pasta</v>
      </c>
      <c r="AD669" s="2" t="str" cm="1">
        <f t="array" aca="1" ref="AD669" ca="1">IF(AL668,"-", INDEX(_xlfn.ANCHORARRAY(AvailableItems),RANDBETWEEN(1,COUNTA(_xlfn.ANCHORARRAY(AvailableItems)))))</f>
        <v>Lobster</v>
      </c>
      <c r="AE669" s="2" t="str" cm="1">
        <f t="array" aca="1" ref="AE669" ca="1">IF(AL668,"-", INDEX(_xlfn.ANCHORARRAY(AvailableItems),RANDBETWEEN(1,COUNTA(_xlfn.ANCHORARRAY(AvailableItems)))))</f>
        <v>Pork</v>
      </c>
      <c r="AF669" s="21" t="str">
        <f ca="1">IF($AM668,"-",INDEX(_xlfn.ANCHORARRAY(AvailableOrder2),RANDBETWEEN(1,COUNTA(_xlfn.ANCHORARRAY(AvailableOrder2)))))</f>
        <v>-</v>
      </c>
      <c r="AG669" s="21" t="str">
        <f ca="1">IF($AM668,"-",INDEX(_xlfn.ANCHORARRAY(AvailableOrder2),RANDBETWEEN(1,COUNTA(_xlfn.ANCHORARRAY(AvailableOrder2)))))</f>
        <v>-</v>
      </c>
      <c r="AH669" s="21" t="str">
        <f ca="1">IF($AM668,"-",INDEX(_xlfn.ANCHORARRAY(AvailableOrder2),RANDBETWEEN(1,COUNTA(_xlfn.ANCHORARRAY(AvailableOrder2)))))</f>
        <v>-</v>
      </c>
      <c r="AI669" s="5" t="str" cm="1">
        <f t="array" aca="1" ref="AI669" ca="1">IF($AN668,"-", INDEX(_xlfn.ANCHORARRAY(AvailableOrder3),RANDBETWEEN(1,COUNTA(_xlfn.ANCHORARRAY(AvailableOrder3)))))</f>
        <v>Beef</v>
      </c>
      <c r="AJ669" s="5" t="str" cm="1">
        <f t="array" aca="1" ref="AJ669" ca="1">IF($AN668,"-", INDEX(_xlfn.ANCHORARRAY(AvailableOrder3),RANDBETWEEN(1,COUNTA(_xlfn.ANCHORARRAY(AvailableOrder3)))))</f>
        <v>Pork</v>
      </c>
      <c r="AK669" s="5" t="str" cm="1">
        <f t="array" aca="1" ref="AK669" ca="1">IF($AN668,"-", INDEX(_xlfn.ANCHORARRAY(AvailableOrder3),RANDBETWEEN(1,COUNTA(_xlfn.ANCHORARRAY(AvailableOrder3)))))</f>
        <v>Pork</v>
      </c>
      <c r="AL669" t="b">
        <f t="shared" ca="1" si="23"/>
        <v>0</v>
      </c>
      <c r="AM669" t="b">
        <f t="shared" ca="1" si="24"/>
        <v>0</v>
      </c>
      <c r="AN669" t="b">
        <f ca="1">IF(COUNTIF($T669:$AB669,AK669)+COUNTIF($T669:$AB669,AJ669)+COUNTIF($T669:$AB669,AI669)&gt;=3,TRUE, FALSE)</f>
        <v>0</v>
      </c>
      <c r="AP669" t="b" cm="1">
        <f t="array" aca="1" ref="AP669" ca="1">IF(AND(OrderSim[[#This Row],[Order 1 Possible]:[Order 3 Possible]] = TRUE),TRUE,FALSE)</f>
        <v>0</v>
      </c>
      <c r="AQ669" t="b" cm="1">
        <f t="array" aca="1" ref="AQ669" ca="1">IF(AND(OrderSim[[#This Row],[Order 1 Possible]:[Order 3 Possible]] = FALSE),TRUE,FALSE)</f>
        <v>1</v>
      </c>
      <c r="AR669" t="b" cm="1">
        <f t="array" aca="1" ref="AR669" ca="1">IF(AND(OrderSim[[#This Row],[Order 1 Possible]:[Order 3 Possible]] = FALSE),FALSE,TRUE)</f>
        <v>0</v>
      </c>
      <c r="AS669" s="12" cm="1">
        <f t="array" aca="1" ref="AS669" ca="1">IF(OrderSim[[#This Row],[Order 1 Possible]],INDEX(Food[Points],OrderIndex) + INDEX(Food[Points],OrderIndex2) + INDEX(Food[Points],OrderIndex3) + AS668, AS668)</f>
        <v>18050</v>
      </c>
      <c r="AT669" s="12" cm="1">
        <f t="array" aca="1" ref="AT669" ca="1">IF(OrderSim[[#This Row],[Order 2 Possible]],INDEX(Food[Points],$B$30) + INDEX(Food[Points],$C$30) + INDEX(Food[Points],$D$30) + AT668, AT668)</f>
        <v>18400</v>
      </c>
      <c r="AU669" s="12" cm="1">
        <f t="array" aca="1" ref="AU669" ca="1">IF(OrderSim[[#This Row],[Order 3 Possible]],INDEX(Food[Points],$B$31) + INDEX(Food[Points],$C$31) + INDEX(Food[Points],$D$31) + AU668, AU668)</f>
        <v>19425</v>
      </c>
      <c r="AV669" s="12"/>
      <c r="AW669" s="12"/>
      <c r="AX669" s="12"/>
      <c r="AY669" s="12"/>
      <c r="AZ669" s="12"/>
      <c r="BA669" s="12"/>
    </row>
    <row r="670" spans="20:53" x14ac:dyDescent="0.25">
      <c r="T670" t="str" cm="1">
        <f t="array" aca="1" ref="T670" ca="1">INDEX(Food[Name],RANDBETWEEN(1,COUNTA(Food[Name])))</f>
        <v>Lettuce</v>
      </c>
      <c r="U670" t="str" cm="1">
        <f t="array" aca="1" ref="U670" ca="1">INDEX(Food[Name],RANDBETWEEN(1,COUNTA(Food[Name])))</f>
        <v>Lobster</v>
      </c>
      <c r="V670" t="str" cm="1">
        <f t="array" aca="1" ref="V670" ca="1">INDEX(Food[Name],RANDBETWEEN(1,COUNTA(Food[Name])))</f>
        <v>Pork</v>
      </c>
      <c r="W670" t="str" cm="1">
        <f t="array" aca="1" ref="W670" ca="1">INDEX(Food[Name],RANDBETWEEN(1,COUNTA(Food[Name])))</f>
        <v>Rice</v>
      </c>
      <c r="X670" t="str" cm="1">
        <f t="array" aca="1" ref="X670" ca="1">INDEX(Food[Name],RANDBETWEEN(1,COUNTA(Food[Name])))</f>
        <v>Salmon</v>
      </c>
      <c r="Y670" t="str" cm="1">
        <f t="array" aca="1" ref="Y670" ca="1">INDEX(Food[Name],RANDBETWEEN(1,COUNTA(Food[Name])))</f>
        <v>Onion</v>
      </c>
      <c r="Z670" t="str" cm="1">
        <f t="array" aca="1" ref="Z670" ca="1">INDEX(Food[Name],RANDBETWEEN(1,COUNTA(Food[Name])))</f>
        <v>Tuna</v>
      </c>
      <c r="AA670" t="str" cm="1">
        <f t="array" aca="1" ref="AA670" ca="1">INDEX(Food[Name],RANDBETWEEN(1,COUNTA(Food[Name])))</f>
        <v>Rice</v>
      </c>
      <c r="AB670" t="str" cm="1">
        <f t="array" aca="1" ref="AB670" ca="1">INDEX(Food[Name],RANDBETWEEN(1,COUNTA(Food[Name])))</f>
        <v>Pasta</v>
      </c>
      <c r="AC670" s="2" t="str">
        <f ca="1">IF(AL669,"-",INDEX(_xlfn.ANCHORARRAY(AvailableItems),RANDBETWEEN(1,COUNTA(_xlfn.ANCHORARRAY(AvailableItems)))))</f>
        <v>Chicken</v>
      </c>
      <c r="AD670" s="2" t="str" cm="1">
        <f t="array" aca="1" ref="AD670" ca="1">IF(AL669,"-", INDEX(_xlfn.ANCHORARRAY(AvailableItems),RANDBETWEEN(1,COUNTA(_xlfn.ANCHORARRAY(AvailableItems)))))</f>
        <v>Beef</v>
      </c>
      <c r="AE670" s="2" t="str" cm="1">
        <f t="array" aca="1" ref="AE670" ca="1">IF(AL669,"-", INDEX(_xlfn.ANCHORARRAY(AvailableItems),RANDBETWEEN(1,COUNTA(_xlfn.ANCHORARRAY(AvailableItems)))))</f>
        <v>Pork</v>
      </c>
      <c r="AF670" s="21" t="str">
        <f ca="1">IF($AM669,"-",INDEX(_xlfn.ANCHORARRAY(AvailableOrder2),RANDBETWEEN(1,COUNTA(_xlfn.ANCHORARRAY(AvailableOrder2)))))</f>
        <v>Lobster</v>
      </c>
      <c r="AG670" s="21" t="str">
        <f ca="1">IF($AM669,"-",INDEX(_xlfn.ANCHORARRAY(AvailableOrder2),RANDBETWEEN(1,COUNTA(_xlfn.ANCHORARRAY(AvailableOrder2)))))</f>
        <v>Tuna</v>
      </c>
      <c r="AH670" s="21" t="str">
        <f ca="1">IF($AM669,"-",INDEX(_xlfn.ANCHORARRAY(AvailableOrder2),RANDBETWEEN(1,COUNTA(_xlfn.ANCHORARRAY(AvailableOrder2)))))</f>
        <v>Lobster</v>
      </c>
      <c r="AI670" s="5" t="str" cm="1">
        <f t="array" aca="1" ref="AI670" ca="1">IF($AN669,"-", INDEX(_xlfn.ANCHORARRAY(AvailableOrder3),RANDBETWEEN(1,COUNTA(_xlfn.ANCHORARRAY(AvailableOrder3)))))</f>
        <v>Rice</v>
      </c>
      <c r="AJ670" s="5" t="str" cm="1">
        <f t="array" aca="1" ref="AJ670" ca="1">IF($AN669,"-", INDEX(_xlfn.ANCHORARRAY(AvailableOrder3),RANDBETWEEN(1,COUNTA(_xlfn.ANCHORARRAY(AvailableOrder3)))))</f>
        <v>Bread</v>
      </c>
      <c r="AK670" s="5" t="str" cm="1">
        <f t="array" aca="1" ref="AK670" ca="1">IF($AN669,"-", INDEX(_xlfn.ANCHORARRAY(AvailableOrder3),RANDBETWEEN(1,COUNTA(_xlfn.ANCHORARRAY(AvailableOrder3)))))</f>
        <v>Chicken</v>
      </c>
      <c r="AL670" t="b">
        <f t="shared" ca="1" si="23"/>
        <v>0</v>
      </c>
      <c r="AM670" t="b">
        <f t="shared" ca="1" si="24"/>
        <v>1</v>
      </c>
      <c r="AN670" t="b">
        <f ca="1">IF(COUNTIF($T670:$AB670,AK670)+COUNTIF($T670:$AB670,AJ670)+COUNTIF($T670:$AB670,AI670)&gt;=3,TRUE, FALSE)</f>
        <v>0</v>
      </c>
      <c r="AP670" t="b" cm="1">
        <f t="array" aca="1" ref="AP670" ca="1">IF(AND(OrderSim[[#This Row],[Order 1 Possible]:[Order 3 Possible]] = TRUE),TRUE,FALSE)</f>
        <v>0</v>
      </c>
      <c r="AQ670" t="b" cm="1">
        <f t="array" aca="1" ref="AQ670" ca="1">IF(AND(OrderSim[[#This Row],[Order 1 Possible]:[Order 3 Possible]] = FALSE),TRUE,FALSE)</f>
        <v>0</v>
      </c>
      <c r="AR670" t="b" cm="1">
        <f t="array" aca="1" ref="AR670" ca="1">IF(AND(OrderSim[[#This Row],[Order 1 Possible]:[Order 3 Possible]] = FALSE),FALSE,TRUE)</f>
        <v>1</v>
      </c>
      <c r="AS670" s="12" cm="1">
        <f t="array" aca="1" ref="AS670" ca="1">IF(OrderSim[[#This Row],[Order 1 Possible]],INDEX(Food[Points],OrderIndex) + INDEX(Food[Points],OrderIndex2) + INDEX(Food[Points],OrderIndex3) + AS669, AS669)</f>
        <v>18050</v>
      </c>
      <c r="AT670" s="12" cm="1">
        <f t="array" aca="1" ref="AT670" ca="1">IF(OrderSim[[#This Row],[Order 2 Possible]],INDEX(Food[Points],$B$30) + INDEX(Food[Points],$C$30) + INDEX(Food[Points],$D$30) + AT669, AT669)</f>
        <v>18500</v>
      </c>
      <c r="AU670" s="12" cm="1">
        <f t="array" aca="1" ref="AU670" ca="1">IF(OrderSim[[#This Row],[Order 3 Possible]],INDEX(Food[Points],$B$31) + INDEX(Food[Points],$C$31) + INDEX(Food[Points],$D$31) + AU669, AU669)</f>
        <v>19425</v>
      </c>
      <c r="AV670" s="12"/>
      <c r="AW670" s="12"/>
      <c r="AX670" s="12"/>
      <c r="AY670" s="12"/>
      <c r="AZ670" s="12"/>
      <c r="BA670" s="12"/>
    </row>
    <row r="671" spans="20:53" x14ac:dyDescent="0.25">
      <c r="T671" t="str" cm="1">
        <f t="array" aca="1" ref="T671" ca="1">INDEX(Food[Name],RANDBETWEEN(1,COUNTA(Food[Name])))</f>
        <v>Onion</v>
      </c>
      <c r="U671" t="str" cm="1">
        <f t="array" aca="1" ref="U671" ca="1">INDEX(Food[Name],RANDBETWEEN(1,COUNTA(Food[Name])))</f>
        <v>Onion</v>
      </c>
      <c r="V671" t="str" cm="1">
        <f t="array" aca="1" ref="V671" ca="1">INDEX(Food[Name],RANDBETWEEN(1,COUNTA(Food[Name])))</f>
        <v>Lobster</v>
      </c>
      <c r="W671" t="str" cm="1">
        <f t="array" aca="1" ref="W671" ca="1">INDEX(Food[Name],RANDBETWEEN(1,COUNTA(Food[Name])))</f>
        <v>Rice</v>
      </c>
      <c r="X671" t="str" cm="1">
        <f t="array" aca="1" ref="X671" ca="1">INDEX(Food[Name],RANDBETWEEN(1,COUNTA(Food[Name])))</f>
        <v>Rice</v>
      </c>
      <c r="Y671" t="str" cm="1">
        <f t="array" aca="1" ref="Y671" ca="1">INDEX(Food[Name],RANDBETWEEN(1,COUNTA(Food[Name])))</f>
        <v>Bread</v>
      </c>
      <c r="Z671" t="str" cm="1">
        <f t="array" aca="1" ref="Z671" ca="1">INDEX(Food[Name],RANDBETWEEN(1,COUNTA(Food[Name])))</f>
        <v>Onion</v>
      </c>
      <c r="AA671" t="str" cm="1">
        <f t="array" aca="1" ref="AA671" ca="1">INDEX(Food[Name],RANDBETWEEN(1,COUNTA(Food[Name])))</f>
        <v>Tuna</v>
      </c>
      <c r="AB671" t="str" cm="1">
        <f t="array" aca="1" ref="AB671" ca="1">INDEX(Food[Name],RANDBETWEEN(1,COUNTA(Food[Name])))</f>
        <v>Carrot</v>
      </c>
      <c r="AC671" s="2" t="str">
        <f ca="1">IF(AL670,"-",INDEX(_xlfn.ANCHORARRAY(AvailableItems),RANDBETWEEN(1,COUNTA(_xlfn.ANCHORARRAY(AvailableItems)))))</f>
        <v>Beef</v>
      </c>
      <c r="AD671" s="2" t="str" cm="1">
        <f t="array" aca="1" ref="AD671" ca="1">IF(AL670,"-", INDEX(_xlfn.ANCHORARRAY(AvailableItems),RANDBETWEEN(1,COUNTA(_xlfn.ANCHORARRAY(AvailableItems)))))</f>
        <v>Chicken</v>
      </c>
      <c r="AE671" s="2" t="str" cm="1">
        <f t="array" aca="1" ref="AE671" ca="1">IF(AL670,"-", INDEX(_xlfn.ANCHORARRAY(AvailableItems),RANDBETWEEN(1,COUNTA(_xlfn.ANCHORARRAY(AvailableItems)))))</f>
        <v>Lobster</v>
      </c>
      <c r="AF671" s="21" t="str">
        <f ca="1">IF($AM670,"-",INDEX(_xlfn.ANCHORARRAY(AvailableOrder2),RANDBETWEEN(1,COUNTA(_xlfn.ANCHORARRAY(AvailableOrder2)))))</f>
        <v>-</v>
      </c>
      <c r="AG671" s="21" t="str">
        <f ca="1">IF($AM670,"-",INDEX(_xlfn.ANCHORARRAY(AvailableOrder2),RANDBETWEEN(1,COUNTA(_xlfn.ANCHORARRAY(AvailableOrder2)))))</f>
        <v>-</v>
      </c>
      <c r="AH671" s="21" t="str">
        <f ca="1">IF($AM670,"-",INDEX(_xlfn.ANCHORARRAY(AvailableOrder2),RANDBETWEEN(1,COUNTA(_xlfn.ANCHORARRAY(AvailableOrder2)))))</f>
        <v>-</v>
      </c>
      <c r="AI671" s="5" t="str" cm="1">
        <f t="array" aca="1" ref="AI671" ca="1">IF($AN670,"-", INDEX(_xlfn.ANCHORARRAY(AvailableOrder3),RANDBETWEEN(1,COUNTA(_xlfn.ANCHORARRAY(AvailableOrder3)))))</f>
        <v>Bread</v>
      </c>
      <c r="AJ671" s="5" t="str" cm="1">
        <f t="array" aca="1" ref="AJ671" ca="1">IF($AN670,"-", INDEX(_xlfn.ANCHORARRAY(AvailableOrder3),RANDBETWEEN(1,COUNTA(_xlfn.ANCHORARRAY(AvailableOrder3)))))</f>
        <v>Rice</v>
      </c>
      <c r="AK671" s="5" t="str" cm="1">
        <f t="array" aca="1" ref="AK671" ca="1">IF($AN670,"-", INDEX(_xlfn.ANCHORARRAY(AvailableOrder3),RANDBETWEEN(1,COUNTA(_xlfn.ANCHORARRAY(AvailableOrder3)))))</f>
        <v>Beef</v>
      </c>
      <c r="AL671" t="b">
        <f t="shared" ca="1" si="23"/>
        <v>0</v>
      </c>
      <c r="AM671" t="b">
        <f t="shared" ca="1" si="24"/>
        <v>0</v>
      </c>
      <c r="AN671" t="b">
        <f ca="1">IF(COUNTIF($T671:$AB671,AK671)+COUNTIF($T671:$AB671,AJ671)+COUNTIF($T671:$AB671,AI671)&gt;=3,TRUE, FALSE)</f>
        <v>1</v>
      </c>
      <c r="AP671" t="b" cm="1">
        <f t="array" aca="1" ref="AP671" ca="1">IF(AND(OrderSim[[#This Row],[Order 1 Possible]:[Order 3 Possible]] = TRUE),TRUE,FALSE)</f>
        <v>0</v>
      </c>
      <c r="AQ671" t="b" cm="1">
        <f t="array" aca="1" ref="AQ671" ca="1">IF(AND(OrderSim[[#This Row],[Order 1 Possible]:[Order 3 Possible]] = FALSE),TRUE,FALSE)</f>
        <v>0</v>
      </c>
      <c r="AR671" t="b" cm="1">
        <f t="array" aca="1" ref="AR671" ca="1">IF(AND(OrderSim[[#This Row],[Order 1 Possible]:[Order 3 Possible]] = FALSE),FALSE,TRUE)</f>
        <v>1</v>
      </c>
      <c r="AS671" s="12" cm="1">
        <f t="array" aca="1" ref="AS671" ca="1">IF(OrderSim[[#This Row],[Order 1 Possible]],INDEX(Food[Points],OrderIndex) + INDEX(Food[Points],OrderIndex2) + INDEX(Food[Points],OrderIndex3) + AS670, AS670)</f>
        <v>18050</v>
      </c>
      <c r="AT671" s="12" cm="1">
        <f t="array" aca="1" ref="AT671" ca="1">IF(OrderSim[[#This Row],[Order 2 Possible]],INDEX(Food[Points],$B$30) + INDEX(Food[Points],$C$30) + INDEX(Food[Points],$D$30) + AT670, AT670)</f>
        <v>18500</v>
      </c>
      <c r="AU671" s="12" cm="1">
        <f t="array" aca="1" ref="AU671" ca="1">IF(OrderSim[[#This Row],[Order 3 Possible]],INDEX(Food[Points],$B$31) + INDEX(Food[Points],$C$31) + INDEX(Food[Points],$D$31) + AU670, AU670)</f>
        <v>19530</v>
      </c>
      <c r="AV671" s="12"/>
      <c r="AW671" s="12"/>
      <c r="AX671" s="12"/>
      <c r="AY671" s="12"/>
      <c r="AZ671" s="12"/>
      <c r="BA671" s="12"/>
    </row>
    <row r="672" spans="20:53" x14ac:dyDescent="0.25">
      <c r="T672" t="str" cm="1">
        <f t="array" aca="1" ref="T672" ca="1">INDEX(Food[Name],RANDBETWEEN(1,COUNTA(Food[Name])))</f>
        <v>Tuna</v>
      </c>
      <c r="U672" t="str" cm="1">
        <f t="array" aca="1" ref="U672" ca="1">INDEX(Food[Name],RANDBETWEEN(1,COUNTA(Food[Name])))</f>
        <v>Beef</v>
      </c>
      <c r="V672" t="str" cm="1">
        <f t="array" aca="1" ref="V672" ca="1">INDEX(Food[Name],RANDBETWEEN(1,COUNTA(Food[Name])))</f>
        <v>Lettuce</v>
      </c>
      <c r="W672" t="str" cm="1">
        <f t="array" aca="1" ref="W672" ca="1">INDEX(Food[Name],RANDBETWEEN(1,COUNTA(Food[Name])))</f>
        <v>Bread</v>
      </c>
      <c r="X672" t="str" cm="1">
        <f t="array" aca="1" ref="X672" ca="1">INDEX(Food[Name],RANDBETWEEN(1,COUNTA(Food[Name])))</f>
        <v>Rice</v>
      </c>
      <c r="Y672" t="str" cm="1">
        <f t="array" aca="1" ref="Y672" ca="1">INDEX(Food[Name],RANDBETWEEN(1,COUNTA(Food[Name])))</f>
        <v>Onion</v>
      </c>
      <c r="Z672" t="str" cm="1">
        <f t="array" aca="1" ref="Z672" ca="1">INDEX(Food[Name],RANDBETWEEN(1,COUNTA(Food[Name])))</f>
        <v>Rice</v>
      </c>
      <c r="AA672" t="str" cm="1">
        <f t="array" aca="1" ref="AA672" ca="1">INDEX(Food[Name],RANDBETWEEN(1,COUNTA(Food[Name])))</f>
        <v>Tuna</v>
      </c>
      <c r="AB672" t="str" cm="1">
        <f t="array" aca="1" ref="AB672" ca="1">INDEX(Food[Name],RANDBETWEEN(1,COUNTA(Food[Name])))</f>
        <v>Lettuce</v>
      </c>
      <c r="AC672" s="2" t="str">
        <f ca="1">IF(AL671,"-",INDEX(_xlfn.ANCHORARRAY(AvailableItems),RANDBETWEEN(1,COUNTA(_xlfn.ANCHORARRAY(AvailableItems)))))</f>
        <v>Lobster</v>
      </c>
      <c r="AD672" s="2" t="str" cm="1">
        <f t="array" aca="1" ref="AD672" ca="1">IF(AL671,"-", INDEX(_xlfn.ANCHORARRAY(AvailableItems),RANDBETWEEN(1,COUNTA(_xlfn.ANCHORARRAY(AvailableItems)))))</f>
        <v>Bread</v>
      </c>
      <c r="AE672" s="2" t="str" cm="1">
        <f t="array" aca="1" ref="AE672" ca="1">IF(AL671,"-", INDEX(_xlfn.ANCHORARRAY(AvailableItems),RANDBETWEEN(1,COUNTA(_xlfn.ANCHORARRAY(AvailableItems)))))</f>
        <v>Lobster</v>
      </c>
      <c r="AF672" s="21" t="str">
        <f ca="1">IF($AM671,"-",INDEX(_xlfn.ANCHORARRAY(AvailableOrder2),RANDBETWEEN(1,COUNTA(_xlfn.ANCHORARRAY(AvailableOrder2)))))</f>
        <v>Salmon</v>
      </c>
      <c r="AG672" s="21" t="str">
        <f ca="1">IF($AM671,"-",INDEX(_xlfn.ANCHORARRAY(AvailableOrder2),RANDBETWEEN(1,COUNTA(_xlfn.ANCHORARRAY(AvailableOrder2)))))</f>
        <v>Lobster</v>
      </c>
      <c r="AH672" s="21" t="str">
        <f ca="1">IF($AM671,"-",INDEX(_xlfn.ANCHORARRAY(AvailableOrder2),RANDBETWEEN(1,COUNTA(_xlfn.ANCHORARRAY(AvailableOrder2)))))</f>
        <v>Salmon</v>
      </c>
      <c r="AI672" s="5" t="str" cm="1">
        <f t="array" aca="1" ref="AI672" ca="1">IF($AN671,"-", INDEX(_xlfn.ANCHORARRAY(AvailableOrder3),RANDBETWEEN(1,COUNTA(_xlfn.ANCHORARRAY(AvailableOrder3)))))</f>
        <v>-</v>
      </c>
      <c r="AJ672" s="5" t="str" cm="1">
        <f t="array" aca="1" ref="AJ672" ca="1">IF($AN671,"-", INDEX(_xlfn.ANCHORARRAY(AvailableOrder3),RANDBETWEEN(1,COUNTA(_xlfn.ANCHORARRAY(AvailableOrder3)))))</f>
        <v>-</v>
      </c>
      <c r="AK672" s="5" t="str" cm="1">
        <f t="array" aca="1" ref="AK672" ca="1">IF($AN671,"-", INDEX(_xlfn.ANCHORARRAY(AvailableOrder3),RANDBETWEEN(1,COUNTA(_xlfn.ANCHORARRAY(AvailableOrder3)))))</f>
        <v>-</v>
      </c>
      <c r="AL672" t="b">
        <f t="shared" ca="1" si="23"/>
        <v>0</v>
      </c>
      <c r="AM672" t="b">
        <f t="shared" ca="1" si="24"/>
        <v>0</v>
      </c>
      <c r="AN672" t="b">
        <f ca="1">IF(COUNTIF($T672:$AB672,AK672)+COUNTIF($T672:$AB672,AJ672)+COUNTIF($T672:$AB672,AI672)&gt;=3,TRUE, FALSE)</f>
        <v>0</v>
      </c>
      <c r="AP672" t="b" cm="1">
        <f t="array" aca="1" ref="AP672" ca="1">IF(AND(OrderSim[[#This Row],[Order 1 Possible]:[Order 3 Possible]] = TRUE),TRUE,FALSE)</f>
        <v>0</v>
      </c>
      <c r="AQ672" t="b" cm="1">
        <f t="array" aca="1" ref="AQ672" ca="1">IF(AND(OrderSim[[#This Row],[Order 1 Possible]:[Order 3 Possible]] = FALSE),TRUE,FALSE)</f>
        <v>1</v>
      </c>
      <c r="AR672" t="b" cm="1">
        <f t="array" aca="1" ref="AR672" ca="1">IF(AND(OrderSim[[#This Row],[Order 1 Possible]:[Order 3 Possible]] = FALSE),FALSE,TRUE)</f>
        <v>0</v>
      </c>
      <c r="AS672" s="12" cm="1">
        <f t="array" aca="1" ref="AS672" ca="1">IF(OrderSim[[#This Row],[Order 1 Possible]],INDEX(Food[Points],OrderIndex) + INDEX(Food[Points],OrderIndex2) + INDEX(Food[Points],OrderIndex3) + AS671, AS671)</f>
        <v>18050</v>
      </c>
      <c r="AT672" s="12" cm="1">
        <f t="array" aca="1" ref="AT672" ca="1">IF(OrderSim[[#This Row],[Order 2 Possible]],INDEX(Food[Points],$B$30) + INDEX(Food[Points],$C$30) + INDEX(Food[Points],$D$30) + AT671, AT671)</f>
        <v>18500</v>
      </c>
      <c r="AU672" s="12" cm="1">
        <f t="array" aca="1" ref="AU672" ca="1">IF(OrderSim[[#This Row],[Order 3 Possible]],INDEX(Food[Points],$B$31) + INDEX(Food[Points],$C$31) + INDEX(Food[Points],$D$31) + AU671, AU671)</f>
        <v>19530</v>
      </c>
      <c r="AV672" s="12"/>
      <c r="AW672" s="12"/>
      <c r="AX672" s="12"/>
      <c r="AY672" s="12"/>
      <c r="AZ672" s="12"/>
      <c r="BA672" s="12"/>
    </row>
    <row r="673" spans="20:53" x14ac:dyDescent="0.25">
      <c r="T673" t="str" cm="1">
        <f t="array" aca="1" ref="T673" ca="1">INDEX(Food[Name],RANDBETWEEN(1,COUNTA(Food[Name])))</f>
        <v>Carrot</v>
      </c>
      <c r="U673" t="str" cm="1">
        <f t="array" aca="1" ref="U673" ca="1">INDEX(Food[Name],RANDBETWEEN(1,COUNTA(Food[Name])))</f>
        <v>Bread</v>
      </c>
      <c r="V673" t="str" cm="1">
        <f t="array" aca="1" ref="V673" ca="1">INDEX(Food[Name],RANDBETWEEN(1,COUNTA(Food[Name])))</f>
        <v>Lettuce</v>
      </c>
      <c r="W673" t="str" cm="1">
        <f t="array" aca="1" ref="W673" ca="1">INDEX(Food[Name],RANDBETWEEN(1,COUNTA(Food[Name])))</f>
        <v>Pork</v>
      </c>
      <c r="X673" t="str" cm="1">
        <f t="array" aca="1" ref="X673" ca="1">INDEX(Food[Name],RANDBETWEEN(1,COUNTA(Food[Name])))</f>
        <v>Beef</v>
      </c>
      <c r="Y673" t="str" cm="1">
        <f t="array" aca="1" ref="Y673" ca="1">INDEX(Food[Name],RANDBETWEEN(1,COUNTA(Food[Name])))</f>
        <v>Onion</v>
      </c>
      <c r="Z673" t="str" cm="1">
        <f t="array" aca="1" ref="Z673" ca="1">INDEX(Food[Name],RANDBETWEEN(1,COUNTA(Food[Name])))</f>
        <v>Pork</v>
      </c>
      <c r="AA673" t="str" cm="1">
        <f t="array" aca="1" ref="AA673" ca="1">INDEX(Food[Name],RANDBETWEEN(1,COUNTA(Food[Name])))</f>
        <v>Rice</v>
      </c>
      <c r="AB673" t="str" cm="1">
        <f t="array" aca="1" ref="AB673" ca="1">INDEX(Food[Name],RANDBETWEEN(1,COUNTA(Food[Name])))</f>
        <v>Rice</v>
      </c>
      <c r="AC673" s="2" t="str">
        <f ca="1">IF(AL672,"-",INDEX(_xlfn.ANCHORARRAY(AvailableItems),RANDBETWEEN(1,COUNTA(_xlfn.ANCHORARRAY(AvailableItems)))))</f>
        <v>Pasta</v>
      </c>
      <c r="AD673" s="2" t="str" cm="1">
        <f t="array" aca="1" ref="AD673" ca="1">IF(AL672,"-", INDEX(_xlfn.ANCHORARRAY(AvailableItems),RANDBETWEEN(1,COUNTA(_xlfn.ANCHORARRAY(AvailableItems)))))</f>
        <v>Salmon</v>
      </c>
      <c r="AE673" s="2" t="str" cm="1">
        <f t="array" aca="1" ref="AE673" ca="1">IF(AL672,"-", INDEX(_xlfn.ANCHORARRAY(AvailableItems),RANDBETWEEN(1,COUNTA(_xlfn.ANCHORARRAY(AvailableItems)))))</f>
        <v>Pork</v>
      </c>
      <c r="AF673" s="21" t="str">
        <f ca="1">IF($AM672,"-",INDEX(_xlfn.ANCHORARRAY(AvailableOrder2),RANDBETWEEN(1,COUNTA(_xlfn.ANCHORARRAY(AvailableOrder2)))))</f>
        <v>Salmon</v>
      </c>
      <c r="AG673" s="21" t="str">
        <f ca="1">IF($AM672,"-",INDEX(_xlfn.ANCHORARRAY(AvailableOrder2),RANDBETWEEN(1,COUNTA(_xlfn.ANCHORARRAY(AvailableOrder2)))))</f>
        <v>Lobster</v>
      </c>
      <c r="AH673" s="21" t="str">
        <f ca="1">IF($AM672,"-",INDEX(_xlfn.ANCHORARRAY(AvailableOrder2),RANDBETWEEN(1,COUNTA(_xlfn.ANCHORARRAY(AvailableOrder2)))))</f>
        <v>Lobster</v>
      </c>
      <c r="AI673" s="5" t="str" cm="1">
        <f t="array" aca="1" ref="AI673" ca="1">IF($AN672,"-", INDEX(_xlfn.ANCHORARRAY(AvailableOrder3),RANDBETWEEN(1,COUNTA(_xlfn.ANCHORARRAY(AvailableOrder3)))))</f>
        <v>Pork</v>
      </c>
      <c r="AJ673" s="5" t="str" cm="1">
        <f t="array" aca="1" ref="AJ673" ca="1">IF($AN672,"-", INDEX(_xlfn.ANCHORARRAY(AvailableOrder3),RANDBETWEEN(1,COUNTA(_xlfn.ANCHORARRAY(AvailableOrder3)))))</f>
        <v>Pasta</v>
      </c>
      <c r="AK673" s="5" t="str" cm="1">
        <f t="array" aca="1" ref="AK673" ca="1">IF($AN672,"-", INDEX(_xlfn.ANCHORARRAY(AvailableOrder3),RANDBETWEEN(1,COUNTA(_xlfn.ANCHORARRAY(AvailableOrder3)))))</f>
        <v>Chicken</v>
      </c>
      <c r="AL673" t="b">
        <f t="shared" ca="1" si="23"/>
        <v>0</v>
      </c>
      <c r="AM673" t="b">
        <f t="shared" ca="1" si="24"/>
        <v>0</v>
      </c>
      <c r="AN673" t="b">
        <f ca="1">IF(COUNTIF($T673:$AB673,AK673)+COUNTIF($T673:$AB673,AJ673)+COUNTIF($T673:$AB673,AI673)&gt;=3,TRUE, FALSE)</f>
        <v>0</v>
      </c>
      <c r="AP673" t="b" cm="1">
        <f t="array" aca="1" ref="AP673" ca="1">IF(AND(OrderSim[[#This Row],[Order 1 Possible]:[Order 3 Possible]] = TRUE),TRUE,FALSE)</f>
        <v>0</v>
      </c>
      <c r="AQ673" t="b" cm="1">
        <f t="array" aca="1" ref="AQ673" ca="1">IF(AND(OrderSim[[#This Row],[Order 1 Possible]:[Order 3 Possible]] = FALSE),TRUE,FALSE)</f>
        <v>1</v>
      </c>
      <c r="AR673" t="b" cm="1">
        <f t="array" aca="1" ref="AR673" ca="1">IF(AND(OrderSim[[#This Row],[Order 1 Possible]:[Order 3 Possible]] = FALSE),FALSE,TRUE)</f>
        <v>0</v>
      </c>
      <c r="AS673" s="12" cm="1">
        <f t="array" aca="1" ref="AS673" ca="1">IF(OrderSim[[#This Row],[Order 1 Possible]],INDEX(Food[Points],OrderIndex) + INDEX(Food[Points],OrderIndex2) + INDEX(Food[Points],OrderIndex3) + AS672, AS672)</f>
        <v>18050</v>
      </c>
      <c r="AT673" s="12" cm="1">
        <f t="array" aca="1" ref="AT673" ca="1">IF(OrderSim[[#This Row],[Order 2 Possible]],INDEX(Food[Points],$B$30) + INDEX(Food[Points],$C$30) + INDEX(Food[Points],$D$30) + AT672, AT672)</f>
        <v>18500</v>
      </c>
      <c r="AU673" s="12" cm="1">
        <f t="array" aca="1" ref="AU673" ca="1">IF(OrderSim[[#This Row],[Order 3 Possible]],INDEX(Food[Points],$B$31) + INDEX(Food[Points],$C$31) + INDEX(Food[Points],$D$31) + AU672, AU672)</f>
        <v>19530</v>
      </c>
      <c r="AV673" s="12"/>
      <c r="AW673" s="12"/>
      <c r="AX673" s="12"/>
      <c r="AY673" s="12"/>
      <c r="AZ673" s="12"/>
      <c r="BA673" s="12"/>
    </row>
    <row r="674" spans="20:53" x14ac:dyDescent="0.25">
      <c r="T674" t="str" cm="1">
        <f t="array" aca="1" ref="T674" ca="1">INDEX(Food[Name],RANDBETWEEN(1,COUNTA(Food[Name])))</f>
        <v>Onion</v>
      </c>
      <c r="U674" t="str" cm="1">
        <f t="array" aca="1" ref="U674" ca="1">INDEX(Food[Name],RANDBETWEEN(1,COUNTA(Food[Name])))</f>
        <v>Salmon</v>
      </c>
      <c r="V674" t="str" cm="1">
        <f t="array" aca="1" ref="V674" ca="1">INDEX(Food[Name],RANDBETWEEN(1,COUNTA(Food[Name])))</f>
        <v>Lettuce</v>
      </c>
      <c r="W674" t="str" cm="1">
        <f t="array" aca="1" ref="W674" ca="1">INDEX(Food[Name],RANDBETWEEN(1,COUNTA(Food[Name])))</f>
        <v>Lettuce</v>
      </c>
      <c r="X674" t="str" cm="1">
        <f t="array" aca="1" ref="X674" ca="1">INDEX(Food[Name],RANDBETWEEN(1,COUNTA(Food[Name])))</f>
        <v>Lobster</v>
      </c>
      <c r="Y674" t="str" cm="1">
        <f t="array" aca="1" ref="Y674" ca="1">INDEX(Food[Name],RANDBETWEEN(1,COUNTA(Food[Name])))</f>
        <v>Pasta</v>
      </c>
      <c r="Z674" t="str" cm="1">
        <f t="array" aca="1" ref="Z674" ca="1">INDEX(Food[Name],RANDBETWEEN(1,COUNTA(Food[Name])))</f>
        <v>Tuna</v>
      </c>
      <c r="AA674" t="str" cm="1">
        <f t="array" aca="1" ref="AA674" ca="1">INDEX(Food[Name],RANDBETWEEN(1,COUNTA(Food[Name])))</f>
        <v>Salmon</v>
      </c>
      <c r="AB674" t="str" cm="1">
        <f t="array" aca="1" ref="AB674" ca="1">INDEX(Food[Name],RANDBETWEEN(1,COUNTA(Food[Name])))</f>
        <v>Salmon</v>
      </c>
      <c r="AC674" s="2" t="str">
        <f ca="1">IF(AL673,"-",INDEX(_xlfn.ANCHORARRAY(AvailableItems),RANDBETWEEN(1,COUNTA(_xlfn.ANCHORARRAY(AvailableItems)))))</f>
        <v>Bread</v>
      </c>
      <c r="AD674" s="2" t="str" cm="1">
        <f t="array" aca="1" ref="AD674" ca="1">IF(AL673,"-", INDEX(_xlfn.ANCHORARRAY(AvailableItems),RANDBETWEEN(1,COUNTA(_xlfn.ANCHORARRAY(AvailableItems)))))</f>
        <v>Tuna</v>
      </c>
      <c r="AE674" s="2" t="str" cm="1">
        <f t="array" aca="1" ref="AE674" ca="1">IF(AL673,"-", INDEX(_xlfn.ANCHORARRAY(AvailableItems),RANDBETWEEN(1,COUNTA(_xlfn.ANCHORARRAY(AvailableItems)))))</f>
        <v>Salmon</v>
      </c>
      <c r="AF674" s="21" t="str">
        <f ca="1">IF($AM673,"-",INDEX(_xlfn.ANCHORARRAY(AvailableOrder2),RANDBETWEEN(1,COUNTA(_xlfn.ANCHORARRAY(AvailableOrder2)))))</f>
        <v>Tuna</v>
      </c>
      <c r="AG674" s="21" t="str">
        <f ca="1">IF($AM673,"-",INDEX(_xlfn.ANCHORARRAY(AvailableOrder2),RANDBETWEEN(1,COUNTA(_xlfn.ANCHORARRAY(AvailableOrder2)))))</f>
        <v>Lobster</v>
      </c>
      <c r="AH674" s="21" t="str">
        <f ca="1">IF($AM673,"-",INDEX(_xlfn.ANCHORARRAY(AvailableOrder2),RANDBETWEEN(1,COUNTA(_xlfn.ANCHORARRAY(AvailableOrder2)))))</f>
        <v>Salmon</v>
      </c>
      <c r="AI674" s="5" t="str" cm="1">
        <f t="array" aca="1" ref="AI674" ca="1">IF($AN673,"-", INDEX(_xlfn.ANCHORARRAY(AvailableOrder3),RANDBETWEEN(1,COUNTA(_xlfn.ANCHORARRAY(AvailableOrder3)))))</f>
        <v>Pork</v>
      </c>
      <c r="AJ674" s="5" t="str" cm="1">
        <f t="array" aca="1" ref="AJ674" ca="1">IF($AN673,"-", INDEX(_xlfn.ANCHORARRAY(AvailableOrder3),RANDBETWEEN(1,COUNTA(_xlfn.ANCHORARRAY(AvailableOrder3)))))</f>
        <v>Bread</v>
      </c>
      <c r="AK674" s="5" t="str" cm="1">
        <f t="array" aca="1" ref="AK674" ca="1">IF($AN673,"-", INDEX(_xlfn.ANCHORARRAY(AvailableOrder3),RANDBETWEEN(1,COUNTA(_xlfn.ANCHORARRAY(AvailableOrder3)))))</f>
        <v>Pork</v>
      </c>
      <c r="AL674" t="b">
        <f t="shared" ca="1" si="23"/>
        <v>1</v>
      </c>
      <c r="AM674" t="b">
        <f t="shared" ca="1" si="24"/>
        <v>1</v>
      </c>
      <c r="AN674" t="b">
        <f ca="1">IF(COUNTIF($T674:$AB674,AK674)+COUNTIF($T674:$AB674,AJ674)+COUNTIF($T674:$AB674,AI674)&gt;=3,TRUE, FALSE)</f>
        <v>0</v>
      </c>
      <c r="AP674" t="b" cm="1">
        <f t="array" aca="1" ref="AP674" ca="1">IF(AND(OrderSim[[#This Row],[Order 1 Possible]:[Order 3 Possible]] = TRUE),TRUE,FALSE)</f>
        <v>0</v>
      </c>
      <c r="AQ674" t="b" cm="1">
        <f t="array" aca="1" ref="AQ674" ca="1">IF(AND(OrderSim[[#This Row],[Order 1 Possible]:[Order 3 Possible]] = FALSE),TRUE,FALSE)</f>
        <v>0</v>
      </c>
      <c r="AR674" t="b" cm="1">
        <f t="array" aca="1" ref="AR674" ca="1">IF(AND(OrderSim[[#This Row],[Order 1 Possible]:[Order 3 Possible]] = FALSE),FALSE,TRUE)</f>
        <v>1</v>
      </c>
      <c r="AS674" s="12" cm="1">
        <f t="array" aca="1" ref="AS674" ca="1">IF(OrderSim[[#This Row],[Order 1 Possible]],INDEX(Food[Points],OrderIndex) + INDEX(Food[Points],OrderIndex2) + INDEX(Food[Points],OrderIndex3) + AS673, AS673)</f>
        <v>18145</v>
      </c>
      <c r="AT674" s="12" cm="1">
        <f t="array" aca="1" ref="AT674" ca="1">IF(OrderSim[[#This Row],[Order 2 Possible]],INDEX(Food[Points],$B$30) + INDEX(Food[Points],$C$30) + INDEX(Food[Points],$D$30) + AT673, AT673)</f>
        <v>18600</v>
      </c>
      <c r="AU674" s="12" cm="1">
        <f t="array" aca="1" ref="AU674" ca="1">IF(OrderSim[[#This Row],[Order 3 Possible]],INDEX(Food[Points],$B$31) + INDEX(Food[Points],$C$31) + INDEX(Food[Points],$D$31) + AU673, AU673)</f>
        <v>19530</v>
      </c>
      <c r="AV674" s="12"/>
      <c r="AW674" s="12"/>
      <c r="AX674" s="12"/>
      <c r="AY674" s="12"/>
      <c r="AZ674" s="12"/>
      <c r="BA674" s="12"/>
    </row>
    <row r="675" spans="20:53" x14ac:dyDescent="0.25">
      <c r="T675" t="str" cm="1">
        <f t="array" aca="1" ref="T675" ca="1">INDEX(Food[Name],RANDBETWEEN(1,COUNTA(Food[Name])))</f>
        <v>Pasta</v>
      </c>
      <c r="U675" t="str" cm="1">
        <f t="array" aca="1" ref="U675" ca="1">INDEX(Food[Name],RANDBETWEEN(1,COUNTA(Food[Name])))</f>
        <v>Bread</v>
      </c>
      <c r="V675" t="str" cm="1">
        <f t="array" aca="1" ref="V675" ca="1">INDEX(Food[Name],RANDBETWEEN(1,COUNTA(Food[Name])))</f>
        <v>Salmon</v>
      </c>
      <c r="W675" t="str" cm="1">
        <f t="array" aca="1" ref="W675" ca="1">INDEX(Food[Name],RANDBETWEEN(1,COUNTA(Food[Name])))</f>
        <v>Beef</v>
      </c>
      <c r="X675" t="str" cm="1">
        <f t="array" aca="1" ref="X675" ca="1">INDEX(Food[Name],RANDBETWEEN(1,COUNTA(Food[Name])))</f>
        <v>Rice</v>
      </c>
      <c r="Y675" t="str" cm="1">
        <f t="array" aca="1" ref="Y675" ca="1">INDEX(Food[Name],RANDBETWEEN(1,COUNTA(Food[Name])))</f>
        <v>Lettuce</v>
      </c>
      <c r="Z675" t="str" cm="1">
        <f t="array" aca="1" ref="Z675" ca="1">INDEX(Food[Name],RANDBETWEEN(1,COUNTA(Food[Name])))</f>
        <v>Chicken</v>
      </c>
      <c r="AA675" t="str" cm="1">
        <f t="array" aca="1" ref="AA675" ca="1">INDEX(Food[Name],RANDBETWEEN(1,COUNTA(Food[Name])))</f>
        <v>Tuna</v>
      </c>
      <c r="AB675" t="str" cm="1">
        <f t="array" aca="1" ref="AB675" ca="1">INDEX(Food[Name],RANDBETWEEN(1,COUNTA(Food[Name])))</f>
        <v>Chicken</v>
      </c>
      <c r="AC675" s="2" t="str">
        <f ca="1">IF(AL674,"-",INDEX(_xlfn.ANCHORARRAY(AvailableItems),RANDBETWEEN(1,COUNTA(_xlfn.ANCHORARRAY(AvailableItems)))))</f>
        <v>-</v>
      </c>
      <c r="AD675" s="2" t="str" cm="1">
        <f t="array" aca="1" ref="AD675" ca="1">IF(AL674,"-", INDEX(_xlfn.ANCHORARRAY(AvailableItems),RANDBETWEEN(1,COUNTA(_xlfn.ANCHORARRAY(AvailableItems)))))</f>
        <v>-</v>
      </c>
      <c r="AE675" s="2" t="str" cm="1">
        <f t="array" aca="1" ref="AE675" ca="1">IF(AL674,"-", INDEX(_xlfn.ANCHORARRAY(AvailableItems),RANDBETWEEN(1,COUNTA(_xlfn.ANCHORARRAY(AvailableItems)))))</f>
        <v>-</v>
      </c>
      <c r="AF675" s="21" t="str">
        <f ca="1">IF($AM674,"-",INDEX(_xlfn.ANCHORARRAY(AvailableOrder2),RANDBETWEEN(1,COUNTA(_xlfn.ANCHORARRAY(AvailableOrder2)))))</f>
        <v>-</v>
      </c>
      <c r="AG675" s="21" t="str">
        <f ca="1">IF($AM674,"-",INDEX(_xlfn.ANCHORARRAY(AvailableOrder2),RANDBETWEEN(1,COUNTA(_xlfn.ANCHORARRAY(AvailableOrder2)))))</f>
        <v>-</v>
      </c>
      <c r="AH675" s="21" t="str">
        <f ca="1">IF($AM674,"-",INDEX(_xlfn.ANCHORARRAY(AvailableOrder2),RANDBETWEEN(1,COUNTA(_xlfn.ANCHORARRAY(AvailableOrder2)))))</f>
        <v>-</v>
      </c>
      <c r="AI675" s="5" t="str" cm="1">
        <f t="array" aca="1" ref="AI675" ca="1">IF($AN674,"-", INDEX(_xlfn.ANCHORARRAY(AvailableOrder3),RANDBETWEEN(1,COUNTA(_xlfn.ANCHORARRAY(AvailableOrder3)))))</f>
        <v>Chicken</v>
      </c>
      <c r="AJ675" s="5" t="str" cm="1">
        <f t="array" aca="1" ref="AJ675" ca="1">IF($AN674,"-", INDEX(_xlfn.ANCHORARRAY(AvailableOrder3),RANDBETWEEN(1,COUNTA(_xlfn.ANCHORARRAY(AvailableOrder3)))))</f>
        <v>Pasta</v>
      </c>
      <c r="AK675" s="5" t="str" cm="1">
        <f t="array" aca="1" ref="AK675" ca="1">IF($AN674,"-", INDEX(_xlfn.ANCHORARRAY(AvailableOrder3),RANDBETWEEN(1,COUNTA(_xlfn.ANCHORARRAY(AvailableOrder3)))))</f>
        <v>Beef</v>
      </c>
      <c r="AL675" t="b">
        <f t="shared" ca="1" si="23"/>
        <v>0</v>
      </c>
      <c r="AM675" t="b">
        <f t="shared" ca="1" si="24"/>
        <v>0</v>
      </c>
      <c r="AN675" t="b">
        <f ca="1">IF(COUNTIF($T675:$AB675,AK675)+COUNTIF($T675:$AB675,AJ675)+COUNTIF($T675:$AB675,AI675)&gt;=3,TRUE, FALSE)</f>
        <v>1</v>
      </c>
      <c r="AP675" t="b" cm="1">
        <f t="array" aca="1" ref="AP675" ca="1">IF(AND(OrderSim[[#This Row],[Order 1 Possible]:[Order 3 Possible]] = TRUE),TRUE,FALSE)</f>
        <v>0</v>
      </c>
      <c r="AQ675" t="b" cm="1">
        <f t="array" aca="1" ref="AQ675" ca="1">IF(AND(OrderSim[[#This Row],[Order 1 Possible]:[Order 3 Possible]] = FALSE),TRUE,FALSE)</f>
        <v>0</v>
      </c>
      <c r="AR675" t="b" cm="1">
        <f t="array" aca="1" ref="AR675" ca="1">IF(AND(OrderSim[[#This Row],[Order 1 Possible]:[Order 3 Possible]] = FALSE),FALSE,TRUE)</f>
        <v>1</v>
      </c>
      <c r="AS675" s="12" cm="1">
        <f t="array" aca="1" ref="AS675" ca="1">IF(OrderSim[[#This Row],[Order 1 Possible]],INDEX(Food[Points],OrderIndex) + INDEX(Food[Points],OrderIndex2) + INDEX(Food[Points],OrderIndex3) + AS674, AS674)</f>
        <v>18145</v>
      </c>
      <c r="AT675" s="12" cm="1">
        <f t="array" aca="1" ref="AT675" ca="1">IF(OrderSim[[#This Row],[Order 2 Possible]],INDEX(Food[Points],$B$30) + INDEX(Food[Points],$C$30) + INDEX(Food[Points],$D$30) + AT674, AT674)</f>
        <v>18600</v>
      </c>
      <c r="AU675" s="12" cm="1">
        <f t="array" aca="1" ref="AU675" ca="1">IF(OrderSim[[#This Row],[Order 3 Possible]],INDEX(Food[Points],$B$31) + INDEX(Food[Points],$C$31) + INDEX(Food[Points],$D$31) + AU674, AU674)</f>
        <v>19635</v>
      </c>
      <c r="AV675" s="12"/>
      <c r="AW675" s="12"/>
      <c r="AX675" s="12"/>
      <c r="AY675" s="12"/>
      <c r="AZ675" s="12"/>
      <c r="BA675" s="12"/>
    </row>
    <row r="676" spans="20:53" x14ac:dyDescent="0.25">
      <c r="T676" t="str" cm="1">
        <f t="array" aca="1" ref="T676" ca="1">INDEX(Food[Name],RANDBETWEEN(1,COUNTA(Food[Name])))</f>
        <v>Chicken</v>
      </c>
      <c r="U676" t="str" cm="1">
        <f t="array" aca="1" ref="U676" ca="1">INDEX(Food[Name],RANDBETWEEN(1,COUNTA(Food[Name])))</f>
        <v>Rice</v>
      </c>
      <c r="V676" t="str" cm="1">
        <f t="array" aca="1" ref="V676" ca="1">INDEX(Food[Name],RANDBETWEEN(1,COUNTA(Food[Name])))</f>
        <v>Chicken</v>
      </c>
      <c r="W676" t="str" cm="1">
        <f t="array" aca="1" ref="W676" ca="1">INDEX(Food[Name],RANDBETWEEN(1,COUNTA(Food[Name])))</f>
        <v>Carrot</v>
      </c>
      <c r="X676" t="str" cm="1">
        <f t="array" aca="1" ref="X676" ca="1">INDEX(Food[Name],RANDBETWEEN(1,COUNTA(Food[Name])))</f>
        <v>Tuna</v>
      </c>
      <c r="Y676" t="str" cm="1">
        <f t="array" aca="1" ref="Y676" ca="1">INDEX(Food[Name],RANDBETWEEN(1,COUNTA(Food[Name])))</f>
        <v>Salmon</v>
      </c>
      <c r="Z676" t="str" cm="1">
        <f t="array" aca="1" ref="Z676" ca="1">INDEX(Food[Name],RANDBETWEEN(1,COUNTA(Food[Name])))</f>
        <v>Rice</v>
      </c>
      <c r="AA676" t="str" cm="1">
        <f t="array" aca="1" ref="AA676" ca="1">INDEX(Food[Name],RANDBETWEEN(1,COUNTA(Food[Name])))</f>
        <v>Salmon</v>
      </c>
      <c r="AB676" t="str" cm="1">
        <f t="array" aca="1" ref="AB676" ca="1">INDEX(Food[Name],RANDBETWEEN(1,COUNTA(Food[Name])))</f>
        <v>Beef</v>
      </c>
      <c r="AC676" s="2" t="str">
        <f ca="1">IF(AL675,"-",INDEX(_xlfn.ANCHORARRAY(AvailableItems),RANDBETWEEN(1,COUNTA(_xlfn.ANCHORARRAY(AvailableItems)))))</f>
        <v>Rice</v>
      </c>
      <c r="AD676" s="2" t="str" cm="1">
        <f t="array" aca="1" ref="AD676" ca="1">IF(AL675,"-", INDEX(_xlfn.ANCHORARRAY(AvailableItems),RANDBETWEEN(1,COUNTA(_xlfn.ANCHORARRAY(AvailableItems)))))</f>
        <v>Pork</v>
      </c>
      <c r="AE676" s="2" t="str" cm="1">
        <f t="array" aca="1" ref="AE676" ca="1">IF(AL675,"-", INDEX(_xlfn.ANCHORARRAY(AvailableItems),RANDBETWEEN(1,COUNTA(_xlfn.ANCHORARRAY(AvailableItems)))))</f>
        <v>Pasta</v>
      </c>
      <c r="AF676" s="21" t="str">
        <f ca="1">IF($AM675,"-",INDEX(_xlfn.ANCHORARRAY(AvailableOrder2),RANDBETWEEN(1,COUNTA(_xlfn.ANCHORARRAY(AvailableOrder2)))))</f>
        <v>Tuna</v>
      </c>
      <c r="AG676" s="21" t="str">
        <f ca="1">IF($AM675,"-",INDEX(_xlfn.ANCHORARRAY(AvailableOrder2),RANDBETWEEN(1,COUNTA(_xlfn.ANCHORARRAY(AvailableOrder2)))))</f>
        <v>Tuna</v>
      </c>
      <c r="AH676" s="21" t="str">
        <f ca="1">IF($AM675,"-",INDEX(_xlfn.ANCHORARRAY(AvailableOrder2),RANDBETWEEN(1,COUNTA(_xlfn.ANCHORARRAY(AvailableOrder2)))))</f>
        <v>Lobster</v>
      </c>
      <c r="AI676" s="5" t="str" cm="1">
        <f t="array" aca="1" ref="AI676" ca="1">IF($AN675,"-", INDEX(_xlfn.ANCHORARRAY(AvailableOrder3),RANDBETWEEN(1,COUNTA(_xlfn.ANCHORARRAY(AvailableOrder3)))))</f>
        <v>-</v>
      </c>
      <c r="AJ676" s="5" t="str" cm="1">
        <f t="array" aca="1" ref="AJ676" ca="1">IF($AN675,"-", INDEX(_xlfn.ANCHORARRAY(AvailableOrder3),RANDBETWEEN(1,COUNTA(_xlfn.ANCHORARRAY(AvailableOrder3)))))</f>
        <v>-</v>
      </c>
      <c r="AK676" s="5" t="str" cm="1">
        <f t="array" aca="1" ref="AK676" ca="1">IF($AN675,"-", INDEX(_xlfn.ANCHORARRAY(AvailableOrder3),RANDBETWEEN(1,COUNTA(_xlfn.ANCHORARRAY(AvailableOrder3)))))</f>
        <v>-</v>
      </c>
      <c r="AL676" t="b">
        <f t="shared" ca="1" si="23"/>
        <v>0</v>
      </c>
      <c r="AM676" t="b">
        <f t="shared" ca="1" si="24"/>
        <v>0</v>
      </c>
      <c r="AN676" t="b">
        <f ca="1">IF(COUNTIF($T676:$AB676,AK676)+COUNTIF($T676:$AB676,AJ676)+COUNTIF($T676:$AB676,AI676)&gt;=3,TRUE, FALSE)</f>
        <v>0</v>
      </c>
      <c r="AP676" t="b" cm="1">
        <f t="array" aca="1" ref="AP676" ca="1">IF(AND(OrderSim[[#This Row],[Order 1 Possible]:[Order 3 Possible]] = TRUE),TRUE,FALSE)</f>
        <v>0</v>
      </c>
      <c r="AQ676" t="b" cm="1">
        <f t="array" aca="1" ref="AQ676" ca="1">IF(AND(OrderSim[[#This Row],[Order 1 Possible]:[Order 3 Possible]] = FALSE),TRUE,FALSE)</f>
        <v>1</v>
      </c>
      <c r="AR676" t="b" cm="1">
        <f t="array" aca="1" ref="AR676" ca="1">IF(AND(OrderSim[[#This Row],[Order 1 Possible]:[Order 3 Possible]] = FALSE),FALSE,TRUE)</f>
        <v>0</v>
      </c>
      <c r="AS676" s="12" cm="1">
        <f t="array" aca="1" ref="AS676" ca="1">IF(OrderSim[[#This Row],[Order 1 Possible]],INDEX(Food[Points],OrderIndex) + INDEX(Food[Points],OrderIndex2) + INDEX(Food[Points],OrderIndex3) + AS675, AS675)</f>
        <v>18145</v>
      </c>
      <c r="AT676" s="12" cm="1">
        <f t="array" aca="1" ref="AT676" ca="1">IF(OrderSim[[#This Row],[Order 2 Possible]],INDEX(Food[Points],$B$30) + INDEX(Food[Points],$C$30) + INDEX(Food[Points],$D$30) + AT675, AT675)</f>
        <v>18600</v>
      </c>
      <c r="AU676" s="12" cm="1">
        <f t="array" aca="1" ref="AU676" ca="1">IF(OrderSim[[#This Row],[Order 3 Possible]],INDEX(Food[Points],$B$31) + INDEX(Food[Points],$C$31) + INDEX(Food[Points],$D$31) + AU675, AU675)</f>
        <v>19635</v>
      </c>
      <c r="AV676" s="12"/>
      <c r="AW676" s="12"/>
      <c r="AX676" s="12"/>
      <c r="AY676" s="12"/>
      <c r="AZ676" s="12"/>
      <c r="BA676" s="12"/>
    </row>
    <row r="677" spans="20:53" x14ac:dyDescent="0.25">
      <c r="T677" t="str" cm="1">
        <f t="array" aca="1" ref="T677" ca="1">INDEX(Food[Name],RANDBETWEEN(1,COUNTA(Food[Name])))</f>
        <v>Rice</v>
      </c>
      <c r="U677" t="str" cm="1">
        <f t="array" aca="1" ref="U677" ca="1">INDEX(Food[Name],RANDBETWEEN(1,COUNTA(Food[Name])))</f>
        <v>Pork</v>
      </c>
      <c r="V677" t="str" cm="1">
        <f t="array" aca="1" ref="V677" ca="1">INDEX(Food[Name],RANDBETWEEN(1,COUNTA(Food[Name])))</f>
        <v>Bread</v>
      </c>
      <c r="W677" t="str" cm="1">
        <f t="array" aca="1" ref="W677" ca="1">INDEX(Food[Name],RANDBETWEEN(1,COUNTA(Food[Name])))</f>
        <v>Beef</v>
      </c>
      <c r="X677" t="str" cm="1">
        <f t="array" aca="1" ref="X677" ca="1">INDEX(Food[Name],RANDBETWEEN(1,COUNTA(Food[Name])))</f>
        <v>Pasta</v>
      </c>
      <c r="Y677" t="str" cm="1">
        <f t="array" aca="1" ref="Y677" ca="1">INDEX(Food[Name],RANDBETWEEN(1,COUNTA(Food[Name])))</f>
        <v>Onion</v>
      </c>
      <c r="Z677" t="str" cm="1">
        <f t="array" aca="1" ref="Z677" ca="1">INDEX(Food[Name],RANDBETWEEN(1,COUNTA(Food[Name])))</f>
        <v>Rice</v>
      </c>
      <c r="AA677" t="str" cm="1">
        <f t="array" aca="1" ref="AA677" ca="1">INDEX(Food[Name],RANDBETWEEN(1,COUNTA(Food[Name])))</f>
        <v>Carrot</v>
      </c>
      <c r="AB677" t="str" cm="1">
        <f t="array" aca="1" ref="AB677" ca="1">INDEX(Food[Name],RANDBETWEEN(1,COUNTA(Food[Name])))</f>
        <v>Lettuce</v>
      </c>
      <c r="AC677" s="2" t="str">
        <f ca="1">IF(AL676,"-",INDEX(_xlfn.ANCHORARRAY(AvailableItems),RANDBETWEEN(1,COUNTA(_xlfn.ANCHORARRAY(AvailableItems)))))</f>
        <v>Rice</v>
      </c>
      <c r="AD677" s="2" t="str" cm="1">
        <f t="array" aca="1" ref="AD677" ca="1">IF(AL676,"-", INDEX(_xlfn.ANCHORARRAY(AvailableItems),RANDBETWEEN(1,COUNTA(_xlfn.ANCHORARRAY(AvailableItems)))))</f>
        <v>Beef</v>
      </c>
      <c r="AE677" s="2" t="str" cm="1">
        <f t="array" aca="1" ref="AE677" ca="1">IF(AL676,"-", INDEX(_xlfn.ANCHORARRAY(AvailableItems),RANDBETWEEN(1,COUNTA(_xlfn.ANCHORARRAY(AvailableItems)))))</f>
        <v>Lobster</v>
      </c>
      <c r="AF677" s="21" t="str">
        <f ca="1">IF($AM676,"-",INDEX(_xlfn.ANCHORARRAY(AvailableOrder2),RANDBETWEEN(1,COUNTA(_xlfn.ANCHORARRAY(AvailableOrder2)))))</f>
        <v>Lobster</v>
      </c>
      <c r="AG677" s="21" t="str">
        <f ca="1">IF($AM676,"-",INDEX(_xlfn.ANCHORARRAY(AvailableOrder2),RANDBETWEEN(1,COUNTA(_xlfn.ANCHORARRAY(AvailableOrder2)))))</f>
        <v>Lobster</v>
      </c>
      <c r="AH677" s="21" t="str">
        <f ca="1">IF($AM676,"-",INDEX(_xlfn.ANCHORARRAY(AvailableOrder2),RANDBETWEEN(1,COUNTA(_xlfn.ANCHORARRAY(AvailableOrder2)))))</f>
        <v>Lobster</v>
      </c>
      <c r="AI677" s="5" t="str" cm="1">
        <f t="array" aca="1" ref="AI677" ca="1">IF($AN676,"-", INDEX(_xlfn.ANCHORARRAY(AvailableOrder3),RANDBETWEEN(1,COUNTA(_xlfn.ANCHORARRAY(AvailableOrder3)))))</f>
        <v>Pork</v>
      </c>
      <c r="AJ677" s="5" t="str" cm="1">
        <f t="array" aca="1" ref="AJ677" ca="1">IF($AN676,"-", INDEX(_xlfn.ANCHORARRAY(AvailableOrder3),RANDBETWEEN(1,COUNTA(_xlfn.ANCHORARRAY(AvailableOrder3)))))</f>
        <v>Chicken</v>
      </c>
      <c r="AK677" s="5" t="str" cm="1">
        <f t="array" aca="1" ref="AK677" ca="1">IF($AN676,"-", INDEX(_xlfn.ANCHORARRAY(AvailableOrder3),RANDBETWEEN(1,COUNTA(_xlfn.ANCHORARRAY(AvailableOrder3)))))</f>
        <v>Chicken</v>
      </c>
      <c r="AL677" t="b">
        <f t="shared" ca="1" si="23"/>
        <v>1</v>
      </c>
      <c r="AM677" t="b">
        <f t="shared" ca="1" si="24"/>
        <v>0</v>
      </c>
      <c r="AN677" t="b">
        <f ca="1">IF(COUNTIF($T677:$AB677,AK677)+COUNTIF($T677:$AB677,AJ677)+COUNTIF($T677:$AB677,AI677)&gt;=3,TRUE, FALSE)</f>
        <v>0</v>
      </c>
      <c r="AP677" t="b" cm="1">
        <f t="array" aca="1" ref="AP677" ca="1">IF(AND(OrderSim[[#This Row],[Order 1 Possible]:[Order 3 Possible]] = TRUE),TRUE,FALSE)</f>
        <v>0</v>
      </c>
      <c r="AQ677" t="b" cm="1">
        <f t="array" aca="1" ref="AQ677" ca="1">IF(AND(OrderSim[[#This Row],[Order 1 Possible]:[Order 3 Possible]] = FALSE),TRUE,FALSE)</f>
        <v>0</v>
      </c>
      <c r="AR677" t="b" cm="1">
        <f t="array" aca="1" ref="AR677" ca="1">IF(AND(OrderSim[[#This Row],[Order 1 Possible]:[Order 3 Possible]] = FALSE),FALSE,TRUE)</f>
        <v>1</v>
      </c>
      <c r="AS677" s="12" cm="1">
        <f t="array" aca="1" ref="AS677" ca="1">IF(OrderSim[[#This Row],[Order 1 Possible]],INDEX(Food[Points],OrderIndex) + INDEX(Food[Points],OrderIndex2) + INDEX(Food[Points],OrderIndex3) + AS676, AS676)</f>
        <v>18240</v>
      </c>
      <c r="AT677" s="12" cm="1">
        <f t="array" aca="1" ref="AT677" ca="1">IF(OrderSim[[#This Row],[Order 2 Possible]],INDEX(Food[Points],$B$30) + INDEX(Food[Points],$C$30) + INDEX(Food[Points],$D$30) + AT676, AT676)</f>
        <v>18600</v>
      </c>
      <c r="AU677" s="12" cm="1">
        <f t="array" aca="1" ref="AU677" ca="1">IF(OrderSim[[#This Row],[Order 3 Possible]],INDEX(Food[Points],$B$31) + INDEX(Food[Points],$C$31) + INDEX(Food[Points],$D$31) + AU676, AU676)</f>
        <v>19635</v>
      </c>
      <c r="AV677" s="12"/>
      <c r="AW677" s="12"/>
      <c r="AX677" s="12"/>
      <c r="AY677" s="12"/>
      <c r="AZ677" s="12"/>
      <c r="BA677" s="12"/>
    </row>
    <row r="678" spans="20:53" x14ac:dyDescent="0.25">
      <c r="T678" t="str" cm="1">
        <f t="array" aca="1" ref="T678" ca="1">INDEX(Food[Name],RANDBETWEEN(1,COUNTA(Food[Name])))</f>
        <v>Beef</v>
      </c>
      <c r="U678" t="str" cm="1">
        <f t="array" aca="1" ref="U678" ca="1">INDEX(Food[Name],RANDBETWEEN(1,COUNTA(Food[Name])))</f>
        <v>Beef</v>
      </c>
      <c r="V678" t="str" cm="1">
        <f t="array" aca="1" ref="V678" ca="1">INDEX(Food[Name],RANDBETWEEN(1,COUNTA(Food[Name])))</f>
        <v>Rice</v>
      </c>
      <c r="W678" t="str" cm="1">
        <f t="array" aca="1" ref="W678" ca="1">INDEX(Food[Name],RANDBETWEEN(1,COUNTA(Food[Name])))</f>
        <v>Chicken</v>
      </c>
      <c r="X678" t="str" cm="1">
        <f t="array" aca="1" ref="X678" ca="1">INDEX(Food[Name],RANDBETWEEN(1,COUNTA(Food[Name])))</f>
        <v>Tuna</v>
      </c>
      <c r="Y678" t="str" cm="1">
        <f t="array" aca="1" ref="Y678" ca="1">INDEX(Food[Name],RANDBETWEEN(1,COUNTA(Food[Name])))</f>
        <v>Chicken</v>
      </c>
      <c r="Z678" t="str" cm="1">
        <f t="array" aca="1" ref="Z678" ca="1">INDEX(Food[Name],RANDBETWEEN(1,COUNTA(Food[Name])))</f>
        <v>Pasta</v>
      </c>
      <c r="AA678" t="str" cm="1">
        <f t="array" aca="1" ref="AA678" ca="1">INDEX(Food[Name],RANDBETWEEN(1,COUNTA(Food[Name])))</f>
        <v>Bread</v>
      </c>
      <c r="AB678" t="str" cm="1">
        <f t="array" aca="1" ref="AB678" ca="1">INDEX(Food[Name],RANDBETWEEN(1,COUNTA(Food[Name])))</f>
        <v>Chicken</v>
      </c>
      <c r="AC678" s="2" t="str">
        <f ca="1">IF(AL677,"-",INDEX(_xlfn.ANCHORARRAY(AvailableItems),RANDBETWEEN(1,COUNTA(_xlfn.ANCHORARRAY(AvailableItems)))))</f>
        <v>-</v>
      </c>
      <c r="AD678" s="2" t="str" cm="1">
        <f t="array" aca="1" ref="AD678" ca="1">IF(AL677,"-", INDEX(_xlfn.ANCHORARRAY(AvailableItems),RANDBETWEEN(1,COUNTA(_xlfn.ANCHORARRAY(AvailableItems)))))</f>
        <v>-</v>
      </c>
      <c r="AE678" s="2" t="str" cm="1">
        <f t="array" aca="1" ref="AE678" ca="1">IF(AL677,"-", INDEX(_xlfn.ANCHORARRAY(AvailableItems),RANDBETWEEN(1,COUNTA(_xlfn.ANCHORARRAY(AvailableItems)))))</f>
        <v>-</v>
      </c>
      <c r="AF678" s="21" t="str">
        <f ca="1">IF($AM677,"-",INDEX(_xlfn.ANCHORARRAY(AvailableOrder2),RANDBETWEEN(1,COUNTA(_xlfn.ANCHORARRAY(AvailableOrder2)))))</f>
        <v>Salmon</v>
      </c>
      <c r="AG678" s="21" t="str">
        <f ca="1">IF($AM677,"-",INDEX(_xlfn.ANCHORARRAY(AvailableOrder2),RANDBETWEEN(1,COUNTA(_xlfn.ANCHORARRAY(AvailableOrder2)))))</f>
        <v>Lobster</v>
      </c>
      <c r="AH678" s="21" t="str">
        <f ca="1">IF($AM677,"-",INDEX(_xlfn.ANCHORARRAY(AvailableOrder2),RANDBETWEEN(1,COUNTA(_xlfn.ANCHORARRAY(AvailableOrder2)))))</f>
        <v>Salmon</v>
      </c>
      <c r="AI678" s="5" t="str" cm="1">
        <f t="array" aca="1" ref="AI678" ca="1">IF($AN677,"-", INDEX(_xlfn.ANCHORARRAY(AvailableOrder3),RANDBETWEEN(1,COUNTA(_xlfn.ANCHORARRAY(AvailableOrder3)))))</f>
        <v>Pork</v>
      </c>
      <c r="AJ678" s="5" t="str" cm="1">
        <f t="array" aca="1" ref="AJ678" ca="1">IF($AN677,"-", INDEX(_xlfn.ANCHORARRAY(AvailableOrder3),RANDBETWEEN(1,COUNTA(_xlfn.ANCHORARRAY(AvailableOrder3)))))</f>
        <v>Bread</v>
      </c>
      <c r="AK678" s="5" t="str" cm="1">
        <f t="array" aca="1" ref="AK678" ca="1">IF($AN677,"-", INDEX(_xlfn.ANCHORARRAY(AvailableOrder3),RANDBETWEEN(1,COUNTA(_xlfn.ANCHORARRAY(AvailableOrder3)))))</f>
        <v>Chicken</v>
      </c>
      <c r="AL678" t="b">
        <f t="shared" ca="1" si="23"/>
        <v>0</v>
      </c>
      <c r="AM678" t="b">
        <f t="shared" ca="1" si="24"/>
        <v>0</v>
      </c>
      <c r="AN678" t="b">
        <f ca="1">IF(COUNTIF($T678:$AB678,AK678)+COUNTIF($T678:$AB678,AJ678)+COUNTIF($T678:$AB678,AI678)&gt;=3,TRUE, FALSE)</f>
        <v>1</v>
      </c>
      <c r="AP678" t="b" cm="1">
        <f t="array" aca="1" ref="AP678" ca="1">IF(AND(OrderSim[[#This Row],[Order 1 Possible]:[Order 3 Possible]] = TRUE),TRUE,FALSE)</f>
        <v>0</v>
      </c>
      <c r="AQ678" t="b" cm="1">
        <f t="array" aca="1" ref="AQ678" ca="1">IF(AND(OrderSim[[#This Row],[Order 1 Possible]:[Order 3 Possible]] = FALSE),TRUE,FALSE)</f>
        <v>0</v>
      </c>
      <c r="AR678" t="b" cm="1">
        <f t="array" aca="1" ref="AR678" ca="1">IF(AND(OrderSim[[#This Row],[Order 1 Possible]:[Order 3 Possible]] = FALSE),FALSE,TRUE)</f>
        <v>1</v>
      </c>
      <c r="AS678" s="12" cm="1">
        <f t="array" aca="1" ref="AS678" ca="1">IF(OrderSim[[#This Row],[Order 1 Possible]],INDEX(Food[Points],OrderIndex) + INDEX(Food[Points],OrderIndex2) + INDEX(Food[Points],OrderIndex3) + AS677, AS677)</f>
        <v>18240</v>
      </c>
      <c r="AT678" s="12" cm="1">
        <f t="array" aca="1" ref="AT678" ca="1">IF(OrderSim[[#This Row],[Order 2 Possible]],INDEX(Food[Points],$B$30) + INDEX(Food[Points],$C$30) + INDEX(Food[Points],$D$30) + AT677, AT677)</f>
        <v>18600</v>
      </c>
      <c r="AU678" s="12" cm="1">
        <f t="array" aca="1" ref="AU678" ca="1">IF(OrderSim[[#This Row],[Order 3 Possible]],INDEX(Food[Points],$B$31) + INDEX(Food[Points],$C$31) + INDEX(Food[Points],$D$31) + AU677, AU677)</f>
        <v>19740</v>
      </c>
      <c r="AV678" s="12"/>
      <c r="AW678" s="12"/>
      <c r="AX678" s="12"/>
      <c r="AY678" s="12"/>
      <c r="AZ678" s="12"/>
      <c r="BA678" s="12"/>
    </row>
    <row r="679" spans="20:53" x14ac:dyDescent="0.25">
      <c r="T679" t="str" cm="1">
        <f t="array" aca="1" ref="T679" ca="1">INDEX(Food[Name],RANDBETWEEN(1,COUNTA(Food[Name])))</f>
        <v>Salmon</v>
      </c>
      <c r="U679" t="str" cm="1">
        <f t="array" aca="1" ref="U679" ca="1">INDEX(Food[Name],RANDBETWEEN(1,COUNTA(Food[Name])))</f>
        <v>Onion</v>
      </c>
      <c r="V679" t="str" cm="1">
        <f t="array" aca="1" ref="V679" ca="1">INDEX(Food[Name],RANDBETWEEN(1,COUNTA(Food[Name])))</f>
        <v>Onion</v>
      </c>
      <c r="W679" t="str" cm="1">
        <f t="array" aca="1" ref="W679" ca="1">INDEX(Food[Name],RANDBETWEEN(1,COUNTA(Food[Name])))</f>
        <v>Rice</v>
      </c>
      <c r="X679" t="str" cm="1">
        <f t="array" aca="1" ref="X679" ca="1">INDEX(Food[Name],RANDBETWEEN(1,COUNTA(Food[Name])))</f>
        <v>Beef</v>
      </c>
      <c r="Y679" t="str" cm="1">
        <f t="array" aca="1" ref="Y679" ca="1">INDEX(Food[Name],RANDBETWEEN(1,COUNTA(Food[Name])))</f>
        <v>Pasta</v>
      </c>
      <c r="Z679" t="str" cm="1">
        <f t="array" aca="1" ref="Z679" ca="1">INDEX(Food[Name],RANDBETWEEN(1,COUNTA(Food[Name])))</f>
        <v>Rice</v>
      </c>
      <c r="AA679" t="str" cm="1">
        <f t="array" aca="1" ref="AA679" ca="1">INDEX(Food[Name],RANDBETWEEN(1,COUNTA(Food[Name])))</f>
        <v>Beef</v>
      </c>
      <c r="AB679" t="str" cm="1">
        <f t="array" aca="1" ref="AB679" ca="1">INDEX(Food[Name],RANDBETWEEN(1,COUNTA(Food[Name])))</f>
        <v>Salmon</v>
      </c>
      <c r="AC679" s="2" t="str">
        <f ca="1">IF(AL678,"-",INDEX(_xlfn.ANCHORARRAY(AvailableItems),RANDBETWEEN(1,COUNTA(_xlfn.ANCHORARRAY(AvailableItems)))))</f>
        <v>Bread</v>
      </c>
      <c r="AD679" s="2" t="str" cm="1">
        <f t="array" aca="1" ref="AD679" ca="1">IF(AL678,"-", INDEX(_xlfn.ANCHORARRAY(AvailableItems),RANDBETWEEN(1,COUNTA(_xlfn.ANCHORARRAY(AvailableItems)))))</f>
        <v>Salmon</v>
      </c>
      <c r="AE679" s="2" t="str" cm="1">
        <f t="array" aca="1" ref="AE679" ca="1">IF(AL678,"-", INDEX(_xlfn.ANCHORARRAY(AvailableItems),RANDBETWEEN(1,COUNTA(_xlfn.ANCHORARRAY(AvailableItems)))))</f>
        <v>Lobster</v>
      </c>
      <c r="AF679" s="21" t="str">
        <f ca="1">IF($AM678,"-",INDEX(_xlfn.ANCHORARRAY(AvailableOrder2),RANDBETWEEN(1,COUNTA(_xlfn.ANCHORARRAY(AvailableOrder2)))))</f>
        <v>Lobster</v>
      </c>
      <c r="AG679" s="21" t="str">
        <f ca="1">IF($AM678,"-",INDEX(_xlfn.ANCHORARRAY(AvailableOrder2),RANDBETWEEN(1,COUNTA(_xlfn.ANCHORARRAY(AvailableOrder2)))))</f>
        <v>Salmon</v>
      </c>
      <c r="AH679" s="21" t="str">
        <f ca="1">IF($AM678,"-",INDEX(_xlfn.ANCHORARRAY(AvailableOrder2),RANDBETWEEN(1,COUNTA(_xlfn.ANCHORARRAY(AvailableOrder2)))))</f>
        <v>Lobster</v>
      </c>
      <c r="AI679" s="5" t="str" cm="1">
        <f t="array" aca="1" ref="AI679" ca="1">IF($AN678,"-", INDEX(_xlfn.ANCHORARRAY(AvailableOrder3),RANDBETWEEN(1,COUNTA(_xlfn.ANCHORARRAY(AvailableOrder3)))))</f>
        <v>-</v>
      </c>
      <c r="AJ679" s="5" t="str" cm="1">
        <f t="array" aca="1" ref="AJ679" ca="1">IF($AN678,"-", INDEX(_xlfn.ANCHORARRAY(AvailableOrder3),RANDBETWEEN(1,COUNTA(_xlfn.ANCHORARRAY(AvailableOrder3)))))</f>
        <v>-</v>
      </c>
      <c r="AK679" s="5" t="str" cm="1">
        <f t="array" aca="1" ref="AK679" ca="1">IF($AN678,"-", INDEX(_xlfn.ANCHORARRAY(AvailableOrder3),RANDBETWEEN(1,COUNTA(_xlfn.ANCHORARRAY(AvailableOrder3)))))</f>
        <v>-</v>
      </c>
      <c r="AL679" t="b">
        <f t="shared" ca="1" si="23"/>
        <v>0</v>
      </c>
      <c r="AM679" t="b">
        <f t="shared" ca="1" si="24"/>
        <v>0</v>
      </c>
      <c r="AN679" t="b">
        <f ca="1">IF(COUNTIF($T679:$AB679,AK679)+COUNTIF($T679:$AB679,AJ679)+COUNTIF($T679:$AB679,AI679)&gt;=3,TRUE, FALSE)</f>
        <v>0</v>
      </c>
      <c r="AP679" t="b" cm="1">
        <f t="array" aca="1" ref="AP679" ca="1">IF(AND(OrderSim[[#This Row],[Order 1 Possible]:[Order 3 Possible]] = TRUE),TRUE,FALSE)</f>
        <v>0</v>
      </c>
      <c r="AQ679" t="b" cm="1">
        <f t="array" aca="1" ref="AQ679" ca="1">IF(AND(OrderSim[[#This Row],[Order 1 Possible]:[Order 3 Possible]] = FALSE),TRUE,FALSE)</f>
        <v>1</v>
      </c>
      <c r="AR679" t="b" cm="1">
        <f t="array" aca="1" ref="AR679" ca="1">IF(AND(OrderSim[[#This Row],[Order 1 Possible]:[Order 3 Possible]] = FALSE),FALSE,TRUE)</f>
        <v>0</v>
      </c>
      <c r="AS679" s="12" cm="1">
        <f t="array" aca="1" ref="AS679" ca="1">IF(OrderSim[[#This Row],[Order 1 Possible]],INDEX(Food[Points],OrderIndex) + INDEX(Food[Points],OrderIndex2) + INDEX(Food[Points],OrderIndex3) + AS678, AS678)</f>
        <v>18240</v>
      </c>
      <c r="AT679" s="12" cm="1">
        <f t="array" aca="1" ref="AT679" ca="1">IF(OrderSim[[#This Row],[Order 2 Possible]],INDEX(Food[Points],$B$30) + INDEX(Food[Points],$C$30) + INDEX(Food[Points],$D$30) + AT678, AT678)</f>
        <v>18600</v>
      </c>
      <c r="AU679" s="12" cm="1">
        <f t="array" aca="1" ref="AU679" ca="1">IF(OrderSim[[#This Row],[Order 3 Possible]],INDEX(Food[Points],$B$31) + INDEX(Food[Points],$C$31) + INDEX(Food[Points],$D$31) + AU678, AU678)</f>
        <v>19740</v>
      </c>
      <c r="AV679" s="12"/>
      <c r="AW679" s="12"/>
      <c r="AX679" s="12"/>
      <c r="AY679" s="12"/>
      <c r="AZ679" s="12"/>
      <c r="BA679" s="12"/>
    </row>
    <row r="680" spans="20:53" x14ac:dyDescent="0.25">
      <c r="T680" t="str" cm="1">
        <f t="array" aca="1" ref="T680" ca="1">INDEX(Food[Name],RANDBETWEEN(1,COUNTA(Food[Name])))</f>
        <v>Pasta</v>
      </c>
      <c r="U680" t="str" cm="1">
        <f t="array" aca="1" ref="U680" ca="1">INDEX(Food[Name],RANDBETWEEN(1,COUNTA(Food[Name])))</f>
        <v>Pork</v>
      </c>
      <c r="V680" t="str" cm="1">
        <f t="array" aca="1" ref="V680" ca="1">INDEX(Food[Name],RANDBETWEEN(1,COUNTA(Food[Name])))</f>
        <v>Beef</v>
      </c>
      <c r="W680" t="str" cm="1">
        <f t="array" aca="1" ref="W680" ca="1">INDEX(Food[Name],RANDBETWEEN(1,COUNTA(Food[Name])))</f>
        <v>Lobster</v>
      </c>
      <c r="X680" t="str" cm="1">
        <f t="array" aca="1" ref="X680" ca="1">INDEX(Food[Name],RANDBETWEEN(1,COUNTA(Food[Name])))</f>
        <v>Onion</v>
      </c>
      <c r="Y680" t="str" cm="1">
        <f t="array" aca="1" ref="Y680" ca="1">INDEX(Food[Name],RANDBETWEEN(1,COUNTA(Food[Name])))</f>
        <v>Bread</v>
      </c>
      <c r="Z680" t="str" cm="1">
        <f t="array" aca="1" ref="Z680" ca="1">INDEX(Food[Name],RANDBETWEEN(1,COUNTA(Food[Name])))</f>
        <v>Lobster</v>
      </c>
      <c r="AA680" t="str" cm="1">
        <f t="array" aca="1" ref="AA680" ca="1">INDEX(Food[Name],RANDBETWEEN(1,COUNTA(Food[Name])))</f>
        <v>Lobster</v>
      </c>
      <c r="AB680" t="str" cm="1">
        <f t="array" aca="1" ref="AB680" ca="1">INDEX(Food[Name],RANDBETWEEN(1,COUNTA(Food[Name])))</f>
        <v>Onion</v>
      </c>
      <c r="AC680" s="2" t="str">
        <f ca="1">IF(AL679,"-",INDEX(_xlfn.ANCHORARRAY(AvailableItems),RANDBETWEEN(1,COUNTA(_xlfn.ANCHORARRAY(AvailableItems)))))</f>
        <v>Tuna</v>
      </c>
      <c r="AD680" s="2" t="str" cm="1">
        <f t="array" aca="1" ref="AD680" ca="1">IF(AL679,"-", INDEX(_xlfn.ANCHORARRAY(AvailableItems),RANDBETWEEN(1,COUNTA(_xlfn.ANCHORARRAY(AvailableItems)))))</f>
        <v>Tuna</v>
      </c>
      <c r="AE680" s="2" t="str" cm="1">
        <f t="array" aca="1" ref="AE680" ca="1">IF(AL679,"-", INDEX(_xlfn.ANCHORARRAY(AvailableItems),RANDBETWEEN(1,COUNTA(_xlfn.ANCHORARRAY(AvailableItems)))))</f>
        <v>Bread</v>
      </c>
      <c r="AF680" s="21" t="str">
        <f ca="1">IF($AM679,"-",INDEX(_xlfn.ANCHORARRAY(AvailableOrder2),RANDBETWEEN(1,COUNTA(_xlfn.ANCHORARRAY(AvailableOrder2)))))</f>
        <v>Lobster</v>
      </c>
      <c r="AG680" s="21" t="str">
        <f ca="1">IF($AM679,"-",INDEX(_xlfn.ANCHORARRAY(AvailableOrder2),RANDBETWEEN(1,COUNTA(_xlfn.ANCHORARRAY(AvailableOrder2)))))</f>
        <v>Salmon</v>
      </c>
      <c r="AH680" s="21" t="str">
        <f ca="1">IF($AM679,"-",INDEX(_xlfn.ANCHORARRAY(AvailableOrder2),RANDBETWEEN(1,COUNTA(_xlfn.ANCHORARRAY(AvailableOrder2)))))</f>
        <v>Lobster</v>
      </c>
      <c r="AI680" s="5" t="str" cm="1">
        <f t="array" aca="1" ref="AI680" ca="1">IF($AN679,"-", INDEX(_xlfn.ANCHORARRAY(AvailableOrder3),RANDBETWEEN(1,COUNTA(_xlfn.ANCHORARRAY(AvailableOrder3)))))</f>
        <v>Chicken</v>
      </c>
      <c r="AJ680" s="5" t="str" cm="1">
        <f t="array" aca="1" ref="AJ680" ca="1">IF($AN679,"-", INDEX(_xlfn.ANCHORARRAY(AvailableOrder3),RANDBETWEEN(1,COUNTA(_xlfn.ANCHORARRAY(AvailableOrder3)))))</f>
        <v>Beef</v>
      </c>
      <c r="AK680" s="5" t="str" cm="1">
        <f t="array" aca="1" ref="AK680" ca="1">IF($AN679,"-", INDEX(_xlfn.ANCHORARRAY(AvailableOrder3),RANDBETWEEN(1,COUNTA(_xlfn.ANCHORARRAY(AvailableOrder3)))))</f>
        <v>Pork</v>
      </c>
      <c r="AL680" t="b">
        <f t="shared" ca="1" si="23"/>
        <v>0</v>
      </c>
      <c r="AM680" t="b">
        <f t="shared" ca="1" si="24"/>
        <v>1</v>
      </c>
      <c r="AN680" t="b">
        <f ca="1">IF(COUNTIF($T680:$AB680,AK680)+COUNTIF($T680:$AB680,AJ680)+COUNTIF($T680:$AB680,AI680)&gt;=3,TRUE, FALSE)</f>
        <v>0</v>
      </c>
      <c r="AP680" t="b" cm="1">
        <f t="array" aca="1" ref="AP680" ca="1">IF(AND(OrderSim[[#This Row],[Order 1 Possible]:[Order 3 Possible]] = TRUE),TRUE,FALSE)</f>
        <v>0</v>
      </c>
      <c r="AQ680" t="b" cm="1">
        <f t="array" aca="1" ref="AQ680" ca="1">IF(AND(OrderSim[[#This Row],[Order 1 Possible]:[Order 3 Possible]] = FALSE),TRUE,FALSE)</f>
        <v>0</v>
      </c>
      <c r="AR680" t="b" cm="1">
        <f t="array" aca="1" ref="AR680" ca="1">IF(AND(OrderSim[[#This Row],[Order 1 Possible]:[Order 3 Possible]] = FALSE),FALSE,TRUE)</f>
        <v>1</v>
      </c>
      <c r="AS680" s="12" cm="1">
        <f t="array" aca="1" ref="AS680" ca="1">IF(OrderSim[[#This Row],[Order 1 Possible]],INDEX(Food[Points],OrderIndex) + INDEX(Food[Points],OrderIndex2) + INDEX(Food[Points],OrderIndex3) + AS679, AS679)</f>
        <v>18240</v>
      </c>
      <c r="AT680" s="12" cm="1">
        <f t="array" aca="1" ref="AT680" ca="1">IF(OrderSim[[#This Row],[Order 2 Possible]],INDEX(Food[Points],$B$30) + INDEX(Food[Points],$C$30) + INDEX(Food[Points],$D$30) + AT679, AT679)</f>
        <v>18700</v>
      </c>
      <c r="AU680" s="12" cm="1">
        <f t="array" aca="1" ref="AU680" ca="1">IF(OrderSim[[#This Row],[Order 3 Possible]],INDEX(Food[Points],$B$31) + INDEX(Food[Points],$C$31) + INDEX(Food[Points],$D$31) + AU679, AU679)</f>
        <v>19740</v>
      </c>
      <c r="AV680" s="12"/>
      <c r="AW680" s="12"/>
      <c r="AX680" s="12"/>
      <c r="AY680" s="12"/>
      <c r="AZ680" s="12"/>
      <c r="BA680" s="12"/>
    </row>
    <row r="681" spans="20:53" x14ac:dyDescent="0.25">
      <c r="T681" t="str" cm="1">
        <f t="array" aca="1" ref="T681" ca="1">INDEX(Food[Name],RANDBETWEEN(1,COUNTA(Food[Name])))</f>
        <v>Lettuce</v>
      </c>
      <c r="U681" t="str" cm="1">
        <f t="array" aca="1" ref="U681" ca="1">INDEX(Food[Name],RANDBETWEEN(1,COUNTA(Food[Name])))</f>
        <v>Rice</v>
      </c>
      <c r="V681" t="str" cm="1">
        <f t="array" aca="1" ref="V681" ca="1">INDEX(Food[Name],RANDBETWEEN(1,COUNTA(Food[Name])))</f>
        <v>Beef</v>
      </c>
      <c r="W681" t="str" cm="1">
        <f t="array" aca="1" ref="W681" ca="1">INDEX(Food[Name],RANDBETWEEN(1,COUNTA(Food[Name])))</f>
        <v>Carrot</v>
      </c>
      <c r="X681" t="str" cm="1">
        <f t="array" aca="1" ref="X681" ca="1">INDEX(Food[Name],RANDBETWEEN(1,COUNTA(Food[Name])))</f>
        <v>Rice</v>
      </c>
      <c r="Y681" t="str" cm="1">
        <f t="array" aca="1" ref="Y681" ca="1">INDEX(Food[Name],RANDBETWEEN(1,COUNTA(Food[Name])))</f>
        <v>Carrot</v>
      </c>
      <c r="Z681" t="str" cm="1">
        <f t="array" aca="1" ref="Z681" ca="1">INDEX(Food[Name],RANDBETWEEN(1,COUNTA(Food[Name])))</f>
        <v>Carrot</v>
      </c>
      <c r="AA681" t="str" cm="1">
        <f t="array" aca="1" ref="AA681" ca="1">INDEX(Food[Name],RANDBETWEEN(1,COUNTA(Food[Name])))</f>
        <v>Rice</v>
      </c>
      <c r="AB681" t="str" cm="1">
        <f t="array" aca="1" ref="AB681" ca="1">INDEX(Food[Name],RANDBETWEEN(1,COUNTA(Food[Name])))</f>
        <v>Tuna</v>
      </c>
      <c r="AC681" s="2" t="str">
        <f ca="1">IF(AL680,"-",INDEX(_xlfn.ANCHORARRAY(AvailableItems),RANDBETWEEN(1,COUNTA(_xlfn.ANCHORARRAY(AvailableItems)))))</f>
        <v>Beef</v>
      </c>
      <c r="AD681" s="2" t="str" cm="1">
        <f t="array" aca="1" ref="AD681" ca="1">IF(AL680,"-", INDEX(_xlfn.ANCHORARRAY(AvailableItems),RANDBETWEEN(1,COUNTA(_xlfn.ANCHORARRAY(AvailableItems)))))</f>
        <v>Bread</v>
      </c>
      <c r="AE681" s="2" t="str" cm="1">
        <f t="array" aca="1" ref="AE681" ca="1">IF(AL680,"-", INDEX(_xlfn.ANCHORARRAY(AvailableItems),RANDBETWEEN(1,COUNTA(_xlfn.ANCHORARRAY(AvailableItems)))))</f>
        <v>Salmon</v>
      </c>
      <c r="AF681" s="21" t="str">
        <f ca="1">IF($AM680,"-",INDEX(_xlfn.ANCHORARRAY(AvailableOrder2),RANDBETWEEN(1,COUNTA(_xlfn.ANCHORARRAY(AvailableOrder2)))))</f>
        <v>-</v>
      </c>
      <c r="AG681" s="21" t="str">
        <f ca="1">IF($AM680,"-",INDEX(_xlfn.ANCHORARRAY(AvailableOrder2),RANDBETWEEN(1,COUNTA(_xlfn.ANCHORARRAY(AvailableOrder2)))))</f>
        <v>-</v>
      </c>
      <c r="AH681" s="21" t="str">
        <f ca="1">IF($AM680,"-",INDEX(_xlfn.ANCHORARRAY(AvailableOrder2),RANDBETWEEN(1,COUNTA(_xlfn.ANCHORARRAY(AvailableOrder2)))))</f>
        <v>-</v>
      </c>
      <c r="AI681" s="5" t="str" cm="1">
        <f t="array" aca="1" ref="AI681" ca="1">IF($AN680,"-", INDEX(_xlfn.ANCHORARRAY(AvailableOrder3),RANDBETWEEN(1,COUNTA(_xlfn.ANCHORARRAY(AvailableOrder3)))))</f>
        <v>Bread</v>
      </c>
      <c r="AJ681" s="5" t="str" cm="1">
        <f t="array" aca="1" ref="AJ681" ca="1">IF($AN680,"-", INDEX(_xlfn.ANCHORARRAY(AvailableOrder3),RANDBETWEEN(1,COUNTA(_xlfn.ANCHORARRAY(AvailableOrder3)))))</f>
        <v>Pork</v>
      </c>
      <c r="AK681" s="5" t="str" cm="1">
        <f t="array" aca="1" ref="AK681" ca="1">IF($AN680,"-", INDEX(_xlfn.ANCHORARRAY(AvailableOrder3),RANDBETWEEN(1,COUNTA(_xlfn.ANCHORARRAY(AvailableOrder3)))))</f>
        <v>Chicken</v>
      </c>
      <c r="AL681" t="b">
        <f t="shared" ca="1" si="23"/>
        <v>0</v>
      </c>
      <c r="AM681" t="b">
        <f t="shared" ca="1" si="24"/>
        <v>0</v>
      </c>
      <c r="AN681" t="b">
        <f ca="1">IF(COUNTIF($T681:$AB681,AK681)+COUNTIF($T681:$AB681,AJ681)+COUNTIF($T681:$AB681,AI681)&gt;=3,TRUE, FALSE)</f>
        <v>0</v>
      </c>
      <c r="AP681" t="b" cm="1">
        <f t="array" aca="1" ref="AP681" ca="1">IF(AND(OrderSim[[#This Row],[Order 1 Possible]:[Order 3 Possible]] = TRUE),TRUE,FALSE)</f>
        <v>0</v>
      </c>
      <c r="AQ681" t="b" cm="1">
        <f t="array" aca="1" ref="AQ681" ca="1">IF(AND(OrderSim[[#This Row],[Order 1 Possible]:[Order 3 Possible]] = FALSE),TRUE,FALSE)</f>
        <v>1</v>
      </c>
      <c r="AR681" t="b" cm="1">
        <f t="array" aca="1" ref="AR681" ca="1">IF(AND(OrderSim[[#This Row],[Order 1 Possible]:[Order 3 Possible]] = FALSE),FALSE,TRUE)</f>
        <v>0</v>
      </c>
      <c r="AS681" s="12" cm="1">
        <f t="array" aca="1" ref="AS681" ca="1">IF(OrderSim[[#This Row],[Order 1 Possible]],INDEX(Food[Points],OrderIndex) + INDEX(Food[Points],OrderIndex2) + INDEX(Food[Points],OrderIndex3) + AS680, AS680)</f>
        <v>18240</v>
      </c>
      <c r="AT681" s="12" cm="1">
        <f t="array" aca="1" ref="AT681" ca="1">IF(OrderSim[[#This Row],[Order 2 Possible]],INDEX(Food[Points],$B$30) + INDEX(Food[Points],$C$30) + INDEX(Food[Points],$D$30) + AT680, AT680)</f>
        <v>18700</v>
      </c>
      <c r="AU681" s="12" cm="1">
        <f t="array" aca="1" ref="AU681" ca="1">IF(OrderSim[[#This Row],[Order 3 Possible]],INDEX(Food[Points],$B$31) + INDEX(Food[Points],$C$31) + INDEX(Food[Points],$D$31) + AU680, AU680)</f>
        <v>19740</v>
      </c>
      <c r="AV681" s="12"/>
      <c r="AW681" s="12"/>
      <c r="AX681" s="12"/>
      <c r="AY681" s="12"/>
      <c r="AZ681" s="12"/>
      <c r="BA681" s="12"/>
    </row>
    <row r="682" spans="20:53" x14ac:dyDescent="0.25">
      <c r="T682" t="str" cm="1">
        <f t="array" aca="1" ref="T682" ca="1">INDEX(Food[Name],RANDBETWEEN(1,COUNTA(Food[Name])))</f>
        <v>Rice</v>
      </c>
      <c r="U682" t="str" cm="1">
        <f t="array" aca="1" ref="U682" ca="1">INDEX(Food[Name],RANDBETWEEN(1,COUNTA(Food[Name])))</f>
        <v>Rice</v>
      </c>
      <c r="V682" t="str" cm="1">
        <f t="array" aca="1" ref="V682" ca="1">INDEX(Food[Name],RANDBETWEEN(1,COUNTA(Food[Name])))</f>
        <v>Salmon</v>
      </c>
      <c r="W682" t="str" cm="1">
        <f t="array" aca="1" ref="W682" ca="1">INDEX(Food[Name],RANDBETWEEN(1,COUNTA(Food[Name])))</f>
        <v>Onion</v>
      </c>
      <c r="X682" t="str" cm="1">
        <f t="array" aca="1" ref="X682" ca="1">INDEX(Food[Name],RANDBETWEEN(1,COUNTA(Food[Name])))</f>
        <v>Lobster</v>
      </c>
      <c r="Y682" t="str" cm="1">
        <f t="array" aca="1" ref="Y682" ca="1">INDEX(Food[Name],RANDBETWEEN(1,COUNTA(Food[Name])))</f>
        <v>Onion</v>
      </c>
      <c r="Z682" t="str" cm="1">
        <f t="array" aca="1" ref="Z682" ca="1">INDEX(Food[Name],RANDBETWEEN(1,COUNTA(Food[Name])))</f>
        <v>Carrot</v>
      </c>
      <c r="AA682" t="str" cm="1">
        <f t="array" aca="1" ref="AA682" ca="1">INDEX(Food[Name],RANDBETWEEN(1,COUNTA(Food[Name])))</f>
        <v>Beef</v>
      </c>
      <c r="AB682" t="str" cm="1">
        <f t="array" aca="1" ref="AB682" ca="1">INDEX(Food[Name],RANDBETWEEN(1,COUNTA(Food[Name])))</f>
        <v>Pork</v>
      </c>
      <c r="AC682" s="2" t="str">
        <f ca="1">IF(AL681,"-",INDEX(_xlfn.ANCHORARRAY(AvailableItems),RANDBETWEEN(1,COUNTA(_xlfn.ANCHORARRAY(AvailableItems)))))</f>
        <v>Lobster</v>
      </c>
      <c r="AD682" s="2" t="str" cm="1">
        <f t="array" aca="1" ref="AD682" ca="1">IF(AL681,"-", INDEX(_xlfn.ANCHORARRAY(AvailableItems),RANDBETWEEN(1,COUNTA(_xlfn.ANCHORARRAY(AvailableItems)))))</f>
        <v>Tuna</v>
      </c>
      <c r="AE682" s="2" t="str" cm="1">
        <f t="array" aca="1" ref="AE682" ca="1">IF(AL681,"-", INDEX(_xlfn.ANCHORARRAY(AvailableItems),RANDBETWEEN(1,COUNTA(_xlfn.ANCHORARRAY(AvailableItems)))))</f>
        <v>Lobster</v>
      </c>
      <c r="AF682" s="21" t="str">
        <f ca="1">IF($AM681,"-",INDEX(_xlfn.ANCHORARRAY(AvailableOrder2),RANDBETWEEN(1,COUNTA(_xlfn.ANCHORARRAY(AvailableOrder2)))))</f>
        <v>Tuna</v>
      </c>
      <c r="AG682" s="21" t="str">
        <f ca="1">IF($AM681,"-",INDEX(_xlfn.ANCHORARRAY(AvailableOrder2),RANDBETWEEN(1,COUNTA(_xlfn.ANCHORARRAY(AvailableOrder2)))))</f>
        <v>Salmon</v>
      </c>
      <c r="AH682" s="21" t="str">
        <f ca="1">IF($AM681,"-",INDEX(_xlfn.ANCHORARRAY(AvailableOrder2),RANDBETWEEN(1,COUNTA(_xlfn.ANCHORARRAY(AvailableOrder2)))))</f>
        <v>Lobster</v>
      </c>
      <c r="AI682" s="5" t="str" cm="1">
        <f t="array" aca="1" ref="AI682" ca="1">IF($AN681,"-", INDEX(_xlfn.ANCHORARRAY(AvailableOrder3),RANDBETWEEN(1,COUNTA(_xlfn.ANCHORARRAY(AvailableOrder3)))))</f>
        <v>Rice</v>
      </c>
      <c r="AJ682" s="5" t="str" cm="1">
        <f t="array" aca="1" ref="AJ682" ca="1">IF($AN681,"-", INDEX(_xlfn.ANCHORARRAY(AvailableOrder3),RANDBETWEEN(1,COUNTA(_xlfn.ANCHORARRAY(AvailableOrder3)))))</f>
        <v>Rice</v>
      </c>
      <c r="AK682" s="5" t="str" cm="1">
        <f t="array" aca="1" ref="AK682" ca="1">IF($AN681,"-", INDEX(_xlfn.ANCHORARRAY(AvailableOrder3),RANDBETWEEN(1,COUNTA(_xlfn.ANCHORARRAY(AvailableOrder3)))))</f>
        <v>Beef</v>
      </c>
      <c r="AL682" t="b">
        <f t="shared" ca="1" si="23"/>
        <v>0</v>
      </c>
      <c r="AM682" t="b">
        <f t="shared" ca="1" si="24"/>
        <v>0</v>
      </c>
      <c r="AN682" t="b">
        <f ca="1">IF(COUNTIF($T682:$AB682,AK682)+COUNTIF($T682:$AB682,AJ682)+COUNTIF($T682:$AB682,AI682)&gt;=3,TRUE, FALSE)</f>
        <v>1</v>
      </c>
      <c r="AP682" t="b" cm="1">
        <f t="array" aca="1" ref="AP682" ca="1">IF(AND(OrderSim[[#This Row],[Order 1 Possible]:[Order 3 Possible]] = TRUE),TRUE,FALSE)</f>
        <v>0</v>
      </c>
      <c r="AQ682" t="b" cm="1">
        <f t="array" aca="1" ref="AQ682" ca="1">IF(AND(OrderSim[[#This Row],[Order 1 Possible]:[Order 3 Possible]] = FALSE),TRUE,FALSE)</f>
        <v>0</v>
      </c>
      <c r="AR682" t="b" cm="1">
        <f t="array" aca="1" ref="AR682" ca="1">IF(AND(OrderSim[[#This Row],[Order 1 Possible]:[Order 3 Possible]] = FALSE),FALSE,TRUE)</f>
        <v>1</v>
      </c>
      <c r="AS682" s="12" cm="1">
        <f t="array" aca="1" ref="AS682" ca="1">IF(OrderSim[[#This Row],[Order 1 Possible]],INDEX(Food[Points],OrderIndex) + INDEX(Food[Points],OrderIndex2) + INDEX(Food[Points],OrderIndex3) + AS681, AS681)</f>
        <v>18240</v>
      </c>
      <c r="AT682" s="12" cm="1">
        <f t="array" aca="1" ref="AT682" ca="1">IF(OrderSim[[#This Row],[Order 2 Possible]],INDEX(Food[Points],$B$30) + INDEX(Food[Points],$C$30) + INDEX(Food[Points],$D$30) + AT681, AT681)</f>
        <v>18700</v>
      </c>
      <c r="AU682" s="12" cm="1">
        <f t="array" aca="1" ref="AU682" ca="1">IF(OrderSim[[#This Row],[Order 3 Possible]],INDEX(Food[Points],$B$31) + INDEX(Food[Points],$C$31) + INDEX(Food[Points],$D$31) + AU681, AU681)</f>
        <v>19845</v>
      </c>
      <c r="AV682" s="12"/>
      <c r="AW682" s="12"/>
      <c r="AX682" s="12"/>
      <c r="AY682" s="12"/>
      <c r="AZ682" s="12"/>
      <c r="BA682" s="12"/>
    </row>
    <row r="683" spans="20:53" x14ac:dyDescent="0.25">
      <c r="T683" t="str" cm="1">
        <f t="array" aca="1" ref="T683" ca="1">INDEX(Food[Name],RANDBETWEEN(1,COUNTA(Food[Name])))</f>
        <v>Lobster</v>
      </c>
      <c r="U683" t="str" cm="1">
        <f t="array" aca="1" ref="U683" ca="1">INDEX(Food[Name],RANDBETWEEN(1,COUNTA(Food[Name])))</f>
        <v>Carrot</v>
      </c>
      <c r="V683" t="str" cm="1">
        <f t="array" aca="1" ref="V683" ca="1">INDEX(Food[Name],RANDBETWEEN(1,COUNTA(Food[Name])))</f>
        <v>Carrot</v>
      </c>
      <c r="W683" t="str" cm="1">
        <f t="array" aca="1" ref="W683" ca="1">INDEX(Food[Name],RANDBETWEEN(1,COUNTA(Food[Name])))</f>
        <v>Salmon</v>
      </c>
      <c r="X683" t="str" cm="1">
        <f t="array" aca="1" ref="X683" ca="1">INDEX(Food[Name],RANDBETWEEN(1,COUNTA(Food[Name])))</f>
        <v>Lettuce</v>
      </c>
      <c r="Y683" t="str" cm="1">
        <f t="array" aca="1" ref="Y683" ca="1">INDEX(Food[Name],RANDBETWEEN(1,COUNTA(Food[Name])))</f>
        <v>Tuna</v>
      </c>
      <c r="Z683" t="str" cm="1">
        <f t="array" aca="1" ref="Z683" ca="1">INDEX(Food[Name],RANDBETWEEN(1,COUNTA(Food[Name])))</f>
        <v>Tuna</v>
      </c>
      <c r="AA683" t="str" cm="1">
        <f t="array" aca="1" ref="AA683" ca="1">INDEX(Food[Name],RANDBETWEEN(1,COUNTA(Food[Name])))</f>
        <v>Lobster</v>
      </c>
      <c r="AB683" t="str" cm="1">
        <f t="array" aca="1" ref="AB683" ca="1">INDEX(Food[Name],RANDBETWEEN(1,COUNTA(Food[Name])))</f>
        <v>Beef</v>
      </c>
      <c r="AC683" s="2" t="str">
        <f ca="1">IF(AL682,"-",INDEX(_xlfn.ANCHORARRAY(AvailableItems),RANDBETWEEN(1,COUNTA(_xlfn.ANCHORARRAY(AvailableItems)))))</f>
        <v>Beef</v>
      </c>
      <c r="AD683" s="2" t="str" cm="1">
        <f t="array" aca="1" ref="AD683" ca="1">IF(AL682,"-", INDEX(_xlfn.ANCHORARRAY(AvailableItems),RANDBETWEEN(1,COUNTA(_xlfn.ANCHORARRAY(AvailableItems)))))</f>
        <v>Salmon</v>
      </c>
      <c r="AE683" s="2" t="str" cm="1">
        <f t="array" aca="1" ref="AE683" ca="1">IF(AL682,"-", INDEX(_xlfn.ANCHORARRAY(AvailableItems),RANDBETWEEN(1,COUNTA(_xlfn.ANCHORARRAY(AvailableItems)))))</f>
        <v>Beef</v>
      </c>
      <c r="AF683" s="21" t="str">
        <f ca="1">IF($AM682,"-",INDEX(_xlfn.ANCHORARRAY(AvailableOrder2),RANDBETWEEN(1,COUNTA(_xlfn.ANCHORARRAY(AvailableOrder2)))))</f>
        <v>Lobster</v>
      </c>
      <c r="AG683" s="21" t="str">
        <f ca="1">IF($AM682,"-",INDEX(_xlfn.ANCHORARRAY(AvailableOrder2),RANDBETWEEN(1,COUNTA(_xlfn.ANCHORARRAY(AvailableOrder2)))))</f>
        <v>Lobster</v>
      </c>
      <c r="AH683" s="21" t="str">
        <f ca="1">IF($AM682,"-",INDEX(_xlfn.ANCHORARRAY(AvailableOrder2),RANDBETWEEN(1,COUNTA(_xlfn.ANCHORARRAY(AvailableOrder2)))))</f>
        <v>Lobster</v>
      </c>
      <c r="AI683" s="5" t="str" cm="1">
        <f t="array" aca="1" ref="AI683" ca="1">IF($AN682,"-", INDEX(_xlfn.ANCHORARRAY(AvailableOrder3),RANDBETWEEN(1,COUNTA(_xlfn.ANCHORARRAY(AvailableOrder3)))))</f>
        <v>-</v>
      </c>
      <c r="AJ683" s="5" t="str" cm="1">
        <f t="array" aca="1" ref="AJ683" ca="1">IF($AN682,"-", INDEX(_xlfn.ANCHORARRAY(AvailableOrder3),RANDBETWEEN(1,COUNTA(_xlfn.ANCHORARRAY(AvailableOrder3)))))</f>
        <v>-</v>
      </c>
      <c r="AK683" s="5" t="str" cm="1">
        <f t="array" aca="1" ref="AK683" ca="1">IF($AN682,"-", INDEX(_xlfn.ANCHORARRAY(AvailableOrder3),RANDBETWEEN(1,COUNTA(_xlfn.ANCHORARRAY(AvailableOrder3)))))</f>
        <v>-</v>
      </c>
      <c r="AL683" t="b">
        <f t="shared" ca="1" si="23"/>
        <v>1</v>
      </c>
      <c r="AM683" t="b">
        <f t="shared" ca="1" si="24"/>
        <v>1</v>
      </c>
      <c r="AN683" t="b">
        <f ca="1">IF(COUNTIF($T683:$AB683,AK683)+COUNTIF($T683:$AB683,AJ683)+COUNTIF($T683:$AB683,AI683)&gt;=3,TRUE, FALSE)</f>
        <v>0</v>
      </c>
      <c r="AP683" t="b" cm="1">
        <f t="array" aca="1" ref="AP683" ca="1">IF(AND(OrderSim[[#This Row],[Order 1 Possible]:[Order 3 Possible]] = TRUE),TRUE,FALSE)</f>
        <v>0</v>
      </c>
      <c r="AQ683" t="b" cm="1">
        <f t="array" aca="1" ref="AQ683" ca="1">IF(AND(OrderSim[[#This Row],[Order 1 Possible]:[Order 3 Possible]] = FALSE),TRUE,FALSE)</f>
        <v>0</v>
      </c>
      <c r="AR683" t="b" cm="1">
        <f t="array" aca="1" ref="AR683" ca="1">IF(AND(OrderSim[[#This Row],[Order 1 Possible]:[Order 3 Possible]] = FALSE),FALSE,TRUE)</f>
        <v>1</v>
      </c>
      <c r="AS683" s="12" cm="1">
        <f t="array" aca="1" ref="AS683" ca="1">IF(OrderSim[[#This Row],[Order 1 Possible]],INDEX(Food[Points],OrderIndex) + INDEX(Food[Points],OrderIndex2) + INDEX(Food[Points],OrderIndex3) + AS682, AS682)</f>
        <v>18335</v>
      </c>
      <c r="AT683" s="12" cm="1">
        <f t="array" aca="1" ref="AT683" ca="1">IF(OrderSim[[#This Row],[Order 2 Possible]],INDEX(Food[Points],$B$30) + INDEX(Food[Points],$C$30) + INDEX(Food[Points],$D$30) + AT682, AT682)</f>
        <v>18800</v>
      </c>
      <c r="AU683" s="12" cm="1">
        <f t="array" aca="1" ref="AU683" ca="1">IF(OrderSim[[#This Row],[Order 3 Possible]],INDEX(Food[Points],$B$31) + INDEX(Food[Points],$C$31) + INDEX(Food[Points],$D$31) + AU682, AU682)</f>
        <v>19845</v>
      </c>
      <c r="AV683" s="12"/>
      <c r="AW683" s="12"/>
      <c r="AX683" s="12"/>
      <c r="AY683" s="12"/>
      <c r="AZ683" s="12"/>
      <c r="BA683" s="12"/>
    </row>
    <row r="684" spans="20:53" x14ac:dyDescent="0.25">
      <c r="T684" t="str" cm="1">
        <f t="array" aca="1" ref="T684" ca="1">INDEX(Food[Name],RANDBETWEEN(1,COUNTA(Food[Name])))</f>
        <v>Chicken</v>
      </c>
      <c r="U684" t="str" cm="1">
        <f t="array" aca="1" ref="U684" ca="1">INDEX(Food[Name],RANDBETWEEN(1,COUNTA(Food[Name])))</f>
        <v>Tuna</v>
      </c>
      <c r="V684" t="str" cm="1">
        <f t="array" aca="1" ref="V684" ca="1">INDEX(Food[Name],RANDBETWEEN(1,COUNTA(Food[Name])))</f>
        <v>Lobster</v>
      </c>
      <c r="W684" t="str" cm="1">
        <f t="array" aca="1" ref="W684" ca="1">INDEX(Food[Name],RANDBETWEEN(1,COUNTA(Food[Name])))</f>
        <v>Pork</v>
      </c>
      <c r="X684" t="str" cm="1">
        <f t="array" aca="1" ref="X684" ca="1">INDEX(Food[Name],RANDBETWEEN(1,COUNTA(Food[Name])))</f>
        <v>Onion</v>
      </c>
      <c r="Y684" t="str" cm="1">
        <f t="array" aca="1" ref="Y684" ca="1">INDEX(Food[Name],RANDBETWEEN(1,COUNTA(Food[Name])))</f>
        <v>Lettuce</v>
      </c>
      <c r="Z684" t="str" cm="1">
        <f t="array" aca="1" ref="Z684" ca="1">INDEX(Food[Name],RANDBETWEEN(1,COUNTA(Food[Name])))</f>
        <v>Beef</v>
      </c>
      <c r="AA684" t="str" cm="1">
        <f t="array" aca="1" ref="AA684" ca="1">INDEX(Food[Name],RANDBETWEEN(1,COUNTA(Food[Name])))</f>
        <v>Lettuce</v>
      </c>
      <c r="AB684" t="str" cm="1">
        <f t="array" aca="1" ref="AB684" ca="1">INDEX(Food[Name],RANDBETWEEN(1,COUNTA(Food[Name])))</f>
        <v>Lobster</v>
      </c>
      <c r="AC684" s="2" t="str">
        <f ca="1">IF(AL683,"-",INDEX(_xlfn.ANCHORARRAY(AvailableItems),RANDBETWEEN(1,COUNTA(_xlfn.ANCHORARRAY(AvailableItems)))))</f>
        <v>-</v>
      </c>
      <c r="AD684" s="2" t="str" cm="1">
        <f t="array" aca="1" ref="AD684" ca="1">IF(AL683,"-", INDEX(_xlfn.ANCHORARRAY(AvailableItems),RANDBETWEEN(1,COUNTA(_xlfn.ANCHORARRAY(AvailableItems)))))</f>
        <v>-</v>
      </c>
      <c r="AE684" s="2" t="str" cm="1">
        <f t="array" aca="1" ref="AE684" ca="1">IF(AL683,"-", INDEX(_xlfn.ANCHORARRAY(AvailableItems),RANDBETWEEN(1,COUNTA(_xlfn.ANCHORARRAY(AvailableItems)))))</f>
        <v>-</v>
      </c>
      <c r="AF684" s="21" t="str">
        <f ca="1">IF($AM683,"-",INDEX(_xlfn.ANCHORARRAY(AvailableOrder2),RANDBETWEEN(1,COUNTA(_xlfn.ANCHORARRAY(AvailableOrder2)))))</f>
        <v>-</v>
      </c>
      <c r="AG684" s="21" t="str">
        <f ca="1">IF($AM683,"-",INDEX(_xlfn.ANCHORARRAY(AvailableOrder2),RANDBETWEEN(1,COUNTA(_xlfn.ANCHORARRAY(AvailableOrder2)))))</f>
        <v>-</v>
      </c>
      <c r="AH684" s="21" t="str">
        <f ca="1">IF($AM683,"-",INDEX(_xlfn.ANCHORARRAY(AvailableOrder2),RANDBETWEEN(1,COUNTA(_xlfn.ANCHORARRAY(AvailableOrder2)))))</f>
        <v>-</v>
      </c>
      <c r="AI684" s="5" t="str" cm="1">
        <f t="array" aca="1" ref="AI684" ca="1">IF($AN683,"-", INDEX(_xlfn.ANCHORARRAY(AvailableOrder3),RANDBETWEEN(1,COUNTA(_xlfn.ANCHORARRAY(AvailableOrder3)))))</f>
        <v>Pasta</v>
      </c>
      <c r="AJ684" s="5" t="str" cm="1">
        <f t="array" aca="1" ref="AJ684" ca="1">IF($AN683,"-", INDEX(_xlfn.ANCHORARRAY(AvailableOrder3),RANDBETWEEN(1,COUNTA(_xlfn.ANCHORARRAY(AvailableOrder3)))))</f>
        <v>Beef</v>
      </c>
      <c r="AK684" s="5" t="str" cm="1">
        <f t="array" aca="1" ref="AK684" ca="1">IF($AN683,"-", INDEX(_xlfn.ANCHORARRAY(AvailableOrder3),RANDBETWEEN(1,COUNTA(_xlfn.ANCHORARRAY(AvailableOrder3)))))</f>
        <v>Pork</v>
      </c>
      <c r="AL684" t="b">
        <f t="shared" ca="1" si="23"/>
        <v>0</v>
      </c>
      <c r="AM684" t="b">
        <f t="shared" ca="1" si="24"/>
        <v>0</v>
      </c>
      <c r="AN684" t="b">
        <f ca="1">IF(COUNTIF($T684:$AB684,AK684)+COUNTIF($T684:$AB684,AJ684)+COUNTIF($T684:$AB684,AI684)&gt;=3,TRUE, FALSE)</f>
        <v>0</v>
      </c>
      <c r="AP684" t="b" cm="1">
        <f t="array" aca="1" ref="AP684" ca="1">IF(AND(OrderSim[[#This Row],[Order 1 Possible]:[Order 3 Possible]] = TRUE),TRUE,FALSE)</f>
        <v>0</v>
      </c>
      <c r="AQ684" t="b" cm="1">
        <f t="array" aca="1" ref="AQ684" ca="1">IF(AND(OrderSim[[#This Row],[Order 1 Possible]:[Order 3 Possible]] = FALSE),TRUE,FALSE)</f>
        <v>1</v>
      </c>
      <c r="AR684" t="b" cm="1">
        <f t="array" aca="1" ref="AR684" ca="1">IF(AND(OrderSim[[#This Row],[Order 1 Possible]:[Order 3 Possible]] = FALSE),FALSE,TRUE)</f>
        <v>0</v>
      </c>
      <c r="AS684" s="12" cm="1">
        <f t="array" aca="1" ref="AS684" ca="1">IF(OrderSim[[#This Row],[Order 1 Possible]],INDEX(Food[Points],OrderIndex) + INDEX(Food[Points],OrderIndex2) + INDEX(Food[Points],OrderIndex3) + AS683, AS683)</f>
        <v>18335</v>
      </c>
      <c r="AT684" s="12" cm="1">
        <f t="array" aca="1" ref="AT684" ca="1">IF(OrderSim[[#This Row],[Order 2 Possible]],INDEX(Food[Points],$B$30) + INDEX(Food[Points],$C$30) + INDEX(Food[Points],$D$30) + AT683, AT683)</f>
        <v>18800</v>
      </c>
      <c r="AU684" s="12" cm="1">
        <f t="array" aca="1" ref="AU684" ca="1">IF(OrderSim[[#This Row],[Order 3 Possible]],INDEX(Food[Points],$B$31) + INDEX(Food[Points],$C$31) + INDEX(Food[Points],$D$31) + AU683, AU683)</f>
        <v>19845</v>
      </c>
      <c r="AV684" s="12"/>
      <c r="AW684" s="12"/>
      <c r="AX684" s="12"/>
      <c r="AY684" s="12"/>
      <c r="AZ684" s="12"/>
      <c r="BA684" s="12"/>
    </row>
    <row r="685" spans="20:53" x14ac:dyDescent="0.25">
      <c r="T685" t="str" cm="1">
        <f t="array" aca="1" ref="T685" ca="1">INDEX(Food[Name],RANDBETWEEN(1,COUNTA(Food[Name])))</f>
        <v>Bread</v>
      </c>
      <c r="U685" t="str" cm="1">
        <f t="array" aca="1" ref="U685" ca="1">INDEX(Food[Name],RANDBETWEEN(1,COUNTA(Food[Name])))</f>
        <v>Rice</v>
      </c>
      <c r="V685" t="str" cm="1">
        <f t="array" aca="1" ref="V685" ca="1">INDEX(Food[Name],RANDBETWEEN(1,COUNTA(Food[Name])))</f>
        <v>Rice</v>
      </c>
      <c r="W685" t="str" cm="1">
        <f t="array" aca="1" ref="W685" ca="1">INDEX(Food[Name],RANDBETWEEN(1,COUNTA(Food[Name])))</f>
        <v>Carrot</v>
      </c>
      <c r="X685" t="str" cm="1">
        <f t="array" aca="1" ref="X685" ca="1">INDEX(Food[Name],RANDBETWEEN(1,COUNTA(Food[Name])))</f>
        <v>Bread</v>
      </c>
      <c r="Y685" t="str" cm="1">
        <f t="array" aca="1" ref="Y685" ca="1">INDEX(Food[Name],RANDBETWEEN(1,COUNTA(Food[Name])))</f>
        <v>Carrot</v>
      </c>
      <c r="Z685" t="str" cm="1">
        <f t="array" aca="1" ref="Z685" ca="1">INDEX(Food[Name],RANDBETWEEN(1,COUNTA(Food[Name])))</f>
        <v>Rice</v>
      </c>
      <c r="AA685" t="str" cm="1">
        <f t="array" aca="1" ref="AA685" ca="1">INDEX(Food[Name],RANDBETWEEN(1,COUNTA(Food[Name])))</f>
        <v>Rice</v>
      </c>
      <c r="AB685" t="str" cm="1">
        <f t="array" aca="1" ref="AB685" ca="1">INDEX(Food[Name],RANDBETWEEN(1,COUNTA(Food[Name])))</f>
        <v>Salmon</v>
      </c>
      <c r="AC685" s="2" t="str">
        <f ca="1">IF(AL684,"-",INDEX(_xlfn.ANCHORARRAY(AvailableItems),RANDBETWEEN(1,COUNTA(_xlfn.ANCHORARRAY(AvailableItems)))))</f>
        <v>Tuna</v>
      </c>
      <c r="AD685" s="2" t="str" cm="1">
        <f t="array" aca="1" ref="AD685" ca="1">IF(AL684,"-", INDEX(_xlfn.ANCHORARRAY(AvailableItems),RANDBETWEEN(1,COUNTA(_xlfn.ANCHORARRAY(AvailableItems)))))</f>
        <v>Salmon</v>
      </c>
      <c r="AE685" s="2" t="str" cm="1">
        <f t="array" aca="1" ref="AE685" ca="1">IF(AL684,"-", INDEX(_xlfn.ANCHORARRAY(AvailableItems),RANDBETWEEN(1,COUNTA(_xlfn.ANCHORARRAY(AvailableItems)))))</f>
        <v>Beef</v>
      </c>
      <c r="AF685" s="21" t="str">
        <f ca="1">IF($AM684,"-",INDEX(_xlfn.ANCHORARRAY(AvailableOrder2),RANDBETWEEN(1,COUNTA(_xlfn.ANCHORARRAY(AvailableOrder2)))))</f>
        <v>Salmon</v>
      </c>
      <c r="AG685" s="21" t="str">
        <f ca="1">IF($AM684,"-",INDEX(_xlfn.ANCHORARRAY(AvailableOrder2),RANDBETWEEN(1,COUNTA(_xlfn.ANCHORARRAY(AvailableOrder2)))))</f>
        <v>Tuna</v>
      </c>
      <c r="AH685" s="21" t="str">
        <f ca="1">IF($AM684,"-",INDEX(_xlfn.ANCHORARRAY(AvailableOrder2),RANDBETWEEN(1,COUNTA(_xlfn.ANCHORARRAY(AvailableOrder2)))))</f>
        <v>Lobster</v>
      </c>
      <c r="AI685" s="5" t="str" cm="1">
        <f t="array" aca="1" ref="AI685" ca="1">IF($AN684,"-", INDEX(_xlfn.ANCHORARRAY(AvailableOrder3),RANDBETWEEN(1,COUNTA(_xlfn.ANCHORARRAY(AvailableOrder3)))))</f>
        <v>Beef</v>
      </c>
      <c r="AJ685" s="5" t="str" cm="1">
        <f t="array" aca="1" ref="AJ685" ca="1">IF($AN684,"-", INDEX(_xlfn.ANCHORARRAY(AvailableOrder3),RANDBETWEEN(1,COUNTA(_xlfn.ANCHORARRAY(AvailableOrder3)))))</f>
        <v>Beef</v>
      </c>
      <c r="AK685" s="5" t="str" cm="1">
        <f t="array" aca="1" ref="AK685" ca="1">IF($AN684,"-", INDEX(_xlfn.ANCHORARRAY(AvailableOrder3),RANDBETWEEN(1,COUNTA(_xlfn.ANCHORARRAY(AvailableOrder3)))))</f>
        <v>Chicken</v>
      </c>
      <c r="AL685" t="b">
        <f t="shared" ca="1" si="23"/>
        <v>0</v>
      </c>
      <c r="AM685" t="b">
        <f t="shared" ca="1" si="24"/>
        <v>0</v>
      </c>
      <c r="AN685" t="b">
        <f ca="1">IF(COUNTIF($T685:$AB685,AK685)+COUNTIF($T685:$AB685,AJ685)+COUNTIF($T685:$AB685,AI685)&gt;=3,TRUE, FALSE)</f>
        <v>0</v>
      </c>
      <c r="AP685" t="b" cm="1">
        <f t="array" aca="1" ref="AP685" ca="1">IF(AND(OrderSim[[#This Row],[Order 1 Possible]:[Order 3 Possible]] = TRUE),TRUE,FALSE)</f>
        <v>0</v>
      </c>
      <c r="AQ685" t="b" cm="1">
        <f t="array" aca="1" ref="AQ685" ca="1">IF(AND(OrderSim[[#This Row],[Order 1 Possible]:[Order 3 Possible]] = FALSE),TRUE,FALSE)</f>
        <v>1</v>
      </c>
      <c r="AR685" t="b" cm="1">
        <f t="array" aca="1" ref="AR685" ca="1">IF(AND(OrderSim[[#This Row],[Order 1 Possible]:[Order 3 Possible]] = FALSE),FALSE,TRUE)</f>
        <v>0</v>
      </c>
      <c r="AS685" s="12" cm="1">
        <f t="array" aca="1" ref="AS685" ca="1">IF(OrderSim[[#This Row],[Order 1 Possible]],INDEX(Food[Points],OrderIndex) + INDEX(Food[Points],OrderIndex2) + INDEX(Food[Points],OrderIndex3) + AS684, AS684)</f>
        <v>18335</v>
      </c>
      <c r="AT685" s="12" cm="1">
        <f t="array" aca="1" ref="AT685" ca="1">IF(OrderSim[[#This Row],[Order 2 Possible]],INDEX(Food[Points],$B$30) + INDEX(Food[Points],$C$30) + INDEX(Food[Points],$D$30) + AT684, AT684)</f>
        <v>18800</v>
      </c>
      <c r="AU685" s="12" cm="1">
        <f t="array" aca="1" ref="AU685" ca="1">IF(OrderSim[[#This Row],[Order 3 Possible]],INDEX(Food[Points],$B$31) + INDEX(Food[Points],$C$31) + INDEX(Food[Points],$D$31) + AU684, AU684)</f>
        <v>19845</v>
      </c>
      <c r="AV685" s="12"/>
      <c r="AW685" s="12"/>
      <c r="AX685" s="12"/>
      <c r="AY685" s="12"/>
      <c r="AZ685" s="12"/>
      <c r="BA685" s="12"/>
    </row>
    <row r="686" spans="20:53" x14ac:dyDescent="0.25">
      <c r="T686" t="str" cm="1">
        <f t="array" aca="1" ref="T686" ca="1">INDEX(Food[Name],RANDBETWEEN(1,COUNTA(Food[Name])))</f>
        <v>Salmon</v>
      </c>
      <c r="U686" t="str" cm="1">
        <f t="array" aca="1" ref="U686" ca="1">INDEX(Food[Name],RANDBETWEEN(1,COUNTA(Food[Name])))</f>
        <v>Rice</v>
      </c>
      <c r="V686" t="str" cm="1">
        <f t="array" aca="1" ref="V686" ca="1">INDEX(Food[Name],RANDBETWEEN(1,COUNTA(Food[Name])))</f>
        <v>Chicken</v>
      </c>
      <c r="W686" t="str" cm="1">
        <f t="array" aca="1" ref="W686" ca="1">INDEX(Food[Name],RANDBETWEEN(1,COUNTA(Food[Name])))</f>
        <v>Pork</v>
      </c>
      <c r="X686" t="str" cm="1">
        <f t="array" aca="1" ref="X686" ca="1">INDEX(Food[Name],RANDBETWEEN(1,COUNTA(Food[Name])))</f>
        <v>Rice</v>
      </c>
      <c r="Y686" t="str" cm="1">
        <f t="array" aca="1" ref="Y686" ca="1">INDEX(Food[Name],RANDBETWEEN(1,COUNTA(Food[Name])))</f>
        <v>Onion</v>
      </c>
      <c r="Z686" t="str" cm="1">
        <f t="array" aca="1" ref="Z686" ca="1">INDEX(Food[Name],RANDBETWEEN(1,COUNTA(Food[Name])))</f>
        <v>Lobster</v>
      </c>
      <c r="AA686" t="str" cm="1">
        <f t="array" aca="1" ref="AA686" ca="1">INDEX(Food[Name],RANDBETWEEN(1,COUNTA(Food[Name])))</f>
        <v>Pork</v>
      </c>
      <c r="AB686" t="str" cm="1">
        <f t="array" aca="1" ref="AB686" ca="1">INDEX(Food[Name],RANDBETWEEN(1,COUNTA(Food[Name])))</f>
        <v>Lobster</v>
      </c>
      <c r="AC686" s="2" t="str">
        <f ca="1">IF(AL685,"-",INDEX(_xlfn.ANCHORARRAY(AvailableItems),RANDBETWEEN(1,COUNTA(_xlfn.ANCHORARRAY(AvailableItems)))))</f>
        <v>Tuna</v>
      </c>
      <c r="AD686" s="2" t="str" cm="1">
        <f t="array" aca="1" ref="AD686" ca="1">IF(AL685,"-", INDEX(_xlfn.ANCHORARRAY(AvailableItems),RANDBETWEEN(1,COUNTA(_xlfn.ANCHORARRAY(AvailableItems)))))</f>
        <v>Pasta</v>
      </c>
      <c r="AE686" s="2" t="str" cm="1">
        <f t="array" aca="1" ref="AE686" ca="1">IF(AL685,"-", INDEX(_xlfn.ANCHORARRAY(AvailableItems),RANDBETWEEN(1,COUNTA(_xlfn.ANCHORARRAY(AvailableItems)))))</f>
        <v>Chicken</v>
      </c>
      <c r="AF686" s="21" t="str">
        <f ca="1">IF($AM685,"-",INDEX(_xlfn.ANCHORARRAY(AvailableOrder2),RANDBETWEEN(1,COUNTA(_xlfn.ANCHORARRAY(AvailableOrder2)))))</f>
        <v>Tuna</v>
      </c>
      <c r="AG686" s="21" t="str">
        <f ca="1">IF($AM685,"-",INDEX(_xlfn.ANCHORARRAY(AvailableOrder2),RANDBETWEEN(1,COUNTA(_xlfn.ANCHORARRAY(AvailableOrder2)))))</f>
        <v>Salmon</v>
      </c>
      <c r="AH686" s="21" t="str">
        <f ca="1">IF($AM685,"-",INDEX(_xlfn.ANCHORARRAY(AvailableOrder2),RANDBETWEEN(1,COUNTA(_xlfn.ANCHORARRAY(AvailableOrder2)))))</f>
        <v>Lobster</v>
      </c>
      <c r="AI686" s="5" t="str" cm="1">
        <f t="array" aca="1" ref="AI686" ca="1">IF($AN685,"-", INDEX(_xlfn.ANCHORARRAY(AvailableOrder3),RANDBETWEEN(1,COUNTA(_xlfn.ANCHORARRAY(AvailableOrder3)))))</f>
        <v>Beef</v>
      </c>
      <c r="AJ686" s="5" t="str" cm="1">
        <f t="array" aca="1" ref="AJ686" ca="1">IF($AN685,"-", INDEX(_xlfn.ANCHORARRAY(AvailableOrder3),RANDBETWEEN(1,COUNTA(_xlfn.ANCHORARRAY(AvailableOrder3)))))</f>
        <v>Pork</v>
      </c>
      <c r="AK686" s="5" t="str" cm="1">
        <f t="array" aca="1" ref="AK686" ca="1">IF($AN685,"-", INDEX(_xlfn.ANCHORARRAY(AvailableOrder3),RANDBETWEEN(1,COUNTA(_xlfn.ANCHORARRAY(AvailableOrder3)))))</f>
        <v>Bread</v>
      </c>
      <c r="AL686" t="b">
        <f t="shared" ca="1" si="23"/>
        <v>0</v>
      </c>
      <c r="AM686" t="b">
        <f t="shared" ca="1" si="24"/>
        <v>1</v>
      </c>
      <c r="AN686" t="b">
        <f ca="1">IF(COUNTIF($T686:$AB686,AK686)+COUNTIF($T686:$AB686,AJ686)+COUNTIF($T686:$AB686,AI686)&gt;=3,TRUE, FALSE)</f>
        <v>0</v>
      </c>
      <c r="AP686" t="b" cm="1">
        <f t="array" aca="1" ref="AP686" ca="1">IF(AND(OrderSim[[#This Row],[Order 1 Possible]:[Order 3 Possible]] = TRUE),TRUE,FALSE)</f>
        <v>0</v>
      </c>
      <c r="AQ686" t="b" cm="1">
        <f t="array" aca="1" ref="AQ686" ca="1">IF(AND(OrderSim[[#This Row],[Order 1 Possible]:[Order 3 Possible]] = FALSE),TRUE,FALSE)</f>
        <v>0</v>
      </c>
      <c r="AR686" t="b" cm="1">
        <f t="array" aca="1" ref="AR686" ca="1">IF(AND(OrderSim[[#This Row],[Order 1 Possible]:[Order 3 Possible]] = FALSE),FALSE,TRUE)</f>
        <v>1</v>
      </c>
      <c r="AS686" s="12" cm="1">
        <f t="array" aca="1" ref="AS686" ca="1">IF(OrderSim[[#This Row],[Order 1 Possible]],INDEX(Food[Points],OrderIndex) + INDEX(Food[Points],OrderIndex2) + INDEX(Food[Points],OrderIndex3) + AS685, AS685)</f>
        <v>18335</v>
      </c>
      <c r="AT686" s="12" cm="1">
        <f t="array" aca="1" ref="AT686" ca="1">IF(OrderSim[[#This Row],[Order 2 Possible]],INDEX(Food[Points],$B$30) + INDEX(Food[Points],$C$30) + INDEX(Food[Points],$D$30) + AT685, AT685)</f>
        <v>18900</v>
      </c>
      <c r="AU686" s="12" cm="1">
        <f t="array" aca="1" ref="AU686" ca="1">IF(OrderSim[[#This Row],[Order 3 Possible]],INDEX(Food[Points],$B$31) + INDEX(Food[Points],$C$31) + INDEX(Food[Points],$D$31) + AU685, AU685)</f>
        <v>19845</v>
      </c>
      <c r="AV686" s="12"/>
      <c r="AW686" s="12"/>
      <c r="AX686" s="12"/>
      <c r="AY686" s="12"/>
      <c r="AZ686" s="12"/>
      <c r="BA686" s="12"/>
    </row>
    <row r="687" spans="20:53" x14ac:dyDescent="0.25">
      <c r="T687" t="str" cm="1">
        <f t="array" aca="1" ref="T687" ca="1">INDEX(Food[Name],RANDBETWEEN(1,COUNTA(Food[Name])))</f>
        <v>Beef</v>
      </c>
      <c r="U687" t="str" cm="1">
        <f t="array" aca="1" ref="U687" ca="1">INDEX(Food[Name],RANDBETWEEN(1,COUNTA(Food[Name])))</f>
        <v>Tuna</v>
      </c>
      <c r="V687" t="str" cm="1">
        <f t="array" aca="1" ref="V687" ca="1">INDEX(Food[Name],RANDBETWEEN(1,COUNTA(Food[Name])))</f>
        <v>Beef</v>
      </c>
      <c r="W687" t="str" cm="1">
        <f t="array" aca="1" ref="W687" ca="1">INDEX(Food[Name],RANDBETWEEN(1,COUNTA(Food[Name])))</f>
        <v>Pork</v>
      </c>
      <c r="X687" t="str" cm="1">
        <f t="array" aca="1" ref="X687" ca="1">INDEX(Food[Name],RANDBETWEEN(1,COUNTA(Food[Name])))</f>
        <v>Onion</v>
      </c>
      <c r="Y687" t="str" cm="1">
        <f t="array" aca="1" ref="Y687" ca="1">INDEX(Food[Name],RANDBETWEEN(1,COUNTA(Food[Name])))</f>
        <v>Chicken</v>
      </c>
      <c r="Z687" t="str" cm="1">
        <f t="array" aca="1" ref="Z687" ca="1">INDEX(Food[Name],RANDBETWEEN(1,COUNTA(Food[Name])))</f>
        <v>Bread</v>
      </c>
      <c r="AA687" t="str" cm="1">
        <f t="array" aca="1" ref="AA687" ca="1">INDEX(Food[Name],RANDBETWEEN(1,COUNTA(Food[Name])))</f>
        <v>Lobster</v>
      </c>
      <c r="AB687" t="str" cm="1">
        <f t="array" aca="1" ref="AB687" ca="1">INDEX(Food[Name],RANDBETWEEN(1,COUNTA(Food[Name])))</f>
        <v>Bread</v>
      </c>
      <c r="AC687" s="2" t="str">
        <f ca="1">IF(AL686,"-",INDEX(_xlfn.ANCHORARRAY(AvailableItems),RANDBETWEEN(1,COUNTA(_xlfn.ANCHORARRAY(AvailableItems)))))</f>
        <v>Bread</v>
      </c>
      <c r="AD687" s="2" t="str" cm="1">
        <f t="array" aca="1" ref="AD687" ca="1">IF(AL686,"-", INDEX(_xlfn.ANCHORARRAY(AvailableItems),RANDBETWEEN(1,COUNTA(_xlfn.ANCHORARRAY(AvailableItems)))))</f>
        <v>Pasta</v>
      </c>
      <c r="AE687" s="2" t="str" cm="1">
        <f t="array" aca="1" ref="AE687" ca="1">IF(AL686,"-", INDEX(_xlfn.ANCHORARRAY(AvailableItems),RANDBETWEEN(1,COUNTA(_xlfn.ANCHORARRAY(AvailableItems)))))</f>
        <v>Bread</v>
      </c>
      <c r="AF687" s="21" t="str">
        <f ca="1">IF($AM686,"-",INDEX(_xlfn.ANCHORARRAY(AvailableOrder2),RANDBETWEEN(1,COUNTA(_xlfn.ANCHORARRAY(AvailableOrder2)))))</f>
        <v>-</v>
      </c>
      <c r="AG687" s="21" t="str">
        <f ca="1">IF($AM686,"-",INDEX(_xlfn.ANCHORARRAY(AvailableOrder2),RANDBETWEEN(1,COUNTA(_xlfn.ANCHORARRAY(AvailableOrder2)))))</f>
        <v>-</v>
      </c>
      <c r="AH687" s="21" t="str">
        <f ca="1">IF($AM686,"-",INDEX(_xlfn.ANCHORARRAY(AvailableOrder2),RANDBETWEEN(1,COUNTA(_xlfn.ANCHORARRAY(AvailableOrder2)))))</f>
        <v>-</v>
      </c>
      <c r="AI687" s="5" t="str" cm="1">
        <f t="array" aca="1" ref="AI687" ca="1">IF($AN686,"-", INDEX(_xlfn.ANCHORARRAY(AvailableOrder3),RANDBETWEEN(1,COUNTA(_xlfn.ANCHORARRAY(AvailableOrder3)))))</f>
        <v>Pork</v>
      </c>
      <c r="AJ687" s="5" t="str" cm="1">
        <f t="array" aca="1" ref="AJ687" ca="1">IF($AN686,"-", INDEX(_xlfn.ANCHORARRAY(AvailableOrder3),RANDBETWEEN(1,COUNTA(_xlfn.ANCHORARRAY(AvailableOrder3)))))</f>
        <v>Bread</v>
      </c>
      <c r="AK687" s="5" t="str" cm="1">
        <f t="array" aca="1" ref="AK687" ca="1">IF($AN686,"-", INDEX(_xlfn.ANCHORARRAY(AvailableOrder3),RANDBETWEEN(1,COUNTA(_xlfn.ANCHORARRAY(AvailableOrder3)))))</f>
        <v>Pasta</v>
      </c>
      <c r="AL687" t="b">
        <f t="shared" ca="1" si="23"/>
        <v>1</v>
      </c>
      <c r="AM687" t="b">
        <f t="shared" ca="1" si="24"/>
        <v>0</v>
      </c>
      <c r="AN687" t="b">
        <f ca="1">IF(COUNTIF($T687:$AB687,AK687)+COUNTIF($T687:$AB687,AJ687)+COUNTIF($T687:$AB687,AI687)&gt;=3,TRUE, FALSE)</f>
        <v>1</v>
      </c>
      <c r="AP687" t="b" cm="1">
        <f t="array" aca="1" ref="AP687" ca="1">IF(AND(OrderSim[[#This Row],[Order 1 Possible]:[Order 3 Possible]] = TRUE),TRUE,FALSE)</f>
        <v>0</v>
      </c>
      <c r="AQ687" t="b" cm="1">
        <f t="array" aca="1" ref="AQ687" ca="1">IF(AND(OrderSim[[#This Row],[Order 1 Possible]:[Order 3 Possible]] = FALSE),TRUE,FALSE)</f>
        <v>0</v>
      </c>
      <c r="AR687" t="b" cm="1">
        <f t="array" aca="1" ref="AR687" ca="1">IF(AND(OrderSim[[#This Row],[Order 1 Possible]:[Order 3 Possible]] = FALSE),FALSE,TRUE)</f>
        <v>1</v>
      </c>
      <c r="AS687" s="12" cm="1">
        <f t="array" aca="1" ref="AS687" ca="1">IF(OrderSim[[#This Row],[Order 1 Possible]],INDEX(Food[Points],OrderIndex) + INDEX(Food[Points],OrderIndex2) + INDEX(Food[Points],OrderIndex3) + AS686, AS686)</f>
        <v>18430</v>
      </c>
      <c r="AT687" s="12" cm="1">
        <f t="array" aca="1" ref="AT687" ca="1">IF(OrderSim[[#This Row],[Order 2 Possible]],INDEX(Food[Points],$B$30) + INDEX(Food[Points],$C$30) + INDEX(Food[Points],$D$30) + AT686, AT686)</f>
        <v>18900</v>
      </c>
      <c r="AU687" s="12" cm="1">
        <f t="array" aca="1" ref="AU687" ca="1">IF(OrderSim[[#This Row],[Order 3 Possible]],INDEX(Food[Points],$B$31) + INDEX(Food[Points],$C$31) + INDEX(Food[Points],$D$31) + AU686, AU686)</f>
        <v>19950</v>
      </c>
      <c r="AV687" s="12"/>
      <c r="AW687" s="12"/>
      <c r="AX687" s="12"/>
      <c r="AY687" s="12"/>
      <c r="AZ687" s="12"/>
      <c r="BA687" s="12"/>
    </row>
    <row r="688" spans="20:53" x14ac:dyDescent="0.25">
      <c r="T688" t="str" cm="1">
        <f t="array" aca="1" ref="T688" ca="1">INDEX(Food[Name],RANDBETWEEN(1,COUNTA(Food[Name])))</f>
        <v>Chicken</v>
      </c>
      <c r="U688" t="str" cm="1">
        <f t="array" aca="1" ref="U688" ca="1">INDEX(Food[Name],RANDBETWEEN(1,COUNTA(Food[Name])))</f>
        <v>Beef</v>
      </c>
      <c r="V688" t="str" cm="1">
        <f t="array" aca="1" ref="V688" ca="1">INDEX(Food[Name],RANDBETWEEN(1,COUNTA(Food[Name])))</f>
        <v>Bread</v>
      </c>
      <c r="W688" t="str" cm="1">
        <f t="array" aca="1" ref="W688" ca="1">INDEX(Food[Name],RANDBETWEEN(1,COUNTA(Food[Name])))</f>
        <v>Onion</v>
      </c>
      <c r="X688" t="str" cm="1">
        <f t="array" aca="1" ref="X688" ca="1">INDEX(Food[Name],RANDBETWEEN(1,COUNTA(Food[Name])))</f>
        <v>Beef</v>
      </c>
      <c r="Y688" t="str" cm="1">
        <f t="array" aca="1" ref="Y688" ca="1">INDEX(Food[Name],RANDBETWEEN(1,COUNTA(Food[Name])))</f>
        <v>Chicken</v>
      </c>
      <c r="Z688" t="str" cm="1">
        <f t="array" aca="1" ref="Z688" ca="1">INDEX(Food[Name],RANDBETWEEN(1,COUNTA(Food[Name])))</f>
        <v>Pasta</v>
      </c>
      <c r="AA688" t="str" cm="1">
        <f t="array" aca="1" ref="AA688" ca="1">INDEX(Food[Name],RANDBETWEEN(1,COUNTA(Food[Name])))</f>
        <v>Lobster</v>
      </c>
      <c r="AB688" t="str" cm="1">
        <f t="array" aca="1" ref="AB688" ca="1">INDEX(Food[Name],RANDBETWEEN(1,COUNTA(Food[Name])))</f>
        <v>Pork</v>
      </c>
      <c r="AC688" s="2" t="str">
        <f ca="1">IF(AL687,"-",INDEX(_xlfn.ANCHORARRAY(AvailableItems),RANDBETWEEN(1,COUNTA(_xlfn.ANCHORARRAY(AvailableItems)))))</f>
        <v>-</v>
      </c>
      <c r="AD688" s="2" t="str" cm="1">
        <f t="array" aca="1" ref="AD688" ca="1">IF(AL687,"-", INDEX(_xlfn.ANCHORARRAY(AvailableItems),RANDBETWEEN(1,COUNTA(_xlfn.ANCHORARRAY(AvailableItems)))))</f>
        <v>-</v>
      </c>
      <c r="AE688" s="2" t="str" cm="1">
        <f t="array" aca="1" ref="AE688" ca="1">IF(AL687,"-", INDEX(_xlfn.ANCHORARRAY(AvailableItems),RANDBETWEEN(1,COUNTA(_xlfn.ANCHORARRAY(AvailableItems)))))</f>
        <v>-</v>
      </c>
      <c r="AF688" s="21" t="str">
        <f ca="1">IF($AM687,"-",INDEX(_xlfn.ANCHORARRAY(AvailableOrder2),RANDBETWEEN(1,COUNTA(_xlfn.ANCHORARRAY(AvailableOrder2)))))</f>
        <v>Lobster</v>
      </c>
      <c r="AG688" s="21" t="str">
        <f ca="1">IF($AM687,"-",INDEX(_xlfn.ANCHORARRAY(AvailableOrder2),RANDBETWEEN(1,COUNTA(_xlfn.ANCHORARRAY(AvailableOrder2)))))</f>
        <v>Salmon</v>
      </c>
      <c r="AH688" s="21" t="str">
        <f ca="1">IF($AM687,"-",INDEX(_xlfn.ANCHORARRAY(AvailableOrder2),RANDBETWEEN(1,COUNTA(_xlfn.ANCHORARRAY(AvailableOrder2)))))</f>
        <v>Salmon</v>
      </c>
      <c r="AI688" s="5" t="str" cm="1">
        <f t="array" aca="1" ref="AI688" ca="1">IF($AN687,"-", INDEX(_xlfn.ANCHORARRAY(AvailableOrder3),RANDBETWEEN(1,COUNTA(_xlfn.ANCHORARRAY(AvailableOrder3)))))</f>
        <v>-</v>
      </c>
      <c r="AJ688" s="5" t="str" cm="1">
        <f t="array" aca="1" ref="AJ688" ca="1">IF($AN687,"-", INDEX(_xlfn.ANCHORARRAY(AvailableOrder3),RANDBETWEEN(1,COUNTA(_xlfn.ANCHORARRAY(AvailableOrder3)))))</f>
        <v>-</v>
      </c>
      <c r="AK688" s="5" t="str" cm="1">
        <f t="array" aca="1" ref="AK688" ca="1">IF($AN687,"-", INDEX(_xlfn.ANCHORARRAY(AvailableOrder3),RANDBETWEEN(1,COUNTA(_xlfn.ANCHORARRAY(AvailableOrder3)))))</f>
        <v>-</v>
      </c>
      <c r="AL688" t="b">
        <f t="shared" ca="1" si="23"/>
        <v>0</v>
      </c>
      <c r="AM688" t="b">
        <f t="shared" ca="1" si="24"/>
        <v>0</v>
      </c>
      <c r="AN688" t="b">
        <f ca="1">IF(COUNTIF($T688:$AB688,AK688)+COUNTIF($T688:$AB688,AJ688)+COUNTIF($T688:$AB688,AI688)&gt;=3,TRUE, FALSE)</f>
        <v>0</v>
      </c>
      <c r="AP688" t="b" cm="1">
        <f t="array" aca="1" ref="AP688" ca="1">IF(AND(OrderSim[[#This Row],[Order 1 Possible]:[Order 3 Possible]] = TRUE),TRUE,FALSE)</f>
        <v>0</v>
      </c>
      <c r="AQ688" t="b" cm="1">
        <f t="array" aca="1" ref="AQ688" ca="1">IF(AND(OrderSim[[#This Row],[Order 1 Possible]:[Order 3 Possible]] = FALSE),TRUE,FALSE)</f>
        <v>1</v>
      </c>
      <c r="AR688" t="b" cm="1">
        <f t="array" aca="1" ref="AR688" ca="1">IF(AND(OrderSim[[#This Row],[Order 1 Possible]:[Order 3 Possible]] = FALSE),FALSE,TRUE)</f>
        <v>0</v>
      </c>
      <c r="AS688" s="12" cm="1">
        <f t="array" aca="1" ref="AS688" ca="1">IF(OrderSim[[#This Row],[Order 1 Possible]],INDEX(Food[Points],OrderIndex) + INDEX(Food[Points],OrderIndex2) + INDEX(Food[Points],OrderIndex3) + AS687, AS687)</f>
        <v>18430</v>
      </c>
      <c r="AT688" s="12" cm="1">
        <f t="array" aca="1" ref="AT688" ca="1">IF(OrderSim[[#This Row],[Order 2 Possible]],INDEX(Food[Points],$B$30) + INDEX(Food[Points],$C$30) + INDEX(Food[Points],$D$30) + AT687, AT687)</f>
        <v>18900</v>
      </c>
      <c r="AU688" s="12" cm="1">
        <f t="array" aca="1" ref="AU688" ca="1">IF(OrderSim[[#This Row],[Order 3 Possible]],INDEX(Food[Points],$B$31) + INDEX(Food[Points],$C$31) + INDEX(Food[Points],$D$31) + AU687, AU687)</f>
        <v>19950</v>
      </c>
      <c r="AV688" s="12"/>
      <c r="AW688" s="12"/>
      <c r="AX688" s="12"/>
      <c r="AY688" s="12"/>
      <c r="AZ688" s="12"/>
      <c r="BA688" s="12"/>
    </row>
    <row r="689" spans="20:53" x14ac:dyDescent="0.25">
      <c r="T689" t="str" cm="1">
        <f t="array" aca="1" ref="T689" ca="1">INDEX(Food[Name],RANDBETWEEN(1,COUNTA(Food[Name])))</f>
        <v>Onion</v>
      </c>
      <c r="U689" t="str" cm="1">
        <f t="array" aca="1" ref="U689" ca="1">INDEX(Food[Name],RANDBETWEEN(1,COUNTA(Food[Name])))</f>
        <v>Tuna</v>
      </c>
      <c r="V689" t="str" cm="1">
        <f t="array" aca="1" ref="V689" ca="1">INDEX(Food[Name],RANDBETWEEN(1,COUNTA(Food[Name])))</f>
        <v>Lobster</v>
      </c>
      <c r="W689" t="str" cm="1">
        <f t="array" aca="1" ref="W689" ca="1">INDEX(Food[Name],RANDBETWEEN(1,COUNTA(Food[Name])))</f>
        <v>Tuna</v>
      </c>
      <c r="X689" t="str" cm="1">
        <f t="array" aca="1" ref="X689" ca="1">INDEX(Food[Name],RANDBETWEEN(1,COUNTA(Food[Name])))</f>
        <v>Pasta</v>
      </c>
      <c r="Y689" t="str" cm="1">
        <f t="array" aca="1" ref="Y689" ca="1">INDEX(Food[Name],RANDBETWEEN(1,COUNTA(Food[Name])))</f>
        <v>Onion</v>
      </c>
      <c r="Z689" t="str" cm="1">
        <f t="array" aca="1" ref="Z689" ca="1">INDEX(Food[Name],RANDBETWEEN(1,COUNTA(Food[Name])))</f>
        <v>Bread</v>
      </c>
      <c r="AA689" t="str" cm="1">
        <f t="array" aca="1" ref="AA689" ca="1">INDEX(Food[Name],RANDBETWEEN(1,COUNTA(Food[Name])))</f>
        <v>Carrot</v>
      </c>
      <c r="AB689" t="str" cm="1">
        <f t="array" aca="1" ref="AB689" ca="1">INDEX(Food[Name],RANDBETWEEN(1,COUNTA(Food[Name])))</f>
        <v>Lobster</v>
      </c>
      <c r="AC689" s="2" t="str">
        <f ca="1">IF(AL688,"-",INDEX(_xlfn.ANCHORARRAY(AvailableItems),RANDBETWEEN(1,COUNTA(_xlfn.ANCHORARRAY(AvailableItems)))))</f>
        <v>Rice</v>
      </c>
      <c r="AD689" s="2" t="str" cm="1">
        <f t="array" aca="1" ref="AD689" ca="1">IF(AL688,"-", INDEX(_xlfn.ANCHORARRAY(AvailableItems),RANDBETWEEN(1,COUNTA(_xlfn.ANCHORARRAY(AvailableItems)))))</f>
        <v>Pasta</v>
      </c>
      <c r="AE689" s="2" t="str" cm="1">
        <f t="array" aca="1" ref="AE689" ca="1">IF(AL688,"-", INDEX(_xlfn.ANCHORARRAY(AvailableItems),RANDBETWEEN(1,COUNTA(_xlfn.ANCHORARRAY(AvailableItems)))))</f>
        <v>Rice</v>
      </c>
      <c r="AF689" s="21" t="str">
        <f ca="1">IF($AM688,"-",INDEX(_xlfn.ANCHORARRAY(AvailableOrder2),RANDBETWEEN(1,COUNTA(_xlfn.ANCHORARRAY(AvailableOrder2)))))</f>
        <v>Lobster</v>
      </c>
      <c r="AG689" s="21" t="str">
        <f ca="1">IF($AM688,"-",INDEX(_xlfn.ANCHORARRAY(AvailableOrder2),RANDBETWEEN(1,COUNTA(_xlfn.ANCHORARRAY(AvailableOrder2)))))</f>
        <v>Tuna</v>
      </c>
      <c r="AH689" s="21" t="str">
        <f ca="1">IF($AM688,"-",INDEX(_xlfn.ANCHORARRAY(AvailableOrder2),RANDBETWEEN(1,COUNTA(_xlfn.ANCHORARRAY(AvailableOrder2)))))</f>
        <v>Salmon</v>
      </c>
      <c r="AI689" s="5" t="str" cm="1">
        <f t="array" aca="1" ref="AI689" ca="1">IF($AN688,"-", INDEX(_xlfn.ANCHORARRAY(AvailableOrder3),RANDBETWEEN(1,COUNTA(_xlfn.ANCHORARRAY(AvailableOrder3)))))</f>
        <v>Pasta</v>
      </c>
      <c r="AJ689" s="5" t="str" cm="1">
        <f t="array" aca="1" ref="AJ689" ca="1">IF($AN688,"-", INDEX(_xlfn.ANCHORARRAY(AvailableOrder3),RANDBETWEEN(1,COUNTA(_xlfn.ANCHORARRAY(AvailableOrder3)))))</f>
        <v>Pasta</v>
      </c>
      <c r="AK689" s="5" t="str" cm="1">
        <f t="array" aca="1" ref="AK689" ca="1">IF($AN688,"-", INDEX(_xlfn.ANCHORARRAY(AvailableOrder3),RANDBETWEEN(1,COUNTA(_xlfn.ANCHORARRAY(AvailableOrder3)))))</f>
        <v>Rice</v>
      </c>
      <c r="AL689" t="b">
        <f t="shared" ca="1" si="23"/>
        <v>0</v>
      </c>
      <c r="AM689" t="b">
        <f t="shared" ca="1" si="24"/>
        <v>1</v>
      </c>
      <c r="AN689" t="b">
        <f ca="1">IF(COUNTIF($T689:$AB689,AK689)+COUNTIF($T689:$AB689,AJ689)+COUNTIF($T689:$AB689,AI689)&gt;=3,TRUE, FALSE)</f>
        <v>0</v>
      </c>
      <c r="AP689" t="b" cm="1">
        <f t="array" aca="1" ref="AP689" ca="1">IF(AND(OrderSim[[#This Row],[Order 1 Possible]:[Order 3 Possible]] = TRUE),TRUE,FALSE)</f>
        <v>0</v>
      </c>
      <c r="AQ689" t="b" cm="1">
        <f t="array" aca="1" ref="AQ689" ca="1">IF(AND(OrderSim[[#This Row],[Order 1 Possible]:[Order 3 Possible]] = FALSE),TRUE,FALSE)</f>
        <v>0</v>
      </c>
      <c r="AR689" t="b" cm="1">
        <f t="array" aca="1" ref="AR689" ca="1">IF(AND(OrderSim[[#This Row],[Order 1 Possible]:[Order 3 Possible]] = FALSE),FALSE,TRUE)</f>
        <v>1</v>
      </c>
      <c r="AS689" s="12" cm="1">
        <f t="array" aca="1" ref="AS689" ca="1">IF(OrderSim[[#This Row],[Order 1 Possible]],INDEX(Food[Points],OrderIndex) + INDEX(Food[Points],OrderIndex2) + INDEX(Food[Points],OrderIndex3) + AS688, AS688)</f>
        <v>18430</v>
      </c>
      <c r="AT689" s="12" cm="1">
        <f t="array" aca="1" ref="AT689" ca="1">IF(OrderSim[[#This Row],[Order 2 Possible]],INDEX(Food[Points],$B$30) + INDEX(Food[Points],$C$30) + INDEX(Food[Points],$D$30) + AT688, AT688)</f>
        <v>19000</v>
      </c>
      <c r="AU689" s="12" cm="1">
        <f t="array" aca="1" ref="AU689" ca="1">IF(OrderSim[[#This Row],[Order 3 Possible]],INDEX(Food[Points],$B$31) + INDEX(Food[Points],$C$31) + INDEX(Food[Points],$D$31) + AU688, AU688)</f>
        <v>19950</v>
      </c>
      <c r="AV689" s="12"/>
      <c r="AW689" s="12"/>
      <c r="AX689" s="12"/>
      <c r="AY689" s="12"/>
      <c r="AZ689" s="12"/>
      <c r="BA689" s="12"/>
    </row>
    <row r="690" spans="20:53" x14ac:dyDescent="0.25">
      <c r="T690" t="str" cm="1">
        <f t="array" aca="1" ref="T690" ca="1">INDEX(Food[Name],RANDBETWEEN(1,COUNTA(Food[Name])))</f>
        <v>Lettuce</v>
      </c>
      <c r="U690" t="str" cm="1">
        <f t="array" aca="1" ref="U690" ca="1">INDEX(Food[Name],RANDBETWEEN(1,COUNTA(Food[Name])))</f>
        <v>Bread</v>
      </c>
      <c r="V690" t="str" cm="1">
        <f t="array" aca="1" ref="V690" ca="1">INDEX(Food[Name],RANDBETWEEN(1,COUNTA(Food[Name])))</f>
        <v>Lettuce</v>
      </c>
      <c r="W690" t="str" cm="1">
        <f t="array" aca="1" ref="W690" ca="1">INDEX(Food[Name],RANDBETWEEN(1,COUNTA(Food[Name])))</f>
        <v>Rice</v>
      </c>
      <c r="X690" t="str" cm="1">
        <f t="array" aca="1" ref="X690" ca="1">INDEX(Food[Name],RANDBETWEEN(1,COUNTA(Food[Name])))</f>
        <v>Tuna</v>
      </c>
      <c r="Y690" t="str" cm="1">
        <f t="array" aca="1" ref="Y690" ca="1">INDEX(Food[Name],RANDBETWEEN(1,COUNTA(Food[Name])))</f>
        <v>Carrot</v>
      </c>
      <c r="Z690" t="str" cm="1">
        <f t="array" aca="1" ref="Z690" ca="1">INDEX(Food[Name],RANDBETWEEN(1,COUNTA(Food[Name])))</f>
        <v>Pasta</v>
      </c>
      <c r="AA690" t="str" cm="1">
        <f t="array" aca="1" ref="AA690" ca="1">INDEX(Food[Name],RANDBETWEEN(1,COUNTA(Food[Name])))</f>
        <v>Bread</v>
      </c>
      <c r="AB690" t="str" cm="1">
        <f t="array" aca="1" ref="AB690" ca="1">INDEX(Food[Name],RANDBETWEEN(1,COUNTA(Food[Name])))</f>
        <v>Lobster</v>
      </c>
      <c r="AC690" s="2" t="str">
        <f ca="1">IF(AL689,"-",INDEX(_xlfn.ANCHORARRAY(AvailableItems),RANDBETWEEN(1,COUNTA(_xlfn.ANCHORARRAY(AvailableItems)))))</f>
        <v>Tuna</v>
      </c>
      <c r="AD690" s="2" t="str" cm="1">
        <f t="array" aca="1" ref="AD690" ca="1">IF(AL689,"-", INDEX(_xlfn.ANCHORARRAY(AvailableItems),RANDBETWEEN(1,COUNTA(_xlfn.ANCHORARRAY(AvailableItems)))))</f>
        <v>Rice</v>
      </c>
      <c r="AE690" s="2" t="str" cm="1">
        <f t="array" aca="1" ref="AE690" ca="1">IF(AL689,"-", INDEX(_xlfn.ANCHORARRAY(AvailableItems),RANDBETWEEN(1,COUNTA(_xlfn.ANCHORARRAY(AvailableItems)))))</f>
        <v>Lobster</v>
      </c>
      <c r="AF690" s="21" t="str">
        <f ca="1">IF($AM689,"-",INDEX(_xlfn.ANCHORARRAY(AvailableOrder2),RANDBETWEEN(1,COUNTA(_xlfn.ANCHORARRAY(AvailableOrder2)))))</f>
        <v>-</v>
      </c>
      <c r="AG690" s="21" t="str">
        <f ca="1">IF($AM689,"-",INDEX(_xlfn.ANCHORARRAY(AvailableOrder2),RANDBETWEEN(1,COUNTA(_xlfn.ANCHORARRAY(AvailableOrder2)))))</f>
        <v>-</v>
      </c>
      <c r="AH690" s="21" t="str">
        <f ca="1">IF($AM689,"-",INDEX(_xlfn.ANCHORARRAY(AvailableOrder2),RANDBETWEEN(1,COUNTA(_xlfn.ANCHORARRAY(AvailableOrder2)))))</f>
        <v>-</v>
      </c>
      <c r="AI690" s="5" t="str" cm="1">
        <f t="array" aca="1" ref="AI690" ca="1">IF($AN689,"-", INDEX(_xlfn.ANCHORARRAY(AvailableOrder3),RANDBETWEEN(1,COUNTA(_xlfn.ANCHORARRAY(AvailableOrder3)))))</f>
        <v>Pasta</v>
      </c>
      <c r="AJ690" s="5" t="str" cm="1">
        <f t="array" aca="1" ref="AJ690" ca="1">IF($AN689,"-", INDEX(_xlfn.ANCHORARRAY(AvailableOrder3),RANDBETWEEN(1,COUNTA(_xlfn.ANCHORARRAY(AvailableOrder3)))))</f>
        <v>Pork</v>
      </c>
      <c r="AK690" s="5" t="str" cm="1">
        <f t="array" aca="1" ref="AK690" ca="1">IF($AN689,"-", INDEX(_xlfn.ANCHORARRAY(AvailableOrder3),RANDBETWEEN(1,COUNTA(_xlfn.ANCHORARRAY(AvailableOrder3)))))</f>
        <v>Beef</v>
      </c>
      <c r="AL690" t="b">
        <f t="shared" ca="1" si="23"/>
        <v>1</v>
      </c>
      <c r="AM690" t="b">
        <f t="shared" ca="1" si="24"/>
        <v>0</v>
      </c>
      <c r="AN690" t="b">
        <f ca="1">IF(COUNTIF($T690:$AB690,AK690)+COUNTIF($T690:$AB690,AJ690)+COUNTIF($T690:$AB690,AI690)&gt;=3,TRUE, FALSE)</f>
        <v>0</v>
      </c>
      <c r="AP690" t="b" cm="1">
        <f t="array" aca="1" ref="AP690" ca="1">IF(AND(OrderSim[[#This Row],[Order 1 Possible]:[Order 3 Possible]] = TRUE),TRUE,FALSE)</f>
        <v>0</v>
      </c>
      <c r="AQ690" t="b" cm="1">
        <f t="array" aca="1" ref="AQ690" ca="1">IF(AND(OrderSim[[#This Row],[Order 1 Possible]:[Order 3 Possible]] = FALSE),TRUE,FALSE)</f>
        <v>0</v>
      </c>
      <c r="AR690" t="b" cm="1">
        <f t="array" aca="1" ref="AR690" ca="1">IF(AND(OrderSim[[#This Row],[Order 1 Possible]:[Order 3 Possible]] = FALSE),FALSE,TRUE)</f>
        <v>1</v>
      </c>
      <c r="AS690" s="12" cm="1">
        <f t="array" aca="1" ref="AS690" ca="1">IF(OrderSim[[#This Row],[Order 1 Possible]],INDEX(Food[Points],OrderIndex) + INDEX(Food[Points],OrderIndex2) + INDEX(Food[Points],OrderIndex3) + AS689, AS689)</f>
        <v>18525</v>
      </c>
      <c r="AT690" s="12" cm="1">
        <f t="array" aca="1" ref="AT690" ca="1">IF(OrderSim[[#This Row],[Order 2 Possible]],INDEX(Food[Points],$B$30) + INDEX(Food[Points],$C$30) + INDEX(Food[Points],$D$30) + AT689, AT689)</f>
        <v>19000</v>
      </c>
      <c r="AU690" s="12" cm="1">
        <f t="array" aca="1" ref="AU690" ca="1">IF(OrderSim[[#This Row],[Order 3 Possible]],INDEX(Food[Points],$B$31) + INDEX(Food[Points],$C$31) + INDEX(Food[Points],$D$31) + AU689, AU689)</f>
        <v>19950</v>
      </c>
      <c r="AV690" s="12"/>
      <c r="AW690" s="12"/>
      <c r="AX690" s="12"/>
      <c r="AY690" s="12"/>
      <c r="AZ690" s="12"/>
      <c r="BA690" s="12"/>
    </row>
    <row r="691" spans="20:53" x14ac:dyDescent="0.25">
      <c r="T691" t="str" cm="1">
        <f t="array" aca="1" ref="T691" ca="1">INDEX(Food[Name],RANDBETWEEN(1,COUNTA(Food[Name])))</f>
        <v>Onion</v>
      </c>
      <c r="U691" t="str" cm="1">
        <f t="array" aca="1" ref="U691" ca="1">INDEX(Food[Name],RANDBETWEEN(1,COUNTA(Food[Name])))</f>
        <v>Tuna</v>
      </c>
      <c r="V691" t="str" cm="1">
        <f t="array" aca="1" ref="V691" ca="1">INDEX(Food[Name],RANDBETWEEN(1,COUNTA(Food[Name])))</f>
        <v>Beef</v>
      </c>
      <c r="W691" t="str" cm="1">
        <f t="array" aca="1" ref="W691" ca="1">INDEX(Food[Name],RANDBETWEEN(1,COUNTA(Food[Name])))</f>
        <v>Pasta</v>
      </c>
      <c r="X691" t="str" cm="1">
        <f t="array" aca="1" ref="X691" ca="1">INDEX(Food[Name],RANDBETWEEN(1,COUNTA(Food[Name])))</f>
        <v>Chicken</v>
      </c>
      <c r="Y691" t="str" cm="1">
        <f t="array" aca="1" ref="Y691" ca="1">INDEX(Food[Name],RANDBETWEEN(1,COUNTA(Food[Name])))</f>
        <v>Beef</v>
      </c>
      <c r="Z691" t="str" cm="1">
        <f t="array" aca="1" ref="Z691" ca="1">INDEX(Food[Name],RANDBETWEEN(1,COUNTA(Food[Name])))</f>
        <v>Lobster</v>
      </c>
      <c r="AA691" t="str" cm="1">
        <f t="array" aca="1" ref="AA691" ca="1">INDEX(Food[Name],RANDBETWEEN(1,COUNTA(Food[Name])))</f>
        <v>Lobster</v>
      </c>
      <c r="AB691" t="str" cm="1">
        <f t="array" aca="1" ref="AB691" ca="1">INDEX(Food[Name],RANDBETWEEN(1,COUNTA(Food[Name])))</f>
        <v>Rice</v>
      </c>
      <c r="AC691" s="2" t="str">
        <f ca="1">IF(AL690,"-",INDEX(_xlfn.ANCHORARRAY(AvailableItems),RANDBETWEEN(1,COUNTA(_xlfn.ANCHORARRAY(AvailableItems)))))</f>
        <v>-</v>
      </c>
      <c r="AD691" s="2" t="str" cm="1">
        <f t="array" aca="1" ref="AD691" ca="1">IF(AL690,"-", INDEX(_xlfn.ANCHORARRAY(AvailableItems),RANDBETWEEN(1,COUNTA(_xlfn.ANCHORARRAY(AvailableItems)))))</f>
        <v>-</v>
      </c>
      <c r="AE691" s="2" t="str" cm="1">
        <f t="array" aca="1" ref="AE691" ca="1">IF(AL690,"-", INDEX(_xlfn.ANCHORARRAY(AvailableItems),RANDBETWEEN(1,COUNTA(_xlfn.ANCHORARRAY(AvailableItems)))))</f>
        <v>-</v>
      </c>
      <c r="AF691" s="21" t="str">
        <f ca="1">IF($AM690,"-",INDEX(_xlfn.ANCHORARRAY(AvailableOrder2),RANDBETWEEN(1,COUNTA(_xlfn.ANCHORARRAY(AvailableOrder2)))))</f>
        <v>Tuna</v>
      </c>
      <c r="AG691" s="21" t="str">
        <f ca="1">IF($AM690,"-",INDEX(_xlfn.ANCHORARRAY(AvailableOrder2),RANDBETWEEN(1,COUNTA(_xlfn.ANCHORARRAY(AvailableOrder2)))))</f>
        <v>Salmon</v>
      </c>
      <c r="AH691" s="21" t="str">
        <f ca="1">IF($AM690,"-",INDEX(_xlfn.ANCHORARRAY(AvailableOrder2),RANDBETWEEN(1,COUNTA(_xlfn.ANCHORARRAY(AvailableOrder2)))))</f>
        <v>Lobster</v>
      </c>
      <c r="AI691" s="5" t="str" cm="1">
        <f t="array" aca="1" ref="AI691" ca="1">IF($AN690,"-", INDEX(_xlfn.ANCHORARRAY(AvailableOrder3),RANDBETWEEN(1,COUNTA(_xlfn.ANCHORARRAY(AvailableOrder3)))))</f>
        <v>Pork</v>
      </c>
      <c r="AJ691" s="5" t="str" cm="1">
        <f t="array" aca="1" ref="AJ691" ca="1">IF($AN690,"-", INDEX(_xlfn.ANCHORARRAY(AvailableOrder3),RANDBETWEEN(1,COUNTA(_xlfn.ANCHORARRAY(AvailableOrder3)))))</f>
        <v>Rice</v>
      </c>
      <c r="AK691" s="5" t="str" cm="1">
        <f t="array" aca="1" ref="AK691" ca="1">IF($AN690,"-", INDEX(_xlfn.ANCHORARRAY(AvailableOrder3),RANDBETWEEN(1,COUNTA(_xlfn.ANCHORARRAY(AvailableOrder3)))))</f>
        <v>Bread</v>
      </c>
      <c r="AL691" t="b">
        <f t="shared" ca="1" si="23"/>
        <v>0</v>
      </c>
      <c r="AM691" t="b">
        <f t="shared" ca="1" si="24"/>
        <v>1</v>
      </c>
      <c r="AN691" t="b">
        <f ca="1">IF(COUNTIF($T691:$AB691,AK691)+COUNTIF($T691:$AB691,AJ691)+COUNTIF($T691:$AB691,AI691)&gt;=3,TRUE, FALSE)</f>
        <v>0</v>
      </c>
      <c r="AP691" t="b" cm="1">
        <f t="array" aca="1" ref="AP691" ca="1">IF(AND(OrderSim[[#This Row],[Order 1 Possible]:[Order 3 Possible]] = TRUE),TRUE,FALSE)</f>
        <v>0</v>
      </c>
      <c r="AQ691" t="b" cm="1">
        <f t="array" aca="1" ref="AQ691" ca="1">IF(AND(OrderSim[[#This Row],[Order 1 Possible]:[Order 3 Possible]] = FALSE),TRUE,FALSE)</f>
        <v>0</v>
      </c>
      <c r="AR691" t="b" cm="1">
        <f t="array" aca="1" ref="AR691" ca="1">IF(AND(OrderSim[[#This Row],[Order 1 Possible]:[Order 3 Possible]] = FALSE),FALSE,TRUE)</f>
        <v>1</v>
      </c>
      <c r="AS691" s="12" cm="1">
        <f t="array" aca="1" ref="AS691" ca="1">IF(OrderSim[[#This Row],[Order 1 Possible]],INDEX(Food[Points],OrderIndex) + INDEX(Food[Points],OrderIndex2) + INDEX(Food[Points],OrderIndex3) + AS690, AS690)</f>
        <v>18525</v>
      </c>
      <c r="AT691" s="12" cm="1">
        <f t="array" aca="1" ref="AT691" ca="1">IF(OrderSim[[#This Row],[Order 2 Possible]],INDEX(Food[Points],$B$30) + INDEX(Food[Points],$C$30) + INDEX(Food[Points],$D$30) + AT690, AT690)</f>
        <v>19100</v>
      </c>
      <c r="AU691" s="12" cm="1">
        <f t="array" aca="1" ref="AU691" ca="1">IF(OrderSim[[#This Row],[Order 3 Possible]],INDEX(Food[Points],$B$31) + INDEX(Food[Points],$C$31) + INDEX(Food[Points],$D$31) + AU690, AU690)</f>
        <v>19950</v>
      </c>
      <c r="AV691" s="12"/>
      <c r="AW691" s="12"/>
      <c r="AX691" s="12"/>
      <c r="AY691" s="12"/>
      <c r="AZ691" s="12"/>
      <c r="BA691" s="12"/>
    </row>
    <row r="692" spans="20:53" x14ac:dyDescent="0.25">
      <c r="T692" t="str" cm="1">
        <f t="array" aca="1" ref="T692" ca="1">INDEX(Food[Name],RANDBETWEEN(1,COUNTA(Food[Name])))</f>
        <v>Lettuce</v>
      </c>
      <c r="U692" t="str" cm="1">
        <f t="array" aca="1" ref="U692" ca="1">INDEX(Food[Name],RANDBETWEEN(1,COUNTA(Food[Name])))</f>
        <v>Rice</v>
      </c>
      <c r="V692" t="str" cm="1">
        <f t="array" aca="1" ref="V692" ca="1">INDEX(Food[Name],RANDBETWEEN(1,COUNTA(Food[Name])))</f>
        <v>Pork</v>
      </c>
      <c r="W692" t="str" cm="1">
        <f t="array" aca="1" ref="W692" ca="1">INDEX(Food[Name],RANDBETWEEN(1,COUNTA(Food[Name])))</f>
        <v>Pasta</v>
      </c>
      <c r="X692" t="str" cm="1">
        <f t="array" aca="1" ref="X692" ca="1">INDEX(Food[Name],RANDBETWEEN(1,COUNTA(Food[Name])))</f>
        <v>Pork</v>
      </c>
      <c r="Y692" t="str" cm="1">
        <f t="array" aca="1" ref="Y692" ca="1">INDEX(Food[Name],RANDBETWEEN(1,COUNTA(Food[Name])))</f>
        <v>Beef</v>
      </c>
      <c r="Z692" t="str" cm="1">
        <f t="array" aca="1" ref="Z692" ca="1">INDEX(Food[Name],RANDBETWEEN(1,COUNTA(Food[Name])))</f>
        <v>Salmon</v>
      </c>
      <c r="AA692" t="str" cm="1">
        <f t="array" aca="1" ref="AA692" ca="1">INDEX(Food[Name],RANDBETWEEN(1,COUNTA(Food[Name])))</f>
        <v>Pasta</v>
      </c>
      <c r="AB692" t="str" cm="1">
        <f t="array" aca="1" ref="AB692" ca="1">INDEX(Food[Name],RANDBETWEEN(1,COUNTA(Food[Name])))</f>
        <v>Tuna</v>
      </c>
      <c r="AC692" s="2" t="str">
        <f ca="1">IF(AL691,"-",INDEX(_xlfn.ANCHORARRAY(AvailableItems),RANDBETWEEN(1,COUNTA(_xlfn.ANCHORARRAY(AvailableItems)))))</f>
        <v>Tuna</v>
      </c>
      <c r="AD692" s="2" t="str" cm="1">
        <f t="array" aca="1" ref="AD692" ca="1">IF(AL691,"-", INDEX(_xlfn.ANCHORARRAY(AvailableItems),RANDBETWEEN(1,COUNTA(_xlfn.ANCHORARRAY(AvailableItems)))))</f>
        <v>Rice</v>
      </c>
      <c r="AE692" s="2" t="str" cm="1">
        <f t="array" aca="1" ref="AE692" ca="1">IF(AL691,"-", INDEX(_xlfn.ANCHORARRAY(AvailableItems),RANDBETWEEN(1,COUNTA(_xlfn.ANCHORARRAY(AvailableItems)))))</f>
        <v>Pork</v>
      </c>
      <c r="AF692" s="21" t="str">
        <f ca="1">IF($AM691,"-",INDEX(_xlfn.ANCHORARRAY(AvailableOrder2),RANDBETWEEN(1,COUNTA(_xlfn.ANCHORARRAY(AvailableOrder2)))))</f>
        <v>-</v>
      </c>
      <c r="AG692" s="21" t="str">
        <f ca="1">IF($AM691,"-",INDEX(_xlfn.ANCHORARRAY(AvailableOrder2),RANDBETWEEN(1,COUNTA(_xlfn.ANCHORARRAY(AvailableOrder2)))))</f>
        <v>-</v>
      </c>
      <c r="AH692" s="21" t="str">
        <f ca="1">IF($AM691,"-",INDEX(_xlfn.ANCHORARRAY(AvailableOrder2),RANDBETWEEN(1,COUNTA(_xlfn.ANCHORARRAY(AvailableOrder2)))))</f>
        <v>-</v>
      </c>
      <c r="AI692" s="5" t="str" cm="1">
        <f t="array" aca="1" ref="AI692" ca="1">IF($AN691,"-", INDEX(_xlfn.ANCHORARRAY(AvailableOrder3),RANDBETWEEN(1,COUNTA(_xlfn.ANCHORARRAY(AvailableOrder3)))))</f>
        <v>Rice</v>
      </c>
      <c r="AJ692" s="5" t="str" cm="1">
        <f t="array" aca="1" ref="AJ692" ca="1">IF($AN691,"-", INDEX(_xlfn.ANCHORARRAY(AvailableOrder3),RANDBETWEEN(1,COUNTA(_xlfn.ANCHORARRAY(AvailableOrder3)))))</f>
        <v>Beef</v>
      </c>
      <c r="AK692" s="5" t="str" cm="1">
        <f t="array" aca="1" ref="AK692" ca="1">IF($AN691,"-", INDEX(_xlfn.ANCHORARRAY(AvailableOrder3),RANDBETWEEN(1,COUNTA(_xlfn.ANCHORARRAY(AvailableOrder3)))))</f>
        <v>Rice</v>
      </c>
      <c r="AL692" t="b">
        <f t="shared" ca="1" si="23"/>
        <v>1</v>
      </c>
      <c r="AM692" t="b">
        <f t="shared" ca="1" si="24"/>
        <v>0</v>
      </c>
      <c r="AN692" t="b">
        <f ca="1">IF(COUNTIF($T692:$AB692,AK692)+COUNTIF($T692:$AB692,AJ692)+COUNTIF($T692:$AB692,AI692)&gt;=3,TRUE, FALSE)</f>
        <v>1</v>
      </c>
      <c r="AP692" t="b" cm="1">
        <f t="array" aca="1" ref="AP692" ca="1">IF(AND(OrderSim[[#This Row],[Order 1 Possible]:[Order 3 Possible]] = TRUE),TRUE,FALSE)</f>
        <v>0</v>
      </c>
      <c r="AQ692" t="b" cm="1">
        <f t="array" aca="1" ref="AQ692" ca="1">IF(AND(OrderSim[[#This Row],[Order 1 Possible]:[Order 3 Possible]] = FALSE),TRUE,FALSE)</f>
        <v>0</v>
      </c>
      <c r="AR692" t="b" cm="1">
        <f t="array" aca="1" ref="AR692" ca="1">IF(AND(OrderSim[[#This Row],[Order 1 Possible]:[Order 3 Possible]] = FALSE),FALSE,TRUE)</f>
        <v>1</v>
      </c>
      <c r="AS692" s="12" cm="1">
        <f t="array" aca="1" ref="AS692" ca="1">IF(OrderSim[[#This Row],[Order 1 Possible]],INDEX(Food[Points],OrderIndex) + INDEX(Food[Points],OrderIndex2) + INDEX(Food[Points],OrderIndex3) + AS691, AS691)</f>
        <v>18620</v>
      </c>
      <c r="AT692" s="12" cm="1">
        <f t="array" aca="1" ref="AT692" ca="1">IF(OrderSim[[#This Row],[Order 2 Possible]],INDEX(Food[Points],$B$30) + INDEX(Food[Points],$C$30) + INDEX(Food[Points],$D$30) + AT691, AT691)</f>
        <v>19100</v>
      </c>
      <c r="AU692" s="12" cm="1">
        <f t="array" aca="1" ref="AU692" ca="1">IF(OrderSim[[#This Row],[Order 3 Possible]],INDEX(Food[Points],$B$31) + INDEX(Food[Points],$C$31) + INDEX(Food[Points],$D$31) + AU691, AU691)</f>
        <v>20055</v>
      </c>
      <c r="AV692" s="12"/>
      <c r="AW692" s="12"/>
      <c r="AX692" s="12"/>
      <c r="AY692" s="12"/>
      <c r="AZ692" s="12"/>
      <c r="BA692" s="12"/>
    </row>
    <row r="693" spans="20:53" x14ac:dyDescent="0.25">
      <c r="T693" t="str" cm="1">
        <f t="array" aca="1" ref="T693" ca="1">INDEX(Food[Name],RANDBETWEEN(1,COUNTA(Food[Name])))</f>
        <v>Pork</v>
      </c>
      <c r="U693" t="str" cm="1">
        <f t="array" aca="1" ref="U693" ca="1">INDEX(Food[Name],RANDBETWEEN(1,COUNTA(Food[Name])))</f>
        <v>Onion</v>
      </c>
      <c r="V693" t="str" cm="1">
        <f t="array" aca="1" ref="V693" ca="1">INDEX(Food[Name],RANDBETWEEN(1,COUNTA(Food[Name])))</f>
        <v>Onion</v>
      </c>
      <c r="W693" t="str" cm="1">
        <f t="array" aca="1" ref="W693" ca="1">INDEX(Food[Name],RANDBETWEEN(1,COUNTA(Food[Name])))</f>
        <v>Salmon</v>
      </c>
      <c r="X693" t="str" cm="1">
        <f t="array" aca="1" ref="X693" ca="1">INDEX(Food[Name],RANDBETWEEN(1,COUNTA(Food[Name])))</f>
        <v>Onion</v>
      </c>
      <c r="Y693" t="str" cm="1">
        <f t="array" aca="1" ref="Y693" ca="1">INDEX(Food[Name],RANDBETWEEN(1,COUNTA(Food[Name])))</f>
        <v>Pasta</v>
      </c>
      <c r="Z693" t="str" cm="1">
        <f t="array" aca="1" ref="Z693" ca="1">INDEX(Food[Name],RANDBETWEEN(1,COUNTA(Food[Name])))</f>
        <v>Pasta</v>
      </c>
      <c r="AA693" t="str" cm="1">
        <f t="array" aca="1" ref="AA693" ca="1">INDEX(Food[Name],RANDBETWEEN(1,COUNTA(Food[Name])))</f>
        <v>Chicken</v>
      </c>
      <c r="AB693" t="str" cm="1">
        <f t="array" aca="1" ref="AB693" ca="1">INDEX(Food[Name],RANDBETWEEN(1,COUNTA(Food[Name])))</f>
        <v>Carrot</v>
      </c>
      <c r="AC693" s="2" t="str">
        <f ca="1">IF(AL692,"-",INDEX(_xlfn.ANCHORARRAY(AvailableItems),RANDBETWEEN(1,COUNTA(_xlfn.ANCHORARRAY(AvailableItems)))))</f>
        <v>-</v>
      </c>
      <c r="AD693" s="2" t="str" cm="1">
        <f t="array" aca="1" ref="AD693" ca="1">IF(AL692,"-", INDEX(_xlfn.ANCHORARRAY(AvailableItems),RANDBETWEEN(1,COUNTA(_xlfn.ANCHORARRAY(AvailableItems)))))</f>
        <v>-</v>
      </c>
      <c r="AE693" s="2" t="str" cm="1">
        <f t="array" aca="1" ref="AE693" ca="1">IF(AL692,"-", INDEX(_xlfn.ANCHORARRAY(AvailableItems),RANDBETWEEN(1,COUNTA(_xlfn.ANCHORARRAY(AvailableItems)))))</f>
        <v>-</v>
      </c>
      <c r="AF693" s="21" t="str">
        <f ca="1">IF($AM692,"-",INDEX(_xlfn.ANCHORARRAY(AvailableOrder2),RANDBETWEEN(1,COUNTA(_xlfn.ANCHORARRAY(AvailableOrder2)))))</f>
        <v>Salmon</v>
      </c>
      <c r="AG693" s="21" t="str">
        <f ca="1">IF($AM692,"-",INDEX(_xlfn.ANCHORARRAY(AvailableOrder2),RANDBETWEEN(1,COUNTA(_xlfn.ANCHORARRAY(AvailableOrder2)))))</f>
        <v>Salmon</v>
      </c>
      <c r="AH693" s="21" t="str">
        <f ca="1">IF($AM692,"-",INDEX(_xlfn.ANCHORARRAY(AvailableOrder2),RANDBETWEEN(1,COUNTA(_xlfn.ANCHORARRAY(AvailableOrder2)))))</f>
        <v>Lobster</v>
      </c>
      <c r="AI693" s="5" t="str" cm="1">
        <f t="array" aca="1" ref="AI693" ca="1">IF($AN692,"-", INDEX(_xlfn.ANCHORARRAY(AvailableOrder3),RANDBETWEEN(1,COUNTA(_xlfn.ANCHORARRAY(AvailableOrder3)))))</f>
        <v>-</v>
      </c>
      <c r="AJ693" s="5" t="str" cm="1">
        <f t="array" aca="1" ref="AJ693" ca="1">IF($AN692,"-", INDEX(_xlfn.ANCHORARRAY(AvailableOrder3),RANDBETWEEN(1,COUNTA(_xlfn.ANCHORARRAY(AvailableOrder3)))))</f>
        <v>-</v>
      </c>
      <c r="AK693" s="5" t="str" cm="1">
        <f t="array" aca="1" ref="AK693" ca="1">IF($AN692,"-", INDEX(_xlfn.ANCHORARRAY(AvailableOrder3),RANDBETWEEN(1,COUNTA(_xlfn.ANCHORARRAY(AvailableOrder3)))))</f>
        <v>-</v>
      </c>
      <c r="AL693" t="b">
        <f t="shared" ca="1" si="23"/>
        <v>0</v>
      </c>
      <c r="AM693" t="b">
        <f t="shared" ca="1" si="24"/>
        <v>0</v>
      </c>
      <c r="AN693" t="b">
        <f ca="1">IF(COUNTIF($T693:$AB693,AK693)+COUNTIF($T693:$AB693,AJ693)+COUNTIF($T693:$AB693,AI693)&gt;=3,TRUE, FALSE)</f>
        <v>0</v>
      </c>
      <c r="AP693" t="b" cm="1">
        <f t="array" aca="1" ref="AP693" ca="1">IF(AND(OrderSim[[#This Row],[Order 1 Possible]:[Order 3 Possible]] = TRUE),TRUE,FALSE)</f>
        <v>0</v>
      </c>
      <c r="AQ693" t="b" cm="1">
        <f t="array" aca="1" ref="AQ693" ca="1">IF(AND(OrderSim[[#This Row],[Order 1 Possible]:[Order 3 Possible]] = FALSE),TRUE,FALSE)</f>
        <v>1</v>
      </c>
      <c r="AR693" t="b" cm="1">
        <f t="array" aca="1" ref="AR693" ca="1">IF(AND(OrderSim[[#This Row],[Order 1 Possible]:[Order 3 Possible]] = FALSE),FALSE,TRUE)</f>
        <v>0</v>
      </c>
      <c r="AS693" s="12" cm="1">
        <f t="array" aca="1" ref="AS693" ca="1">IF(OrderSim[[#This Row],[Order 1 Possible]],INDEX(Food[Points],OrderIndex) + INDEX(Food[Points],OrderIndex2) + INDEX(Food[Points],OrderIndex3) + AS692, AS692)</f>
        <v>18620</v>
      </c>
      <c r="AT693" s="12" cm="1">
        <f t="array" aca="1" ref="AT693" ca="1">IF(OrderSim[[#This Row],[Order 2 Possible]],INDEX(Food[Points],$B$30) + INDEX(Food[Points],$C$30) + INDEX(Food[Points],$D$30) + AT692, AT692)</f>
        <v>19100</v>
      </c>
      <c r="AU693" s="12" cm="1">
        <f t="array" aca="1" ref="AU693" ca="1">IF(OrderSim[[#This Row],[Order 3 Possible]],INDEX(Food[Points],$B$31) + INDEX(Food[Points],$C$31) + INDEX(Food[Points],$D$31) + AU692, AU692)</f>
        <v>20055</v>
      </c>
      <c r="AV693" s="12"/>
      <c r="AW693" s="12"/>
      <c r="AX693" s="12"/>
      <c r="AY693" s="12"/>
      <c r="AZ693" s="12"/>
      <c r="BA693" s="12"/>
    </row>
    <row r="694" spans="20:53" x14ac:dyDescent="0.25">
      <c r="T694" t="str" cm="1">
        <f t="array" aca="1" ref="T694" ca="1">INDEX(Food[Name],RANDBETWEEN(1,COUNTA(Food[Name])))</f>
        <v>Tuna</v>
      </c>
      <c r="U694" t="str" cm="1">
        <f t="array" aca="1" ref="U694" ca="1">INDEX(Food[Name],RANDBETWEEN(1,COUNTA(Food[Name])))</f>
        <v>Chicken</v>
      </c>
      <c r="V694" t="str" cm="1">
        <f t="array" aca="1" ref="V694" ca="1">INDEX(Food[Name],RANDBETWEEN(1,COUNTA(Food[Name])))</f>
        <v>Rice</v>
      </c>
      <c r="W694" t="str" cm="1">
        <f t="array" aca="1" ref="W694" ca="1">INDEX(Food[Name],RANDBETWEEN(1,COUNTA(Food[Name])))</f>
        <v>Salmon</v>
      </c>
      <c r="X694" t="str" cm="1">
        <f t="array" aca="1" ref="X694" ca="1">INDEX(Food[Name],RANDBETWEEN(1,COUNTA(Food[Name])))</f>
        <v>Rice</v>
      </c>
      <c r="Y694" t="str" cm="1">
        <f t="array" aca="1" ref="Y694" ca="1">INDEX(Food[Name],RANDBETWEEN(1,COUNTA(Food[Name])))</f>
        <v>Bread</v>
      </c>
      <c r="Z694" t="str" cm="1">
        <f t="array" aca="1" ref="Z694" ca="1">INDEX(Food[Name],RANDBETWEEN(1,COUNTA(Food[Name])))</f>
        <v>Carrot</v>
      </c>
      <c r="AA694" t="str" cm="1">
        <f t="array" aca="1" ref="AA694" ca="1">INDEX(Food[Name],RANDBETWEEN(1,COUNTA(Food[Name])))</f>
        <v>Lettuce</v>
      </c>
      <c r="AB694" t="str" cm="1">
        <f t="array" aca="1" ref="AB694" ca="1">INDEX(Food[Name],RANDBETWEEN(1,COUNTA(Food[Name])))</f>
        <v>Lobster</v>
      </c>
      <c r="AC694" s="2" t="str">
        <f ca="1">IF(AL693,"-",INDEX(_xlfn.ANCHORARRAY(AvailableItems),RANDBETWEEN(1,COUNTA(_xlfn.ANCHORARRAY(AvailableItems)))))</f>
        <v>Salmon</v>
      </c>
      <c r="AD694" s="2" t="str" cm="1">
        <f t="array" aca="1" ref="AD694" ca="1">IF(AL693,"-", INDEX(_xlfn.ANCHORARRAY(AvailableItems),RANDBETWEEN(1,COUNTA(_xlfn.ANCHORARRAY(AvailableItems)))))</f>
        <v>Tuna</v>
      </c>
      <c r="AE694" s="2" t="str" cm="1">
        <f t="array" aca="1" ref="AE694" ca="1">IF(AL693,"-", INDEX(_xlfn.ANCHORARRAY(AvailableItems),RANDBETWEEN(1,COUNTA(_xlfn.ANCHORARRAY(AvailableItems)))))</f>
        <v>Pork</v>
      </c>
      <c r="AF694" s="21" t="str">
        <f ca="1">IF($AM693,"-",INDEX(_xlfn.ANCHORARRAY(AvailableOrder2),RANDBETWEEN(1,COUNTA(_xlfn.ANCHORARRAY(AvailableOrder2)))))</f>
        <v>Tuna</v>
      </c>
      <c r="AG694" s="21" t="str">
        <f ca="1">IF($AM693,"-",INDEX(_xlfn.ANCHORARRAY(AvailableOrder2),RANDBETWEEN(1,COUNTA(_xlfn.ANCHORARRAY(AvailableOrder2)))))</f>
        <v>Salmon</v>
      </c>
      <c r="AH694" s="21" t="str">
        <f ca="1">IF($AM693,"-",INDEX(_xlfn.ANCHORARRAY(AvailableOrder2),RANDBETWEEN(1,COUNTA(_xlfn.ANCHORARRAY(AvailableOrder2)))))</f>
        <v>Tuna</v>
      </c>
      <c r="AI694" s="5" t="str" cm="1">
        <f t="array" aca="1" ref="AI694" ca="1">IF($AN693,"-", INDEX(_xlfn.ANCHORARRAY(AvailableOrder3),RANDBETWEEN(1,COUNTA(_xlfn.ANCHORARRAY(AvailableOrder3)))))</f>
        <v>Pork</v>
      </c>
      <c r="AJ694" s="5" t="str" cm="1">
        <f t="array" aca="1" ref="AJ694" ca="1">IF($AN693,"-", INDEX(_xlfn.ANCHORARRAY(AvailableOrder3),RANDBETWEEN(1,COUNTA(_xlfn.ANCHORARRAY(AvailableOrder3)))))</f>
        <v>Rice</v>
      </c>
      <c r="AK694" s="5" t="str" cm="1">
        <f t="array" aca="1" ref="AK694" ca="1">IF($AN693,"-", INDEX(_xlfn.ANCHORARRAY(AvailableOrder3),RANDBETWEEN(1,COUNTA(_xlfn.ANCHORARRAY(AvailableOrder3)))))</f>
        <v>Beef</v>
      </c>
      <c r="AL694" t="b">
        <f t="shared" ca="1" si="23"/>
        <v>0</v>
      </c>
      <c r="AM694" t="b">
        <f t="shared" ca="1" si="24"/>
        <v>1</v>
      </c>
      <c r="AN694" t="b">
        <f ca="1">IF(COUNTIF($T694:$AB694,AK694)+COUNTIF($T694:$AB694,AJ694)+COUNTIF($T694:$AB694,AI694)&gt;=3,TRUE, FALSE)</f>
        <v>0</v>
      </c>
      <c r="AP694" t="b" cm="1">
        <f t="array" aca="1" ref="AP694" ca="1">IF(AND(OrderSim[[#This Row],[Order 1 Possible]:[Order 3 Possible]] = TRUE),TRUE,FALSE)</f>
        <v>0</v>
      </c>
      <c r="AQ694" t="b" cm="1">
        <f t="array" aca="1" ref="AQ694" ca="1">IF(AND(OrderSim[[#This Row],[Order 1 Possible]:[Order 3 Possible]] = FALSE),TRUE,FALSE)</f>
        <v>0</v>
      </c>
      <c r="AR694" t="b" cm="1">
        <f t="array" aca="1" ref="AR694" ca="1">IF(AND(OrderSim[[#This Row],[Order 1 Possible]:[Order 3 Possible]] = FALSE),FALSE,TRUE)</f>
        <v>1</v>
      </c>
      <c r="AS694" s="12" cm="1">
        <f t="array" aca="1" ref="AS694" ca="1">IF(OrderSim[[#This Row],[Order 1 Possible]],INDEX(Food[Points],OrderIndex) + INDEX(Food[Points],OrderIndex2) + INDEX(Food[Points],OrderIndex3) + AS693, AS693)</f>
        <v>18620</v>
      </c>
      <c r="AT694" s="12" cm="1">
        <f t="array" aca="1" ref="AT694" ca="1">IF(OrderSim[[#This Row],[Order 2 Possible]],INDEX(Food[Points],$B$30) + INDEX(Food[Points],$C$30) + INDEX(Food[Points],$D$30) + AT693, AT693)</f>
        <v>19200</v>
      </c>
      <c r="AU694" s="12" cm="1">
        <f t="array" aca="1" ref="AU694" ca="1">IF(OrderSim[[#This Row],[Order 3 Possible]],INDEX(Food[Points],$B$31) + INDEX(Food[Points],$C$31) + INDEX(Food[Points],$D$31) + AU693, AU693)</f>
        <v>20055</v>
      </c>
      <c r="AV694" s="12"/>
      <c r="AW694" s="12"/>
      <c r="AX694" s="12"/>
      <c r="AY694" s="12"/>
      <c r="AZ694" s="12"/>
      <c r="BA694" s="12"/>
    </row>
    <row r="695" spans="20:53" x14ac:dyDescent="0.25">
      <c r="T695" t="str" cm="1">
        <f t="array" aca="1" ref="T695" ca="1">INDEX(Food[Name],RANDBETWEEN(1,COUNTA(Food[Name])))</f>
        <v>Tuna</v>
      </c>
      <c r="U695" t="str" cm="1">
        <f t="array" aca="1" ref="U695" ca="1">INDEX(Food[Name],RANDBETWEEN(1,COUNTA(Food[Name])))</f>
        <v>Pasta</v>
      </c>
      <c r="V695" t="str" cm="1">
        <f t="array" aca="1" ref="V695" ca="1">INDEX(Food[Name],RANDBETWEEN(1,COUNTA(Food[Name])))</f>
        <v>Carrot</v>
      </c>
      <c r="W695" t="str" cm="1">
        <f t="array" aca="1" ref="W695" ca="1">INDEX(Food[Name],RANDBETWEEN(1,COUNTA(Food[Name])))</f>
        <v>Pasta</v>
      </c>
      <c r="X695" t="str" cm="1">
        <f t="array" aca="1" ref="X695" ca="1">INDEX(Food[Name],RANDBETWEEN(1,COUNTA(Food[Name])))</f>
        <v>Pasta</v>
      </c>
      <c r="Y695" t="str" cm="1">
        <f t="array" aca="1" ref="Y695" ca="1">INDEX(Food[Name],RANDBETWEEN(1,COUNTA(Food[Name])))</f>
        <v>Carrot</v>
      </c>
      <c r="Z695" t="str" cm="1">
        <f t="array" aca="1" ref="Z695" ca="1">INDEX(Food[Name],RANDBETWEEN(1,COUNTA(Food[Name])))</f>
        <v>Salmon</v>
      </c>
      <c r="AA695" t="str" cm="1">
        <f t="array" aca="1" ref="AA695" ca="1">INDEX(Food[Name],RANDBETWEEN(1,COUNTA(Food[Name])))</f>
        <v>Pasta</v>
      </c>
      <c r="AB695" t="str" cm="1">
        <f t="array" aca="1" ref="AB695" ca="1">INDEX(Food[Name],RANDBETWEEN(1,COUNTA(Food[Name])))</f>
        <v>Rice</v>
      </c>
      <c r="AC695" s="2" t="str">
        <f ca="1">IF(AL694,"-",INDEX(_xlfn.ANCHORARRAY(AvailableItems),RANDBETWEEN(1,COUNTA(_xlfn.ANCHORARRAY(AvailableItems)))))</f>
        <v>Beef</v>
      </c>
      <c r="AD695" s="2" t="str" cm="1">
        <f t="array" aca="1" ref="AD695" ca="1">IF(AL694,"-", INDEX(_xlfn.ANCHORARRAY(AvailableItems),RANDBETWEEN(1,COUNTA(_xlfn.ANCHORARRAY(AvailableItems)))))</f>
        <v>Beef</v>
      </c>
      <c r="AE695" s="2" t="str" cm="1">
        <f t="array" aca="1" ref="AE695" ca="1">IF(AL694,"-", INDEX(_xlfn.ANCHORARRAY(AvailableItems),RANDBETWEEN(1,COUNTA(_xlfn.ANCHORARRAY(AvailableItems)))))</f>
        <v>Chicken</v>
      </c>
      <c r="AF695" s="21" t="str">
        <f ca="1">IF($AM694,"-",INDEX(_xlfn.ANCHORARRAY(AvailableOrder2),RANDBETWEEN(1,COUNTA(_xlfn.ANCHORARRAY(AvailableOrder2)))))</f>
        <v>-</v>
      </c>
      <c r="AG695" s="21" t="str">
        <f ca="1">IF($AM694,"-",INDEX(_xlfn.ANCHORARRAY(AvailableOrder2),RANDBETWEEN(1,COUNTA(_xlfn.ANCHORARRAY(AvailableOrder2)))))</f>
        <v>-</v>
      </c>
      <c r="AH695" s="21" t="str">
        <f ca="1">IF($AM694,"-",INDEX(_xlfn.ANCHORARRAY(AvailableOrder2),RANDBETWEEN(1,COUNTA(_xlfn.ANCHORARRAY(AvailableOrder2)))))</f>
        <v>-</v>
      </c>
      <c r="AI695" s="5" t="str" cm="1">
        <f t="array" aca="1" ref="AI695" ca="1">IF($AN694,"-", INDEX(_xlfn.ANCHORARRAY(AvailableOrder3),RANDBETWEEN(1,COUNTA(_xlfn.ANCHORARRAY(AvailableOrder3)))))</f>
        <v>Rice</v>
      </c>
      <c r="AJ695" s="5" t="str" cm="1">
        <f t="array" aca="1" ref="AJ695" ca="1">IF($AN694,"-", INDEX(_xlfn.ANCHORARRAY(AvailableOrder3),RANDBETWEEN(1,COUNTA(_xlfn.ANCHORARRAY(AvailableOrder3)))))</f>
        <v>Beef</v>
      </c>
      <c r="AK695" s="5" t="str" cm="1">
        <f t="array" aca="1" ref="AK695" ca="1">IF($AN694,"-", INDEX(_xlfn.ANCHORARRAY(AvailableOrder3),RANDBETWEEN(1,COUNTA(_xlfn.ANCHORARRAY(AvailableOrder3)))))</f>
        <v>Pork</v>
      </c>
      <c r="AL695" t="b">
        <f t="shared" ca="1" si="23"/>
        <v>0</v>
      </c>
      <c r="AM695" t="b">
        <f t="shared" ca="1" si="24"/>
        <v>0</v>
      </c>
      <c r="AN695" t="b">
        <f ca="1">IF(COUNTIF($T695:$AB695,AK695)+COUNTIF($T695:$AB695,AJ695)+COUNTIF($T695:$AB695,AI695)&gt;=3,TRUE, FALSE)</f>
        <v>0</v>
      </c>
      <c r="AP695" t="b" cm="1">
        <f t="array" aca="1" ref="AP695" ca="1">IF(AND(OrderSim[[#This Row],[Order 1 Possible]:[Order 3 Possible]] = TRUE),TRUE,FALSE)</f>
        <v>0</v>
      </c>
      <c r="AQ695" t="b" cm="1">
        <f t="array" aca="1" ref="AQ695" ca="1">IF(AND(OrderSim[[#This Row],[Order 1 Possible]:[Order 3 Possible]] = FALSE),TRUE,FALSE)</f>
        <v>1</v>
      </c>
      <c r="AR695" t="b" cm="1">
        <f t="array" aca="1" ref="AR695" ca="1">IF(AND(OrderSim[[#This Row],[Order 1 Possible]:[Order 3 Possible]] = FALSE),FALSE,TRUE)</f>
        <v>0</v>
      </c>
      <c r="AS695" s="12" cm="1">
        <f t="array" aca="1" ref="AS695" ca="1">IF(OrderSim[[#This Row],[Order 1 Possible]],INDEX(Food[Points],OrderIndex) + INDEX(Food[Points],OrderIndex2) + INDEX(Food[Points],OrderIndex3) + AS694, AS694)</f>
        <v>18620</v>
      </c>
      <c r="AT695" s="12" cm="1">
        <f t="array" aca="1" ref="AT695" ca="1">IF(OrderSim[[#This Row],[Order 2 Possible]],INDEX(Food[Points],$B$30) + INDEX(Food[Points],$C$30) + INDEX(Food[Points],$D$30) + AT694, AT694)</f>
        <v>19200</v>
      </c>
      <c r="AU695" s="12" cm="1">
        <f t="array" aca="1" ref="AU695" ca="1">IF(OrderSim[[#This Row],[Order 3 Possible]],INDEX(Food[Points],$B$31) + INDEX(Food[Points],$C$31) + INDEX(Food[Points],$D$31) + AU694, AU694)</f>
        <v>20055</v>
      </c>
      <c r="AV695" s="12"/>
      <c r="AW695" s="12"/>
      <c r="AX695" s="12"/>
      <c r="AY695" s="12"/>
      <c r="AZ695" s="12"/>
      <c r="BA695" s="12"/>
    </row>
    <row r="696" spans="20:53" x14ac:dyDescent="0.25">
      <c r="T696" t="str" cm="1">
        <f t="array" aca="1" ref="T696" ca="1">INDEX(Food[Name],RANDBETWEEN(1,COUNTA(Food[Name])))</f>
        <v>Carrot</v>
      </c>
      <c r="U696" t="str" cm="1">
        <f t="array" aca="1" ref="U696" ca="1">INDEX(Food[Name],RANDBETWEEN(1,COUNTA(Food[Name])))</f>
        <v>Onion</v>
      </c>
      <c r="V696" t="str" cm="1">
        <f t="array" aca="1" ref="V696" ca="1">INDEX(Food[Name],RANDBETWEEN(1,COUNTA(Food[Name])))</f>
        <v>Tuna</v>
      </c>
      <c r="W696" t="str" cm="1">
        <f t="array" aca="1" ref="W696" ca="1">INDEX(Food[Name],RANDBETWEEN(1,COUNTA(Food[Name])))</f>
        <v>Pork</v>
      </c>
      <c r="X696" t="str" cm="1">
        <f t="array" aca="1" ref="X696" ca="1">INDEX(Food[Name],RANDBETWEEN(1,COUNTA(Food[Name])))</f>
        <v>Rice</v>
      </c>
      <c r="Y696" t="str" cm="1">
        <f t="array" aca="1" ref="Y696" ca="1">INDEX(Food[Name],RANDBETWEEN(1,COUNTA(Food[Name])))</f>
        <v>Lobster</v>
      </c>
      <c r="Z696" t="str" cm="1">
        <f t="array" aca="1" ref="Z696" ca="1">INDEX(Food[Name],RANDBETWEEN(1,COUNTA(Food[Name])))</f>
        <v>Onion</v>
      </c>
      <c r="AA696" t="str" cm="1">
        <f t="array" aca="1" ref="AA696" ca="1">INDEX(Food[Name],RANDBETWEEN(1,COUNTA(Food[Name])))</f>
        <v>Lettuce</v>
      </c>
      <c r="AB696" t="str" cm="1">
        <f t="array" aca="1" ref="AB696" ca="1">INDEX(Food[Name],RANDBETWEEN(1,COUNTA(Food[Name])))</f>
        <v>Tuna</v>
      </c>
      <c r="AC696" s="2" t="str">
        <f ca="1">IF(AL695,"-",INDEX(_xlfn.ANCHORARRAY(AvailableItems),RANDBETWEEN(1,COUNTA(_xlfn.ANCHORARRAY(AvailableItems)))))</f>
        <v>Tuna</v>
      </c>
      <c r="AD696" s="2" t="str" cm="1">
        <f t="array" aca="1" ref="AD696" ca="1">IF(AL695,"-", INDEX(_xlfn.ANCHORARRAY(AvailableItems),RANDBETWEEN(1,COUNTA(_xlfn.ANCHORARRAY(AvailableItems)))))</f>
        <v>Tuna</v>
      </c>
      <c r="AE696" s="2" t="str" cm="1">
        <f t="array" aca="1" ref="AE696" ca="1">IF(AL695,"-", INDEX(_xlfn.ANCHORARRAY(AvailableItems),RANDBETWEEN(1,COUNTA(_xlfn.ANCHORARRAY(AvailableItems)))))</f>
        <v>Tuna</v>
      </c>
      <c r="AF696" s="21" t="str">
        <f ca="1">IF($AM695,"-",INDEX(_xlfn.ANCHORARRAY(AvailableOrder2),RANDBETWEEN(1,COUNTA(_xlfn.ANCHORARRAY(AvailableOrder2)))))</f>
        <v>Salmon</v>
      </c>
      <c r="AG696" s="21" t="str">
        <f ca="1">IF($AM695,"-",INDEX(_xlfn.ANCHORARRAY(AvailableOrder2),RANDBETWEEN(1,COUNTA(_xlfn.ANCHORARRAY(AvailableOrder2)))))</f>
        <v>Lobster</v>
      </c>
      <c r="AH696" s="21" t="str">
        <f ca="1">IF($AM695,"-",INDEX(_xlfn.ANCHORARRAY(AvailableOrder2),RANDBETWEEN(1,COUNTA(_xlfn.ANCHORARRAY(AvailableOrder2)))))</f>
        <v>Tuna</v>
      </c>
      <c r="AI696" s="5" t="str" cm="1">
        <f t="array" aca="1" ref="AI696" ca="1">IF($AN695,"-", INDEX(_xlfn.ANCHORARRAY(AvailableOrder3),RANDBETWEEN(1,COUNTA(_xlfn.ANCHORARRAY(AvailableOrder3)))))</f>
        <v>Pasta</v>
      </c>
      <c r="AJ696" s="5" t="str" cm="1">
        <f t="array" aca="1" ref="AJ696" ca="1">IF($AN695,"-", INDEX(_xlfn.ANCHORARRAY(AvailableOrder3),RANDBETWEEN(1,COUNTA(_xlfn.ANCHORARRAY(AvailableOrder3)))))</f>
        <v>Bread</v>
      </c>
      <c r="AK696" s="5" t="str" cm="1">
        <f t="array" aca="1" ref="AK696" ca="1">IF($AN695,"-", INDEX(_xlfn.ANCHORARRAY(AvailableOrder3),RANDBETWEEN(1,COUNTA(_xlfn.ANCHORARRAY(AvailableOrder3)))))</f>
        <v>Bread</v>
      </c>
      <c r="AL696" t="b">
        <f t="shared" ca="1" si="23"/>
        <v>1</v>
      </c>
      <c r="AM696" t="b">
        <f t="shared" ca="1" si="24"/>
        <v>1</v>
      </c>
      <c r="AN696" t="b">
        <f ca="1">IF(COUNTIF($T696:$AB696,AK696)+COUNTIF($T696:$AB696,AJ696)+COUNTIF($T696:$AB696,AI696)&gt;=3,TRUE, FALSE)</f>
        <v>0</v>
      </c>
      <c r="AP696" t="b" cm="1">
        <f t="array" aca="1" ref="AP696" ca="1">IF(AND(OrderSim[[#This Row],[Order 1 Possible]:[Order 3 Possible]] = TRUE),TRUE,FALSE)</f>
        <v>0</v>
      </c>
      <c r="AQ696" t="b" cm="1">
        <f t="array" aca="1" ref="AQ696" ca="1">IF(AND(OrderSim[[#This Row],[Order 1 Possible]:[Order 3 Possible]] = FALSE),TRUE,FALSE)</f>
        <v>0</v>
      </c>
      <c r="AR696" t="b" cm="1">
        <f t="array" aca="1" ref="AR696" ca="1">IF(AND(OrderSim[[#This Row],[Order 1 Possible]:[Order 3 Possible]] = FALSE),FALSE,TRUE)</f>
        <v>1</v>
      </c>
      <c r="AS696" s="12" cm="1">
        <f t="array" aca="1" ref="AS696" ca="1">IF(OrderSim[[#This Row],[Order 1 Possible]],INDEX(Food[Points],OrderIndex) + INDEX(Food[Points],OrderIndex2) + INDEX(Food[Points],OrderIndex3) + AS695, AS695)</f>
        <v>18715</v>
      </c>
      <c r="AT696" s="12" cm="1">
        <f t="array" aca="1" ref="AT696" ca="1">IF(OrderSim[[#This Row],[Order 2 Possible]],INDEX(Food[Points],$B$30) + INDEX(Food[Points],$C$30) + INDEX(Food[Points],$D$30) + AT695, AT695)</f>
        <v>19300</v>
      </c>
      <c r="AU696" s="12" cm="1">
        <f t="array" aca="1" ref="AU696" ca="1">IF(OrderSim[[#This Row],[Order 3 Possible]],INDEX(Food[Points],$B$31) + INDEX(Food[Points],$C$31) + INDEX(Food[Points],$D$31) + AU695, AU695)</f>
        <v>20055</v>
      </c>
      <c r="AV696" s="12"/>
      <c r="AW696" s="12"/>
      <c r="AX696" s="12"/>
      <c r="AY696" s="12"/>
      <c r="AZ696" s="12"/>
      <c r="BA696" s="12"/>
    </row>
    <row r="697" spans="20:53" x14ac:dyDescent="0.25">
      <c r="T697" t="str" cm="1">
        <f t="array" aca="1" ref="T697" ca="1">INDEX(Food[Name],RANDBETWEEN(1,COUNTA(Food[Name])))</f>
        <v>Carrot</v>
      </c>
      <c r="U697" t="str" cm="1">
        <f t="array" aca="1" ref="U697" ca="1">INDEX(Food[Name],RANDBETWEEN(1,COUNTA(Food[Name])))</f>
        <v>Salmon</v>
      </c>
      <c r="V697" t="str" cm="1">
        <f t="array" aca="1" ref="V697" ca="1">INDEX(Food[Name],RANDBETWEEN(1,COUNTA(Food[Name])))</f>
        <v>Lettuce</v>
      </c>
      <c r="W697" t="str" cm="1">
        <f t="array" aca="1" ref="W697" ca="1">INDEX(Food[Name],RANDBETWEEN(1,COUNTA(Food[Name])))</f>
        <v>Carrot</v>
      </c>
      <c r="X697" t="str" cm="1">
        <f t="array" aca="1" ref="X697" ca="1">INDEX(Food[Name],RANDBETWEEN(1,COUNTA(Food[Name])))</f>
        <v>Pasta</v>
      </c>
      <c r="Y697" t="str" cm="1">
        <f t="array" aca="1" ref="Y697" ca="1">INDEX(Food[Name],RANDBETWEEN(1,COUNTA(Food[Name])))</f>
        <v>Onion</v>
      </c>
      <c r="Z697" t="str" cm="1">
        <f t="array" aca="1" ref="Z697" ca="1">INDEX(Food[Name],RANDBETWEEN(1,COUNTA(Food[Name])))</f>
        <v>Pasta</v>
      </c>
      <c r="AA697" t="str" cm="1">
        <f t="array" aca="1" ref="AA697" ca="1">INDEX(Food[Name],RANDBETWEEN(1,COUNTA(Food[Name])))</f>
        <v>Bread</v>
      </c>
      <c r="AB697" t="str" cm="1">
        <f t="array" aca="1" ref="AB697" ca="1">INDEX(Food[Name],RANDBETWEEN(1,COUNTA(Food[Name])))</f>
        <v>Beef</v>
      </c>
      <c r="AC697" s="2" t="str">
        <f ca="1">IF(AL696,"-",INDEX(_xlfn.ANCHORARRAY(AvailableItems),RANDBETWEEN(1,COUNTA(_xlfn.ANCHORARRAY(AvailableItems)))))</f>
        <v>-</v>
      </c>
      <c r="AD697" s="2" t="str" cm="1">
        <f t="array" aca="1" ref="AD697" ca="1">IF(AL696,"-", INDEX(_xlfn.ANCHORARRAY(AvailableItems),RANDBETWEEN(1,COUNTA(_xlfn.ANCHORARRAY(AvailableItems)))))</f>
        <v>-</v>
      </c>
      <c r="AE697" s="2" t="str" cm="1">
        <f t="array" aca="1" ref="AE697" ca="1">IF(AL696,"-", INDEX(_xlfn.ANCHORARRAY(AvailableItems),RANDBETWEEN(1,COUNTA(_xlfn.ANCHORARRAY(AvailableItems)))))</f>
        <v>-</v>
      </c>
      <c r="AF697" s="21" t="str">
        <f ca="1">IF($AM696,"-",INDEX(_xlfn.ANCHORARRAY(AvailableOrder2),RANDBETWEEN(1,COUNTA(_xlfn.ANCHORARRAY(AvailableOrder2)))))</f>
        <v>-</v>
      </c>
      <c r="AG697" s="21" t="str">
        <f ca="1">IF($AM696,"-",INDEX(_xlfn.ANCHORARRAY(AvailableOrder2),RANDBETWEEN(1,COUNTA(_xlfn.ANCHORARRAY(AvailableOrder2)))))</f>
        <v>-</v>
      </c>
      <c r="AH697" s="21" t="str">
        <f ca="1">IF($AM696,"-",INDEX(_xlfn.ANCHORARRAY(AvailableOrder2),RANDBETWEEN(1,COUNTA(_xlfn.ANCHORARRAY(AvailableOrder2)))))</f>
        <v>-</v>
      </c>
      <c r="AI697" s="5" t="str" cm="1">
        <f t="array" aca="1" ref="AI697" ca="1">IF($AN696,"-", INDEX(_xlfn.ANCHORARRAY(AvailableOrder3),RANDBETWEEN(1,COUNTA(_xlfn.ANCHORARRAY(AvailableOrder3)))))</f>
        <v>Beef</v>
      </c>
      <c r="AJ697" s="5" t="str" cm="1">
        <f t="array" aca="1" ref="AJ697" ca="1">IF($AN696,"-", INDEX(_xlfn.ANCHORARRAY(AvailableOrder3),RANDBETWEEN(1,COUNTA(_xlfn.ANCHORARRAY(AvailableOrder3)))))</f>
        <v>Rice</v>
      </c>
      <c r="AK697" s="5" t="str" cm="1">
        <f t="array" aca="1" ref="AK697" ca="1">IF($AN696,"-", INDEX(_xlfn.ANCHORARRAY(AvailableOrder3),RANDBETWEEN(1,COUNTA(_xlfn.ANCHORARRAY(AvailableOrder3)))))</f>
        <v>Beef</v>
      </c>
      <c r="AL697" t="b">
        <f t="shared" ca="1" si="23"/>
        <v>0</v>
      </c>
      <c r="AM697" t="b">
        <f t="shared" ca="1" si="24"/>
        <v>0</v>
      </c>
      <c r="AN697" t="b">
        <f ca="1">IF(COUNTIF($T697:$AB697,AK697)+COUNTIF($T697:$AB697,AJ697)+COUNTIF($T697:$AB697,AI697)&gt;=3,TRUE, FALSE)</f>
        <v>0</v>
      </c>
      <c r="AP697" t="b" cm="1">
        <f t="array" aca="1" ref="AP697" ca="1">IF(AND(OrderSim[[#This Row],[Order 1 Possible]:[Order 3 Possible]] = TRUE),TRUE,FALSE)</f>
        <v>0</v>
      </c>
      <c r="AQ697" t="b" cm="1">
        <f t="array" aca="1" ref="AQ697" ca="1">IF(AND(OrderSim[[#This Row],[Order 1 Possible]:[Order 3 Possible]] = FALSE),TRUE,FALSE)</f>
        <v>1</v>
      </c>
      <c r="AR697" t="b" cm="1">
        <f t="array" aca="1" ref="AR697" ca="1">IF(AND(OrderSim[[#This Row],[Order 1 Possible]:[Order 3 Possible]] = FALSE),FALSE,TRUE)</f>
        <v>0</v>
      </c>
      <c r="AS697" s="12" cm="1">
        <f t="array" aca="1" ref="AS697" ca="1">IF(OrderSim[[#This Row],[Order 1 Possible]],INDEX(Food[Points],OrderIndex) + INDEX(Food[Points],OrderIndex2) + INDEX(Food[Points],OrderIndex3) + AS696, AS696)</f>
        <v>18715</v>
      </c>
      <c r="AT697" s="12" cm="1">
        <f t="array" aca="1" ref="AT697" ca="1">IF(OrderSim[[#This Row],[Order 2 Possible]],INDEX(Food[Points],$B$30) + INDEX(Food[Points],$C$30) + INDEX(Food[Points],$D$30) + AT696, AT696)</f>
        <v>19300</v>
      </c>
      <c r="AU697" s="12" cm="1">
        <f t="array" aca="1" ref="AU697" ca="1">IF(OrderSim[[#This Row],[Order 3 Possible]],INDEX(Food[Points],$B$31) + INDEX(Food[Points],$C$31) + INDEX(Food[Points],$D$31) + AU696, AU696)</f>
        <v>20055</v>
      </c>
      <c r="AV697" s="12"/>
      <c r="AW697" s="12"/>
      <c r="AX697" s="12"/>
      <c r="AY697" s="12"/>
      <c r="AZ697" s="12"/>
      <c r="BA697" s="12"/>
    </row>
    <row r="698" spans="20:53" x14ac:dyDescent="0.25">
      <c r="T698" t="str" cm="1">
        <f t="array" aca="1" ref="T698" ca="1">INDEX(Food[Name],RANDBETWEEN(1,COUNTA(Food[Name])))</f>
        <v>Beef</v>
      </c>
      <c r="U698" t="str" cm="1">
        <f t="array" aca="1" ref="U698" ca="1">INDEX(Food[Name],RANDBETWEEN(1,COUNTA(Food[Name])))</f>
        <v>Rice</v>
      </c>
      <c r="V698" t="str" cm="1">
        <f t="array" aca="1" ref="V698" ca="1">INDEX(Food[Name],RANDBETWEEN(1,COUNTA(Food[Name])))</f>
        <v>Onion</v>
      </c>
      <c r="W698" t="str" cm="1">
        <f t="array" aca="1" ref="W698" ca="1">INDEX(Food[Name],RANDBETWEEN(1,COUNTA(Food[Name])))</f>
        <v>Carrot</v>
      </c>
      <c r="X698" t="str" cm="1">
        <f t="array" aca="1" ref="X698" ca="1">INDEX(Food[Name],RANDBETWEEN(1,COUNTA(Food[Name])))</f>
        <v>Lobster</v>
      </c>
      <c r="Y698" t="str" cm="1">
        <f t="array" aca="1" ref="Y698" ca="1">INDEX(Food[Name],RANDBETWEEN(1,COUNTA(Food[Name])))</f>
        <v>Pasta</v>
      </c>
      <c r="Z698" t="str" cm="1">
        <f t="array" aca="1" ref="Z698" ca="1">INDEX(Food[Name],RANDBETWEEN(1,COUNTA(Food[Name])))</f>
        <v>Pasta</v>
      </c>
      <c r="AA698" t="str" cm="1">
        <f t="array" aca="1" ref="AA698" ca="1">INDEX(Food[Name],RANDBETWEEN(1,COUNTA(Food[Name])))</f>
        <v>Pasta</v>
      </c>
      <c r="AB698" t="str" cm="1">
        <f t="array" aca="1" ref="AB698" ca="1">INDEX(Food[Name],RANDBETWEEN(1,COUNTA(Food[Name])))</f>
        <v>Onion</v>
      </c>
      <c r="AC698" s="2" t="str">
        <f ca="1">IF(AL697,"-",INDEX(_xlfn.ANCHORARRAY(AvailableItems),RANDBETWEEN(1,COUNTA(_xlfn.ANCHORARRAY(AvailableItems)))))</f>
        <v>Bread</v>
      </c>
      <c r="AD698" s="2" t="str" cm="1">
        <f t="array" aca="1" ref="AD698" ca="1">IF(AL697,"-", INDEX(_xlfn.ANCHORARRAY(AvailableItems),RANDBETWEEN(1,COUNTA(_xlfn.ANCHORARRAY(AvailableItems)))))</f>
        <v>Rice</v>
      </c>
      <c r="AE698" s="2" t="str" cm="1">
        <f t="array" aca="1" ref="AE698" ca="1">IF(AL697,"-", INDEX(_xlfn.ANCHORARRAY(AvailableItems),RANDBETWEEN(1,COUNTA(_xlfn.ANCHORARRAY(AvailableItems)))))</f>
        <v>Pork</v>
      </c>
      <c r="AF698" s="21" t="str">
        <f ca="1">IF($AM697,"-",INDEX(_xlfn.ANCHORARRAY(AvailableOrder2),RANDBETWEEN(1,COUNTA(_xlfn.ANCHORARRAY(AvailableOrder2)))))</f>
        <v>Salmon</v>
      </c>
      <c r="AG698" s="21" t="str">
        <f ca="1">IF($AM697,"-",INDEX(_xlfn.ANCHORARRAY(AvailableOrder2),RANDBETWEEN(1,COUNTA(_xlfn.ANCHORARRAY(AvailableOrder2)))))</f>
        <v>Lobster</v>
      </c>
      <c r="AH698" s="21" t="str">
        <f ca="1">IF($AM697,"-",INDEX(_xlfn.ANCHORARRAY(AvailableOrder2),RANDBETWEEN(1,COUNTA(_xlfn.ANCHORARRAY(AvailableOrder2)))))</f>
        <v>Tuna</v>
      </c>
      <c r="AI698" s="5" t="str" cm="1">
        <f t="array" aca="1" ref="AI698" ca="1">IF($AN697,"-", INDEX(_xlfn.ANCHORARRAY(AvailableOrder3),RANDBETWEEN(1,COUNTA(_xlfn.ANCHORARRAY(AvailableOrder3)))))</f>
        <v>Pork</v>
      </c>
      <c r="AJ698" s="5" t="str" cm="1">
        <f t="array" aca="1" ref="AJ698" ca="1">IF($AN697,"-", INDEX(_xlfn.ANCHORARRAY(AvailableOrder3),RANDBETWEEN(1,COUNTA(_xlfn.ANCHORARRAY(AvailableOrder3)))))</f>
        <v>Pasta</v>
      </c>
      <c r="AK698" s="5" t="str" cm="1">
        <f t="array" aca="1" ref="AK698" ca="1">IF($AN697,"-", INDEX(_xlfn.ANCHORARRAY(AvailableOrder3),RANDBETWEEN(1,COUNTA(_xlfn.ANCHORARRAY(AvailableOrder3)))))</f>
        <v>Bread</v>
      </c>
      <c r="AL698" t="b">
        <f t="shared" ca="1" si="23"/>
        <v>0</v>
      </c>
      <c r="AM698" t="b">
        <f t="shared" ca="1" si="24"/>
        <v>0</v>
      </c>
      <c r="AN698" t="b">
        <f ca="1">IF(COUNTIF($T698:$AB698,AK698)+COUNTIF($T698:$AB698,AJ698)+COUNTIF($T698:$AB698,AI698)&gt;=3,TRUE, FALSE)</f>
        <v>1</v>
      </c>
      <c r="AP698" t="b" cm="1">
        <f t="array" aca="1" ref="AP698" ca="1">IF(AND(OrderSim[[#This Row],[Order 1 Possible]:[Order 3 Possible]] = TRUE),TRUE,FALSE)</f>
        <v>0</v>
      </c>
      <c r="AQ698" t="b" cm="1">
        <f t="array" aca="1" ref="AQ698" ca="1">IF(AND(OrderSim[[#This Row],[Order 1 Possible]:[Order 3 Possible]] = FALSE),TRUE,FALSE)</f>
        <v>0</v>
      </c>
      <c r="AR698" t="b" cm="1">
        <f t="array" aca="1" ref="AR698" ca="1">IF(AND(OrderSim[[#This Row],[Order 1 Possible]:[Order 3 Possible]] = FALSE),FALSE,TRUE)</f>
        <v>1</v>
      </c>
      <c r="AS698" s="12" cm="1">
        <f t="array" aca="1" ref="AS698" ca="1">IF(OrderSim[[#This Row],[Order 1 Possible]],INDEX(Food[Points],OrderIndex) + INDEX(Food[Points],OrderIndex2) + INDEX(Food[Points],OrderIndex3) + AS697, AS697)</f>
        <v>18715</v>
      </c>
      <c r="AT698" s="12" cm="1">
        <f t="array" aca="1" ref="AT698" ca="1">IF(OrderSim[[#This Row],[Order 2 Possible]],INDEX(Food[Points],$B$30) + INDEX(Food[Points],$C$30) + INDEX(Food[Points],$D$30) + AT697, AT697)</f>
        <v>19300</v>
      </c>
      <c r="AU698" s="12" cm="1">
        <f t="array" aca="1" ref="AU698" ca="1">IF(OrderSim[[#This Row],[Order 3 Possible]],INDEX(Food[Points],$B$31) + INDEX(Food[Points],$C$31) + INDEX(Food[Points],$D$31) + AU697, AU697)</f>
        <v>20160</v>
      </c>
      <c r="AV698" s="12"/>
      <c r="AW698" s="12"/>
      <c r="AX698" s="12"/>
      <c r="AY698" s="12"/>
      <c r="AZ698" s="12"/>
      <c r="BA698" s="12"/>
    </row>
    <row r="699" spans="20:53" x14ac:dyDescent="0.25">
      <c r="T699" t="str" cm="1">
        <f t="array" aca="1" ref="T699" ca="1">INDEX(Food[Name],RANDBETWEEN(1,COUNTA(Food[Name])))</f>
        <v>Onion</v>
      </c>
      <c r="U699" t="str" cm="1">
        <f t="array" aca="1" ref="U699" ca="1">INDEX(Food[Name],RANDBETWEEN(1,COUNTA(Food[Name])))</f>
        <v>Bread</v>
      </c>
      <c r="V699" t="str" cm="1">
        <f t="array" aca="1" ref="V699" ca="1">INDEX(Food[Name],RANDBETWEEN(1,COUNTA(Food[Name])))</f>
        <v>Rice</v>
      </c>
      <c r="W699" t="str" cm="1">
        <f t="array" aca="1" ref="W699" ca="1">INDEX(Food[Name],RANDBETWEEN(1,COUNTA(Food[Name])))</f>
        <v>Rice</v>
      </c>
      <c r="X699" t="str" cm="1">
        <f t="array" aca="1" ref="X699" ca="1">INDEX(Food[Name],RANDBETWEEN(1,COUNTA(Food[Name])))</f>
        <v>Pasta</v>
      </c>
      <c r="Y699" t="str" cm="1">
        <f t="array" aca="1" ref="Y699" ca="1">INDEX(Food[Name],RANDBETWEEN(1,COUNTA(Food[Name])))</f>
        <v>Pasta</v>
      </c>
      <c r="Z699" t="str" cm="1">
        <f t="array" aca="1" ref="Z699" ca="1">INDEX(Food[Name],RANDBETWEEN(1,COUNTA(Food[Name])))</f>
        <v>Rice</v>
      </c>
      <c r="AA699" t="str" cm="1">
        <f t="array" aca="1" ref="AA699" ca="1">INDEX(Food[Name],RANDBETWEEN(1,COUNTA(Food[Name])))</f>
        <v>Beef</v>
      </c>
      <c r="AB699" t="str" cm="1">
        <f t="array" aca="1" ref="AB699" ca="1">INDEX(Food[Name],RANDBETWEEN(1,COUNTA(Food[Name])))</f>
        <v>Lobster</v>
      </c>
      <c r="AC699" s="2" t="str">
        <f ca="1">IF(AL698,"-",INDEX(_xlfn.ANCHORARRAY(AvailableItems),RANDBETWEEN(1,COUNTA(_xlfn.ANCHORARRAY(AvailableItems)))))</f>
        <v>Beef</v>
      </c>
      <c r="AD699" s="2" t="str" cm="1">
        <f t="array" aca="1" ref="AD699" ca="1">IF(AL698,"-", INDEX(_xlfn.ANCHORARRAY(AvailableItems),RANDBETWEEN(1,COUNTA(_xlfn.ANCHORARRAY(AvailableItems)))))</f>
        <v>Pork</v>
      </c>
      <c r="AE699" s="2" t="str" cm="1">
        <f t="array" aca="1" ref="AE699" ca="1">IF(AL698,"-", INDEX(_xlfn.ANCHORARRAY(AvailableItems),RANDBETWEEN(1,COUNTA(_xlfn.ANCHORARRAY(AvailableItems)))))</f>
        <v>Pork</v>
      </c>
      <c r="AF699" s="21" t="str">
        <f ca="1">IF($AM698,"-",INDEX(_xlfn.ANCHORARRAY(AvailableOrder2),RANDBETWEEN(1,COUNTA(_xlfn.ANCHORARRAY(AvailableOrder2)))))</f>
        <v>Tuna</v>
      </c>
      <c r="AG699" s="21" t="str">
        <f ca="1">IF($AM698,"-",INDEX(_xlfn.ANCHORARRAY(AvailableOrder2),RANDBETWEEN(1,COUNTA(_xlfn.ANCHORARRAY(AvailableOrder2)))))</f>
        <v>Tuna</v>
      </c>
      <c r="AH699" s="21" t="str">
        <f ca="1">IF($AM698,"-",INDEX(_xlfn.ANCHORARRAY(AvailableOrder2),RANDBETWEEN(1,COUNTA(_xlfn.ANCHORARRAY(AvailableOrder2)))))</f>
        <v>Salmon</v>
      </c>
      <c r="AI699" s="5" t="str" cm="1">
        <f t="array" aca="1" ref="AI699" ca="1">IF($AN698,"-", INDEX(_xlfn.ANCHORARRAY(AvailableOrder3),RANDBETWEEN(1,COUNTA(_xlfn.ANCHORARRAY(AvailableOrder3)))))</f>
        <v>-</v>
      </c>
      <c r="AJ699" s="5" t="str" cm="1">
        <f t="array" aca="1" ref="AJ699" ca="1">IF($AN698,"-", INDEX(_xlfn.ANCHORARRAY(AvailableOrder3),RANDBETWEEN(1,COUNTA(_xlfn.ANCHORARRAY(AvailableOrder3)))))</f>
        <v>-</v>
      </c>
      <c r="AK699" s="5" t="str" cm="1">
        <f t="array" aca="1" ref="AK699" ca="1">IF($AN698,"-", INDEX(_xlfn.ANCHORARRAY(AvailableOrder3),RANDBETWEEN(1,COUNTA(_xlfn.ANCHORARRAY(AvailableOrder3)))))</f>
        <v>-</v>
      </c>
      <c r="AL699" t="b">
        <f t="shared" ca="1" si="23"/>
        <v>0</v>
      </c>
      <c r="AM699" t="b">
        <f t="shared" ca="1" si="24"/>
        <v>0</v>
      </c>
      <c r="AN699" t="b">
        <f ca="1">IF(COUNTIF($T699:$AB699,AK699)+COUNTIF($T699:$AB699,AJ699)+COUNTIF($T699:$AB699,AI699)&gt;=3,TRUE, FALSE)</f>
        <v>0</v>
      </c>
      <c r="AP699" t="b" cm="1">
        <f t="array" aca="1" ref="AP699" ca="1">IF(AND(OrderSim[[#This Row],[Order 1 Possible]:[Order 3 Possible]] = TRUE),TRUE,FALSE)</f>
        <v>0</v>
      </c>
      <c r="AQ699" t="b" cm="1">
        <f t="array" aca="1" ref="AQ699" ca="1">IF(AND(OrderSim[[#This Row],[Order 1 Possible]:[Order 3 Possible]] = FALSE),TRUE,FALSE)</f>
        <v>1</v>
      </c>
      <c r="AR699" t="b" cm="1">
        <f t="array" aca="1" ref="AR699" ca="1">IF(AND(OrderSim[[#This Row],[Order 1 Possible]:[Order 3 Possible]] = FALSE),FALSE,TRUE)</f>
        <v>0</v>
      </c>
      <c r="AS699" s="12" cm="1">
        <f t="array" aca="1" ref="AS699" ca="1">IF(OrderSim[[#This Row],[Order 1 Possible]],INDEX(Food[Points],OrderIndex) + INDEX(Food[Points],OrderIndex2) + INDEX(Food[Points],OrderIndex3) + AS698, AS698)</f>
        <v>18715</v>
      </c>
      <c r="AT699" s="12" cm="1">
        <f t="array" aca="1" ref="AT699" ca="1">IF(OrderSim[[#This Row],[Order 2 Possible]],INDEX(Food[Points],$B$30) + INDEX(Food[Points],$C$30) + INDEX(Food[Points],$D$30) + AT698, AT698)</f>
        <v>19300</v>
      </c>
      <c r="AU699" s="12" cm="1">
        <f t="array" aca="1" ref="AU699" ca="1">IF(OrderSim[[#This Row],[Order 3 Possible]],INDEX(Food[Points],$B$31) + INDEX(Food[Points],$C$31) + INDEX(Food[Points],$D$31) + AU698, AU698)</f>
        <v>20160</v>
      </c>
      <c r="AV699" s="12"/>
      <c r="AW699" s="12"/>
      <c r="AX699" s="12"/>
      <c r="AY699" s="12"/>
      <c r="AZ699" s="12"/>
      <c r="BA699" s="12"/>
    </row>
    <row r="700" spans="20:53" x14ac:dyDescent="0.25">
      <c r="T700" t="str" cm="1">
        <f t="array" aca="1" ref="T700" ca="1">INDEX(Food[Name],RANDBETWEEN(1,COUNTA(Food[Name])))</f>
        <v>Carrot</v>
      </c>
      <c r="U700" t="str" cm="1">
        <f t="array" aca="1" ref="U700" ca="1">INDEX(Food[Name],RANDBETWEEN(1,COUNTA(Food[Name])))</f>
        <v>Beef</v>
      </c>
      <c r="V700" t="str" cm="1">
        <f t="array" aca="1" ref="V700" ca="1">INDEX(Food[Name],RANDBETWEEN(1,COUNTA(Food[Name])))</f>
        <v>Lettuce</v>
      </c>
      <c r="W700" t="str" cm="1">
        <f t="array" aca="1" ref="W700" ca="1">INDEX(Food[Name],RANDBETWEEN(1,COUNTA(Food[Name])))</f>
        <v>Salmon</v>
      </c>
      <c r="X700" t="str" cm="1">
        <f t="array" aca="1" ref="X700" ca="1">INDEX(Food[Name],RANDBETWEEN(1,COUNTA(Food[Name])))</f>
        <v>Lettuce</v>
      </c>
      <c r="Y700" t="str" cm="1">
        <f t="array" aca="1" ref="Y700" ca="1">INDEX(Food[Name],RANDBETWEEN(1,COUNTA(Food[Name])))</f>
        <v>Rice</v>
      </c>
      <c r="Z700" t="str" cm="1">
        <f t="array" aca="1" ref="Z700" ca="1">INDEX(Food[Name],RANDBETWEEN(1,COUNTA(Food[Name])))</f>
        <v>Salmon</v>
      </c>
      <c r="AA700" t="str" cm="1">
        <f t="array" aca="1" ref="AA700" ca="1">INDEX(Food[Name],RANDBETWEEN(1,COUNTA(Food[Name])))</f>
        <v>Lobster</v>
      </c>
      <c r="AB700" t="str" cm="1">
        <f t="array" aca="1" ref="AB700" ca="1">INDEX(Food[Name],RANDBETWEEN(1,COUNTA(Food[Name])))</f>
        <v>Chicken</v>
      </c>
      <c r="AC700" s="2" t="str">
        <f ca="1">IF(AL699,"-",INDEX(_xlfn.ANCHORARRAY(AvailableItems),RANDBETWEEN(1,COUNTA(_xlfn.ANCHORARRAY(AvailableItems)))))</f>
        <v>Beef</v>
      </c>
      <c r="AD700" s="2" t="str" cm="1">
        <f t="array" aca="1" ref="AD700" ca="1">IF(AL699,"-", INDEX(_xlfn.ANCHORARRAY(AvailableItems),RANDBETWEEN(1,COUNTA(_xlfn.ANCHORARRAY(AvailableItems)))))</f>
        <v>Salmon</v>
      </c>
      <c r="AE700" s="2" t="str" cm="1">
        <f t="array" aca="1" ref="AE700" ca="1">IF(AL699,"-", INDEX(_xlfn.ANCHORARRAY(AvailableItems),RANDBETWEEN(1,COUNTA(_xlfn.ANCHORARRAY(AvailableItems)))))</f>
        <v>Pork</v>
      </c>
      <c r="AF700" s="21" t="str">
        <f ca="1">IF($AM699,"-",INDEX(_xlfn.ANCHORARRAY(AvailableOrder2),RANDBETWEEN(1,COUNTA(_xlfn.ANCHORARRAY(AvailableOrder2)))))</f>
        <v>Salmon</v>
      </c>
      <c r="AG700" s="21" t="str">
        <f ca="1">IF($AM699,"-",INDEX(_xlfn.ANCHORARRAY(AvailableOrder2),RANDBETWEEN(1,COUNTA(_xlfn.ANCHORARRAY(AvailableOrder2)))))</f>
        <v>Lobster</v>
      </c>
      <c r="AH700" s="21" t="str">
        <f ca="1">IF($AM699,"-",INDEX(_xlfn.ANCHORARRAY(AvailableOrder2),RANDBETWEEN(1,COUNTA(_xlfn.ANCHORARRAY(AvailableOrder2)))))</f>
        <v>Salmon</v>
      </c>
      <c r="AI700" s="5" t="str" cm="1">
        <f t="array" aca="1" ref="AI700" ca="1">IF($AN699,"-", INDEX(_xlfn.ANCHORARRAY(AvailableOrder3),RANDBETWEEN(1,COUNTA(_xlfn.ANCHORARRAY(AvailableOrder3)))))</f>
        <v>Pork</v>
      </c>
      <c r="AJ700" s="5" t="str" cm="1">
        <f t="array" aca="1" ref="AJ700" ca="1">IF($AN699,"-", INDEX(_xlfn.ANCHORARRAY(AvailableOrder3),RANDBETWEEN(1,COUNTA(_xlfn.ANCHORARRAY(AvailableOrder3)))))</f>
        <v>Rice</v>
      </c>
      <c r="AK700" s="5" t="str" cm="1">
        <f t="array" aca="1" ref="AK700" ca="1">IF($AN699,"-", INDEX(_xlfn.ANCHORARRAY(AvailableOrder3),RANDBETWEEN(1,COUNTA(_xlfn.ANCHORARRAY(AvailableOrder3)))))</f>
        <v>Bread</v>
      </c>
      <c r="AL700" t="b">
        <f t="shared" ca="1" si="23"/>
        <v>1</v>
      </c>
      <c r="AM700" t="b">
        <f t="shared" ca="1" si="24"/>
        <v>1</v>
      </c>
      <c r="AN700" t="b">
        <f ca="1">IF(COUNTIF($T700:$AB700,AK700)+COUNTIF($T700:$AB700,AJ700)+COUNTIF($T700:$AB700,AI700)&gt;=3,TRUE, FALSE)</f>
        <v>0</v>
      </c>
      <c r="AP700" t="b" cm="1">
        <f t="array" aca="1" ref="AP700" ca="1">IF(AND(OrderSim[[#This Row],[Order 1 Possible]:[Order 3 Possible]] = TRUE),TRUE,FALSE)</f>
        <v>0</v>
      </c>
      <c r="AQ700" t="b" cm="1">
        <f t="array" aca="1" ref="AQ700" ca="1">IF(AND(OrderSim[[#This Row],[Order 1 Possible]:[Order 3 Possible]] = FALSE),TRUE,FALSE)</f>
        <v>0</v>
      </c>
      <c r="AR700" t="b" cm="1">
        <f t="array" aca="1" ref="AR700" ca="1">IF(AND(OrderSim[[#This Row],[Order 1 Possible]:[Order 3 Possible]] = FALSE),FALSE,TRUE)</f>
        <v>1</v>
      </c>
      <c r="AS700" s="12" cm="1">
        <f t="array" aca="1" ref="AS700" ca="1">IF(OrderSim[[#This Row],[Order 1 Possible]],INDEX(Food[Points],OrderIndex) + INDEX(Food[Points],OrderIndex2) + INDEX(Food[Points],OrderIndex3) + AS699, AS699)</f>
        <v>18810</v>
      </c>
      <c r="AT700" s="12" cm="1">
        <f t="array" aca="1" ref="AT700" ca="1">IF(OrderSim[[#This Row],[Order 2 Possible]],INDEX(Food[Points],$B$30) + INDEX(Food[Points],$C$30) + INDEX(Food[Points],$D$30) + AT699, AT699)</f>
        <v>19400</v>
      </c>
      <c r="AU700" s="12" cm="1">
        <f t="array" aca="1" ref="AU700" ca="1">IF(OrderSim[[#This Row],[Order 3 Possible]],INDEX(Food[Points],$B$31) + INDEX(Food[Points],$C$31) + INDEX(Food[Points],$D$31) + AU699, AU699)</f>
        <v>20160</v>
      </c>
      <c r="AV700" s="12"/>
      <c r="AW700" s="12"/>
      <c r="AX700" s="12"/>
      <c r="AY700" s="12"/>
      <c r="AZ700" s="12"/>
      <c r="BA700" s="12"/>
    </row>
    <row r="701" spans="20:53" x14ac:dyDescent="0.25">
      <c r="T701" t="str" cm="1">
        <f t="array" aca="1" ref="T701" ca="1">INDEX(Food[Name],RANDBETWEEN(1,COUNTA(Food[Name])))</f>
        <v>Lobster</v>
      </c>
      <c r="U701" t="str" cm="1">
        <f t="array" aca="1" ref="U701" ca="1">INDEX(Food[Name],RANDBETWEEN(1,COUNTA(Food[Name])))</f>
        <v>Bread</v>
      </c>
      <c r="V701" t="str" cm="1">
        <f t="array" aca="1" ref="V701" ca="1">INDEX(Food[Name],RANDBETWEEN(1,COUNTA(Food[Name])))</f>
        <v>Rice</v>
      </c>
      <c r="W701" t="str" cm="1">
        <f t="array" aca="1" ref="W701" ca="1">INDEX(Food[Name],RANDBETWEEN(1,COUNTA(Food[Name])))</f>
        <v>Bread</v>
      </c>
      <c r="X701" t="str" cm="1">
        <f t="array" aca="1" ref="X701" ca="1">INDEX(Food[Name],RANDBETWEEN(1,COUNTA(Food[Name])))</f>
        <v>Lettuce</v>
      </c>
      <c r="Y701" t="str" cm="1">
        <f t="array" aca="1" ref="Y701" ca="1">INDEX(Food[Name],RANDBETWEEN(1,COUNTA(Food[Name])))</f>
        <v>Pasta</v>
      </c>
      <c r="Z701" t="str" cm="1">
        <f t="array" aca="1" ref="Z701" ca="1">INDEX(Food[Name],RANDBETWEEN(1,COUNTA(Food[Name])))</f>
        <v>Beef</v>
      </c>
      <c r="AA701" t="str" cm="1">
        <f t="array" aca="1" ref="AA701" ca="1">INDEX(Food[Name],RANDBETWEEN(1,COUNTA(Food[Name])))</f>
        <v>Beef</v>
      </c>
      <c r="AB701" t="str" cm="1">
        <f t="array" aca="1" ref="AB701" ca="1">INDEX(Food[Name],RANDBETWEEN(1,COUNTA(Food[Name])))</f>
        <v>Salmon</v>
      </c>
      <c r="AC701" s="2" t="str">
        <f ca="1">IF(AL700,"-",INDEX(_xlfn.ANCHORARRAY(AvailableItems),RANDBETWEEN(1,COUNTA(_xlfn.ANCHORARRAY(AvailableItems)))))</f>
        <v>-</v>
      </c>
      <c r="AD701" s="2" t="str" cm="1">
        <f t="array" aca="1" ref="AD701" ca="1">IF(AL700,"-", INDEX(_xlfn.ANCHORARRAY(AvailableItems),RANDBETWEEN(1,COUNTA(_xlfn.ANCHORARRAY(AvailableItems)))))</f>
        <v>-</v>
      </c>
      <c r="AE701" s="2" t="str" cm="1">
        <f t="array" aca="1" ref="AE701" ca="1">IF(AL700,"-", INDEX(_xlfn.ANCHORARRAY(AvailableItems),RANDBETWEEN(1,COUNTA(_xlfn.ANCHORARRAY(AvailableItems)))))</f>
        <v>-</v>
      </c>
      <c r="AF701" s="21" t="str">
        <f ca="1">IF($AM700,"-",INDEX(_xlfn.ANCHORARRAY(AvailableOrder2),RANDBETWEEN(1,COUNTA(_xlfn.ANCHORARRAY(AvailableOrder2)))))</f>
        <v>-</v>
      </c>
      <c r="AG701" s="21" t="str">
        <f ca="1">IF($AM700,"-",INDEX(_xlfn.ANCHORARRAY(AvailableOrder2),RANDBETWEEN(1,COUNTA(_xlfn.ANCHORARRAY(AvailableOrder2)))))</f>
        <v>-</v>
      </c>
      <c r="AH701" s="21" t="str">
        <f ca="1">IF($AM700,"-",INDEX(_xlfn.ANCHORARRAY(AvailableOrder2),RANDBETWEEN(1,COUNTA(_xlfn.ANCHORARRAY(AvailableOrder2)))))</f>
        <v>-</v>
      </c>
      <c r="AI701" s="5" t="str" cm="1">
        <f t="array" aca="1" ref="AI701" ca="1">IF($AN700,"-", INDEX(_xlfn.ANCHORARRAY(AvailableOrder3),RANDBETWEEN(1,COUNTA(_xlfn.ANCHORARRAY(AvailableOrder3)))))</f>
        <v>Pasta</v>
      </c>
      <c r="AJ701" s="5" t="str" cm="1">
        <f t="array" aca="1" ref="AJ701" ca="1">IF($AN700,"-", INDEX(_xlfn.ANCHORARRAY(AvailableOrder3),RANDBETWEEN(1,COUNTA(_xlfn.ANCHORARRAY(AvailableOrder3)))))</f>
        <v>Beef</v>
      </c>
      <c r="AK701" s="5" t="str" cm="1">
        <f t="array" aca="1" ref="AK701" ca="1">IF($AN700,"-", INDEX(_xlfn.ANCHORARRAY(AvailableOrder3),RANDBETWEEN(1,COUNTA(_xlfn.ANCHORARRAY(AvailableOrder3)))))</f>
        <v>Pasta</v>
      </c>
      <c r="AL701" t="b">
        <f t="shared" ca="1" si="23"/>
        <v>0</v>
      </c>
      <c r="AM701" t="b">
        <f t="shared" ca="1" si="24"/>
        <v>0</v>
      </c>
      <c r="AN701" t="b">
        <f ca="1">IF(COUNTIF($T701:$AB701,AK701)+COUNTIF($T701:$AB701,AJ701)+COUNTIF($T701:$AB701,AI701)&gt;=3,TRUE, FALSE)</f>
        <v>1</v>
      </c>
      <c r="AP701" t="b" cm="1">
        <f t="array" aca="1" ref="AP701" ca="1">IF(AND(OrderSim[[#This Row],[Order 1 Possible]:[Order 3 Possible]] = TRUE),TRUE,FALSE)</f>
        <v>0</v>
      </c>
      <c r="AQ701" t="b" cm="1">
        <f t="array" aca="1" ref="AQ701" ca="1">IF(AND(OrderSim[[#This Row],[Order 1 Possible]:[Order 3 Possible]] = FALSE),TRUE,FALSE)</f>
        <v>0</v>
      </c>
      <c r="AR701" t="b" cm="1">
        <f t="array" aca="1" ref="AR701" ca="1">IF(AND(OrderSim[[#This Row],[Order 1 Possible]:[Order 3 Possible]] = FALSE),FALSE,TRUE)</f>
        <v>1</v>
      </c>
      <c r="AS701" s="12" cm="1">
        <f t="array" aca="1" ref="AS701" ca="1">IF(OrderSim[[#This Row],[Order 1 Possible]],INDEX(Food[Points],OrderIndex) + INDEX(Food[Points],OrderIndex2) + INDEX(Food[Points],OrderIndex3) + AS700, AS700)</f>
        <v>18810</v>
      </c>
      <c r="AT701" s="12" cm="1">
        <f t="array" aca="1" ref="AT701" ca="1">IF(OrderSim[[#This Row],[Order 2 Possible]],INDEX(Food[Points],$B$30) + INDEX(Food[Points],$C$30) + INDEX(Food[Points],$D$30) + AT700, AT700)</f>
        <v>19400</v>
      </c>
      <c r="AU701" s="12" cm="1">
        <f t="array" aca="1" ref="AU701" ca="1">IF(OrderSim[[#This Row],[Order 3 Possible]],INDEX(Food[Points],$B$31) + INDEX(Food[Points],$C$31) + INDEX(Food[Points],$D$31) + AU700, AU700)</f>
        <v>20265</v>
      </c>
      <c r="AV701" s="12"/>
      <c r="AW701" s="12"/>
      <c r="AX701" s="12"/>
      <c r="AY701" s="12"/>
      <c r="AZ701" s="12"/>
      <c r="BA701" s="12"/>
    </row>
    <row r="702" spans="20:53" x14ac:dyDescent="0.25">
      <c r="T702" t="str" cm="1">
        <f t="array" aca="1" ref="T702" ca="1">INDEX(Food[Name],RANDBETWEEN(1,COUNTA(Food[Name])))</f>
        <v>Onion</v>
      </c>
      <c r="U702" t="str" cm="1">
        <f t="array" aca="1" ref="U702" ca="1">INDEX(Food[Name],RANDBETWEEN(1,COUNTA(Food[Name])))</f>
        <v>Rice</v>
      </c>
      <c r="V702" t="str" cm="1">
        <f t="array" aca="1" ref="V702" ca="1">INDEX(Food[Name],RANDBETWEEN(1,COUNTA(Food[Name])))</f>
        <v>Chicken</v>
      </c>
      <c r="W702" t="str" cm="1">
        <f t="array" aca="1" ref="W702" ca="1">INDEX(Food[Name],RANDBETWEEN(1,COUNTA(Food[Name])))</f>
        <v>Carrot</v>
      </c>
      <c r="X702" t="str" cm="1">
        <f t="array" aca="1" ref="X702" ca="1">INDEX(Food[Name],RANDBETWEEN(1,COUNTA(Food[Name])))</f>
        <v>Pasta</v>
      </c>
      <c r="Y702" t="str" cm="1">
        <f t="array" aca="1" ref="Y702" ca="1">INDEX(Food[Name],RANDBETWEEN(1,COUNTA(Food[Name])))</f>
        <v>Lobster</v>
      </c>
      <c r="Z702" t="str" cm="1">
        <f t="array" aca="1" ref="Z702" ca="1">INDEX(Food[Name],RANDBETWEEN(1,COUNTA(Food[Name])))</f>
        <v>Beef</v>
      </c>
      <c r="AA702" t="str" cm="1">
        <f t="array" aca="1" ref="AA702" ca="1">INDEX(Food[Name],RANDBETWEEN(1,COUNTA(Food[Name])))</f>
        <v>Carrot</v>
      </c>
      <c r="AB702" t="str" cm="1">
        <f t="array" aca="1" ref="AB702" ca="1">INDEX(Food[Name],RANDBETWEEN(1,COUNTA(Food[Name])))</f>
        <v>Lobster</v>
      </c>
      <c r="AC702" s="2" t="str">
        <f ca="1">IF(AL701,"-",INDEX(_xlfn.ANCHORARRAY(AvailableItems),RANDBETWEEN(1,COUNTA(_xlfn.ANCHORARRAY(AvailableItems)))))</f>
        <v>Beef</v>
      </c>
      <c r="AD702" s="2" t="str" cm="1">
        <f t="array" aca="1" ref="AD702" ca="1">IF(AL701,"-", INDEX(_xlfn.ANCHORARRAY(AvailableItems),RANDBETWEEN(1,COUNTA(_xlfn.ANCHORARRAY(AvailableItems)))))</f>
        <v>Rice</v>
      </c>
      <c r="AE702" s="2" t="str" cm="1">
        <f t="array" aca="1" ref="AE702" ca="1">IF(AL701,"-", INDEX(_xlfn.ANCHORARRAY(AvailableItems),RANDBETWEEN(1,COUNTA(_xlfn.ANCHORARRAY(AvailableItems)))))</f>
        <v>Pork</v>
      </c>
      <c r="AF702" s="21" t="str">
        <f ca="1">IF($AM701,"-",INDEX(_xlfn.ANCHORARRAY(AvailableOrder2),RANDBETWEEN(1,COUNTA(_xlfn.ANCHORARRAY(AvailableOrder2)))))</f>
        <v>Salmon</v>
      </c>
      <c r="AG702" s="21" t="str">
        <f ca="1">IF($AM701,"-",INDEX(_xlfn.ANCHORARRAY(AvailableOrder2),RANDBETWEEN(1,COUNTA(_xlfn.ANCHORARRAY(AvailableOrder2)))))</f>
        <v>Tuna</v>
      </c>
      <c r="AH702" s="21" t="str">
        <f ca="1">IF($AM701,"-",INDEX(_xlfn.ANCHORARRAY(AvailableOrder2),RANDBETWEEN(1,COUNTA(_xlfn.ANCHORARRAY(AvailableOrder2)))))</f>
        <v>Lobster</v>
      </c>
      <c r="AI702" s="5" t="str" cm="1">
        <f t="array" aca="1" ref="AI702" ca="1">IF($AN701,"-", INDEX(_xlfn.ANCHORARRAY(AvailableOrder3),RANDBETWEEN(1,COUNTA(_xlfn.ANCHORARRAY(AvailableOrder3)))))</f>
        <v>-</v>
      </c>
      <c r="AJ702" s="5" t="str" cm="1">
        <f t="array" aca="1" ref="AJ702" ca="1">IF($AN701,"-", INDEX(_xlfn.ANCHORARRAY(AvailableOrder3),RANDBETWEEN(1,COUNTA(_xlfn.ANCHORARRAY(AvailableOrder3)))))</f>
        <v>-</v>
      </c>
      <c r="AK702" s="5" t="str" cm="1">
        <f t="array" aca="1" ref="AK702" ca="1">IF($AN701,"-", INDEX(_xlfn.ANCHORARRAY(AvailableOrder3),RANDBETWEEN(1,COUNTA(_xlfn.ANCHORARRAY(AvailableOrder3)))))</f>
        <v>-</v>
      </c>
      <c r="AL702" t="b">
        <f t="shared" ca="1" si="23"/>
        <v>0</v>
      </c>
      <c r="AM702" t="b">
        <f t="shared" ca="1" si="24"/>
        <v>0</v>
      </c>
      <c r="AN702" t="b">
        <f ca="1">IF(COUNTIF($T702:$AB702,AK702)+COUNTIF($T702:$AB702,AJ702)+COUNTIF($T702:$AB702,AI702)&gt;=3,TRUE, FALSE)</f>
        <v>0</v>
      </c>
      <c r="AP702" t="b" cm="1">
        <f t="array" aca="1" ref="AP702" ca="1">IF(AND(OrderSim[[#This Row],[Order 1 Possible]:[Order 3 Possible]] = TRUE),TRUE,FALSE)</f>
        <v>0</v>
      </c>
      <c r="AQ702" t="b" cm="1">
        <f t="array" aca="1" ref="AQ702" ca="1">IF(AND(OrderSim[[#This Row],[Order 1 Possible]:[Order 3 Possible]] = FALSE),TRUE,FALSE)</f>
        <v>1</v>
      </c>
      <c r="AR702" t="b" cm="1">
        <f t="array" aca="1" ref="AR702" ca="1">IF(AND(OrderSim[[#This Row],[Order 1 Possible]:[Order 3 Possible]] = FALSE),FALSE,TRUE)</f>
        <v>0</v>
      </c>
      <c r="AS702" s="12" cm="1">
        <f t="array" aca="1" ref="AS702" ca="1">IF(OrderSim[[#This Row],[Order 1 Possible]],INDEX(Food[Points],OrderIndex) + INDEX(Food[Points],OrderIndex2) + INDEX(Food[Points],OrderIndex3) + AS701, AS701)</f>
        <v>18810</v>
      </c>
      <c r="AT702" s="12" cm="1">
        <f t="array" aca="1" ref="AT702" ca="1">IF(OrderSim[[#This Row],[Order 2 Possible]],INDEX(Food[Points],$B$30) + INDEX(Food[Points],$C$30) + INDEX(Food[Points],$D$30) + AT701, AT701)</f>
        <v>19400</v>
      </c>
      <c r="AU702" s="12" cm="1">
        <f t="array" aca="1" ref="AU702" ca="1">IF(OrderSim[[#This Row],[Order 3 Possible]],INDEX(Food[Points],$B$31) + INDEX(Food[Points],$C$31) + INDEX(Food[Points],$D$31) + AU701, AU701)</f>
        <v>20265</v>
      </c>
      <c r="AV702" s="12"/>
      <c r="AW702" s="12"/>
      <c r="AX702" s="12"/>
      <c r="AY702" s="12"/>
      <c r="AZ702" s="12"/>
      <c r="BA702" s="12"/>
    </row>
    <row r="703" spans="20:53" x14ac:dyDescent="0.25">
      <c r="T703" t="str" cm="1">
        <f t="array" aca="1" ref="T703" ca="1">INDEX(Food[Name],RANDBETWEEN(1,COUNTA(Food[Name])))</f>
        <v>Bread</v>
      </c>
      <c r="U703" t="str" cm="1">
        <f t="array" aca="1" ref="U703" ca="1">INDEX(Food[Name],RANDBETWEEN(1,COUNTA(Food[Name])))</f>
        <v>Pork</v>
      </c>
      <c r="V703" t="str" cm="1">
        <f t="array" aca="1" ref="V703" ca="1">INDEX(Food[Name],RANDBETWEEN(1,COUNTA(Food[Name])))</f>
        <v>Carrot</v>
      </c>
      <c r="W703" t="str" cm="1">
        <f t="array" aca="1" ref="W703" ca="1">INDEX(Food[Name],RANDBETWEEN(1,COUNTA(Food[Name])))</f>
        <v>Beef</v>
      </c>
      <c r="X703" t="str" cm="1">
        <f t="array" aca="1" ref="X703" ca="1">INDEX(Food[Name],RANDBETWEEN(1,COUNTA(Food[Name])))</f>
        <v>Chicken</v>
      </c>
      <c r="Y703" t="str" cm="1">
        <f t="array" aca="1" ref="Y703" ca="1">INDEX(Food[Name],RANDBETWEEN(1,COUNTA(Food[Name])))</f>
        <v>Onion</v>
      </c>
      <c r="Z703" t="str" cm="1">
        <f t="array" aca="1" ref="Z703" ca="1">INDEX(Food[Name],RANDBETWEEN(1,COUNTA(Food[Name])))</f>
        <v>Tuna</v>
      </c>
      <c r="AA703" t="str" cm="1">
        <f t="array" aca="1" ref="AA703" ca="1">INDEX(Food[Name],RANDBETWEEN(1,COUNTA(Food[Name])))</f>
        <v>Lettuce</v>
      </c>
      <c r="AB703" t="str" cm="1">
        <f t="array" aca="1" ref="AB703" ca="1">INDEX(Food[Name],RANDBETWEEN(1,COUNTA(Food[Name])))</f>
        <v>Pasta</v>
      </c>
      <c r="AC703" s="2" t="str">
        <f ca="1">IF(AL702,"-",INDEX(_xlfn.ANCHORARRAY(AvailableItems),RANDBETWEEN(1,COUNTA(_xlfn.ANCHORARRAY(AvailableItems)))))</f>
        <v>Pasta</v>
      </c>
      <c r="AD703" s="2" t="str" cm="1">
        <f t="array" aca="1" ref="AD703" ca="1">IF(AL702,"-", INDEX(_xlfn.ANCHORARRAY(AvailableItems),RANDBETWEEN(1,COUNTA(_xlfn.ANCHORARRAY(AvailableItems)))))</f>
        <v>Beef</v>
      </c>
      <c r="AE703" s="2" t="str" cm="1">
        <f t="array" aca="1" ref="AE703" ca="1">IF(AL702,"-", INDEX(_xlfn.ANCHORARRAY(AvailableItems),RANDBETWEEN(1,COUNTA(_xlfn.ANCHORARRAY(AvailableItems)))))</f>
        <v>Beef</v>
      </c>
      <c r="AF703" s="21" t="str">
        <f ca="1">IF($AM702,"-",INDEX(_xlfn.ANCHORARRAY(AvailableOrder2),RANDBETWEEN(1,COUNTA(_xlfn.ANCHORARRAY(AvailableOrder2)))))</f>
        <v>Salmon</v>
      </c>
      <c r="AG703" s="21" t="str">
        <f ca="1">IF($AM702,"-",INDEX(_xlfn.ANCHORARRAY(AvailableOrder2),RANDBETWEEN(1,COUNTA(_xlfn.ANCHORARRAY(AvailableOrder2)))))</f>
        <v>Lobster</v>
      </c>
      <c r="AH703" s="21" t="str">
        <f ca="1">IF($AM702,"-",INDEX(_xlfn.ANCHORARRAY(AvailableOrder2),RANDBETWEEN(1,COUNTA(_xlfn.ANCHORARRAY(AvailableOrder2)))))</f>
        <v>Tuna</v>
      </c>
      <c r="AI703" s="5" t="str" cm="1">
        <f t="array" aca="1" ref="AI703" ca="1">IF($AN702,"-", INDEX(_xlfn.ANCHORARRAY(AvailableOrder3),RANDBETWEEN(1,COUNTA(_xlfn.ANCHORARRAY(AvailableOrder3)))))</f>
        <v>Pasta</v>
      </c>
      <c r="AJ703" s="5" t="str" cm="1">
        <f t="array" aca="1" ref="AJ703" ca="1">IF($AN702,"-", INDEX(_xlfn.ANCHORARRAY(AvailableOrder3),RANDBETWEEN(1,COUNTA(_xlfn.ANCHORARRAY(AvailableOrder3)))))</f>
        <v>Bread</v>
      </c>
      <c r="AK703" s="5" t="str" cm="1">
        <f t="array" aca="1" ref="AK703" ca="1">IF($AN702,"-", INDEX(_xlfn.ANCHORARRAY(AvailableOrder3),RANDBETWEEN(1,COUNTA(_xlfn.ANCHORARRAY(AvailableOrder3)))))</f>
        <v>Beef</v>
      </c>
      <c r="AL703" t="b">
        <f t="shared" ca="1" si="23"/>
        <v>1</v>
      </c>
      <c r="AM703" t="b">
        <f t="shared" ca="1" si="24"/>
        <v>0</v>
      </c>
      <c r="AN703" t="b">
        <f ca="1">IF(COUNTIF($T703:$AB703,AK703)+COUNTIF($T703:$AB703,AJ703)+COUNTIF($T703:$AB703,AI703)&gt;=3,TRUE, FALSE)</f>
        <v>1</v>
      </c>
      <c r="AP703" t="b" cm="1">
        <f t="array" aca="1" ref="AP703" ca="1">IF(AND(OrderSim[[#This Row],[Order 1 Possible]:[Order 3 Possible]] = TRUE),TRUE,FALSE)</f>
        <v>0</v>
      </c>
      <c r="AQ703" t="b" cm="1">
        <f t="array" aca="1" ref="AQ703" ca="1">IF(AND(OrderSim[[#This Row],[Order 1 Possible]:[Order 3 Possible]] = FALSE),TRUE,FALSE)</f>
        <v>0</v>
      </c>
      <c r="AR703" t="b" cm="1">
        <f t="array" aca="1" ref="AR703" ca="1">IF(AND(OrderSim[[#This Row],[Order 1 Possible]:[Order 3 Possible]] = FALSE),FALSE,TRUE)</f>
        <v>1</v>
      </c>
      <c r="AS703" s="12" cm="1">
        <f t="array" aca="1" ref="AS703" ca="1">IF(OrderSim[[#This Row],[Order 1 Possible]],INDEX(Food[Points],OrderIndex) + INDEX(Food[Points],OrderIndex2) + INDEX(Food[Points],OrderIndex3) + AS702, AS702)</f>
        <v>18905</v>
      </c>
      <c r="AT703" s="12" cm="1">
        <f t="array" aca="1" ref="AT703" ca="1">IF(OrderSim[[#This Row],[Order 2 Possible]],INDEX(Food[Points],$B$30) + INDEX(Food[Points],$C$30) + INDEX(Food[Points],$D$30) + AT702, AT702)</f>
        <v>19400</v>
      </c>
      <c r="AU703" s="12" cm="1">
        <f t="array" aca="1" ref="AU703" ca="1">IF(OrderSim[[#This Row],[Order 3 Possible]],INDEX(Food[Points],$B$31) + INDEX(Food[Points],$C$31) + INDEX(Food[Points],$D$31) + AU702, AU702)</f>
        <v>20370</v>
      </c>
      <c r="AV703" s="12"/>
      <c r="AW703" s="12"/>
      <c r="AX703" s="12"/>
      <c r="AY703" s="12"/>
      <c r="AZ703" s="12"/>
      <c r="BA703" s="12"/>
    </row>
    <row r="704" spans="20:53" x14ac:dyDescent="0.25">
      <c r="T704" t="str" cm="1">
        <f t="array" aca="1" ref="T704" ca="1">INDEX(Food[Name],RANDBETWEEN(1,COUNTA(Food[Name])))</f>
        <v>Bread</v>
      </c>
      <c r="U704" t="str" cm="1">
        <f t="array" aca="1" ref="U704" ca="1">INDEX(Food[Name],RANDBETWEEN(1,COUNTA(Food[Name])))</f>
        <v>Lobster</v>
      </c>
      <c r="V704" t="str" cm="1">
        <f t="array" aca="1" ref="V704" ca="1">INDEX(Food[Name],RANDBETWEEN(1,COUNTA(Food[Name])))</f>
        <v>Beef</v>
      </c>
      <c r="W704" t="str" cm="1">
        <f t="array" aca="1" ref="W704" ca="1">INDEX(Food[Name],RANDBETWEEN(1,COUNTA(Food[Name])))</f>
        <v>Rice</v>
      </c>
      <c r="X704" t="str" cm="1">
        <f t="array" aca="1" ref="X704" ca="1">INDEX(Food[Name],RANDBETWEEN(1,COUNTA(Food[Name])))</f>
        <v>Bread</v>
      </c>
      <c r="Y704" t="str" cm="1">
        <f t="array" aca="1" ref="Y704" ca="1">INDEX(Food[Name],RANDBETWEEN(1,COUNTA(Food[Name])))</f>
        <v>Pork</v>
      </c>
      <c r="Z704" t="str" cm="1">
        <f t="array" aca="1" ref="Z704" ca="1">INDEX(Food[Name],RANDBETWEEN(1,COUNTA(Food[Name])))</f>
        <v>Tuna</v>
      </c>
      <c r="AA704" t="str" cm="1">
        <f t="array" aca="1" ref="AA704" ca="1">INDEX(Food[Name],RANDBETWEEN(1,COUNTA(Food[Name])))</f>
        <v>Rice</v>
      </c>
      <c r="AB704" t="str" cm="1">
        <f t="array" aca="1" ref="AB704" ca="1">INDEX(Food[Name],RANDBETWEEN(1,COUNTA(Food[Name])))</f>
        <v>Onion</v>
      </c>
      <c r="AC704" s="2" t="str">
        <f ca="1">IF(AL703,"-",INDEX(_xlfn.ANCHORARRAY(AvailableItems),RANDBETWEEN(1,COUNTA(_xlfn.ANCHORARRAY(AvailableItems)))))</f>
        <v>-</v>
      </c>
      <c r="AD704" s="2" t="str" cm="1">
        <f t="array" aca="1" ref="AD704" ca="1">IF(AL703,"-", INDEX(_xlfn.ANCHORARRAY(AvailableItems),RANDBETWEEN(1,COUNTA(_xlfn.ANCHORARRAY(AvailableItems)))))</f>
        <v>-</v>
      </c>
      <c r="AE704" s="2" t="str" cm="1">
        <f t="array" aca="1" ref="AE704" ca="1">IF(AL703,"-", INDEX(_xlfn.ANCHORARRAY(AvailableItems),RANDBETWEEN(1,COUNTA(_xlfn.ANCHORARRAY(AvailableItems)))))</f>
        <v>-</v>
      </c>
      <c r="AF704" s="21" t="str">
        <f ca="1">IF($AM703,"-",INDEX(_xlfn.ANCHORARRAY(AvailableOrder2),RANDBETWEEN(1,COUNTA(_xlfn.ANCHORARRAY(AvailableOrder2)))))</f>
        <v>Lobster</v>
      </c>
      <c r="AG704" s="21" t="str">
        <f ca="1">IF($AM703,"-",INDEX(_xlfn.ANCHORARRAY(AvailableOrder2),RANDBETWEEN(1,COUNTA(_xlfn.ANCHORARRAY(AvailableOrder2)))))</f>
        <v>Salmon</v>
      </c>
      <c r="AH704" s="21" t="str">
        <f ca="1">IF($AM703,"-",INDEX(_xlfn.ANCHORARRAY(AvailableOrder2),RANDBETWEEN(1,COUNTA(_xlfn.ANCHORARRAY(AvailableOrder2)))))</f>
        <v>Salmon</v>
      </c>
      <c r="AI704" s="5" t="str" cm="1">
        <f t="array" aca="1" ref="AI704" ca="1">IF($AN703,"-", INDEX(_xlfn.ANCHORARRAY(AvailableOrder3),RANDBETWEEN(1,COUNTA(_xlfn.ANCHORARRAY(AvailableOrder3)))))</f>
        <v>-</v>
      </c>
      <c r="AJ704" s="5" t="str" cm="1">
        <f t="array" aca="1" ref="AJ704" ca="1">IF($AN703,"-", INDEX(_xlfn.ANCHORARRAY(AvailableOrder3),RANDBETWEEN(1,COUNTA(_xlfn.ANCHORARRAY(AvailableOrder3)))))</f>
        <v>-</v>
      </c>
      <c r="AK704" s="5" t="str" cm="1">
        <f t="array" aca="1" ref="AK704" ca="1">IF($AN703,"-", INDEX(_xlfn.ANCHORARRAY(AvailableOrder3),RANDBETWEEN(1,COUNTA(_xlfn.ANCHORARRAY(AvailableOrder3)))))</f>
        <v>-</v>
      </c>
      <c r="AL704" t="b">
        <f t="shared" ca="1" si="23"/>
        <v>0</v>
      </c>
      <c r="AM704" t="b">
        <f t="shared" ca="1" si="24"/>
        <v>0</v>
      </c>
      <c r="AN704" t="b">
        <f ca="1">IF(COUNTIF($T704:$AB704,AK704)+COUNTIF($T704:$AB704,AJ704)+COUNTIF($T704:$AB704,AI704)&gt;=3,TRUE, FALSE)</f>
        <v>0</v>
      </c>
      <c r="AP704" t="b" cm="1">
        <f t="array" aca="1" ref="AP704" ca="1">IF(AND(OrderSim[[#This Row],[Order 1 Possible]:[Order 3 Possible]] = TRUE),TRUE,FALSE)</f>
        <v>0</v>
      </c>
      <c r="AQ704" t="b" cm="1">
        <f t="array" aca="1" ref="AQ704" ca="1">IF(AND(OrderSim[[#This Row],[Order 1 Possible]:[Order 3 Possible]] = FALSE),TRUE,FALSE)</f>
        <v>1</v>
      </c>
      <c r="AR704" t="b" cm="1">
        <f t="array" aca="1" ref="AR704" ca="1">IF(AND(OrderSim[[#This Row],[Order 1 Possible]:[Order 3 Possible]] = FALSE),FALSE,TRUE)</f>
        <v>0</v>
      </c>
      <c r="AS704" s="12" cm="1">
        <f t="array" aca="1" ref="AS704" ca="1">IF(OrderSim[[#This Row],[Order 1 Possible]],INDEX(Food[Points],OrderIndex) + INDEX(Food[Points],OrderIndex2) + INDEX(Food[Points],OrderIndex3) + AS703, AS703)</f>
        <v>18905</v>
      </c>
      <c r="AT704" s="12" cm="1">
        <f t="array" aca="1" ref="AT704" ca="1">IF(OrderSim[[#This Row],[Order 2 Possible]],INDEX(Food[Points],$B$30) + INDEX(Food[Points],$C$30) + INDEX(Food[Points],$D$30) + AT703, AT703)</f>
        <v>19400</v>
      </c>
      <c r="AU704" s="12" cm="1">
        <f t="array" aca="1" ref="AU704" ca="1">IF(OrderSim[[#This Row],[Order 3 Possible]],INDEX(Food[Points],$B$31) + INDEX(Food[Points],$C$31) + INDEX(Food[Points],$D$31) + AU703, AU703)</f>
        <v>20370</v>
      </c>
      <c r="AV704" s="12"/>
      <c r="AW704" s="12"/>
      <c r="AX704" s="12"/>
      <c r="AY704" s="12"/>
      <c r="AZ704" s="12"/>
      <c r="BA704" s="12"/>
    </row>
    <row r="705" spans="20:53" x14ac:dyDescent="0.25">
      <c r="T705" t="str" cm="1">
        <f t="array" aca="1" ref="T705" ca="1">INDEX(Food[Name],RANDBETWEEN(1,COUNTA(Food[Name])))</f>
        <v>Carrot</v>
      </c>
      <c r="U705" t="str" cm="1">
        <f t="array" aca="1" ref="U705" ca="1">INDEX(Food[Name],RANDBETWEEN(1,COUNTA(Food[Name])))</f>
        <v>Lettuce</v>
      </c>
      <c r="V705" t="str" cm="1">
        <f t="array" aca="1" ref="V705" ca="1">INDEX(Food[Name],RANDBETWEEN(1,COUNTA(Food[Name])))</f>
        <v>Chicken</v>
      </c>
      <c r="W705" t="str" cm="1">
        <f t="array" aca="1" ref="W705" ca="1">INDEX(Food[Name],RANDBETWEEN(1,COUNTA(Food[Name])))</f>
        <v>Salmon</v>
      </c>
      <c r="X705" t="str" cm="1">
        <f t="array" aca="1" ref="X705" ca="1">INDEX(Food[Name],RANDBETWEEN(1,COUNTA(Food[Name])))</f>
        <v>Beef</v>
      </c>
      <c r="Y705" t="str" cm="1">
        <f t="array" aca="1" ref="Y705" ca="1">INDEX(Food[Name],RANDBETWEEN(1,COUNTA(Food[Name])))</f>
        <v>Chicken</v>
      </c>
      <c r="Z705" t="str" cm="1">
        <f t="array" aca="1" ref="Z705" ca="1">INDEX(Food[Name],RANDBETWEEN(1,COUNTA(Food[Name])))</f>
        <v>Carrot</v>
      </c>
      <c r="AA705" t="str" cm="1">
        <f t="array" aca="1" ref="AA705" ca="1">INDEX(Food[Name],RANDBETWEEN(1,COUNTA(Food[Name])))</f>
        <v>Rice</v>
      </c>
      <c r="AB705" t="str" cm="1">
        <f t="array" aca="1" ref="AB705" ca="1">INDEX(Food[Name],RANDBETWEEN(1,COUNTA(Food[Name])))</f>
        <v>Bread</v>
      </c>
      <c r="AC705" s="2" t="str">
        <f ca="1">IF(AL704,"-",INDEX(_xlfn.ANCHORARRAY(AvailableItems),RANDBETWEEN(1,COUNTA(_xlfn.ANCHORARRAY(AvailableItems)))))</f>
        <v>Chicken</v>
      </c>
      <c r="AD705" s="2" t="str" cm="1">
        <f t="array" aca="1" ref="AD705" ca="1">IF(AL704,"-", INDEX(_xlfn.ANCHORARRAY(AvailableItems),RANDBETWEEN(1,COUNTA(_xlfn.ANCHORARRAY(AvailableItems)))))</f>
        <v>Chicken</v>
      </c>
      <c r="AE705" s="2" t="str" cm="1">
        <f t="array" aca="1" ref="AE705" ca="1">IF(AL704,"-", INDEX(_xlfn.ANCHORARRAY(AvailableItems),RANDBETWEEN(1,COUNTA(_xlfn.ANCHORARRAY(AvailableItems)))))</f>
        <v>Chicken</v>
      </c>
      <c r="AF705" s="21" t="str">
        <f ca="1">IF($AM704,"-",INDEX(_xlfn.ANCHORARRAY(AvailableOrder2),RANDBETWEEN(1,COUNTA(_xlfn.ANCHORARRAY(AvailableOrder2)))))</f>
        <v>Lobster</v>
      </c>
      <c r="AG705" s="21" t="str">
        <f ca="1">IF($AM704,"-",INDEX(_xlfn.ANCHORARRAY(AvailableOrder2),RANDBETWEEN(1,COUNTA(_xlfn.ANCHORARRAY(AvailableOrder2)))))</f>
        <v>Tuna</v>
      </c>
      <c r="AH705" s="21" t="str">
        <f ca="1">IF($AM704,"-",INDEX(_xlfn.ANCHORARRAY(AvailableOrder2),RANDBETWEEN(1,COUNTA(_xlfn.ANCHORARRAY(AvailableOrder2)))))</f>
        <v>Tuna</v>
      </c>
      <c r="AI705" s="5" t="str" cm="1">
        <f t="array" aca="1" ref="AI705" ca="1">IF($AN704,"-", INDEX(_xlfn.ANCHORARRAY(AvailableOrder3),RANDBETWEEN(1,COUNTA(_xlfn.ANCHORARRAY(AvailableOrder3)))))</f>
        <v>Bread</v>
      </c>
      <c r="AJ705" s="5" t="str" cm="1">
        <f t="array" aca="1" ref="AJ705" ca="1">IF($AN704,"-", INDEX(_xlfn.ANCHORARRAY(AvailableOrder3),RANDBETWEEN(1,COUNTA(_xlfn.ANCHORARRAY(AvailableOrder3)))))</f>
        <v>Pasta</v>
      </c>
      <c r="AK705" s="5" t="str" cm="1">
        <f t="array" aca="1" ref="AK705" ca="1">IF($AN704,"-", INDEX(_xlfn.ANCHORARRAY(AvailableOrder3),RANDBETWEEN(1,COUNTA(_xlfn.ANCHORARRAY(AvailableOrder3)))))</f>
        <v>Chicken</v>
      </c>
      <c r="AL705" t="b">
        <f t="shared" ca="1" si="23"/>
        <v>1</v>
      </c>
      <c r="AM705" t="b">
        <f t="shared" ca="1" si="24"/>
        <v>0</v>
      </c>
      <c r="AN705" t="b">
        <f ca="1">IF(COUNTIF($T705:$AB705,AK705)+COUNTIF($T705:$AB705,AJ705)+COUNTIF($T705:$AB705,AI705)&gt;=3,TRUE, FALSE)</f>
        <v>1</v>
      </c>
      <c r="AP705" t="b" cm="1">
        <f t="array" aca="1" ref="AP705" ca="1">IF(AND(OrderSim[[#This Row],[Order 1 Possible]:[Order 3 Possible]] = TRUE),TRUE,FALSE)</f>
        <v>0</v>
      </c>
      <c r="AQ705" t="b" cm="1">
        <f t="array" aca="1" ref="AQ705" ca="1">IF(AND(OrderSim[[#This Row],[Order 1 Possible]:[Order 3 Possible]] = FALSE),TRUE,FALSE)</f>
        <v>0</v>
      </c>
      <c r="AR705" t="b" cm="1">
        <f t="array" aca="1" ref="AR705" ca="1">IF(AND(OrderSim[[#This Row],[Order 1 Possible]:[Order 3 Possible]] = FALSE),FALSE,TRUE)</f>
        <v>1</v>
      </c>
      <c r="AS705" s="12" cm="1">
        <f t="array" aca="1" ref="AS705" ca="1">IF(OrderSim[[#This Row],[Order 1 Possible]],INDEX(Food[Points],OrderIndex) + INDEX(Food[Points],OrderIndex2) + INDEX(Food[Points],OrderIndex3) + AS704, AS704)</f>
        <v>19000</v>
      </c>
      <c r="AT705" s="12" cm="1">
        <f t="array" aca="1" ref="AT705" ca="1">IF(OrderSim[[#This Row],[Order 2 Possible]],INDEX(Food[Points],$B$30) + INDEX(Food[Points],$C$30) + INDEX(Food[Points],$D$30) + AT704, AT704)</f>
        <v>19400</v>
      </c>
      <c r="AU705" s="12" cm="1">
        <f t="array" aca="1" ref="AU705" ca="1">IF(OrderSim[[#This Row],[Order 3 Possible]],INDEX(Food[Points],$B$31) + INDEX(Food[Points],$C$31) + INDEX(Food[Points],$D$31) + AU704, AU704)</f>
        <v>20475</v>
      </c>
      <c r="AV705" s="12"/>
      <c r="AW705" s="12"/>
      <c r="AX705" s="12"/>
      <c r="AY705" s="12"/>
      <c r="AZ705" s="12"/>
      <c r="BA705" s="12"/>
    </row>
    <row r="706" spans="20:53" x14ac:dyDescent="0.25">
      <c r="T706" t="str" cm="1">
        <f t="array" aca="1" ref="T706" ca="1">INDEX(Food[Name],RANDBETWEEN(1,COUNTA(Food[Name])))</f>
        <v>Chicken</v>
      </c>
      <c r="U706" t="str" cm="1">
        <f t="array" aca="1" ref="U706" ca="1">INDEX(Food[Name],RANDBETWEEN(1,COUNTA(Food[Name])))</f>
        <v>Pasta</v>
      </c>
      <c r="V706" t="str" cm="1">
        <f t="array" aca="1" ref="V706" ca="1">INDEX(Food[Name],RANDBETWEEN(1,COUNTA(Food[Name])))</f>
        <v>Carrot</v>
      </c>
      <c r="W706" t="str" cm="1">
        <f t="array" aca="1" ref="W706" ca="1">INDEX(Food[Name],RANDBETWEEN(1,COUNTA(Food[Name])))</f>
        <v>Bread</v>
      </c>
      <c r="X706" t="str" cm="1">
        <f t="array" aca="1" ref="X706" ca="1">INDEX(Food[Name],RANDBETWEEN(1,COUNTA(Food[Name])))</f>
        <v>Bread</v>
      </c>
      <c r="Y706" t="str" cm="1">
        <f t="array" aca="1" ref="Y706" ca="1">INDEX(Food[Name],RANDBETWEEN(1,COUNTA(Food[Name])))</f>
        <v>Pasta</v>
      </c>
      <c r="Z706" t="str" cm="1">
        <f t="array" aca="1" ref="Z706" ca="1">INDEX(Food[Name],RANDBETWEEN(1,COUNTA(Food[Name])))</f>
        <v>Onion</v>
      </c>
      <c r="AA706" t="str" cm="1">
        <f t="array" aca="1" ref="AA706" ca="1">INDEX(Food[Name],RANDBETWEEN(1,COUNTA(Food[Name])))</f>
        <v>Rice</v>
      </c>
      <c r="AB706" t="str" cm="1">
        <f t="array" aca="1" ref="AB706" ca="1">INDEX(Food[Name],RANDBETWEEN(1,COUNTA(Food[Name])))</f>
        <v>Onion</v>
      </c>
      <c r="AC706" s="2" t="str">
        <f ca="1">IF(AL705,"-",INDEX(_xlfn.ANCHORARRAY(AvailableItems),RANDBETWEEN(1,COUNTA(_xlfn.ANCHORARRAY(AvailableItems)))))</f>
        <v>-</v>
      </c>
      <c r="AD706" s="2" t="str" cm="1">
        <f t="array" aca="1" ref="AD706" ca="1">IF(AL705,"-", INDEX(_xlfn.ANCHORARRAY(AvailableItems),RANDBETWEEN(1,COUNTA(_xlfn.ANCHORARRAY(AvailableItems)))))</f>
        <v>-</v>
      </c>
      <c r="AE706" s="2" t="str" cm="1">
        <f t="array" aca="1" ref="AE706" ca="1">IF(AL705,"-", INDEX(_xlfn.ANCHORARRAY(AvailableItems),RANDBETWEEN(1,COUNTA(_xlfn.ANCHORARRAY(AvailableItems)))))</f>
        <v>-</v>
      </c>
      <c r="AF706" s="21" t="str">
        <f ca="1">IF($AM705,"-",INDEX(_xlfn.ANCHORARRAY(AvailableOrder2),RANDBETWEEN(1,COUNTA(_xlfn.ANCHORARRAY(AvailableOrder2)))))</f>
        <v>Tuna</v>
      </c>
      <c r="AG706" s="21" t="str">
        <f ca="1">IF($AM705,"-",INDEX(_xlfn.ANCHORARRAY(AvailableOrder2),RANDBETWEEN(1,COUNTA(_xlfn.ANCHORARRAY(AvailableOrder2)))))</f>
        <v>Tuna</v>
      </c>
      <c r="AH706" s="21" t="str">
        <f ca="1">IF($AM705,"-",INDEX(_xlfn.ANCHORARRAY(AvailableOrder2),RANDBETWEEN(1,COUNTA(_xlfn.ANCHORARRAY(AvailableOrder2)))))</f>
        <v>Salmon</v>
      </c>
      <c r="AI706" s="5" t="str" cm="1">
        <f t="array" aca="1" ref="AI706" ca="1">IF($AN705,"-", INDEX(_xlfn.ANCHORARRAY(AvailableOrder3),RANDBETWEEN(1,COUNTA(_xlfn.ANCHORARRAY(AvailableOrder3)))))</f>
        <v>-</v>
      </c>
      <c r="AJ706" s="5" t="str" cm="1">
        <f t="array" aca="1" ref="AJ706" ca="1">IF($AN705,"-", INDEX(_xlfn.ANCHORARRAY(AvailableOrder3),RANDBETWEEN(1,COUNTA(_xlfn.ANCHORARRAY(AvailableOrder3)))))</f>
        <v>-</v>
      </c>
      <c r="AK706" s="5" t="str" cm="1">
        <f t="array" aca="1" ref="AK706" ca="1">IF($AN705,"-", INDEX(_xlfn.ANCHORARRAY(AvailableOrder3),RANDBETWEEN(1,COUNTA(_xlfn.ANCHORARRAY(AvailableOrder3)))))</f>
        <v>-</v>
      </c>
      <c r="AL706" t="b">
        <f t="shared" ca="1" si="23"/>
        <v>0</v>
      </c>
      <c r="AM706" t="b">
        <f t="shared" ca="1" si="24"/>
        <v>0</v>
      </c>
      <c r="AN706" t="b">
        <f ca="1">IF(COUNTIF($T706:$AB706,AK706)+COUNTIF($T706:$AB706,AJ706)+COUNTIF($T706:$AB706,AI706)&gt;=3,TRUE, FALSE)</f>
        <v>0</v>
      </c>
      <c r="AP706" t="b" cm="1">
        <f t="array" aca="1" ref="AP706" ca="1">IF(AND(OrderSim[[#This Row],[Order 1 Possible]:[Order 3 Possible]] = TRUE),TRUE,FALSE)</f>
        <v>0</v>
      </c>
      <c r="AQ706" t="b" cm="1">
        <f t="array" aca="1" ref="AQ706" ca="1">IF(AND(OrderSim[[#This Row],[Order 1 Possible]:[Order 3 Possible]] = FALSE),TRUE,FALSE)</f>
        <v>1</v>
      </c>
      <c r="AR706" t="b" cm="1">
        <f t="array" aca="1" ref="AR706" ca="1">IF(AND(OrderSim[[#This Row],[Order 1 Possible]:[Order 3 Possible]] = FALSE),FALSE,TRUE)</f>
        <v>0</v>
      </c>
      <c r="AS706" s="12" cm="1">
        <f t="array" aca="1" ref="AS706" ca="1">IF(OrderSim[[#This Row],[Order 1 Possible]],INDEX(Food[Points],OrderIndex) + INDEX(Food[Points],OrderIndex2) + INDEX(Food[Points],OrderIndex3) + AS705, AS705)</f>
        <v>19000</v>
      </c>
      <c r="AT706" s="12" cm="1">
        <f t="array" aca="1" ref="AT706" ca="1">IF(OrderSim[[#This Row],[Order 2 Possible]],INDEX(Food[Points],$B$30) + INDEX(Food[Points],$C$30) + INDEX(Food[Points],$D$30) + AT705, AT705)</f>
        <v>19400</v>
      </c>
      <c r="AU706" s="12" cm="1">
        <f t="array" aca="1" ref="AU706" ca="1">IF(OrderSim[[#This Row],[Order 3 Possible]],INDEX(Food[Points],$B$31) + INDEX(Food[Points],$C$31) + INDEX(Food[Points],$D$31) + AU705, AU705)</f>
        <v>20475</v>
      </c>
      <c r="AV706" s="12"/>
      <c r="AW706" s="12"/>
      <c r="AX706" s="12"/>
      <c r="AY706" s="12"/>
      <c r="AZ706" s="12"/>
      <c r="BA706" s="12"/>
    </row>
    <row r="707" spans="20:53" x14ac:dyDescent="0.25">
      <c r="T707" t="str" cm="1">
        <f t="array" aca="1" ref="T707" ca="1">INDEX(Food[Name],RANDBETWEEN(1,COUNTA(Food[Name])))</f>
        <v>Onion</v>
      </c>
      <c r="U707" t="str" cm="1">
        <f t="array" aca="1" ref="U707" ca="1">INDEX(Food[Name],RANDBETWEEN(1,COUNTA(Food[Name])))</f>
        <v>Lettuce</v>
      </c>
      <c r="V707" t="str" cm="1">
        <f t="array" aca="1" ref="V707" ca="1">INDEX(Food[Name],RANDBETWEEN(1,COUNTA(Food[Name])))</f>
        <v>Bread</v>
      </c>
      <c r="W707" t="str" cm="1">
        <f t="array" aca="1" ref="W707" ca="1">INDEX(Food[Name],RANDBETWEEN(1,COUNTA(Food[Name])))</f>
        <v>Tuna</v>
      </c>
      <c r="X707" t="str" cm="1">
        <f t="array" aca="1" ref="X707" ca="1">INDEX(Food[Name],RANDBETWEEN(1,COUNTA(Food[Name])))</f>
        <v>Rice</v>
      </c>
      <c r="Y707" t="str" cm="1">
        <f t="array" aca="1" ref="Y707" ca="1">INDEX(Food[Name],RANDBETWEEN(1,COUNTA(Food[Name])))</f>
        <v>Tuna</v>
      </c>
      <c r="Z707" t="str" cm="1">
        <f t="array" aca="1" ref="Z707" ca="1">INDEX(Food[Name],RANDBETWEEN(1,COUNTA(Food[Name])))</f>
        <v>Lettuce</v>
      </c>
      <c r="AA707" t="str" cm="1">
        <f t="array" aca="1" ref="AA707" ca="1">INDEX(Food[Name],RANDBETWEEN(1,COUNTA(Food[Name])))</f>
        <v>Lobster</v>
      </c>
      <c r="AB707" t="str" cm="1">
        <f t="array" aca="1" ref="AB707" ca="1">INDEX(Food[Name],RANDBETWEEN(1,COUNTA(Food[Name])))</f>
        <v>Bread</v>
      </c>
      <c r="AC707" s="2" t="str">
        <f ca="1">IF(AL706,"-",INDEX(_xlfn.ANCHORARRAY(AvailableItems),RANDBETWEEN(1,COUNTA(_xlfn.ANCHORARRAY(AvailableItems)))))</f>
        <v>Pork</v>
      </c>
      <c r="AD707" s="2" t="str" cm="1">
        <f t="array" aca="1" ref="AD707" ca="1">IF(AL706,"-", INDEX(_xlfn.ANCHORARRAY(AvailableItems),RANDBETWEEN(1,COUNTA(_xlfn.ANCHORARRAY(AvailableItems)))))</f>
        <v>Chicken</v>
      </c>
      <c r="AE707" s="2" t="str" cm="1">
        <f t="array" aca="1" ref="AE707" ca="1">IF(AL706,"-", INDEX(_xlfn.ANCHORARRAY(AvailableItems),RANDBETWEEN(1,COUNTA(_xlfn.ANCHORARRAY(AvailableItems)))))</f>
        <v>Rice</v>
      </c>
      <c r="AF707" s="21" t="str">
        <f ca="1">IF($AM706,"-",INDEX(_xlfn.ANCHORARRAY(AvailableOrder2),RANDBETWEEN(1,COUNTA(_xlfn.ANCHORARRAY(AvailableOrder2)))))</f>
        <v>Lobster</v>
      </c>
      <c r="AG707" s="21" t="str">
        <f ca="1">IF($AM706,"-",INDEX(_xlfn.ANCHORARRAY(AvailableOrder2),RANDBETWEEN(1,COUNTA(_xlfn.ANCHORARRAY(AvailableOrder2)))))</f>
        <v>Salmon</v>
      </c>
      <c r="AH707" s="21" t="str">
        <f ca="1">IF($AM706,"-",INDEX(_xlfn.ANCHORARRAY(AvailableOrder2),RANDBETWEEN(1,COUNTA(_xlfn.ANCHORARRAY(AvailableOrder2)))))</f>
        <v>Salmon</v>
      </c>
      <c r="AI707" s="5" t="str" cm="1">
        <f t="array" aca="1" ref="AI707" ca="1">IF($AN706,"-", INDEX(_xlfn.ANCHORARRAY(AvailableOrder3),RANDBETWEEN(1,COUNTA(_xlfn.ANCHORARRAY(AvailableOrder3)))))</f>
        <v>Pasta</v>
      </c>
      <c r="AJ707" s="5" t="str" cm="1">
        <f t="array" aca="1" ref="AJ707" ca="1">IF($AN706,"-", INDEX(_xlfn.ANCHORARRAY(AvailableOrder3),RANDBETWEEN(1,COUNTA(_xlfn.ANCHORARRAY(AvailableOrder3)))))</f>
        <v>Rice</v>
      </c>
      <c r="AK707" s="5" t="str" cm="1">
        <f t="array" aca="1" ref="AK707" ca="1">IF($AN706,"-", INDEX(_xlfn.ANCHORARRAY(AvailableOrder3),RANDBETWEEN(1,COUNTA(_xlfn.ANCHORARRAY(AvailableOrder3)))))</f>
        <v>Pork</v>
      </c>
      <c r="AL707" t="b">
        <f t="shared" ca="1" si="23"/>
        <v>0</v>
      </c>
      <c r="AM707" t="b">
        <f t="shared" ca="1" si="24"/>
        <v>0</v>
      </c>
      <c r="AN707" t="b">
        <f ca="1">IF(COUNTIF($T707:$AB707,AK707)+COUNTIF($T707:$AB707,AJ707)+COUNTIF($T707:$AB707,AI707)&gt;=3,TRUE, FALSE)</f>
        <v>0</v>
      </c>
      <c r="AP707" t="b" cm="1">
        <f t="array" aca="1" ref="AP707" ca="1">IF(AND(OrderSim[[#This Row],[Order 1 Possible]:[Order 3 Possible]] = TRUE),TRUE,FALSE)</f>
        <v>0</v>
      </c>
      <c r="AQ707" t="b" cm="1">
        <f t="array" aca="1" ref="AQ707" ca="1">IF(AND(OrderSim[[#This Row],[Order 1 Possible]:[Order 3 Possible]] = FALSE),TRUE,FALSE)</f>
        <v>1</v>
      </c>
      <c r="AR707" t="b" cm="1">
        <f t="array" aca="1" ref="AR707" ca="1">IF(AND(OrderSim[[#This Row],[Order 1 Possible]:[Order 3 Possible]] = FALSE),FALSE,TRUE)</f>
        <v>0</v>
      </c>
      <c r="AS707" s="12" cm="1">
        <f t="array" aca="1" ref="AS707" ca="1">IF(OrderSim[[#This Row],[Order 1 Possible]],INDEX(Food[Points],OrderIndex) + INDEX(Food[Points],OrderIndex2) + INDEX(Food[Points],OrderIndex3) + AS706, AS706)</f>
        <v>19000</v>
      </c>
      <c r="AT707" s="12" cm="1">
        <f t="array" aca="1" ref="AT707" ca="1">IF(OrderSim[[#This Row],[Order 2 Possible]],INDEX(Food[Points],$B$30) + INDEX(Food[Points],$C$30) + INDEX(Food[Points],$D$30) + AT706, AT706)</f>
        <v>19400</v>
      </c>
      <c r="AU707" s="12" cm="1">
        <f t="array" aca="1" ref="AU707" ca="1">IF(OrderSim[[#This Row],[Order 3 Possible]],INDEX(Food[Points],$B$31) + INDEX(Food[Points],$C$31) + INDEX(Food[Points],$D$31) + AU706, AU706)</f>
        <v>20475</v>
      </c>
      <c r="AV707" s="12"/>
      <c r="AW707" s="12"/>
      <c r="AX707" s="12"/>
      <c r="AY707" s="12"/>
      <c r="AZ707" s="12"/>
      <c r="BA707" s="12"/>
    </row>
    <row r="708" spans="20:53" x14ac:dyDescent="0.25">
      <c r="T708" t="str" cm="1">
        <f t="array" aca="1" ref="T708" ca="1">INDEX(Food[Name],RANDBETWEEN(1,COUNTA(Food[Name])))</f>
        <v>Beef</v>
      </c>
      <c r="U708" t="str" cm="1">
        <f t="array" aca="1" ref="U708" ca="1">INDEX(Food[Name],RANDBETWEEN(1,COUNTA(Food[Name])))</f>
        <v>Pasta</v>
      </c>
      <c r="V708" t="str" cm="1">
        <f t="array" aca="1" ref="V708" ca="1">INDEX(Food[Name],RANDBETWEEN(1,COUNTA(Food[Name])))</f>
        <v>Salmon</v>
      </c>
      <c r="W708" t="str" cm="1">
        <f t="array" aca="1" ref="W708" ca="1">INDEX(Food[Name],RANDBETWEEN(1,COUNTA(Food[Name])))</f>
        <v>Tuna</v>
      </c>
      <c r="X708" t="str" cm="1">
        <f t="array" aca="1" ref="X708" ca="1">INDEX(Food[Name],RANDBETWEEN(1,COUNTA(Food[Name])))</f>
        <v>Lettuce</v>
      </c>
      <c r="Y708" t="str" cm="1">
        <f t="array" aca="1" ref="Y708" ca="1">INDEX(Food[Name],RANDBETWEEN(1,COUNTA(Food[Name])))</f>
        <v>Salmon</v>
      </c>
      <c r="Z708" t="str" cm="1">
        <f t="array" aca="1" ref="Z708" ca="1">INDEX(Food[Name],RANDBETWEEN(1,COUNTA(Food[Name])))</f>
        <v>Lobster</v>
      </c>
      <c r="AA708" t="str" cm="1">
        <f t="array" aca="1" ref="AA708" ca="1">INDEX(Food[Name],RANDBETWEEN(1,COUNTA(Food[Name])))</f>
        <v>Carrot</v>
      </c>
      <c r="AB708" t="str" cm="1">
        <f t="array" aca="1" ref="AB708" ca="1">INDEX(Food[Name],RANDBETWEEN(1,COUNTA(Food[Name])))</f>
        <v>Beef</v>
      </c>
      <c r="AC708" s="2" t="str">
        <f ca="1">IF(AL707,"-",INDEX(_xlfn.ANCHORARRAY(AvailableItems),RANDBETWEEN(1,COUNTA(_xlfn.ANCHORARRAY(AvailableItems)))))</f>
        <v>Tuna</v>
      </c>
      <c r="AD708" s="2" t="str" cm="1">
        <f t="array" aca="1" ref="AD708" ca="1">IF(AL707,"-", INDEX(_xlfn.ANCHORARRAY(AvailableItems),RANDBETWEEN(1,COUNTA(_xlfn.ANCHORARRAY(AvailableItems)))))</f>
        <v>Bread</v>
      </c>
      <c r="AE708" s="2" t="str" cm="1">
        <f t="array" aca="1" ref="AE708" ca="1">IF(AL707,"-", INDEX(_xlfn.ANCHORARRAY(AvailableItems),RANDBETWEEN(1,COUNTA(_xlfn.ANCHORARRAY(AvailableItems)))))</f>
        <v>Pasta</v>
      </c>
      <c r="AF708" s="21" t="str">
        <f ca="1">IF($AM707,"-",INDEX(_xlfn.ANCHORARRAY(AvailableOrder2),RANDBETWEEN(1,COUNTA(_xlfn.ANCHORARRAY(AvailableOrder2)))))</f>
        <v>Lobster</v>
      </c>
      <c r="AG708" s="21" t="str">
        <f ca="1">IF($AM707,"-",INDEX(_xlfn.ANCHORARRAY(AvailableOrder2),RANDBETWEEN(1,COUNTA(_xlfn.ANCHORARRAY(AvailableOrder2)))))</f>
        <v>Tuna</v>
      </c>
      <c r="AH708" s="21" t="str">
        <f ca="1">IF($AM707,"-",INDEX(_xlfn.ANCHORARRAY(AvailableOrder2),RANDBETWEEN(1,COUNTA(_xlfn.ANCHORARRAY(AvailableOrder2)))))</f>
        <v>Lobster</v>
      </c>
      <c r="AI708" s="5" t="str" cm="1">
        <f t="array" aca="1" ref="AI708" ca="1">IF($AN707,"-", INDEX(_xlfn.ANCHORARRAY(AvailableOrder3),RANDBETWEEN(1,COUNTA(_xlfn.ANCHORARRAY(AvailableOrder3)))))</f>
        <v>Chicken</v>
      </c>
      <c r="AJ708" s="5" t="str" cm="1">
        <f t="array" aca="1" ref="AJ708" ca="1">IF($AN707,"-", INDEX(_xlfn.ANCHORARRAY(AvailableOrder3),RANDBETWEEN(1,COUNTA(_xlfn.ANCHORARRAY(AvailableOrder3)))))</f>
        <v>Rice</v>
      </c>
      <c r="AK708" s="5" t="str" cm="1">
        <f t="array" aca="1" ref="AK708" ca="1">IF($AN707,"-", INDEX(_xlfn.ANCHORARRAY(AvailableOrder3),RANDBETWEEN(1,COUNTA(_xlfn.ANCHORARRAY(AvailableOrder3)))))</f>
        <v>Bread</v>
      </c>
      <c r="AL708" t="b">
        <f t="shared" ca="1" si="23"/>
        <v>0</v>
      </c>
      <c r="AM708" t="b">
        <f t="shared" ca="1" si="24"/>
        <v>1</v>
      </c>
      <c r="AN708" t="b">
        <f ca="1">IF(COUNTIF($T708:$AB708,AK708)+COUNTIF($T708:$AB708,AJ708)+COUNTIF($T708:$AB708,AI708)&gt;=3,TRUE, FALSE)</f>
        <v>0</v>
      </c>
      <c r="AP708" t="b" cm="1">
        <f t="array" aca="1" ref="AP708" ca="1">IF(AND(OrderSim[[#This Row],[Order 1 Possible]:[Order 3 Possible]] = TRUE),TRUE,FALSE)</f>
        <v>0</v>
      </c>
      <c r="AQ708" t="b" cm="1">
        <f t="array" aca="1" ref="AQ708" ca="1">IF(AND(OrderSim[[#This Row],[Order 1 Possible]:[Order 3 Possible]] = FALSE),TRUE,FALSE)</f>
        <v>0</v>
      </c>
      <c r="AR708" t="b" cm="1">
        <f t="array" aca="1" ref="AR708" ca="1">IF(AND(OrderSim[[#This Row],[Order 1 Possible]:[Order 3 Possible]] = FALSE),FALSE,TRUE)</f>
        <v>1</v>
      </c>
      <c r="AS708" s="12" cm="1">
        <f t="array" aca="1" ref="AS708" ca="1">IF(OrderSim[[#This Row],[Order 1 Possible]],INDEX(Food[Points],OrderIndex) + INDEX(Food[Points],OrderIndex2) + INDEX(Food[Points],OrderIndex3) + AS707, AS707)</f>
        <v>19000</v>
      </c>
      <c r="AT708" s="12" cm="1">
        <f t="array" aca="1" ref="AT708" ca="1">IF(OrderSim[[#This Row],[Order 2 Possible]],INDEX(Food[Points],$B$30) + INDEX(Food[Points],$C$30) + INDEX(Food[Points],$D$30) + AT707, AT707)</f>
        <v>19500</v>
      </c>
      <c r="AU708" s="12" cm="1">
        <f t="array" aca="1" ref="AU708" ca="1">IF(OrderSim[[#This Row],[Order 3 Possible]],INDEX(Food[Points],$B$31) + INDEX(Food[Points],$C$31) + INDEX(Food[Points],$D$31) + AU707, AU707)</f>
        <v>20475</v>
      </c>
      <c r="AV708" s="12"/>
      <c r="AW708" s="12"/>
      <c r="AX708" s="12"/>
      <c r="AY708" s="12"/>
      <c r="AZ708" s="12"/>
      <c r="BA708" s="12"/>
    </row>
    <row r="709" spans="20:53" x14ac:dyDescent="0.25">
      <c r="T709" t="str" cm="1">
        <f t="array" aca="1" ref="T709" ca="1">INDEX(Food[Name],RANDBETWEEN(1,COUNTA(Food[Name])))</f>
        <v>Rice</v>
      </c>
      <c r="U709" t="str" cm="1">
        <f t="array" aca="1" ref="U709" ca="1">INDEX(Food[Name],RANDBETWEEN(1,COUNTA(Food[Name])))</f>
        <v>Salmon</v>
      </c>
      <c r="V709" t="str" cm="1">
        <f t="array" aca="1" ref="V709" ca="1">INDEX(Food[Name],RANDBETWEEN(1,COUNTA(Food[Name])))</f>
        <v>Lobster</v>
      </c>
      <c r="W709" t="str" cm="1">
        <f t="array" aca="1" ref="W709" ca="1">INDEX(Food[Name],RANDBETWEEN(1,COUNTA(Food[Name])))</f>
        <v>Pasta</v>
      </c>
      <c r="X709" t="str" cm="1">
        <f t="array" aca="1" ref="X709" ca="1">INDEX(Food[Name],RANDBETWEEN(1,COUNTA(Food[Name])))</f>
        <v>Salmon</v>
      </c>
      <c r="Y709" t="str" cm="1">
        <f t="array" aca="1" ref="Y709" ca="1">INDEX(Food[Name],RANDBETWEEN(1,COUNTA(Food[Name])))</f>
        <v>Beef</v>
      </c>
      <c r="Z709" t="str" cm="1">
        <f t="array" aca="1" ref="Z709" ca="1">INDEX(Food[Name],RANDBETWEEN(1,COUNTA(Food[Name])))</f>
        <v>Salmon</v>
      </c>
      <c r="AA709" t="str" cm="1">
        <f t="array" aca="1" ref="AA709" ca="1">INDEX(Food[Name],RANDBETWEEN(1,COUNTA(Food[Name])))</f>
        <v>Salmon</v>
      </c>
      <c r="AB709" t="str" cm="1">
        <f t="array" aca="1" ref="AB709" ca="1">INDEX(Food[Name],RANDBETWEEN(1,COUNTA(Food[Name])))</f>
        <v>Lobster</v>
      </c>
      <c r="AC709" s="2" t="str">
        <f ca="1">IF(AL708,"-",INDEX(_xlfn.ANCHORARRAY(AvailableItems),RANDBETWEEN(1,COUNTA(_xlfn.ANCHORARRAY(AvailableItems)))))</f>
        <v>Chicken</v>
      </c>
      <c r="AD709" s="2" t="str" cm="1">
        <f t="array" aca="1" ref="AD709" ca="1">IF(AL708,"-", INDEX(_xlfn.ANCHORARRAY(AvailableItems),RANDBETWEEN(1,COUNTA(_xlfn.ANCHORARRAY(AvailableItems)))))</f>
        <v>Pork</v>
      </c>
      <c r="AE709" s="2" t="str" cm="1">
        <f t="array" aca="1" ref="AE709" ca="1">IF(AL708,"-", INDEX(_xlfn.ANCHORARRAY(AvailableItems),RANDBETWEEN(1,COUNTA(_xlfn.ANCHORARRAY(AvailableItems)))))</f>
        <v>Pasta</v>
      </c>
      <c r="AF709" s="21" t="str">
        <f ca="1">IF($AM708,"-",INDEX(_xlfn.ANCHORARRAY(AvailableOrder2),RANDBETWEEN(1,COUNTA(_xlfn.ANCHORARRAY(AvailableOrder2)))))</f>
        <v>-</v>
      </c>
      <c r="AG709" s="21" t="str">
        <f ca="1">IF($AM708,"-",INDEX(_xlfn.ANCHORARRAY(AvailableOrder2),RANDBETWEEN(1,COUNTA(_xlfn.ANCHORARRAY(AvailableOrder2)))))</f>
        <v>-</v>
      </c>
      <c r="AH709" s="21" t="str">
        <f ca="1">IF($AM708,"-",INDEX(_xlfn.ANCHORARRAY(AvailableOrder2),RANDBETWEEN(1,COUNTA(_xlfn.ANCHORARRAY(AvailableOrder2)))))</f>
        <v>-</v>
      </c>
      <c r="AI709" s="5" t="str" cm="1">
        <f t="array" aca="1" ref="AI709" ca="1">IF($AN708,"-", INDEX(_xlfn.ANCHORARRAY(AvailableOrder3),RANDBETWEEN(1,COUNTA(_xlfn.ANCHORARRAY(AvailableOrder3)))))</f>
        <v>Pork</v>
      </c>
      <c r="AJ709" s="5" t="str" cm="1">
        <f t="array" aca="1" ref="AJ709" ca="1">IF($AN708,"-", INDEX(_xlfn.ANCHORARRAY(AvailableOrder3),RANDBETWEEN(1,COUNTA(_xlfn.ANCHORARRAY(AvailableOrder3)))))</f>
        <v>Pork</v>
      </c>
      <c r="AK709" s="5" t="str" cm="1">
        <f t="array" aca="1" ref="AK709" ca="1">IF($AN708,"-", INDEX(_xlfn.ANCHORARRAY(AvailableOrder3),RANDBETWEEN(1,COUNTA(_xlfn.ANCHORARRAY(AvailableOrder3)))))</f>
        <v>Chicken</v>
      </c>
      <c r="AL709" t="b">
        <f t="shared" ca="1" si="23"/>
        <v>0</v>
      </c>
      <c r="AM709" t="b">
        <f t="shared" ca="1" si="24"/>
        <v>0</v>
      </c>
      <c r="AN709" t="b">
        <f ca="1">IF(COUNTIF($T709:$AB709,AK709)+COUNTIF($T709:$AB709,AJ709)+COUNTIF($T709:$AB709,AI709)&gt;=3,TRUE, FALSE)</f>
        <v>0</v>
      </c>
      <c r="AP709" t="b" cm="1">
        <f t="array" aca="1" ref="AP709" ca="1">IF(AND(OrderSim[[#This Row],[Order 1 Possible]:[Order 3 Possible]] = TRUE),TRUE,FALSE)</f>
        <v>0</v>
      </c>
      <c r="AQ709" t="b" cm="1">
        <f t="array" aca="1" ref="AQ709" ca="1">IF(AND(OrderSim[[#This Row],[Order 1 Possible]:[Order 3 Possible]] = FALSE),TRUE,FALSE)</f>
        <v>1</v>
      </c>
      <c r="AR709" t="b" cm="1">
        <f t="array" aca="1" ref="AR709" ca="1">IF(AND(OrderSim[[#This Row],[Order 1 Possible]:[Order 3 Possible]] = FALSE),FALSE,TRUE)</f>
        <v>0</v>
      </c>
      <c r="AS709" s="12" cm="1">
        <f t="array" aca="1" ref="AS709" ca="1">IF(OrderSim[[#This Row],[Order 1 Possible]],INDEX(Food[Points],OrderIndex) + INDEX(Food[Points],OrderIndex2) + INDEX(Food[Points],OrderIndex3) + AS708, AS708)</f>
        <v>19000</v>
      </c>
      <c r="AT709" s="12" cm="1">
        <f t="array" aca="1" ref="AT709" ca="1">IF(OrderSim[[#This Row],[Order 2 Possible]],INDEX(Food[Points],$B$30) + INDEX(Food[Points],$C$30) + INDEX(Food[Points],$D$30) + AT708, AT708)</f>
        <v>19500</v>
      </c>
      <c r="AU709" s="12" cm="1">
        <f t="array" aca="1" ref="AU709" ca="1">IF(OrderSim[[#This Row],[Order 3 Possible]],INDEX(Food[Points],$B$31) + INDEX(Food[Points],$C$31) + INDEX(Food[Points],$D$31) + AU708, AU708)</f>
        <v>20475</v>
      </c>
      <c r="AV709" s="12"/>
      <c r="AW709" s="12"/>
      <c r="AX709" s="12"/>
      <c r="AY709" s="12"/>
      <c r="AZ709" s="12"/>
      <c r="BA709" s="12"/>
    </row>
    <row r="710" spans="20:53" x14ac:dyDescent="0.25">
      <c r="T710" t="str" cm="1">
        <f t="array" aca="1" ref="T710" ca="1">INDEX(Food[Name],RANDBETWEEN(1,COUNTA(Food[Name])))</f>
        <v>Bread</v>
      </c>
      <c r="U710" t="str" cm="1">
        <f t="array" aca="1" ref="U710" ca="1">INDEX(Food[Name],RANDBETWEEN(1,COUNTA(Food[Name])))</f>
        <v>Pork</v>
      </c>
      <c r="V710" t="str" cm="1">
        <f t="array" aca="1" ref="V710" ca="1">INDEX(Food[Name],RANDBETWEEN(1,COUNTA(Food[Name])))</f>
        <v>Onion</v>
      </c>
      <c r="W710" t="str" cm="1">
        <f t="array" aca="1" ref="W710" ca="1">INDEX(Food[Name],RANDBETWEEN(1,COUNTA(Food[Name])))</f>
        <v>Lobster</v>
      </c>
      <c r="X710" t="str" cm="1">
        <f t="array" aca="1" ref="X710" ca="1">INDEX(Food[Name],RANDBETWEEN(1,COUNTA(Food[Name])))</f>
        <v>Pasta</v>
      </c>
      <c r="Y710" t="str" cm="1">
        <f t="array" aca="1" ref="Y710" ca="1">INDEX(Food[Name],RANDBETWEEN(1,COUNTA(Food[Name])))</f>
        <v>Tuna</v>
      </c>
      <c r="Z710" t="str" cm="1">
        <f t="array" aca="1" ref="Z710" ca="1">INDEX(Food[Name],RANDBETWEEN(1,COUNTA(Food[Name])))</f>
        <v>Tuna</v>
      </c>
      <c r="AA710" t="str" cm="1">
        <f t="array" aca="1" ref="AA710" ca="1">INDEX(Food[Name],RANDBETWEEN(1,COUNTA(Food[Name])))</f>
        <v>Lobster</v>
      </c>
      <c r="AB710" t="str" cm="1">
        <f t="array" aca="1" ref="AB710" ca="1">INDEX(Food[Name],RANDBETWEEN(1,COUNTA(Food[Name])))</f>
        <v>Lettuce</v>
      </c>
      <c r="AC710" s="2" t="str">
        <f ca="1">IF(AL709,"-",INDEX(_xlfn.ANCHORARRAY(AvailableItems),RANDBETWEEN(1,COUNTA(_xlfn.ANCHORARRAY(AvailableItems)))))</f>
        <v>Lobster</v>
      </c>
      <c r="AD710" s="2" t="str" cm="1">
        <f t="array" aca="1" ref="AD710" ca="1">IF(AL709,"-", INDEX(_xlfn.ANCHORARRAY(AvailableItems),RANDBETWEEN(1,COUNTA(_xlfn.ANCHORARRAY(AvailableItems)))))</f>
        <v>Beef</v>
      </c>
      <c r="AE710" s="2" t="str" cm="1">
        <f t="array" aca="1" ref="AE710" ca="1">IF(AL709,"-", INDEX(_xlfn.ANCHORARRAY(AvailableItems),RANDBETWEEN(1,COUNTA(_xlfn.ANCHORARRAY(AvailableItems)))))</f>
        <v>Chicken</v>
      </c>
      <c r="AF710" s="21" t="str">
        <f ca="1">IF($AM709,"-",INDEX(_xlfn.ANCHORARRAY(AvailableOrder2),RANDBETWEEN(1,COUNTA(_xlfn.ANCHORARRAY(AvailableOrder2)))))</f>
        <v>Tuna</v>
      </c>
      <c r="AG710" s="21" t="str">
        <f ca="1">IF($AM709,"-",INDEX(_xlfn.ANCHORARRAY(AvailableOrder2),RANDBETWEEN(1,COUNTA(_xlfn.ANCHORARRAY(AvailableOrder2)))))</f>
        <v>Tuna</v>
      </c>
      <c r="AH710" s="21" t="str">
        <f ca="1">IF($AM709,"-",INDEX(_xlfn.ANCHORARRAY(AvailableOrder2),RANDBETWEEN(1,COUNTA(_xlfn.ANCHORARRAY(AvailableOrder2)))))</f>
        <v>Salmon</v>
      </c>
      <c r="AI710" s="5" t="str" cm="1">
        <f t="array" aca="1" ref="AI710" ca="1">IF($AN709,"-", INDEX(_xlfn.ANCHORARRAY(AvailableOrder3),RANDBETWEEN(1,COUNTA(_xlfn.ANCHORARRAY(AvailableOrder3)))))</f>
        <v>Pasta</v>
      </c>
      <c r="AJ710" s="5" t="str" cm="1">
        <f t="array" aca="1" ref="AJ710" ca="1">IF($AN709,"-", INDEX(_xlfn.ANCHORARRAY(AvailableOrder3),RANDBETWEEN(1,COUNTA(_xlfn.ANCHORARRAY(AvailableOrder3)))))</f>
        <v>Pork</v>
      </c>
      <c r="AK710" s="5" t="str" cm="1">
        <f t="array" aca="1" ref="AK710" ca="1">IF($AN709,"-", INDEX(_xlfn.ANCHORARRAY(AvailableOrder3),RANDBETWEEN(1,COUNTA(_xlfn.ANCHORARRAY(AvailableOrder3)))))</f>
        <v>Bread</v>
      </c>
      <c r="AL710" t="b">
        <f t="shared" ca="1" si="23"/>
        <v>0</v>
      </c>
      <c r="AM710" t="b">
        <f t="shared" ca="1" si="24"/>
        <v>1</v>
      </c>
      <c r="AN710" t="b">
        <f ca="1">IF(COUNTIF($T710:$AB710,AK710)+COUNTIF($T710:$AB710,AJ710)+COUNTIF($T710:$AB710,AI710)&gt;=3,TRUE, FALSE)</f>
        <v>1</v>
      </c>
      <c r="AP710" t="b" cm="1">
        <f t="array" aca="1" ref="AP710" ca="1">IF(AND(OrderSim[[#This Row],[Order 1 Possible]:[Order 3 Possible]] = TRUE),TRUE,FALSE)</f>
        <v>0</v>
      </c>
      <c r="AQ710" t="b" cm="1">
        <f t="array" aca="1" ref="AQ710" ca="1">IF(AND(OrderSim[[#This Row],[Order 1 Possible]:[Order 3 Possible]] = FALSE),TRUE,FALSE)</f>
        <v>0</v>
      </c>
      <c r="AR710" t="b" cm="1">
        <f t="array" aca="1" ref="AR710" ca="1">IF(AND(OrderSim[[#This Row],[Order 1 Possible]:[Order 3 Possible]] = FALSE),FALSE,TRUE)</f>
        <v>1</v>
      </c>
      <c r="AS710" s="12" cm="1">
        <f t="array" aca="1" ref="AS710" ca="1">IF(OrderSim[[#This Row],[Order 1 Possible]],INDEX(Food[Points],OrderIndex) + INDEX(Food[Points],OrderIndex2) + INDEX(Food[Points],OrderIndex3) + AS709, AS709)</f>
        <v>19000</v>
      </c>
      <c r="AT710" s="12" cm="1">
        <f t="array" aca="1" ref="AT710" ca="1">IF(OrderSim[[#This Row],[Order 2 Possible]],INDEX(Food[Points],$B$30) + INDEX(Food[Points],$C$30) + INDEX(Food[Points],$D$30) + AT709, AT709)</f>
        <v>19600</v>
      </c>
      <c r="AU710" s="12" cm="1">
        <f t="array" aca="1" ref="AU710" ca="1">IF(OrderSim[[#This Row],[Order 3 Possible]],INDEX(Food[Points],$B$31) + INDEX(Food[Points],$C$31) + INDEX(Food[Points],$D$31) + AU709, AU709)</f>
        <v>20580</v>
      </c>
      <c r="AV710" s="12"/>
      <c r="AW710" s="12"/>
      <c r="AX710" s="12"/>
      <c r="AY710" s="12"/>
      <c r="AZ710" s="12"/>
      <c r="BA710" s="12"/>
    </row>
    <row r="711" spans="20:53" x14ac:dyDescent="0.25">
      <c r="T711" t="str" cm="1">
        <f t="array" aca="1" ref="T711" ca="1">INDEX(Food[Name],RANDBETWEEN(1,COUNTA(Food[Name])))</f>
        <v>Lettuce</v>
      </c>
      <c r="U711" t="str" cm="1">
        <f t="array" aca="1" ref="U711" ca="1">INDEX(Food[Name],RANDBETWEEN(1,COUNTA(Food[Name])))</f>
        <v>Lettuce</v>
      </c>
      <c r="V711" t="str" cm="1">
        <f t="array" aca="1" ref="V711" ca="1">INDEX(Food[Name],RANDBETWEEN(1,COUNTA(Food[Name])))</f>
        <v>Tuna</v>
      </c>
      <c r="W711" t="str" cm="1">
        <f t="array" aca="1" ref="W711" ca="1">INDEX(Food[Name],RANDBETWEEN(1,COUNTA(Food[Name])))</f>
        <v>Onion</v>
      </c>
      <c r="X711" t="str" cm="1">
        <f t="array" aca="1" ref="X711" ca="1">INDEX(Food[Name],RANDBETWEEN(1,COUNTA(Food[Name])))</f>
        <v>Pork</v>
      </c>
      <c r="Y711" t="str" cm="1">
        <f t="array" aca="1" ref="Y711" ca="1">INDEX(Food[Name],RANDBETWEEN(1,COUNTA(Food[Name])))</f>
        <v>Salmon</v>
      </c>
      <c r="Z711" t="str" cm="1">
        <f t="array" aca="1" ref="Z711" ca="1">INDEX(Food[Name],RANDBETWEEN(1,COUNTA(Food[Name])))</f>
        <v>Pasta</v>
      </c>
      <c r="AA711" t="str" cm="1">
        <f t="array" aca="1" ref="AA711" ca="1">INDEX(Food[Name],RANDBETWEEN(1,COUNTA(Food[Name])))</f>
        <v>Lettuce</v>
      </c>
      <c r="AB711" t="str" cm="1">
        <f t="array" aca="1" ref="AB711" ca="1">INDEX(Food[Name],RANDBETWEEN(1,COUNTA(Food[Name])))</f>
        <v>Onion</v>
      </c>
      <c r="AC711" s="2" t="str">
        <f ca="1">IF(AL710,"-",INDEX(_xlfn.ANCHORARRAY(AvailableItems),RANDBETWEEN(1,COUNTA(_xlfn.ANCHORARRAY(AvailableItems)))))</f>
        <v>Salmon</v>
      </c>
      <c r="AD711" s="2" t="str" cm="1">
        <f t="array" aca="1" ref="AD711" ca="1">IF(AL710,"-", INDEX(_xlfn.ANCHORARRAY(AvailableItems),RANDBETWEEN(1,COUNTA(_xlfn.ANCHORARRAY(AvailableItems)))))</f>
        <v>Salmon</v>
      </c>
      <c r="AE711" s="2" t="str" cm="1">
        <f t="array" aca="1" ref="AE711" ca="1">IF(AL710,"-", INDEX(_xlfn.ANCHORARRAY(AvailableItems),RANDBETWEEN(1,COUNTA(_xlfn.ANCHORARRAY(AvailableItems)))))</f>
        <v>Lobster</v>
      </c>
      <c r="AF711" s="21" t="str">
        <f ca="1">IF($AM710,"-",INDEX(_xlfn.ANCHORARRAY(AvailableOrder2),RANDBETWEEN(1,COUNTA(_xlfn.ANCHORARRAY(AvailableOrder2)))))</f>
        <v>-</v>
      </c>
      <c r="AG711" s="21" t="str">
        <f ca="1">IF($AM710,"-",INDEX(_xlfn.ANCHORARRAY(AvailableOrder2),RANDBETWEEN(1,COUNTA(_xlfn.ANCHORARRAY(AvailableOrder2)))))</f>
        <v>-</v>
      </c>
      <c r="AH711" s="21" t="str">
        <f ca="1">IF($AM710,"-",INDEX(_xlfn.ANCHORARRAY(AvailableOrder2),RANDBETWEEN(1,COUNTA(_xlfn.ANCHORARRAY(AvailableOrder2)))))</f>
        <v>-</v>
      </c>
      <c r="AI711" s="5" t="str" cm="1">
        <f t="array" aca="1" ref="AI711" ca="1">IF($AN710,"-", INDEX(_xlfn.ANCHORARRAY(AvailableOrder3),RANDBETWEEN(1,COUNTA(_xlfn.ANCHORARRAY(AvailableOrder3)))))</f>
        <v>-</v>
      </c>
      <c r="AJ711" s="5" t="str" cm="1">
        <f t="array" aca="1" ref="AJ711" ca="1">IF($AN710,"-", INDEX(_xlfn.ANCHORARRAY(AvailableOrder3),RANDBETWEEN(1,COUNTA(_xlfn.ANCHORARRAY(AvailableOrder3)))))</f>
        <v>-</v>
      </c>
      <c r="AK711" s="5" t="str" cm="1">
        <f t="array" aca="1" ref="AK711" ca="1">IF($AN710,"-", INDEX(_xlfn.ANCHORARRAY(AvailableOrder3),RANDBETWEEN(1,COUNTA(_xlfn.ANCHORARRAY(AvailableOrder3)))))</f>
        <v>-</v>
      </c>
      <c r="AL711" t="b">
        <f t="shared" ca="1" si="23"/>
        <v>0</v>
      </c>
      <c r="AM711" t="b">
        <f t="shared" ca="1" si="24"/>
        <v>0</v>
      </c>
      <c r="AN711" t="b">
        <f ca="1">IF(COUNTIF($T711:$AB711,AK711)+COUNTIF($T711:$AB711,AJ711)+COUNTIF($T711:$AB711,AI711)&gt;=3,TRUE, FALSE)</f>
        <v>0</v>
      </c>
      <c r="AP711" t="b" cm="1">
        <f t="array" aca="1" ref="AP711" ca="1">IF(AND(OrderSim[[#This Row],[Order 1 Possible]:[Order 3 Possible]] = TRUE),TRUE,FALSE)</f>
        <v>0</v>
      </c>
      <c r="AQ711" t="b" cm="1">
        <f t="array" aca="1" ref="AQ711" ca="1">IF(AND(OrderSim[[#This Row],[Order 1 Possible]:[Order 3 Possible]] = FALSE),TRUE,FALSE)</f>
        <v>1</v>
      </c>
      <c r="AR711" t="b" cm="1">
        <f t="array" aca="1" ref="AR711" ca="1">IF(AND(OrderSim[[#This Row],[Order 1 Possible]:[Order 3 Possible]] = FALSE),FALSE,TRUE)</f>
        <v>0</v>
      </c>
      <c r="AS711" s="12" cm="1">
        <f t="array" aca="1" ref="AS711" ca="1">IF(OrderSim[[#This Row],[Order 1 Possible]],INDEX(Food[Points],OrderIndex) + INDEX(Food[Points],OrderIndex2) + INDEX(Food[Points],OrderIndex3) + AS710, AS710)</f>
        <v>19000</v>
      </c>
      <c r="AT711" s="12" cm="1">
        <f t="array" aca="1" ref="AT711" ca="1">IF(OrderSim[[#This Row],[Order 2 Possible]],INDEX(Food[Points],$B$30) + INDEX(Food[Points],$C$30) + INDEX(Food[Points],$D$30) + AT710, AT710)</f>
        <v>19600</v>
      </c>
      <c r="AU711" s="12" cm="1">
        <f t="array" aca="1" ref="AU711" ca="1">IF(OrderSim[[#This Row],[Order 3 Possible]],INDEX(Food[Points],$B$31) + INDEX(Food[Points],$C$31) + INDEX(Food[Points],$D$31) + AU710, AU710)</f>
        <v>20580</v>
      </c>
      <c r="AV711" s="12"/>
      <c r="AW711" s="12"/>
      <c r="AX711" s="12"/>
      <c r="AY711" s="12"/>
      <c r="AZ711" s="12"/>
      <c r="BA711" s="12"/>
    </row>
    <row r="712" spans="20:53" x14ac:dyDescent="0.25">
      <c r="T712" t="str" cm="1">
        <f t="array" aca="1" ref="T712" ca="1">INDEX(Food[Name],RANDBETWEEN(1,COUNTA(Food[Name])))</f>
        <v>Beef</v>
      </c>
      <c r="U712" t="str" cm="1">
        <f t="array" aca="1" ref="U712" ca="1">INDEX(Food[Name],RANDBETWEEN(1,COUNTA(Food[Name])))</f>
        <v>Rice</v>
      </c>
      <c r="V712" t="str" cm="1">
        <f t="array" aca="1" ref="V712" ca="1">INDEX(Food[Name],RANDBETWEEN(1,COUNTA(Food[Name])))</f>
        <v>Chicken</v>
      </c>
      <c r="W712" t="str" cm="1">
        <f t="array" aca="1" ref="W712" ca="1">INDEX(Food[Name],RANDBETWEEN(1,COUNTA(Food[Name])))</f>
        <v>Pork</v>
      </c>
      <c r="X712" t="str" cm="1">
        <f t="array" aca="1" ref="X712" ca="1">INDEX(Food[Name],RANDBETWEEN(1,COUNTA(Food[Name])))</f>
        <v>Onion</v>
      </c>
      <c r="Y712" t="str" cm="1">
        <f t="array" aca="1" ref="Y712" ca="1">INDEX(Food[Name],RANDBETWEEN(1,COUNTA(Food[Name])))</f>
        <v>Tuna</v>
      </c>
      <c r="Z712" t="str" cm="1">
        <f t="array" aca="1" ref="Z712" ca="1">INDEX(Food[Name],RANDBETWEEN(1,COUNTA(Food[Name])))</f>
        <v>Beef</v>
      </c>
      <c r="AA712" t="str" cm="1">
        <f t="array" aca="1" ref="AA712" ca="1">INDEX(Food[Name],RANDBETWEEN(1,COUNTA(Food[Name])))</f>
        <v>Onion</v>
      </c>
      <c r="AB712" t="str" cm="1">
        <f t="array" aca="1" ref="AB712" ca="1">INDEX(Food[Name],RANDBETWEEN(1,COUNTA(Food[Name])))</f>
        <v>Rice</v>
      </c>
      <c r="AC712" s="2" t="str">
        <f ca="1">IF(AL711,"-",INDEX(_xlfn.ANCHORARRAY(AvailableItems),RANDBETWEEN(1,COUNTA(_xlfn.ANCHORARRAY(AvailableItems)))))</f>
        <v>Pork</v>
      </c>
      <c r="AD712" s="2" t="str" cm="1">
        <f t="array" aca="1" ref="AD712" ca="1">IF(AL711,"-", INDEX(_xlfn.ANCHORARRAY(AvailableItems),RANDBETWEEN(1,COUNTA(_xlfn.ANCHORARRAY(AvailableItems)))))</f>
        <v>Tuna</v>
      </c>
      <c r="AE712" s="2" t="str" cm="1">
        <f t="array" aca="1" ref="AE712" ca="1">IF(AL711,"-", INDEX(_xlfn.ANCHORARRAY(AvailableItems),RANDBETWEEN(1,COUNTA(_xlfn.ANCHORARRAY(AvailableItems)))))</f>
        <v>Chicken</v>
      </c>
      <c r="AF712" s="21" t="str">
        <f ca="1">IF($AM711,"-",INDEX(_xlfn.ANCHORARRAY(AvailableOrder2),RANDBETWEEN(1,COUNTA(_xlfn.ANCHORARRAY(AvailableOrder2)))))</f>
        <v>Tuna</v>
      </c>
      <c r="AG712" s="21" t="str">
        <f ca="1">IF($AM711,"-",INDEX(_xlfn.ANCHORARRAY(AvailableOrder2),RANDBETWEEN(1,COUNTA(_xlfn.ANCHORARRAY(AvailableOrder2)))))</f>
        <v>Salmon</v>
      </c>
      <c r="AH712" s="21" t="str">
        <f ca="1">IF($AM711,"-",INDEX(_xlfn.ANCHORARRAY(AvailableOrder2),RANDBETWEEN(1,COUNTA(_xlfn.ANCHORARRAY(AvailableOrder2)))))</f>
        <v>Salmon</v>
      </c>
      <c r="AI712" s="5" t="str" cm="1">
        <f t="array" aca="1" ref="AI712" ca="1">IF($AN711,"-", INDEX(_xlfn.ANCHORARRAY(AvailableOrder3),RANDBETWEEN(1,COUNTA(_xlfn.ANCHORARRAY(AvailableOrder3)))))</f>
        <v>Beef</v>
      </c>
      <c r="AJ712" s="5" t="str" cm="1">
        <f t="array" aca="1" ref="AJ712" ca="1">IF($AN711,"-", INDEX(_xlfn.ANCHORARRAY(AvailableOrder3),RANDBETWEEN(1,COUNTA(_xlfn.ANCHORARRAY(AvailableOrder3)))))</f>
        <v>Pasta</v>
      </c>
      <c r="AK712" s="5" t="str" cm="1">
        <f t="array" aca="1" ref="AK712" ca="1">IF($AN711,"-", INDEX(_xlfn.ANCHORARRAY(AvailableOrder3),RANDBETWEEN(1,COUNTA(_xlfn.ANCHORARRAY(AvailableOrder3)))))</f>
        <v>Beef</v>
      </c>
      <c r="AL712" t="b">
        <f t="shared" ca="1" si="23"/>
        <v>1</v>
      </c>
      <c r="AM712" t="b">
        <f t="shared" ca="1" si="24"/>
        <v>0</v>
      </c>
      <c r="AN712" t="b">
        <f ca="1">IF(COUNTIF($T712:$AB712,AK712)+COUNTIF($T712:$AB712,AJ712)+COUNTIF($T712:$AB712,AI712)&gt;=3,TRUE, FALSE)</f>
        <v>1</v>
      </c>
      <c r="AP712" t="b" cm="1">
        <f t="array" aca="1" ref="AP712" ca="1">IF(AND(OrderSim[[#This Row],[Order 1 Possible]:[Order 3 Possible]] = TRUE),TRUE,FALSE)</f>
        <v>0</v>
      </c>
      <c r="AQ712" t="b" cm="1">
        <f t="array" aca="1" ref="AQ712" ca="1">IF(AND(OrderSim[[#This Row],[Order 1 Possible]:[Order 3 Possible]] = FALSE),TRUE,FALSE)</f>
        <v>0</v>
      </c>
      <c r="AR712" t="b" cm="1">
        <f t="array" aca="1" ref="AR712" ca="1">IF(AND(OrderSim[[#This Row],[Order 1 Possible]:[Order 3 Possible]] = FALSE),FALSE,TRUE)</f>
        <v>1</v>
      </c>
      <c r="AS712" s="12" cm="1">
        <f t="array" aca="1" ref="AS712" ca="1">IF(OrderSim[[#This Row],[Order 1 Possible]],INDEX(Food[Points],OrderIndex) + INDEX(Food[Points],OrderIndex2) + INDEX(Food[Points],OrderIndex3) + AS711, AS711)</f>
        <v>19095</v>
      </c>
      <c r="AT712" s="12" cm="1">
        <f t="array" aca="1" ref="AT712" ca="1">IF(OrderSim[[#This Row],[Order 2 Possible]],INDEX(Food[Points],$B$30) + INDEX(Food[Points],$C$30) + INDEX(Food[Points],$D$30) + AT711, AT711)</f>
        <v>19600</v>
      </c>
      <c r="AU712" s="12" cm="1">
        <f t="array" aca="1" ref="AU712" ca="1">IF(OrderSim[[#This Row],[Order 3 Possible]],INDEX(Food[Points],$B$31) + INDEX(Food[Points],$C$31) + INDEX(Food[Points],$D$31) + AU711, AU711)</f>
        <v>20685</v>
      </c>
      <c r="AV712" s="12"/>
      <c r="AW712" s="12"/>
      <c r="AX712" s="12"/>
      <c r="AY712" s="12"/>
      <c r="AZ712" s="12"/>
      <c r="BA712" s="12"/>
    </row>
    <row r="713" spans="20:53" x14ac:dyDescent="0.25">
      <c r="T713" t="str" cm="1">
        <f t="array" aca="1" ref="T713" ca="1">INDEX(Food[Name],RANDBETWEEN(1,COUNTA(Food[Name])))</f>
        <v>Lobster</v>
      </c>
      <c r="U713" t="str" cm="1">
        <f t="array" aca="1" ref="U713" ca="1">INDEX(Food[Name],RANDBETWEEN(1,COUNTA(Food[Name])))</f>
        <v>Salmon</v>
      </c>
      <c r="V713" t="str" cm="1">
        <f t="array" aca="1" ref="V713" ca="1">INDEX(Food[Name],RANDBETWEEN(1,COUNTA(Food[Name])))</f>
        <v>Tuna</v>
      </c>
      <c r="W713" t="str" cm="1">
        <f t="array" aca="1" ref="W713" ca="1">INDEX(Food[Name],RANDBETWEEN(1,COUNTA(Food[Name])))</f>
        <v>Lobster</v>
      </c>
      <c r="X713" t="str" cm="1">
        <f t="array" aca="1" ref="X713" ca="1">INDEX(Food[Name],RANDBETWEEN(1,COUNTA(Food[Name])))</f>
        <v>Salmon</v>
      </c>
      <c r="Y713" t="str" cm="1">
        <f t="array" aca="1" ref="Y713" ca="1">INDEX(Food[Name],RANDBETWEEN(1,COUNTA(Food[Name])))</f>
        <v>Lettuce</v>
      </c>
      <c r="Z713" t="str" cm="1">
        <f t="array" aca="1" ref="Z713" ca="1">INDEX(Food[Name],RANDBETWEEN(1,COUNTA(Food[Name])))</f>
        <v>Rice</v>
      </c>
      <c r="AA713" t="str" cm="1">
        <f t="array" aca="1" ref="AA713" ca="1">INDEX(Food[Name],RANDBETWEEN(1,COUNTA(Food[Name])))</f>
        <v>Carrot</v>
      </c>
      <c r="AB713" t="str" cm="1">
        <f t="array" aca="1" ref="AB713" ca="1">INDEX(Food[Name],RANDBETWEEN(1,COUNTA(Food[Name])))</f>
        <v>Carrot</v>
      </c>
      <c r="AC713" s="2" t="str">
        <f ca="1">IF(AL712,"-",INDEX(_xlfn.ANCHORARRAY(AvailableItems),RANDBETWEEN(1,COUNTA(_xlfn.ANCHORARRAY(AvailableItems)))))</f>
        <v>-</v>
      </c>
      <c r="AD713" s="2" t="str" cm="1">
        <f t="array" aca="1" ref="AD713" ca="1">IF(AL712,"-", INDEX(_xlfn.ANCHORARRAY(AvailableItems),RANDBETWEEN(1,COUNTA(_xlfn.ANCHORARRAY(AvailableItems)))))</f>
        <v>-</v>
      </c>
      <c r="AE713" s="2" t="str" cm="1">
        <f t="array" aca="1" ref="AE713" ca="1">IF(AL712,"-", INDEX(_xlfn.ANCHORARRAY(AvailableItems),RANDBETWEEN(1,COUNTA(_xlfn.ANCHORARRAY(AvailableItems)))))</f>
        <v>-</v>
      </c>
      <c r="AF713" s="21" t="str">
        <f ca="1">IF($AM712,"-",INDEX(_xlfn.ANCHORARRAY(AvailableOrder2),RANDBETWEEN(1,COUNTA(_xlfn.ANCHORARRAY(AvailableOrder2)))))</f>
        <v>Lobster</v>
      </c>
      <c r="AG713" s="21" t="str">
        <f ca="1">IF($AM712,"-",INDEX(_xlfn.ANCHORARRAY(AvailableOrder2),RANDBETWEEN(1,COUNTA(_xlfn.ANCHORARRAY(AvailableOrder2)))))</f>
        <v>Lobster</v>
      </c>
      <c r="AH713" s="21" t="str">
        <f ca="1">IF($AM712,"-",INDEX(_xlfn.ANCHORARRAY(AvailableOrder2),RANDBETWEEN(1,COUNTA(_xlfn.ANCHORARRAY(AvailableOrder2)))))</f>
        <v>Lobster</v>
      </c>
      <c r="AI713" s="5" t="str" cm="1">
        <f t="array" aca="1" ref="AI713" ca="1">IF($AN712,"-", INDEX(_xlfn.ANCHORARRAY(AvailableOrder3),RANDBETWEEN(1,COUNTA(_xlfn.ANCHORARRAY(AvailableOrder3)))))</f>
        <v>-</v>
      </c>
      <c r="AJ713" s="5" t="str" cm="1">
        <f t="array" aca="1" ref="AJ713" ca="1">IF($AN712,"-", INDEX(_xlfn.ANCHORARRAY(AvailableOrder3),RANDBETWEEN(1,COUNTA(_xlfn.ANCHORARRAY(AvailableOrder3)))))</f>
        <v>-</v>
      </c>
      <c r="AK713" s="5" t="str" cm="1">
        <f t="array" aca="1" ref="AK713" ca="1">IF($AN712,"-", INDEX(_xlfn.ANCHORARRAY(AvailableOrder3),RANDBETWEEN(1,COUNTA(_xlfn.ANCHORARRAY(AvailableOrder3)))))</f>
        <v>-</v>
      </c>
      <c r="AL713" t="b">
        <f t="shared" ca="1" si="23"/>
        <v>0</v>
      </c>
      <c r="AM713" t="b">
        <f t="shared" ca="1" si="24"/>
        <v>1</v>
      </c>
      <c r="AN713" t="b">
        <f ca="1">IF(COUNTIF($T713:$AB713,AK713)+COUNTIF($T713:$AB713,AJ713)+COUNTIF($T713:$AB713,AI713)&gt;=3,TRUE, FALSE)</f>
        <v>0</v>
      </c>
      <c r="AP713" t="b" cm="1">
        <f t="array" aca="1" ref="AP713" ca="1">IF(AND(OrderSim[[#This Row],[Order 1 Possible]:[Order 3 Possible]] = TRUE),TRUE,FALSE)</f>
        <v>0</v>
      </c>
      <c r="AQ713" t="b" cm="1">
        <f t="array" aca="1" ref="AQ713" ca="1">IF(AND(OrderSim[[#This Row],[Order 1 Possible]:[Order 3 Possible]] = FALSE),TRUE,FALSE)</f>
        <v>0</v>
      </c>
      <c r="AR713" t="b" cm="1">
        <f t="array" aca="1" ref="AR713" ca="1">IF(AND(OrderSim[[#This Row],[Order 1 Possible]:[Order 3 Possible]] = FALSE),FALSE,TRUE)</f>
        <v>1</v>
      </c>
      <c r="AS713" s="12" cm="1">
        <f t="array" aca="1" ref="AS713" ca="1">IF(OrderSim[[#This Row],[Order 1 Possible]],INDEX(Food[Points],OrderIndex) + INDEX(Food[Points],OrderIndex2) + INDEX(Food[Points],OrderIndex3) + AS712, AS712)</f>
        <v>19095</v>
      </c>
      <c r="AT713" s="12" cm="1">
        <f t="array" aca="1" ref="AT713" ca="1">IF(OrderSim[[#This Row],[Order 2 Possible]],INDEX(Food[Points],$B$30) + INDEX(Food[Points],$C$30) + INDEX(Food[Points],$D$30) + AT712, AT712)</f>
        <v>19700</v>
      </c>
      <c r="AU713" s="12" cm="1">
        <f t="array" aca="1" ref="AU713" ca="1">IF(OrderSim[[#This Row],[Order 3 Possible]],INDEX(Food[Points],$B$31) + INDEX(Food[Points],$C$31) + INDEX(Food[Points],$D$31) + AU712, AU712)</f>
        <v>20685</v>
      </c>
      <c r="AV713" s="12"/>
      <c r="AW713" s="12"/>
      <c r="AX713" s="12"/>
      <c r="AY713" s="12"/>
      <c r="AZ713" s="12"/>
      <c r="BA713" s="12"/>
    </row>
    <row r="714" spans="20:53" x14ac:dyDescent="0.25">
      <c r="T714" t="str" cm="1">
        <f t="array" aca="1" ref="T714" ca="1">INDEX(Food[Name],RANDBETWEEN(1,COUNTA(Food[Name])))</f>
        <v>Lobster</v>
      </c>
      <c r="U714" t="str" cm="1">
        <f t="array" aca="1" ref="U714" ca="1">INDEX(Food[Name],RANDBETWEEN(1,COUNTA(Food[Name])))</f>
        <v>Beef</v>
      </c>
      <c r="V714" t="str" cm="1">
        <f t="array" aca="1" ref="V714" ca="1">INDEX(Food[Name],RANDBETWEEN(1,COUNTA(Food[Name])))</f>
        <v>Salmon</v>
      </c>
      <c r="W714" t="str" cm="1">
        <f t="array" aca="1" ref="W714" ca="1">INDEX(Food[Name],RANDBETWEEN(1,COUNTA(Food[Name])))</f>
        <v>Bread</v>
      </c>
      <c r="X714" t="str" cm="1">
        <f t="array" aca="1" ref="X714" ca="1">INDEX(Food[Name],RANDBETWEEN(1,COUNTA(Food[Name])))</f>
        <v>Chicken</v>
      </c>
      <c r="Y714" t="str" cm="1">
        <f t="array" aca="1" ref="Y714" ca="1">INDEX(Food[Name],RANDBETWEEN(1,COUNTA(Food[Name])))</f>
        <v>Salmon</v>
      </c>
      <c r="Z714" t="str" cm="1">
        <f t="array" aca="1" ref="Z714" ca="1">INDEX(Food[Name],RANDBETWEEN(1,COUNTA(Food[Name])))</f>
        <v>Rice</v>
      </c>
      <c r="AA714" t="str" cm="1">
        <f t="array" aca="1" ref="AA714" ca="1">INDEX(Food[Name],RANDBETWEEN(1,COUNTA(Food[Name])))</f>
        <v>Pork</v>
      </c>
      <c r="AB714" t="str" cm="1">
        <f t="array" aca="1" ref="AB714" ca="1">INDEX(Food[Name],RANDBETWEEN(1,COUNTA(Food[Name])))</f>
        <v>Lobster</v>
      </c>
      <c r="AC714" s="2" t="str">
        <f ca="1">IF(AL713,"-",INDEX(_xlfn.ANCHORARRAY(AvailableItems),RANDBETWEEN(1,COUNTA(_xlfn.ANCHORARRAY(AvailableItems)))))</f>
        <v>Pork</v>
      </c>
      <c r="AD714" s="2" t="str" cm="1">
        <f t="array" aca="1" ref="AD714" ca="1">IF(AL713,"-", INDEX(_xlfn.ANCHORARRAY(AvailableItems),RANDBETWEEN(1,COUNTA(_xlfn.ANCHORARRAY(AvailableItems)))))</f>
        <v>Chicken</v>
      </c>
      <c r="AE714" s="2" t="str" cm="1">
        <f t="array" aca="1" ref="AE714" ca="1">IF(AL713,"-", INDEX(_xlfn.ANCHORARRAY(AvailableItems),RANDBETWEEN(1,COUNTA(_xlfn.ANCHORARRAY(AvailableItems)))))</f>
        <v>Rice</v>
      </c>
      <c r="AF714" s="21" t="str">
        <f ca="1">IF($AM713,"-",INDEX(_xlfn.ANCHORARRAY(AvailableOrder2),RANDBETWEEN(1,COUNTA(_xlfn.ANCHORARRAY(AvailableOrder2)))))</f>
        <v>-</v>
      </c>
      <c r="AG714" s="21" t="str">
        <f ca="1">IF($AM713,"-",INDEX(_xlfn.ANCHORARRAY(AvailableOrder2),RANDBETWEEN(1,COUNTA(_xlfn.ANCHORARRAY(AvailableOrder2)))))</f>
        <v>-</v>
      </c>
      <c r="AH714" s="21" t="str">
        <f ca="1">IF($AM713,"-",INDEX(_xlfn.ANCHORARRAY(AvailableOrder2),RANDBETWEEN(1,COUNTA(_xlfn.ANCHORARRAY(AvailableOrder2)))))</f>
        <v>-</v>
      </c>
      <c r="AI714" s="5" t="str" cm="1">
        <f t="array" aca="1" ref="AI714" ca="1">IF($AN713,"-", INDEX(_xlfn.ANCHORARRAY(AvailableOrder3),RANDBETWEEN(1,COUNTA(_xlfn.ANCHORARRAY(AvailableOrder3)))))</f>
        <v>Pork</v>
      </c>
      <c r="AJ714" s="5" t="str" cm="1">
        <f t="array" aca="1" ref="AJ714" ca="1">IF($AN713,"-", INDEX(_xlfn.ANCHORARRAY(AvailableOrder3),RANDBETWEEN(1,COUNTA(_xlfn.ANCHORARRAY(AvailableOrder3)))))</f>
        <v>Bread</v>
      </c>
      <c r="AK714" s="5" t="str" cm="1">
        <f t="array" aca="1" ref="AK714" ca="1">IF($AN713,"-", INDEX(_xlfn.ANCHORARRAY(AvailableOrder3),RANDBETWEEN(1,COUNTA(_xlfn.ANCHORARRAY(AvailableOrder3)))))</f>
        <v>Bread</v>
      </c>
      <c r="AL714" t="b">
        <f t="shared" ref="AL714:AL777" ca="1" si="25">IF(COUNTIF($T714:$AB714,AC714)+COUNTIF($T714:$AB714,AD714)+COUNTIF($T714:$AB714,AE714)&gt;=3,TRUE, FALSE)</f>
        <v>1</v>
      </c>
      <c r="AM714" t="b">
        <f t="shared" ref="AM714:AM777" ca="1" si="26">IF(COUNTIF($T714:$AB714,AH714)+COUNTIF($T714:$AB714,AG714)+COUNTIF($T714:$AB714,AF714)&gt;=3,TRUE, FALSE)</f>
        <v>0</v>
      </c>
      <c r="AN714" t="b">
        <f ca="1">IF(COUNTIF($T714:$AB714,AK714)+COUNTIF($T714:$AB714,AJ714)+COUNTIF($T714:$AB714,AI714)&gt;=3,TRUE, FALSE)</f>
        <v>1</v>
      </c>
      <c r="AP714" t="b" cm="1">
        <f t="array" aca="1" ref="AP714" ca="1">IF(AND(OrderSim[[#This Row],[Order 1 Possible]:[Order 3 Possible]] = TRUE),TRUE,FALSE)</f>
        <v>0</v>
      </c>
      <c r="AQ714" t="b" cm="1">
        <f t="array" aca="1" ref="AQ714" ca="1">IF(AND(OrderSim[[#This Row],[Order 1 Possible]:[Order 3 Possible]] = FALSE),TRUE,FALSE)</f>
        <v>0</v>
      </c>
      <c r="AR714" t="b" cm="1">
        <f t="array" aca="1" ref="AR714" ca="1">IF(AND(OrderSim[[#This Row],[Order 1 Possible]:[Order 3 Possible]] = FALSE),FALSE,TRUE)</f>
        <v>1</v>
      </c>
      <c r="AS714" s="12" cm="1">
        <f t="array" aca="1" ref="AS714" ca="1">IF(OrderSim[[#This Row],[Order 1 Possible]],INDEX(Food[Points],OrderIndex) + INDEX(Food[Points],OrderIndex2) + INDEX(Food[Points],OrderIndex3) + AS713, AS713)</f>
        <v>19190</v>
      </c>
      <c r="AT714" s="12" cm="1">
        <f t="array" aca="1" ref="AT714" ca="1">IF(OrderSim[[#This Row],[Order 2 Possible]],INDEX(Food[Points],$B$30) + INDEX(Food[Points],$C$30) + INDEX(Food[Points],$D$30) + AT713, AT713)</f>
        <v>19700</v>
      </c>
      <c r="AU714" s="12" cm="1">
        <f t="array" aca="1" ref="AU714" ca="1">IF(OrderSim[[#This Row],[Order 3 Possible]],INDEX(Food[Points],$B$31) + INDEX(Food[Points],$C$31) + INDEX(Food[Points],$D$31) + AU713, AU713)</f>
        <v>20790</v>
      </c>
      <c r="AV714" s="12"/>
      <c r="AW714" s="12"/>
      <c r="AX714" s="12"/>
      <c r="AY714" s="12"/>
      <c r="AZ714" s="12"/>
      <c r="BA714" s="12"/>
    </row>
    <row r="715" spans="20:53" x14ac:dyDescent="0.25">
      <c r="T715" t="str" cm="1">
        <f t="array" aca="1" ref="T715" ca="1">INDEX(Food[Name],RANDBETWEEN(1,COUNTA(Food[Name])))</f>
        <v>Bread</v>
      </c>
      <c r="U715" t="str" cm="1">
        <f t="array" aca="1" ref="U715" ca="1">INDEX(Food[Name],RANDBETWEEN(1,COUNTA(Food[Name])))</f>
        <v>Pork</v>
      </c>
      <c r="V715" t="str" cm="1">
        <f t="array" aca="1" ref="V715" ca="1">INDEX(Food[Name],RANDBETWEEN(1,COUNTA(Food[Name])))</f>
        <v>Lobster</v>
      </c>
      <c r="W715" t="str" cm="1">
        <f t="array" aca="1" ref="W715" ca="1">INDEX(Food[Name],RANDBETWEEN(1,COUNTA(Food[Name])))</f>
        <v>Pasta</v>
      </c>
      <c r="X715" t="str" cm="1">
        <f t="array" aca="1" ref="X715" ca="1">INDEX(Food[Name],RANDBETWEEN(1,COUNTA(Food[Name])))</f>
        <v>Tuna</v>
      </c>
      <c r="Y715" t="str" cm="1">
        <f t="array" aca="1" ref="Y715" ca="1">INDEX(Food[Name],RANDBETWEEN(1,COUNTA(Food[Name])))</f>
        <v>Pork</v>
      </c>
      <c r="Z715" t="str" cm="1">
        <f t="array" aca="1" ref="Z715" ca="1">INDEX(Food[Name],RANDBETWEEN(1,COUNTA(Food[Name])))</f>
        <v>Salmon</v>
      </c>
      <c r="AA715" t="str" cm="1">
        <f t="array" aca="1" ref="AA715" ca="1">INDEX(Food[Name],RANDBETWEEN(1,COUNTA(Food[Name])))</f>
        <v>Salmon</v>
      </c>
      <c r="AB715" t="str" cm="1">
        <f t="array" aca="1" ref="AB715" ca="1">INDEX(Food[Name],RANDBETWEEN(1,COUNTA(Food[Name])))</f>
        <v>Onion</v>
      </c>
      <c r="AC715" s="2" t="str">
        <f ca="1">IF(AL714,"-",INDEX(_xlfn.ANCHORARRAY(AvailableItems),RANDBETWEEN(1,COUNTA(_xlfn.ANCHORARRAY(AvailableItems)))))</f>
        <v>-</v>
      </c>
      <c r="AD715" s="2" t="str" cm="1">
        <f t="array" aca="1" ref="AD715" ca="1">IF(AL714,"-", INDEX(_xlfn.ANCHORARRAY(AvailableItems),RANDBETWEEN(1,COUNTA(_xlfn.ANCHORARRAY(AvailableItems)))))</f>
        <v>-</v>
      </c>
      <c r="AE715" s="2" t="str" cm="1">
        <f t="array" aca="1" ref="AE715" ca="1">IF(AL714,"-", INDEX(_xlfn.ANCHORARRAY(AvailableItems),RANDBETWEEN(1,COUNTA(_xlfn.ANCHORARRAY(AvailableItems)))))</f>
        <v>-</v>
      </c>
      <c r="AF715" s="21" t="str">
        <f ca="1">IF($AM714,"-",INDEX(_xlfn.ANCHORARRAY(AvailableOrder2),RANDBETWEEN(1,COUNTA(_xlfn.ANCHORARRAY(AvailableOrder2)))))</f>
        <v>Tuna</v>
      </c>
      <c r="AG715" s="21" t="str">
        <f ca="1">IF($AM714,"-",INDEX(_xlfn.ANCHORARRAY(AvailableOrder2),RANDBETWEEN(1,COUNTA(_xlfn.ANCHORARRAY(AvailableOrder2)))))</f>
        <v>Lobster</v>
      </c>
      <c r="AH715" s="21" t="str">
        <f ca="1">IF($AM714,"-",INDEX(_xlfn.ANCHORARRAY(AvailableOrder2),RANDBETWEEN(1,COUNTA(_xlfn.ANCHORARRAY(AvailableOrder2)))))</f>
        <v>Lobster</v>
      </c>
      <c r="AI715" s="5" t="str" cm="1">
        <f t="array" aca="1" ref="AI715" ca="1">IF($AN714,"-", INDEX(_xlfn.ANCHORARRAY(AvailableOrder3),RANDBETWEEN(1,COUNTA(_xlfn.ANCHORARRAY(AvailableOrder3)))))</f>
        <v>-</v>
      </c>
      <c r="AJ715" s="5" t="str" cm="1">
        <f t="array" aca="1" ref="AJ715" ca="1">IF($AN714,"-", INDEX(_xlfn.ANCHORARRAY(AvailableOrder3),RANDBETWEEN(1,COUNTA(_xlfn.ANCHORARRAY(AvailableOrder3)))))</f>
        <v>-</v>
      </c>
      <c r="AK715" s="5" t="str" cm="1">
        <f t="array" aca="1" ref="AK715" ca="1">IF($AN714,"-", INDEX(_xlfn.ANCHORARRAY(AvailableOrder3),RANDBETWEEN(1,COUNTA(_xlfn.ANCHORARRAY(AvailableOrder3)))))</f>
        <v>-</v>
      </c>
      <c r="AL715" t="b">
        <f t="shared" ca="1" si="25"/>
        <v>0</v>
      </c>
      <c r="AM715" t="b">
        <f t="shared" ca="1" si="26"/>
        <v>1</v>
      </c>
      <c r="AN715" t="b">
        <f ca="1">IF(COUNTIF($T715:$AB715,AK715)+COUNTIF($T715:$AB715,AJ715)+COUNTIF($T715:$AB715,AI715)&gt;=3,TRUE, FALSE)</f>
        <v>0</v>
      </c>
      <c r="AP715" t="b" cm="1">
        <f t="array" aca="1" ref="AP715" ca="1">IF(AND(OrderSim[[#This Row],[Order 1 Possible]:[Order 3 Possible]] = TRUE),TRUE,FALSE)</f>
        <v>0</v>
      </c>
      <c r="AQ715" t="b" cm="1">
        <f t="array" aca="1" ref="AQ715" ca="1">IF(AND(OrderSim[[#This Row],[Order 1 Possible]:[Order 3 Possible]] = FALSE),TRUE,FALSE)</f>
        <v>0</v>
      </c>
      <c r="AR715" t="b" cm="1">
        <f t="array" aca="1" ref="AR715" ca="1">IF(AND(OrderSim[[#This Row],[Order 1 Possible]:[Order 3 Possible]] = FALSE),FALSE,TRUE)</f>
        <v>1</v>
      </c>
      <c r="AS715" s="12" cm="1">
        <f t="array" aca="1" ref="AS715" ca="1">IF(OrderSim[[#This Row],[Order 1 Possible]],INDEX(Food[Points],OrderIndex) + INDEX(Food[Points],OrderIndex2) + INDEX(Food[Points],OrderIndex3) + AS714, AS714)</f>
        <v>19190</v>
      </c>
      <c r="AT715" s="12" cm="1">
        <f t="array" aca="1" ref="AT715" ca="1">IF(OrderSim[[#This Row],[Order 2 Possible]],INDEX(Food[Points],$B$30) + INDEX(Food[Points],$C$30) + INDEX(Food[Points],$D$30) + AT714, AT714)</f>
        <v>19800</v>
      </c>
      <c r="AU715" s="12" cm="1">
        <f t="array" aca="1" ref="AU715" ca="1">IF(OrderSim[[#This Row],[Order 3 Possible]],INDEX(Food[Points],$B$31) + INDEX(Food[Points],$C$31) + INDEX(Food[Points],$D$31) + AU714, AU714)</f>
        <v>20790</v>
      </c>
      <c r="AV715" s="12"/>
      <c r="AW715" s="12"/>
      <c r="AX715" s="12"/>
      <c r="AY715" s="12"/>
      <c r="AZ715" s="12"/>
      <c r="BA715" s="12"/>
    </row>
    <row r="716" spans="20:53" x14ac:dyDescent="0.25">
      <c r="T716" t="str" cm="1">
        <f t="array" aca="1" ref="T716" ca="1">INDEX(Food[Name],RANDBETWEEN(1,COUNTA(Food[Name])))</f>
        <v>Lettuce</v>
      </c>
      <c r="U716" t="str" cm="1">
        <f t="array" aca="1" ref="U716" ca="1">INDEX(Food[Name],RANDBETWEEN(1,COUNTA(Food[Name])))</f>
        <v>Tuna</v>
      </c>
      <c r="V716" t="str" cm="1">
        <f t="array" aca="1" ref="V716" ca="1">INDEX(Food[Name],RANDBETWEEN(1,COUNTA(Food[Name])))</f>
        <v>Salmon</v>
      </c>
      <c r="W716" t="str" cm="1">
        <f t="array" aca="1" ref="W716" ca="1">INDEX(Food[Name],RANDBETWEEN(1,COUNTA(Food[Name])))</f>
        <v>Beef</v>
      </c>
      <c r="X716" t="str" cm="1">
        <f t="array" aca="1" ref="X716" ca="1">INDEX(Food[Name],RANDBETWEEN(1,COUNTA(Food[Name])))</f>
        <v>Lettuce</v>
      </c>
      <c r="Y716" t="str" cm="1">
        <f t="array" aca="1" ref="Y716" ca="1">INDEX(Food[Name],RANDBETWEEN(1,COUNTA(Food[Name])))</f>
        <v>Pork</v>
      </c>
      <c r="Z716" t="str" cm="1">
        <f t="array" aca="1" ref="Z716" ca="1">INDEX(Food[Name],RANDBETWEEN(1,COUNTA(Food[Name])))</f>
        <v>Tuna</v>
      </c>
      <c r="AA716" t="str" cm="1">
        <f t="array" aca="1" ref="AA716" ca="1">INDEX(Food[Name],RANDBETWEEN(1,COUNTA(Food[Name])))</f>
        <v>Pork</v>
      </c>
      <c r="AB716" t="str" cm="1">
        <f t="array" aca="1" ref="AB716" ca="1">INDEX(Food[Name],RANDBETWEEN(1,COUNTA(Food[Name])))</f>
        <v>Lettuce</v>
      </c>
      <c r="AC716" s="2" t="str">
        <f ca="1">IF(AL715,"-",INDEX(_xlfn.ANCHORARRAY(AvailableItems),RANDBETWEEN(1,COUNTA(_xlfn.ANCHORARRAY(AvailableItems)))))</f>
        <v>Pork</v>
      </c>
      <c r="AD716" s="2" t="str" cm="1">
        <f t="array" aca="1" ref="AD716" ca="1">IF(AL715,"-", INDEX(_xlfn.ANCHORARRAY(AvailableItems),RANDBETWEEN(1,COUNTA(_xlfn.ANCHORARRAY(AvailableItems)))))</f>
        <v>Pork</v>
      </c>
      <c r="AE716" s="2" t="str" cm="1">
        <f t="array" aca="1" ref="AE716" ca="1">IF(AL715,"-", INDEX(_xlfn.ANCHORARRAY(AvailableItems),RANDBETWEEN(1,COUNTA(_xlfn.ANCHORARRAY(AvailableItems)))))</f>
        <v>Salmon</v>
      </c>
      <c r="AF716" s="21" t="str">
        <f ca="1">IF($AM715,"-",INDEX(_xlfn.ANCHORARRAY(AvailableOrder2),RANDBETWEEN(1,COUNTA(_xlfn.ANCHORARRAY(AvailableOrder2)))))</f>
        <v>-</v>
      </c>
      <c r="AG716" s="21" t="str">
        <f ca="1">IF($AM715,"-",INDEX(_xlfn.ANCHORARRAY(AvailableOrder2),RANDBETWEEN(1,COUNTA(_xlfn.ANCHORARRAY(AvailableOrder2)))))</f>
        <v>-</v>
      </c>
      <c r="AH716" s="21" t="str">
        <f ca="1">IF($AM715,"-",INDEX(_xlfn.ANCHORARRAY(AvailableOrder2),RANDBETWEEN(1,COUNTA(_xlfn.ANCHORARRAY(AvailableOrder2)))))</f>
        <v>-</v>
      </c>
      <c r="AI716" s="5" t="str" cm="1">
        <f t="array" aca="1" ref="AI716" ca="1">IF($AN715,"-", INDEX(_xlfn.ANCHORARRAY(AvailableOrder3),RANDBETWEEN(1,COUNTA(_xlfn.ANCHORARRAY(AvailableOrder3)))))</f>
        <v>Chicken</v>
      </c>
      <c r="AJ716" s="5" t="str" cm="1">
        <f t="array" aca="1" ref="AJ716" ca="1">IF($AN715,"-", INDEX(_xlfn.ANCHORARRAY(AvailableOrder3),RANDBETWEEN(1,COUNTA(_xlfn.ANCHORARRAY(AvailableOrder3)))))</f>
        <v>Pasta</v>
      </c>
      <c r="AK716" s="5" t="str" cm="1">
        <f t="array" aca="1" ref="AK716" ca="1">IF($AN715,"-", INDEX(_xlfn.ANCHORARRAY(AvailableOrder3),RANDBETWEEN(1,COUNTA(_xlfn.ANCHORARRAY(AvailableOrder3)))))</f>
        <v>Pork</v>
      </c>
      <c r="AL716" t="b">
        <f t="shared" ca="1" si="25"/>
        <v>1</v>
      </c>
      <c r="AM716" t="b">
        <f t="shared" ca="1" si="26"/>
        <v>0</v>
      </c>
      <c r="AN716" t="b">
        <f ca="1">IF(COUNTIF($T716:$AB716,AK716)+COUNTIF($T716:$AB716,AJ716)+COUNTIF($T716:$AB716,AI716)&gt;=3,TRUE, FALSE)</f>
        <v>0</v>
      </c>
      <c r="AP716" t="b" cm="1">
        <f t="array" aca="1" ref="AP716" ca="1">IF(AND(OrderSim[[#This Row],[Order 1 Possible]:[Order 3 Possible]] = TRUE),TRUE,FALSE)</f>
        <v>0</v>
      </c>
      <c r="AQ716" t="b" cm="1">
        <f t="array" aca="1" ref="AQ716" ca="1">IF(AND(OrderSim[[#This Row],[Order 1 Possible]:[Order 3 Possible]] = FALSE),TRUE,FALSE)</f>
        <v>0</v>
      </c>
      <c r="AR716" t="b" cm="1">
        <f t="array" aca="1" ref="AR716" ca="1">IF(AND(OrderSim[[#This Row],[Order 1 Possible]:[Order 3 Possible]] = FALSE),FALSE,TRUE)</f>
        <v>1</v>
      </c>
      <c r="AS716" s="12" cm="1">
        <f t="array" aca="1" ref="AS716" ca="1">IF(OrderSim[[#This Row],[Order 1 Possible]],INDEX(Food[Points],OrderIndex) + INDEX(Food[Points],OrderIndex2) + INDEX(Food[Points],OrderIndex3) + AS715, AS715)</f>
        <v>19285</v>
      </c>
      <c r="AT716" s="12" cm="1">
        <f t="array" aca="1" ref="AT716" ca="1">IF(OrderSim[[#This Row],[Order 2 Possible]],INDEX(Food[Points],$B$30) + INDEX(Food[Points],$C$30) + INDEX(Food[Points],$D$30) + AT715, AT715)</f>
        <v>19800</v>
      </c>
      <c r="AU716" s="12" cm="1">
        <f t="array" aca="1" ref="AU716" ca="1">IF(OrderSim[[#This Row],[Order 3 Possible]],INDEX(Food[Points],$B$31) + INDEX(Food[Points],$C$31) + INDEX(Food[Points],$D$31) + AU715, AU715)</f>
        <v>20790</v>
      </c>
      <c r="AV716" s="12"/>
      <c r="AW716" s="12"/>
      <c r="AX716" s="12"/>
      <c r="AY716" s="12"/>
      <c r="AZ716" s="12"/>
      <c r="BA716" s="12"/>
    </row>
    <row r="717" spans="20:53" x14ac:dyDescent="0.25">
      <c r="T717" t="str" cm="1">
        <f t="array" aca="1" ref="T717" ca="1">INDEX(Food[Name],RANDBETWEEN(1,COUNTA(Food[Name])))</f>
        <v>Lobster</v>
      </c>
      <c r="U717" t="str" cm="1">
        <f t="array" aca="1" ref="U717" ca="1">INDEX(Food[Name],RANDBETWEEN(1,COUNTA(Food[Name])))</f>
        <v>Tuna</v>
      </c>
      <c r="V717" t="str" cm="1">
        <f t="array" aca="1" ref="V717" ca="1">INDEX(Food[Name],RANDBETWEEN(1,COUNTA(Food[Name])))</f>
        <v>Pasta</v>
      </c>
      <c r="W717" t="str" cm="1">
        <f t="array" aca="1" ref="W717" ca="1">INDEX(Food[Name],RANDBETWEEN(1,COUNTA(Food[Name])))</f>
        <v>Pork</v>
      </c>
      <c r="X717" t="str" cm="1">
        <f t="array" aca="1" ref="X717" ca="1">INDEX(Food[Name],RANDBETWEEN(1,COUNTA(Food[Name])))</f>
        <v>Pasta</v>
      </c>
      <c r="Y717" t="str" cm="1">
        <f t="array" aca="1" ref="Y717" ca="1">INDEX(Food[Name],RANDBETWEEN(1,COUNTA(Food[Name])))</f>
        <v>Pork</v>
      </c>
      <c r="Z717" t="str" cm="1">
        <f t="array" aca="1" ref="Z717" ca="1">INDEX(Food[Name],RANDBETWEEN(1,COUNTA(Food[Name])))</f>
        <v>Tuna</v>
      </c>
      <c r="AA717" t="str" cm="1">
        <f t="array" aca="1" ref="AA717" ca="1">INDEX(Food[Name],RANDBETWEEN(1,COUNTA(Food[Name])))</f>
        <v>Chicken</v>
      </c>
      <c r="AB717" t="str" cm="1">
        <f t="array" aca="1" ref="AB717" ca="1">INDEX(Food[Name],RANDBETWEEN(1,COUNTA(Food[Name])))</f>
        <v>Bread</v>
      </c>
      <c r="AC717" s="2" t="str">
        <f ca="1">IF(AL716,"-",INDEX(_xlfn.ANCHORARRAY(AvailableItems),RANDBETWEEN(1,COUNTA(_xlfn.ANCHORARRAY(AvailableItems)))))</f>
        <v>-</v>
      </c>
      <c r="AD717" s="2" t="str" cm="1">
        <f t="array" aca="1" ref="AD717" ca="1">IF(AL716,"-", INDEX(_xlfn.ANCHORARRAY(AvailableItems),RANDBETWEEN(1,COUNTA(_xlfn.ANCHORARRAY(AvailableItems)))))</f>
        <v>-</v>
      </c>
      <c r="AE717" s="2" t="str" cm="1">
        <f t="array" aca="1" ref="AE717" ca="1">IF(AL716,"-", INDEX(_xlfn.ANCHORARRAY(AvailableItems),RANDBETWEEN(1,COUNTA(_xlfn.ANCHORARRAY(AvailableItems)))))</f>
        <v>-</v>
      </c>
      <c r="AF717" s="21" t="str">
        <f ca="1">IF($AM716,"-",INDEX(_xlfn.ANCHORARRAY(AvailableOrder2),RANDBETWEEN(1,COUNTA(_xlfn.ANCHORARRAY(AvailableOrder2)))))</f>
        <v>Lobster</v>
      </c>
      <c r="AG717" s="21" t="str">
        <f ca="1">IF($AM716,"-",INDEX(_xlfn.ANCHORARRAY(AvailableOrder2),RANDBETWEEN(1,COUNTA(_xlfn.ANCHORARRAY(AvailableOrder2)))))</f>
        <v>Lobster</v>
      </c>
      <c r="AH717" s="21" t="str">
        <f ca="1">IF($AM716,"-",INDEX(_xlfn.ANCHORARRAY(AvailableOrder2),RANDBETWEEN(1,COUNTA(_xlfn.ANCHORARRAY(AvailableOrder2)))))</f>
        <v>Lobster</v>
      </c>
      <c r="AI717" s="5" t="str" cm="1">
        <f t="array" aca="1" ref="AI717" ca="1">IF($AN716,"-", INDEX(_xlfn.ANCHORARRAY(AvailableOrder3),RANDBETWEEN(1,COUNTA(_xlfn.ANCHORARRAY(AvailableOrder3)))))</f>
        <v>Chicken</v>
      </c>
      <c r="AJ717" s="5" t="str" cm="1">
        <f t="array" aca="1" ref="AJ717" ca="1">IF($AN716,"-", INDEX(_xlfn.ANCHORARRAY(AvailableOrder3),RANDBETWEEN(1,COUNTA(_xlfn.ANCHORARRAY(AvailableOrder3)))))</f>
        <v>Pork</v>
      </c>
      <c r="AK717" s="5" t="str" cm="1">
        <f t="array" aca="1" ref="AK717" ca="1">IF($AN716,"-", INDEX(_xlfn.ANCHORARRAY(AvailableOrder3),RANDBETWEEN(1,COUNTA(_xlfn.ANCHORARRAY(AvailableOrder3)))))</f>
        <v>Chicken</v>
      </c>
      <c r="AL717" t="b">
        <f t="shared" ca="1" si="25"/>
        <v>0</v>
      </c>
      <c r="AM717" t="b">
        <f t="shared" ca="1" si="26"/>
        <v>1</v>
      </c>
      <c r="AN717" t="b">
        <f ca="1">IF(COUNTIF($T717:$AB717,AK717)+COUNTIF($T717:$AB717,AJ717)+COUNTIF($T717:$AB717,AI717)&gt;=3,TRUE, FALSE)</f>
        <v>1</v>
      </c>
      <c r="AP717" t="b" cm="1">
        <f t="array" aca="1" ref="AP717" ca="1">IF(AND(OrderSim[[#This Row],[Order 1 Possible]:[Order 3 Possible]] = TRUE),TRUE,FALSE)</f>
        <v>0</v>
      </c>
      <c r="AQ717" t="b" cm="1">
        <f t="array" aca="1" ref="AQ717" ca="1">IF(AND(OrderSim[[#This Row],[Order 1 Possible]:[Order 3 Possible]] = FALSE),TRUE,FALSE)</f>
        <v>0</v>
      </c>
      <c r="AR717" t="b" cm="1">
        <f t="array" aca="1" ref="AR717" ca="1">IF(AND(OrderSim[[#This Row],[Order 1 Possible]:[Order 3 Possible]] = FALSE),FALSE,TRUE)</f>
        <v>1</v>
      </c>
      <c r="AS717" s="12" cm="1">
        <f t="array" aca="1" ref="AS717" ca="1">IF(OrderSim[[#This Row],[Order 1 Possible]],INDEX(Food[Points],OrderIndex) + INDEX(Food[Points],OrderIndex2) + INDEX(Food[Points],OrderIndex3) + AS716, AS716)</f>
        <v>19285</v>
      </c>
      <c r="AT717" s="12" cm="1">
        <f t="array" aca="1" ref="AT717" ca="1">IF(OrderSim[[#This Row],[Order 2 Possible]],INDEX(Food[Points],$B$30) + INDEX(Food[Points],$C$30) + INDEX(Food[Points],$D$30) + AT716, AT716)</f>
        <v>19900</v>
      </c>
      <c r="AU717" s="12" cm="1">
        <f t="array" aca="1" ref="AU717" ca="1">IF(OrderSim[[#This Row],[Order 3 Possible]],INDEX(Food[Points],$B$31) + INDEX(Food[Points],$C$31) + INDEX(Food[Points],$D$31) + AU716, AU716)</f>
        <v>20895</v>
      </c>
      <c r="AV717" s="12"/>
      <c r="AW717" s="12"/>
      <c r="AX717" s="12"/>
      <c r="AY717" s="12"/>
      <c r="AZ717" s="12"/>
      <c r="BA717" s="12"/>
    </row>
    <row r="718" spans="20:53" x14ac:dyDescent="0.25">
      <c r="T718" t="str" cm="1">
        <f t="array" aca="1" ref="T718" ca="1">INDEX(Food[Name],RANDBETWEEN(1,COUNTA(Food[Name])))</f>
        <v>Onion</v>
      </c>
      <c r="U718" t="str" cm="1">
        <f t="array" aca="1" ref="U718" ca="1">INDEX(Food[Name],RANDBETWEEN(1,COUNTA(Food[Name])))</f>
        <v>Salmon</v>
      </c>
      <c r="V718" t="str" cm="1">
        <f t="array" aca="1" ref="V718" ca="1">INDEX(Food[Name],RANDBETWEEN(1,COUNTA(Food[Name])))</f>
        <v>Beef</v>
      </c>
      <c r="W718" t="str" cm="1">
        <f t="array" aca="1" ref="W718" ca="1">INDEX(Food[Name],RANDBETWEEN(1,COUNTA(Food[Name])))</f>
        <v>Lobster</v>
      </c>
      <c r="X718" t="str" cm="1">
        <f t="array" aca="1" ref="X718" ca="1">INDEX(Food[Name],RANDBETWEEN(1,COUNTA(Food[Name])))</f>
        <v>Bread</v>
      </c>
      <c r="Y718" t="str" cm="1">
        <f t="array" aca="1" ref="Y718" ca="1">INDEX(Food[Name],RANDBETWEEN(1,COUNTA(Food[Name])))</f>
        <v>Pasta</v>
      </c>
      <c r="Z718" t="str" cm="1">
        <f t="array" aca="1" ref="Z718" ca="1">INDEX(Food[Name],RANDBETWEEN(1,COUNTA(Food[Name])))</f>
        <v>Beef</v>
      </c>
      <c r="AA718" t="str" cm="1">
        <f t="array" aca="1" ref="AA718" ca="1">INDEX(Food[Name],RANDBETWEEN(1,COUNTA(Food[Name])))</f>
        <v>Pork</v>
      </c>
      <c r="AB718" t="str" cm="1">
        <f t="array" aca="1" ref="AB718" ca="1">INDEX(Food[Name],RANDBETWEEN(1,COUNTA(Food[Name])))</f>
        <v>Rice</v>
      </c>
      <c r="AC718" s="2" t="str">
        <f ca="1">IF(AL717,"-",INDEX(_xlfn.ANCHORARRAY(AvailableItems),RANDBETWEEN(1,COUNTA(_xlfn.ANCHORARRAY(AvailableItems)))))</f>
        <v>Pasta</v>
      </c>
      <c r="AD718" s="2" t="str" cm="1">
        <f t="array" aca="1" ref="AD718" ca="1">IF(AL717,"-", INDEX(_xlfn.ANCHORARRAY(AvailableItems),RANDBETWEEN(1,COUNTA(_xlfn.ANCHORARRAY(AvailableItems)))))</f>
        <v>Beef</v>
      </c>
      <c r="AE718" s="2" t="str" cm="1">
        <f t="array" aca="1" ref="AE718" ca="1">IF(AL717,"-", INDEX(_xlfn.ANCHORARRAY(AvailableItems),RANDBETWEEN(1,COUNTA(_xlfn.ANCHORARRAY(AvailableItems)))))</f>
        <v>Lobster</v>
      </c>
      <c r="AF718" s="21" t="str">
        <f ca="1">IF($AM717,"-",INDEX(_xlfn.ANCHORARRAY(AvailableOrder2),RANDBETWEEN(1,COUNTA(_xlfn.ANCHORARRAY(AvailableOrder2)))))</f>
        <v>-</v>
      </c>
      <c r="AG718" s="21" t="str">
        <f ca="1">IF($AM717,"-",INDEX(_xlfn.ANCHORARRAY(AvailableOrder2),RANDBETWEEN(1,COUNTA(_xlfn.ANCHORARRAY(AvailableOrder2)))))</f>
        <v>-</v>
      </c>
      <c r="AH718" s="21" t="str">
        <f ca="1">IF($AM717,"-",INDEX(_xlfn.ANCHORARRAY(AvailableOrder2),RANDBETWEEN(1,COUNTA(_xlfn.ANCHORARRAY(AvailableOrder2)))))</f>
        <v>-</v>
      </c>
      <c r="AI718" s="5" t="str" cm="1">
        <f t="array" aca="1" ref="AI718" ca="1">IF($AN717,"-", INDEX(_xlfn.ANCHORARRAY(AvailableOrder3),RANDBETWEEN(1,COUNTA(_xlfn.ANCHORARRAY(AvailableOrder3)))))</f>
        <v>-</v>
      </c>
      <c r="AJ718" s="5" t="str" cm="1">
        <f t="array" aca="1" ref="AJ718" ca="1">IF($AN717,"-", INDEX(_xlfn.ANCHORARRAY(AvailableOrder3),RANDBETWEEN(1,COUNTA(_xlfn.ANCHORARRAY(AvailableOrder3)))))</f>
        <v>-</v>
      </c>
      <c r="AK718" s="5" t="str" cm="1">
        <f t="array" aca="1" ref="AK718" ca="1">IF($AN717,"-", INDEX(_xlfn.ANCHORARRAY(AvailableOrder3),RANDBETWEEN(1,COUNTA(_xlfn.ANCHORARRAY(AvailableOrder3)))))</f>
        <v>-</v>
      </c>
      <c r="AL718" t="b">
        <f t="shared" ca="1" si="25"/>
        <v>1</v>
      </c>
      <c r="AM718" t="b">
        <f t="shared" ca="1" si="26"/>
        <v>0</v>
      </c>
      <c r="AN718" t="b">
        <f ca="1">IF(COUNTIF($T718:$AB718,AK718)+COUNTIF($T718:$AB718,AJ718)+COUNTIF($T718:$AB718,AI718)&gt;=3,TRUE, FALSE)</f>
        <v>0</v>
      </c>
      <c r="AP718" t="b" cm="1">
        <f t="array" aca="1" ref="AP718" ca="1">IF(AND(OrderSim[[#This Row],[Order 1 Possible]:[Order 3 Possible]] = TRUE),TRUE,FALSE)</f>
        <v>0</v>
      </c>
      <c r="AQ718" t="b" cm="1">
        <f t="array" aca="1" ref="AQ718" ca="1">IF(AND(OrderSim[[#This Row],[Order 1 Possible]:[Order 3 Possible]] = FALSE),TRUE,FALSE)</f>
        <v>0</v>
      </c>
      <c r="AR718" t="b" cm="1">
        <f t="array" aca="1" ref="AR718" ca="1">IF(AND(OrderSim[[#This Row],[Order 1 Possible]:[Order 3 Possible]] = FALSE),FALSE,TRUE)</f>
        <v>1</v>
      </c>
      <c r="AS718" s="12" cm="1">
        <f t="array" aca="1" ref="AS718" ca="1">IF(OrderSim[[#This Row],[Order 1 Possible]],INDEX(Food[Points],OrderIndex) + INDEX(Food[Points],OrderIndex2) + INDEX(Food[Points],OrderIndex3) + AS717, AS717)</f>
        <v>19380</v>
      </c>
      <c r="AT718" s="12" cm="1">
        <f t="array" aca="1" ref="AT718" ca="1">IF(OrderSim[[#This Row],[Order 2 Possible]],INDEX(Food[Points],$B$30) + INDEX(Food[Points],$C$30) + INDEX(Food[Points],$D$30) + AT717, AT717)</f>
        <v>19900</v>
      </c>
      <c r="AU718" s="12" cm="1">
        <f t="array" aca="1" ref="AU718" ca="1">IF(OrderSim[[#This Row],[Order 3 Possible]],INDEX(Food[Points],$B$31) + INDEX(Food[Points],$C$31) + INDEX(Food[Points],$D$31) + AU717, AU717)</f>
        <v>20895</v>
      </c>
      <c r="AV718" s="12"/>
      <c r="AW718" s="12"/>
      <c r="AX718" s="12"/>
      <c r="AY718" s="12"/>
      <c r="AZ718" s="12"/>
      <c r="BA718" s="12"/>
    </row>
    <row r="719" spans="20:53" x14ac:dyDescent="0.25">
      <c r="T719" t="str" cm="1">
        <f t="array" aca="1" ref="T719" ca="1">INDEX(Food[Name],RANDBETWEEN(1,COUNTA(Food[Name])))</f>
        <v>Rice</v>
      </c>
      <c r="U719" t="str" cm="1">
        <f t="array" aca="1" ref="U719" ca="1">INDEX(Food[Name],RANDBETWEEN(1,COUNTA(Food[Name])))</f>
        <v>Bread</v>
      </c>
      <c r="V719" t="str" cm="1">
        <f t="array" aca="1" ref="V719" ca="1">INDEX(Food[Name],RANDBETWEEN(1,COUNTA(Food[Name])))</f>
        <v>Pasta</v>
      </c>
      <c r="W719" t="str" cm="1">
        <f t="array" aca="1" ref="W719" ca="1">INDEX(Food[Name],RANDBETWEEN(1,COUNTA(Food[Name])))</f>
        <v>Beef</v>
      </c>
      <c r="X719" t="str" cm="1">
        <f t="array" aca="1" ref="X719" ca="1">INDEX(Food[Name],RANDBETWEEN(1,COUNTA(Food[Name])))</f>
        <v>Salmon</v>
      </c>
      <c r="Y719" t="str" cm="1">
        <f t="array" aca="1" ref="Y719" ca="1">INDEX(Food[Name],RANDBETWEEN(1,COUNTA(Food[Name])))</f>
        <v>Lettuce</v>
      </c>
      <c r="Z719" t="str" cm="1">
        <f t="array" aca="1" ref="Z719" ca="1">INDEX(Food[Name],RANDBETWEEN(1,COUNTA(Food[Name])))</f>
        <v>Chicken</v>
      </c>
      <c r="AA719" t="str" cm="1">
        <f t="array" aca="1" ref="AA719" ca="1">INDEX(Food[Name],RANDBETWEEN(1,COUNTA(Food[Name])))</f>
        <v>Tuna</v>
      </c>
      <c r="AB719" t="str" cm="1">
        <f t="array" aca="1" ref="AB719" ca="1">INDEX(Food[Name],RANDBETWEEN(1,COUNTA(Food[Name])))</f>
        <v>Chicken</v>
      </c>
      <c r="AC719" s="2" t="str">
        <f ca="1">IF(AL718,"-",INDEX(_xlfn.ANCHORARRAY(AvailableItems),RANDBETWEEN(1,COUNTA(_xlfn.ANCHORARRAY(AvailableItems)))))</f>
        <v>-</v>
      </c>
      <c r="AD719" s="2" t="str" cm="1">
        <f t="array" aca="1" ref="AD719" ca="1">IF(AL718,"-", INDEX(_xlfn.ANCHORARRAY(AvailableItems),RANDBETWEEN(1,COUNTA(_xlfn.ANCHORARRAY(AvailableItems)))))</f>
        <v>-</v>
      </c>
      <c r="AE719" s="2" t="str" cm="1">
        <f t="array" aca="1" ref="AE719" ca="1">IF(AL718,"-", INDEX(_xlfn.ANCHORARRAY(AvailableItems),RANDBETWEEN(1,COUNTA(_xlfn.ANCHORARRAY(AvailableItems)))))</f>
        <v>-</v>
      </c>
      <c r="AF719" s="21" t="str">
        <f ca="1">IF($AM718,"-",INDEX(_xlfn.ANCHORARRAY(AvailableOrder2),RANDBETWEEN(1,COUNTA(_xlfn.ANCHORARRAY(AvailableOrder2)))))</f>
        <v>Salmon</v>
      </c>
      <c r="AG719" s="21" t="str">
        <f ca="1">IF($AM718,"-",INDEX(_xlfn.ANCHORARRAY(AvailableOrder2),RANDBETWEEN(1,COUNTA(_xlfn.ANCHORARRAY(AvailableOrder2)))))</f>
        <v>Tuna</v>
      </c>
      <c r="AH719" s="21" t="str">
        <f ca="1">IF($AM718,"-",INDEX(_xlfn.ANCHORARRAY(AvailableOrder2),RANDBETWEEN(1,COUNTA(_xlfn.ANCHORARRAY(AvailableOrder2)))))</f>
        <v>Tuna</v>
      </c>
      <c r="AI719" s="5" t="str" cm="1">
        <f t="array" aca="1" ref="AI719" ca="1">IF($AN718,"-", INDEX(_xlfn.ANCHORARRAY(AvailableOrder3),RANDBETWEEN(1,COUNTA(_xlfn.ANCHORARRAY(AvailableOrder3)))))</f>
        <v>Pork</v>
      </c>
      <c r="AJ719" s="5" t="str" cm="1">
        <f t="array" aca="1" ref="AJ719" ca="1">IF($AN718,"-", INDEX(_xlfn.ANCHORARRAY(AvailableOrder3),RANDBETWEEN(1,COUNTA(_xlfn.ANCHORARRAY(AvailableOrder3)))))</f>
        <v>Pasta</v>
      </c>
      <c r="AK719" s="5" t="str" cm="1">
        <f t="array" aca="1" ref="AK719" ca="1">IF($AN718,"-", INDEX(_xlfn.ANCHORARRAY(AvailableOrder3),RANDBETWEEN(1,COUNTA(_xlfn.ANCHORARRAY(AvailableOrder3)))))</f>
        <v>Pork</v>
      </c>
      <c r="AL719" t="b">
        <f t="shared" ca="1" si="25"/>
        <v>0</v>
      </c>
      <c r="AM719" t="b">
        <f t="shared" ca="1" si="26"/>
        <v>1</v>
      </c>
      <c r="AN719" t="b">
        <f ca="1">IF(COUNTIF($T719:$AB719,AK719)+COUNTIF($T719:$AB719,AJ719)+COUNTIF($T719:$AB719,AI719)&gt;=3,TRUE, FALSE)</f>
        <v>0</v>
      </c>
      <c r="AP719" t="b" cm="1">
        <f t="array" aca="1" ref="AP719" ca="1">IF(AND(OrderSim[[#This Row],[Order 1 Possible]:[Order 3 Possible]] = TRUE),TRUE,FALSE)</f>
        <v>0</v>
      </c>
      <c r="AQ719" t="b" cm="1">
        <f t="array" aca="1" ref="AQ719" ca="1">IF(AND(OrderSim[[#This Row],[Order 1 Possible]:[Order 3 Possible]] = FALSE),TRUE,FALSE)</f>
        <v>0</v>
      </c>
      <c r="AR719" t="b" cm="1">
        <f t="array" aca="1" ref="AR719" ca="1">IF(AND(OrderSim[[#This Row],[Order 1 Possible]:[Order 3 Possible]] = FALSE),FALSE,TRUE)</f>
        <v>1</v>
      </c>
      <c r="AS719" s="12" cm="1">
        <f t="array" aca="1" ref="AS719" ca="1">IF(OrderSim[[#This Row],[Order 1 Possible]],INDEX(Food[Points],OrderIndex) + INDEX(Food[Points],OrderIndex2) + INDEX(Food[Points],OrderIndex3) + AS718, AS718)</f>
        <v>19380</v>
      </c>
      <c r="AT719" s="12" cm="1">
        <f t="array" aca="1" ref="AT719" ca="1">IF(OrderSim[[#This Row],[Order 2 Possible]],INDEX(Food[Points],$B$30) + INDEX(Food[Points],$C$30) + INDEX(Food[Points],$D$30) + AT718, AT718)</f>
        <v>20000</v>
      </c>
      <c r="AU719" s="12" cm="1">
        <f t="array" aca="1" ref="AU719" ca="1">IF(OrderSim[[#This Row],[Order 3 Possible]],INDEX(Food[Points],$B$31) + INDEX(Food[Points],$C$31) + INDEX(Food[Points],$D$31) + AU718, AU718)</f>
        <v>20895</v>
      </c>
      <c r="AV719" s="12"/>
      <c r="AW719" s="12"/>
      <c r="AX719" s="12"/>
      <c r="AY719" s="12"/>
      <c r="AZ719" s="12"/>
      <c r="BA719" s="12"/>
    </row>
    <row r="720" spans="20:53" x14ac:dyDescent="0.25">
      <c r="T720" t="str" cm="1">
        <f t="array" aca="1" ref="T720" ca="1">INDEX(Food[Name],RANDBETWEEN(1,COUNTA(Food[Name])))</f>
        <v>Rice</v>
      </c>
      <c r="U720" t="str" cm="1">
        <f t="array" aca="1" ref="U720" ca="1">INDEX(Food[Name],RANDBETWEEN(1,COUNTA(Food[Name])))</f>
        <v>Salmon</v>
      </c>
      <c r="V720" t="str" cm="1">
        <f t="array" aca="1" ref="V720" ca="1">INDEX(Food[Name],RANDBETWEEN(1,COUNTA(Food[Name])))</f>
        <v>Carrot</v>
      </c>
      <c r="W720" t="str" cm="1">
        <f t="array" aca="1" ref="W720" ca="1">INDEX(Food[Name],RANDBETWEEN(1,COUNTA(Food[Name])))</f>
        <v>Lobster</v>
      </c>
      <c r="X720" t="str" cm="1">
        <f t="array" aca="1" ref="X720" ca="1">INDEX(Food[Name],RANDBETWEEN(1,COUNTA(Food[Name])))</f>
        <v>Salmon</v>
      </c>
      <c r="Y720" t="str" cm="1">
        <f t="array" aca="1" ref="Y720" ca="1">INDEX(Food[Name],RANDBETWEEN(1,COUNTA(Food[Name])))</f>
        <v>Tuna</v>
      </c>
      <c r="Z720" t="str" cm="1">
        <f t="array" aca="1" ref="Z720" ca="1">INDEX(Food[Name],RANDBETWEEN(1,COUNTA(Food[Name])))</f>
        <v>Onion</v>
      </c>
      <c r="AA720" t="str" cm="1">
        <f t="array" aca="1" ref="AA720" ca="1">INDEX(Food[Name],RANDBETWEEN(1,COUNTA(Food[Name])))</f>
        <v>Pork</v>
      </c>
      <c r="AB720" t="str" cm="1">
        <f t="array" aca="1" ref="AB720" ca="1">INDEX(Food[Name],RANDBETWEEN(1,COUNTA(Food[Name])))</f>
        <v>Pork</v>
      </c>
      <c r="AC720" s="2" t="str">
        <f ca="1">IF(AL719,"-",INDEX(_xlfn.ANCHORARRAY(AvailableItems),RANDBETWEEN(1,COUNTA(_xlfn.ANCHORARRAY(AvailableItems)))))</f>
        <v>Tuna</v>
      </c>
      <c r="AD720" s="2" t="str" cm="1">
        <f t="array" aca="1" ref="AD720" ca="1">IF(AL719,"-", INDEX(_xlfn.ANCHORARRAY(AvailableItems),RANDBETWEEN(1,COUNTA(_xlfn.ANCHORARRAY(AvailableItems)))))</f>
        <v>Salmon</v>
      </c>
      <c r="AE720" s="2" t="str" cm="1">
        <f t="array" aca="1" ref="AE720" ca="1">IF(AL719,"-", INDEX(_xlfn.ANCHORARRAY(AvailableItems),RANDBETWEEN(1,COUNTA(_xlfn.ANCHORARRAY(AvailableItems)))))</f>
        <v>Chicken</v>
      </c>
      <c r="AF720" s="21" t="str">
        <f ca="1">IF($AM719,"-",INDEX(_xlfn.ANCHORARRAY(AvailableOrder2),RANDBETWEEN(1,COUNTA(_xlfn.ANCHORARRAY(AvailableOrder2)))))</f>
        <v>-</v>
      </c>
      <c r="AG720" s="21" t="str">
        <f ca="1">IF($AM719,"-",INDEX(_xlfn.ANCHORARRAY(AvailableOrder2),RANDBETWEEN(1,COUNTA(_xlfn.ANCHORARRAY(AvailableOrder2)))))</f>
        <v>-</v>
      </c>
      <c r="AH720" s="21" t="str">
        <f ca="1">IF($AM719,"-",INDEX(_xlfn.ANCHORARRAY(AvailableOrder2),RANDBETWEEN(1,COUNTA(_xlfn.ANCHORARRAY(AvailableOrder2)))))</f>
        <v>-</v>
      </c>
      <c r="AI720" s="5" t="str" cm="1">
        <f t="array" aca="1" ref="AI720" ca="1">IF($AN719,"-", INDEX(_xlfn.ANCHORARRAY(AvailableOrder3),RANDBETWEEN(1,COUNTA(_xlfn.ANCHORARRAY(AvailableOrder3)))))</f>
        <v>Beef</v>
      </c>
      <c r="AJ720" s="5" t="str" cm="1">
        <f t="array" aca="1" ref="AJ720" ca="1">IF($AN719,"-", INDEX(_xlfn.ANCHORARRAY(AvailableOrder3),RANDBETWEEN(1,COUNTA(_xlfn.ANCHORARRAY(AvailableOrder3)))))</f>
        <v>Pork</v>
      </c>
      <c r="AK720" s="5" t="str" cm="1">
        <f t="array" aca="1" ref="AK720" ca="1">IF($AN719,"-", INDEX(_xlfn.ANCHORARRAY(AvailableOrder3),RANDBETWEEN(1,COUNTA(_xlfn.ANCHORARRAY(AvailableOrder3)))))</f>
        <v>Chicken</v>
      </c>
      <c r="AL720" t="b">
        <f t="shared" ca="1" si="25"/>
        <v>1</v>
      </c>
      <c r="AM720" t="b">
        <f t="shared" ca="1" si="26"/>
        <v>0</v>
      </c>
      <c r="AN720" t="b">
        <f ca="1">IF(COUNTIF($T720:$AB720,AK720)+COUNTIF($T720:$AB720,AJ720)+COUNTIF($T720:$AB720,AI720)&gt;=3,TRUE, FALSE)</f>
        <v>0</v>
      </c>
      <c r="AP720" t="b" cm="1">
        <f t="array" aca="1" ref="AP720" ca="1">IF(AND(OrderSim[[#This Row],[Order 1 Possible]:[Order 3 Possible]] = TRUE),TRUE,FALSE)</f>
        <v>0</v>
      </c>
      <c r="AQ720" t="b" cm="1">
        <f t="array" aca="1" ref="AQ720" ca="1">IF(AND(OrderSim[[#This Row],[Order 1 Possible]:[Order 3 Possible]] = FALSE),TRUE,FALSE)</f>
        <v>0</v>
      </c>
      <c r="AR720" t="b" cm="1">
        <f t="array" aca="1" ref="AR720" ca="1">IF(AND(OrderSim[[#This Row],[Order 1 Possible]:[Order 3 Possible]] = FALSE),FALSE,TRUE)</f>
        <v>1</v>
      </c>
      <c r="AS720" s="12" cm="1">
        <f t="array" aca="1" ref="AS720" ca="1">IF(OrderSim[[#This Row],[Order 1 Possible]],INDEX(Food[Points],OrderIndex) + INDEX(Food[Points],OrderIndex2) + INDEX(Food[Points],OrderIndex3) + AS719, AS719)</f>
        <v>19475</v>
      </c>
      <c r="AT720" s="12" cm="1">
        <f t="array" aca="1" ref="AT720" ca="1">IF(OrderSim[[#This Row],[Order 2 Possible]],INDEX(Food[Points],$B$30) + INDEX(Food[Points],$C$30) + INDEX(Food[Points],$D$30) + AT719, AT719)</f>
        <v>20000</v>
      </c>
      <c r="AU720" s="12" cm="1">
        <f t="array" aca="1" ref="AU720" ca="1">IF(OrderSim[[#This Row],[Order 3 Possible]],INDEX(Food[Points],$B$31) + INDEX(Food[Points],$C$31) + INDEX(Food[Points],$D$31) + AU719, AU719)</f>
        <v>20895</v>
      </c>
      <c r="AV720" s="12"/>
      <c r="AW720" s="12"/>
      <c r="AX720" s="12"/>
      <c r="AY720" s="12"/>
      <c r="AZ720" s="12"/>
      <c r="BA720" s="12"/>
    </row>
    <row r="721" spans="20:53" x14ac:dyDescent="0.25">
      <c r="T721" t="str" cm="1">
        <f t="array" aca="1" ref="T721" ca="1">INDEX(Food[Name],RANDBETWEEN(1,COUNTA(Food[Name])))</f>
        <v>Pork</v>
      </c>
      <c r="U721" t="str" cm="1">
        <f t="array" aca="1" ref="U721" ca="1">INDEX(Food[Name],RANDBETWEEN(1,COUNTA(Food[Name])))</f>
        <v>Lobster</v>
      </c>
      <c r="V721" t="str" cm="1">
        <f t="array" aca="1" ref="V721" ca="1">INDEX(Food[Name],RANDBETWEEN(1,COUNTA(Food[Name])))</f>
        <v>Onion</v>
      </c>
      <c r="W721" t="str" cm="1">
        <f t="array" aca="1" ref="W721" ca="1">INDEX(Food[Name],RANDBETWEEN(1,COUNTA(Food[Name])))</f>
        <v>Lettuce</v>
      </c>
      <c r="X721" t="str" cm="1">
        <f t="array" aca="1" ref="X721" ca="1">INDEX(Food[Name],RANDBETWEEN(1,COUNTA(Food[Name])))</f>
        <v>Rice</v>
      </c>
      <c r="Y721" t="str" cm="1">
        <f t="array" aca="1" ref="Y721" ca="1">INDEX(Food[Name],RANDBETWEEN(1,COUNTA(Food[Name])))</f>
        <v>Tuna</v>
      </c>
      <c r="Z721" t="str" cm="1">
        <f t="array" aca="1" ref="Z721" ca="1">INDEX(Food[Name],RANDBETWEEN(1,COUNTA(Food[Name])))</f>
        <v>Onion</v>
      </c>
      <c r="AA721" t="str" cm="1">
        <f t="array" aca="1" ref="AA721" ca="1">INDEX(Food[Name],RANDBETWEEN(1,COUNTA(Food[Name])))</f>
        <v>Chicken</v>
      </c>
      <c r="AB721" t="str" cm="1">
        <f t="array" aca="1" ref="AB721" ca="1">INDEX(Food[Name],RANDBETWEEN(1,COUNTA(Food[Name])))</f>
        <v>Bread</v>
      </c>
      <c r="AC721" s="2" t="str">
        <f ca="1">IF(AL720,"-",INDEX(_xlfn.ANCHORARRAY(AvailableItems),RANDBETWEEN(1,COUNTA(_xlfn.ANCHORARRAY(AvailableItems)))))</f>
        <v>-</v>
      </c>
      <c r="AD721" s="2" t="str" cm="1">
        <f t="array" aca="1" ref="AD721" ca="1">IF(AL720,"-", INDEX(_xlfn.ANCHORARRAY(AvailableItems),RANDBETWEEN(1,COUNTA(_xlfn.ANCHORARRAY(AvailableItems)))))</f>
        <v>-</v>
      </c>
      <c r="AE721" s="2" t="str" cm="1">
        <f t="array" aca="1" ref="AE721" ca="1">IF(AL720,"-", INDEX(_xlfn.ANCHORARRAY(AvailableItems),RANDBETWEEN(1,COUNTA(_xlfn.ANCHORARRAY(AvailableItems)))))</f>
        <v>-</v>
      </c>
      <c r="AF721" s="21" t="str">
        <f ca="1">IF($AM720,"-",INDEX(_xlfn.ANCHORARRAY(AvailableOrder2),RANDBETWEEN(1,COUNTA(_xlfn.ANCHORARRAY(AvailableOrder2)))))</f>
        <v>Tuna</v>
      </c>
      <c r="AG721" s="21" t="str">
        <f ca="1">IF($AM720,"-",INDEX(_xlfn.ANCHORARRAY(AvailableOrder2),RANDBETWEEN(1,COUNTA(_xlfn.ANCHORARRAY(AvailableOrder2)))))</f>
        <v>Salmon</v>
      </c>
      <c r="AH721" s="21" t="str">
        <f ca="1">IF($AM720,"-",INDEX(_xlfn.ANCHORARRAY(AvailableOrder2),RANDBETWEEN(1,COUNTA(_xlfn.ANCHORARRAY(AvailableOrder2)))))</f>
        <v>Tuna</v>
      </c>
      <c r="AI721" s="5" t="str" cm="1">
        <f t="array" aca="1" ref="AI721" ca="1">IF($AN720,"-", INDEX(_xlfn.ANCHORARRAY(AvailableOrder3),RANDBETWEEN(1,COUNTA(_xlfn.ANCHORARRAY(AvailableOrder3)))))</f>
        <v>Bread</v>
      </c>
      <c r="AJ721" s="5" t="str" cm="1">
        <f t="array" aca="1" ref="AJ721" ca="1">IF($AN720,"-", INDEX(_xlfn.ANCHORARRAY(AvailableOrder3),RANDBETWEEN(1,COUNTA(_xlfn.ANCHORARRAY(AvailableOrder3)))))</f>
        <v>Pasta</v>
      </c>
      <c r="AK721" s="5" t="str" cm="1">
        <f t="array" aca="1" ref="AK721" ca="1">IF($AN720,"-", INDEX(_xlfn.ANCHORARRAY(AvailableOrder3),RANDBETWEEN(1,COUNTA(_xlfn.ANCHORARRAY(AvailableOrder3)))))</f>
        <v>Beef</v>
      </c>
      <c r="AL721" t="b">
        <f t="shared" ca="1" si="25"/>
        <v>0</v>
      </c>
      <c r="AM721" t="b">
        <f t="shared" ca="1" si="26"/>
        <v>0</v>
      </c>
      <c r="AN721" t="b">
        <f ca="1">IF(COUNTIF($T721:$AB721,AK721)+COUNTIF($T721:$AB721,AJ721)+COUNTIF($T721:$AB721,AI721)&gt;=3,TRUE, FALSE)</f>
        <v>0</v>
      </c>
      <c r="AP721" t="b" cm="1">
        <f t="array" aca="1" ref="AP721" ca="1">IF(AND(OrderSim[[#This Row],[Order 1 Possible]:[Order 3 Possible]] = TRUE),TRUE,FALSE)</f>
        <v>0</v>
      </c>
      <c r="AQ721" t="b" cm="1">
        <f t="array" aca="1" ref="AQ721" ca="1">IF(AND(OrderSim[[#This Row],[Order 1 Possible]:[Order 3 Possible]] = FALSE),TRUE,FALSE)</f>
        <v>1</v>
      </c>
      <c r="AR721" t="b" cm="1">
        <f t="array" aca="1" ref="AR721" ca="1">IF(AND(OrderSim[[#This Row],[Order 1 Possible]:[Order 3 Possible]] = FALSE),FALSE,TRUE)</f>
        <v>0</v>
      </c>
      <c r="AS721" s="12" cm="1">
        <f t="array" aca="1" ref="AS721" ca="1">IF(OrderSim[[#This Row],[Order 1 Possible]],INDEX(Food[Points],OrderIndex) + INDEX(Food[Points],OrderIndex2) + INDEX(Food[Points],OrderIndex3) + AS720, AS720)</f>
        <v>19475</v>
      </c>
      <c r="AT721" s="12" cm="1">
        <f t="array" aca="1" ref="AT721" ca="1">IF(OrderSim[[#This Row],[Order 2 Possible]],INDEX(Food[Points],$B$30) + INDEX(Food[Points],$C$30) + INDEX(Food[Points],$D$30) + AT720, AT720)</f>
        <v>20000</v>
      </c>
      <c r="AU721" s="12" cm="1">
        <f t="array" aca="1" ref="AU721" ca="1">IF(OrderSim[[#This Row],[Order 3 Possible]],INDEX(Food[Points],$B$31) + INDEX(Food[Points],$C$31) + INDEX(Food[Points],$D$31) + AU720, AU720)</f>
        <v>20895</v>
      </c>
      <c r="AV721" s="12"/>
      <c r="AW721" s="12"/>
      <c r="AX721" s="12"/>
      <c r="AY721" s="12"/>
      <c r="AZ721" s="12"/>
      <c r="BA721" s="12"/>
    </row>
    <row r="722" spans="20:53" x14ac:dyDescent="0.25">
      <c r="T722" t="str" cm="1">
        <f t="array" aca="1" ref="T722" ca="1">INDEX(Food[Name],RANDBETWEEN(1,COUNTA(Food[Name])))</f>
        <v>Lettuce</v>
      </c>
      <c r="U722" t="str" cm="1">
        <f t="array" aca="1" ref="U722" ca="1">INDEX(Food[Name],RANDBETWEEN(1,COUNTA(Food[Name])))</f>
        <v>Lobster</v>
      </c>
      <c r="V722" t="str" cm="1">
        <f t="array" aca="1" ref="V722" ca="1">INDEX(Food[Name],RANDBETWEEN(1,COUNTA(Food[Name])))</f>
        <v>Tuna</v>
      </c>
      <c r="W722" t="str" cm="1">
        <f t="array" aca="1" ref="W722" ca="1">INDEX(Food[Name],RANDBETWEEN(1,COUNTA(Food[Name])))</f>
        <v>Salmon</v>
      </c>
      <c r="X722" t="str" cm="1">
        <f t="array" aca="1" ref="X722" ca="1">INDEX(Food[Name],RANDBETWEEN(1,COUNTA(Food[Name])))</f>
        <v>Bread</v>
      </c>
      <c r="Y722" t="str" cm="1">
        <f t="array" aca="1" ref="Y722" ca="1">INDEX(Food[Name],RANDBETWEEN(1,COUNTA(Food[Name])))</f>
        <v>Beef</v>
      </c>
      <c r="Z722" t="str" cm="1">
        <f t="array" aca="1" ref="Z722" ca="1">INDEX(Food[Name],RANDBETWEEN(1,COUNTA(Food[Name])))</f>
        <v>Bread</v>
      </c>
      <c r="AA722" t="str" cm="1">
        <f t="array" aca="1" ref="AA722" ca="1">INDEX(Food[Name],RANDBETWEEN(1,COUNTA(Food[Name])))</f>
        <v>Pasta</v>
      </c>
      <c r="AB722" t="str" cm="1">
        <f t="array" aca="1" ref="AB722" ca="1">INDEX(Food[Name],RANDBETWEEN(1,COUNTA(Food[Name])))</f>
        <v>Beef</v>
      </c>
      <c r="AC722" s="2" t="str">
        <f ca="1">IF(AL721,"-",INDEX(_xlfn.ANCHORARRAY(AvailableItems),RANDBETWEEN(1,COUNTA(_xlfn.ANCHORARRAY(AvailableItems)))))</f>
        <v>Lobster</v>
      </c>
      <c r="AD722" s="2" t="str" cm="1">
        <f t="array" aca="1" ref="AD722" ca="1">IF(AL721,"-", INDEX(_xlfn.ANCHORARRAY(AvailableItems),RANDBETWEEN(1,COUNTA(_xlfn.ANCHORARRAY(AvailableItems)))))</f>
        <v>Beef</v>
      </c>
      <c r="AE722" s="2" t="str" cm="1">
        <f t="array" aca="1" ref="AE722" ca="1">IF(AL721,"-", INDEX(_xlfn.ANCHORARRAY(AvailableItems),RANDBETWEEN(1,COUNTA(_xlfn.ANCHORARRAY(AvailableItems)))))</f>
        <v>Rice</v>
      </c>
      <c r="AF722" s="21" t="str">
        <f ca="1">IF($AM721,"-",INDEX(_xlfn.ANCHORARRAY(AvailableOrder2),RANDBETWEEN(1,COUNTA(_xlfn.ANCHORARRAY(AvailableOrder2)))))</f>
        <v>Lobster</v>
      </c>
      <c r="AG722" s="21" t="str">
        <f ca="1">IF($AM721,"-",INDEX(_xlfn.ANCHORARRAY(AvailableOrder2),RANDBETWEEN(1,COUNTA(_xlfn.ANCHORARRAY(AvailableOrder2)))))</f>
        <v>Lobster</v>
      </c>
      <c r="AH722" s="21" t="str">
        <f ca="1">IF($AM721,"-",INDEX(_xlfn.ANCHORARRAY(AvailableOrder2),RANDBETWEEN(1,COUNTA(_xlfn.ANCHORARRAY(AvailableOrder2)))))</f>
        <v>Salmon</v>
      </c>
      <c r="AI722" s="5" t="str" cm="1">
        <f t="array" aca="1" ref="AI722" ca="1">IF($AN721,"-", INDEX(_xlfn.ANCHORARRAY(AvailableOrder3),RANDBETWEEN(1,COUNTA(_xlfn.ANCHORARRAY(AvailableOrder3)))))</f>
        <v>Pork</v>
      </c>
      <c r="AJ722" s="5" t="str" cm="1">
        <f t="array" aca="1" ref="AJ722" ca="1">IF($AN721,"-", INDEX(_xlfn.ANCHORARRAY(AvailableOrder3),RANDBETWEEN(1,COUNTA(_xlfn.ANCHORARRAY(AvailableOrder3)))))</f>
        <v>Rice</v>
      </c>
      <c r="AK722" s="5" t="str" cm="1">
        <f t="array" aca="1" ref="AK722" ca="1">IF($AN721,"-", INDEX(_xlfn.ANCHORARRAY(AvailableOrder3),RANDBETWEEN(1,COUNTA(_xlfn.ANCHORARRAY(AvailableOrder3)))))</f>
        <v>Pasta</v>
      </c>
      <c r="AL722" t="b">
        <f t="shared" ca="1" si="25"/>
        <v>1</v>
      </c>
      <c r="AM722" t="b">
        <f t="shared" ca="1" si="26"/>
        <v>1</v>
      </c>
      <c r="AN722" t="b">
        <f ca="1">IF(COUNTIF($T722:$AB722,AK722)+COUNTIF($T722:$AB722,AJ722)+COUNTIF($T722:$AB722,AI722)&gt;=3,TRUE, FALSE)</f>
        <v>0</v>
      </c>
      <c r="AP722" t="b" cm="1">
        <f t="array" aca="1" ref="AP722" ca="1">IF(AND(OrderSim[[#This Row],[Order 1 Possible]:[Order 3 Possible]] = TRUE),TRUE,FALSE)</f>
        <v>0</v>
      </c>
      <c r="AQ722" t="b" cm="1">
        <f t="array" aca="1" ref="AQ722" ca="1">IF(AND(OrderSim[[#This Row],[Order 1 Possible]:[Order 3 Possible]] = FALSE),TRUE,FALSE)</f>
        <v>0</v>
      </c>
      <c r="AR722" t="b" cm="1">
        <f t="array" aca="1" ref="AR722" ca="1">IF(AND(OrderSim[[#This Row],[Order 1 Possible]:[Order 3 Possible]] = FALSE),FALSE,TRUE)</f>
        <v>1</v>
      </c>
      <c r="AS722" s="12" cm="1">
        <f t="array" aca="1" ref="AS722" ca="1">IF(OrderSim[[#This Row],[Order 1 Possible]],INDEX(Food[Points],OrderIndex) + INDEX(Food[Points],OrderIndex2) + INDEX(Food[Points],OrderIndex3) + AS721, AS721)</f>
        <v>19570</v>
      </c>
      <c r="AT722" s="12" cm="1">
        <f t="array" aca="1" ref="AT722" ca="1">IF(OrderSim[[#This Row],[Order 2 Possible]],INDEX(Food[Points],$B$30) + INDEX(Food[Points],$C$30) + INDEX(Food[Points],$D$30) + AT721, AT721)</f>
        <v>20100</v>
      </c>
      <c r="AU722" s="12" cm="1">
        <f t="array" aca="1" ref="AU722" ca="1">IF(OrderSim[[#This Row],[Order 3 Possible]],INDEX(Food[Points],$B$31) + INDEX(Food[Points],$C$31) + INDEX(Food[Points],$D$31) + AU721, AU721)</f>
        <v>20895</v>
      </c>
      <c r="AV722" s="12"/>
      <c r="AW722" s="12"/>
      <c r="AX722" s="12"/>
      <c r="AY722" s="12"/>
      <c r="AZ722" s="12"/>
      <c r="BA722" s="12"/>
    </row>
    <row r="723" spans="20:53" x14ac:dyDescent="0.25">
      <c r="T723" t="str" cm="1">
        <f t="array" aca="1" ref="T723" ca="1">INDEX(Food[Name],RANDBETWEEN(1,COUNTA(Food[Name])))</f>
        <v>Rice</v>
      </c>
      <c r="U723" t="str" cm="1">
        <f t="array" aca="1" ref="U723" ca="1">INDEX(Food[Name],RANDBETWEEN(1,COUNTA(Food[Name])))</f>
        <v>Lettuce</v>
      </c>
      <c r="V723" t="str" cm="1">
        <f t="array" aca="1" ref="V723" ca="1">INDEX(Food[Name],RANDBETWEEN(1,COUNTA(Food[Name])))</f>
        <v>Pasta</v>
      </c>
      <c r="W723" t="str" cm="1">
        <f t="array" aca="1" ref="W723" ca="1">INDEX(Food[Name],RANDBETWEEN(1,COUNTA(Food[Name])))</f>
        <v>Pork</v>
      </c>
      <c r="X723" t="str" cm="1">
        <f t="array" aca="1" ref="X723" ca="1">INDEX(Food[Name],RANDBETWEEN(1,COUNTA(Food[Name])))</f>
        <v>Tuna</v>
      </c>
      <c r="Y723" t="str" cm="1">
        <f t="array" aca="1" ref="Y723" ca="1">INDEX(Food[Name],RANDBETWEEN(1,COUNTA(Food[Name])))</f>
        <v>Bread</v>
      </c>
      <c r="Z723" t="str" cm="1">
        <f t="array" aca="1" ref="Z723" ca="1">INDEX(Food[Name],RANDBETWEEN(1,COUNTA(Food[Name])))</f>
        <v>Pasta</v>
      </c>
      <c r="AA723" t="str" cm="1">
        <f t="array" aca="1" ref="AA723" ca="1">INDEX(Food[Name],RANDBETWEEN(1,COUNTA(Food[Name])))</f>
        <v>Lettuce</v>
      </c>
      <c r="AB723" t="str" cm="1">
        <f t="array" aca="1" ref="AB723" ca="1">INDEX(Food[Name],RANDBETWEEN(1,COUNTA(Food[Name])))</f>
        <v>Tuna</v>
      </c>
      <c r="AC723" s="2" t="str">
        <f ca="1">IF(AL722,"-",INDEX(_xlfn.ANCHORARRAY(AvailableItems),RANDBETWEEN(1,COUNTA(_xlfn.ANCHORARRAY(AvailableItems)))))</f>
        <v>-</v>
      </c>
      <c r="AD723" s="2" t="str" cm="1">
        <f t="array" aca="1" ref="AD723" ca="1">IF(AL722,"-", INDEX(_xlfn.ANCHORARRAY(AvailableItems),RANDBETWEEN(1,COUNTA(_xlfn.ANCHORARRAY(AvailableItems)))))</f>
        <v>-</v>
      </c>
      <c r="AE723" s="2" t="str" cm="1">
        <f t="array" aca="1" ref="AE723" ca="1">IF(AL722,"-", INDEX(_xlfn.ANCHORARRAY(AvailableItems),RANDBETWEEN(1,COUNTA(_xlfn.ANCHORARRAY(AvailableItems)))))</f>
        <v>-</v>
      </c>
      <c r="AF723" s="21" t="str">
        <f ca="1">IF($AM722,"-",INDEX(_xlfn.ANCHORARRAY(AvailableOrder2),RANDBETWEEN(1,COUNTA(_xlfn.ANCHORARRAY(AvailableOrder2)))))</f>
        <v>-</v>
      </c>
      <c r="AG723" s="21" t="str">
        <f ca="1">IF($AM722,"-",INDEX(_xlfn.ANCHORARRAY(AvailableOrder2),RANDBETWEEN(1,COUNTA(_xlfn.ANCHORARRAY(AvailableOrder2)))))</f>
        <v>-</v>
      </c>
      <c r="AH723" s="21" t="str">
        <f ca="1">IF($AM722,"-",INDEX(_xlfn.ANCHORARRAY(AvailableOrder2),RANDBETWEEN(1,COUNTA(_xlfn.ANCHORARRAY(AvailableOrder2)))))</f>
        <v>-</v>
      </c>
      <c r="AI723" s="5" t="str" cm="1">
        <f t="array" aca="1" ref="AI723" ca="1">IF($AN722,"-", INDEX(_xlfn.ANCHORARRAY(AvailableOrder3),RANDBETWEEN(1,COUNTA(_xlfn.ANCHORARRAY(AvailableOrder3)))))</f>
        <v>Beef</v>
      </c>
      <c r="AJ723" s="5" t="str" cm="1">
        <f t="array" aca="1" ref="AJ723" ca="1">IF($AN722,"-", INDEX(_xlfn.ANCHORARRAY(AvailableOrder3),RANDBETWEEN(1,COUNTA(_xlfn.ANCHORARRAY(AvailableOrder3)))))</f>
        <v>Rice</v>
      </c>
      <c r="AK723" s="5" t="str" cm="1">
        <f t="array" aca="1" ref="AK723" ca="1">IF($AN722,"-", INDEX(_xlfn.ANCHORARRAY(AvailableOrder3),RANDBETWEEN(1,COUNTA(_xlfn.ANCHORARRAY(AvailableOrder3)))))</f>
        <v>Rice</v>
      </c>
      <c r="AL723" t="b">
        <f t="shared" ca="1" si="25"/>
        <v>0</v>
      </c>
      <c r="AM723" t="b">
        <f t="shared" ca="1" si="26"/>
        <v>0</v>
      </c>
      <c r="AN723" t="b">
        <f ca="1">IF(COUNTIF($T723:$AB723,AK723)+COUNTIF($T723:$AB723,AJ723)+COUNTIF($T723:$AB723,AI723)&gt;=3,TRUE, FALSE)</f>
        <v>0</v>
      </c>
      <c r="AP723" t="b" cm="1">
        <f t="array" aca="1" ref="AP723" ca="1">IF(AND(OrderSim[[#This Row],[Order 1 Possible]:[Order 3 Possible]] = TRUE),TRUE,FALSE)</f>
        <v>0</v>
      </c>
      <c r="AQ723" t="b" cm="1">
        <f t="array" aca="1" ref="AQ723" ca="1">IF(AND(OrderSim[[#This Row],[Order 1 Possible]:[Order 3 Possible]] = FALSE),TRUE,FALSE)</f>
        <v>1</v>
      </c>
      <c r="AR723" t="b" cm="1">
        <f t="array" aca="1" ref="AR723" ca="1">IF(AND(OrderSim[[#This Row],[Order 1 Possible]:[Order 3 Possible]] = FALSE),FALSE,TRUE)</f>
        <v>0</v>
      </c>
      <c r="AS723" s="12" cm="1">
        <f t="array" aca="1" ref="AS723" ca="1">IF(OrderSim[[#This Row],[Order 1 Possible]],INDEX(Food[Points],OrderIndex) + INDEX(Food[Points],OrderIndex2) + INDEX(Food[Points],OrderIndex3) + AS722, AS722)</f>
        <v>19570</v>
      </c>
      <c r="AT723" s="12" cm="1">
        <f t="array" aca="1" ref="AT723" ca="1">IF(OrderSim[[#This Row],[Order 2 Possible]],INDEX(Food[Points],$B$30) + INDEX(Food[Points],$C$30) + INDEX(Food[Points],$D$30) + AT722, AT722)</f>
        <v>20100</v>
      </c>
      <c r="AU723" s="12" cm="1">
        <f t="array" aca="1" ref="AU723" ca="1">IF(OrderSim[[#This Row],[Order 3 Possible]],INDEX(Food[Points],$B$31) + INDEX(Food[Points],$C$31) + INDEX(Food[Points],$D$31) + AU722, AU722)</f>
        <v>20895</v>
      </c>
      <c r="AV723" s="12"/>
      <c r="AW723" s="12"/>
      <c r="AX723" s="12"/>
      <c r="AY723" s="12"/>
      <c r="AZ723" s="12"/>
      <c r="BA723" s="12"/>
    </row>
    <row r="724" spans="20:53" x14ac:dyDescent="0.25">
      <c r="T724" t="str" cm="1">
        <f t="array" aca="1" ref="T724" ca="1">INDEX(Food[Name],RANDBETWEEN(1,COUNTA(Food[Name])))</f>
        <v>Salmon</v>
      </c>
      <c r="U724" t="str" cm="1">
        <f t="array" aca="1" ref="U724" ca="1">INDEX(Food[Name],RANDBETWEEN(1,COUNTA(Food[Name])))</f>
        <v>Lettuce</v>
      </c>
      <c r="V724" t="str" cm="1">
        <f t="array" aca="1" ref="V724" ca="1">INDEX(Food[Name],RANDBETWEEN(1,COUNTA(Food[Name])))</f>
        <v>Bread</v>
      </c>
      <c r="W724" t="str" cm="1">
        <f t="array" aca="1" ref="W724" ca="1">INDEX(Food[Name],RANDBETWEEN(1,COUNTA(Food[Name])))</f>
        <v>Pork</v>
      </c>
      <c r="X724" t="str" cm="1">
        <f t="array" aca="1" ref="X724" ca="1">INDEX(Food[Name],RANDBETWEEN(1,COUNTA(Food[Name])))</f>
        <v>Rice</v>
      </c>
      <c r="Y724" t="str" cm="1">
        <f t="array" aca="1" ref="Y724" ca="1">INDEX(Food[Name],RANDBETWEEN(1,COUNTA(Food[Name])))</f>
        <v>Pork</v>
      </c>
      <c r="Z724" t="str" cm="1">
        <f t="array" aca="1" ref="Z724" ca="1">INDEX(Food[Name],RANDBETWEEN(1,COUNTA(Food[Name])))</f>
        <v>Pork</v>
      </c>
      <c r="AA724" t="str" cm="1">
        <f t="array" aca="1" ref="AA724" ca="1">INDEX(Food[Name],RANDBETWEEN(1,COUNTA(Food[Name])))</f>
        <v>Pork</v>
      </c>
      <c r="AB724" t="str" cm="1">
        <f t="array" aca="1" ref="AB724" ca="1">INDEX(Food[Name],RANDBETWEEN(1,COUNTA(Food[Name])))</f>
        <v>Salmon</v>
      </c>
      <c r="AC724" s="2" t="str">
        <f ca="1">IF(AL723,"-",INDEX(_xlfn.ANCHORARRAY(AvailableItems),RANDBETWEEN(1,COUNTA(_xlfn.ANCHORARRAY(AvailableItems)))))</f>
        <v>Rice</v>
      </c>
      <c r="AD724" s="2" t="str" cm="1">
        <f t="array" aca="1" ref="AD724" ca="1">IF(AL723,"-", INDEX(_xlfn.ANCHORARRAY(AvailableItems),RANDBETWEEN(1,COUNTA(_xlfn.ANCHORARRAY(AvailableItems)))))</f>
        <v>Tuna</v>
      </c>
      <c r="AE724" s="2" t="str" cm="1">
        <f t="array" aca="1" ref="AE724" ca="1">IF(AL723,"-", INDEX(_xlfn.ANCHORARRAY(AvailableItems),RANDBETWEEN(1,COUNTA(_xlfn.ANCHORARRAY(AvailableItems)))))</f>
        <v>Lobster</v>
      </c>
      <c r="AF724" s="21" t="str">
        <f ca="1">IF($AM723,"-",INDEX(_xlfn.ANCHORARRAY(AvailableOrder2),RANDBETWEEN(1,COUNTA(_xlfn.ANCHORARRAY(AvailableOrder2)))))</f>
        <v>Salmon</v>
      </c>
      <c r="AG724" s="21" t="str">
        <f ca="1">IF($AM723,"-",INDEX(_xlfn.ANCHORARRAY(AvailableOrder2),RANDBETWEEN(1,COUNTA(_xlfn.ANCHORARRAY(AvailableOrder2)))))</f>
        <v>Tuna</v>
      </c>
      <c r="AH724" s="21" t="str">
        <f ca="1">IF($AM723,"-",INDEX(_xlfn.ANCHORARRAY(AvailableOrder2),RANDBETWEEN(1,COUNTA(_xlfn.ANCHORARRAY(AvailableOrder2)))))</f>
        <v>Salmon</v>
      </c>
      <c r="AI724" s="5" t="str" cm="1">
        <f t="array" aca="1" ref="AI724" ca="1">IF($AN723,"-", INDEX(_xlfn.ANCHORARRAY(AvailableOrder3),RANDBETWEEN(1,COUNTA(_xlfn.ANCHORARRAY(AvailableOrder3)))))</f>
        <v>Pork</v>
      </c>
      <c r="AJ724" s="5" t="str" cm="1">
        <f t="array" aca="1" ref="AJ724" ca="1">IF($AN723,"-", INDEX(_xlfn.ANCHORARRAY(AvailableOrder3),RANDBETWEEN(1,COUNTA(_xlfn.ANCHORARRAY(AvailableOrder3)))))</f>
        <v>Bread</v>
      </c>
      <c r="AK724" s="5" t="str" cm="1">
        <f t="array" aca="1" ref="AK724" ca="1">IF($AN723,"-", INDEX(_xlfn.ANCHORARRAY(AvailableOrder3),RANDBETWEEN(1,COUNTA(_xlfn.ANCHORARRAY(AvailableOrder3)))))</f>
        <v>Pasta</v>
      </c>
      <c r="AL724" t="b">
        <f t="shared" ca="1" si="25"/>
        <v>0</v>
      </c>
      <c r="AM724" t="b">
        <f t="shared" ca="1" si="26"/>
        <v>1</v>
      </c>
      <c r="AN724" t="b">
        <f ca="1">IF(COUNTIF($T724:$AB724,AK724)+COUNTIF($T724:$AB724,AJ724)+COUNTIF($T724:$AB724,AI724)&gt;=3,TRUE, FALSE)</f>
        <v>1</v>
      </c>
      <c r="AP724" t="b" cm="1">
        <f t="array" aca="1" ref="AP724" ca="1">IF(AND(OrderSim[[#This Row],[Order 1 Possible]:[Order 3 Possible]] = TRUE),TRUE,FALSE)</f>
        <v>0</v>
      </c>
      <c r="AQ724" t="b" cm="1">
        <f t="array" aca="1" ref="AQ724" ca="1">IF(AND(OrderSim[[#This Row],[Order 1 Possible]:[Order 3 Possible]] = FALSE),TRUE,FALSE)</f>
        <v>0</v>
      </c>
      <c r="AR724" t="b" cm="1">
        <f t="array" aca="1" ref="AR724" ca="1">IF(AND(OrderSim[[#This Row],[Order 1 Possible]:[Order 3 Possible]] = FALSE),FALSE,TRUE)</f>
        <v>1</v>
      </c>
      <c r="AS724" s="12" cm="1">
        <f t="array" aca="1" ref="AS724" ca="1">IF(OrderSim[[#This Row],[Order 1 Possible]],INDEX(Food[Points],OrderIndex) + INDEX(Food[Points],OrderIndex2) + INDEX(Food[Points],OrderIndex3) + AS723, AS723)</f>
        <v>19570</v>
      </c>
      <c r="AT724" s="12" cm="1">
        <f t="array" aca="1" ref="AT724" ca="1">IF(OrderSim[[#This Row],[Order 2 Possible]],INDEX(Food[Points],$B$30) + INDEX(Food[Points],$C$30) + INDEX(Food[Points],$D$30) + AT723, AT723)</f>
        <v>20200</v>
      </c>
      <c r="AU724" s="12" cm="1">
        <f t="array" aca="1" ref="AU724" ca="1">IF(OrderSim[[#This Row],[Order 3 Possible]],INDEX(Food[Points],$B$31) + INDEX(Food[Points],$C$31) + INDEX(Food[Points],$D$31) + AU723, AU723)</f>
        <v>21000</v>
      </c>
      <c r="AV724" s="12"/>
      <c r="AW724" s="12"/>
      <c r="AX724" s="12"/>
      <c r="AY724" s="12"/>
      <c r="AZ724" s="12"/>
      <c r="BA724" s="12"/>
    </row>
    <row r="725" spans="20:53" x14ac:dyDescent="0.25">
      <c r="T725" t="str" cm="1">
        <f t="array" aca="1" ref="T725" ca="1">INDEX(Food[Name],RANDBETWEEN(1,COUNTA(Food[Name])))</f>
        <v>Onion</v>
      </c>
      <c r="U725" t="str" cm="1">
        <f t="array" aca="1" ref="U725" ca="1">INDEX(Food[Name],RANDBETWEEN(1,COUNTA(Food[Name])))</f>
        <v>Lobster</v>
      </c>
      <c r="V725" t="str" cm="1">
        <f t="array" aca="1" ref="V725" ca="1">INDEX(Food[Name],RANDBETWEEN(1,COUNTA(Food[Name])))</f>
        <v>Lobster</v>
      </c>
      <c r="W725" t="str" cm="1">
        <f t="array" aca="1" ref="W725" ca="1">INDEX(Food[Name],RANDBETWEEN(1,COUNTA(Food[Name])))</f>
        <v>Salmon</v>
      </c>
      <c r="X725" t="str" cm="1">
        <f t="array" aca="1" ref="X725" ca="1">INDEX(Food[Name],RANDBETWEEN(1,COUNTA(Food[Name])))</f>
        <v>Salmon</v>
      </c>
      <c r="Y725" t="str" cm="1">
        <f t="array" aca="1" ref="Y725" ca="1">INDEX(Food[Name],RANDBETWEEN(1,COUNTA(Food[Name])))</f>
        <v>Pasta</v>
      </c>
      <c r="Z725" t="str" cm="1">
        <f t="array" aca="1" ref="Z725" ca="1">INDEX(Food[Name],RANDBETWEEN(1,COUNTA(Food[Name])))</f>
        <v>Pork</v>
      </c>
      <c r="AA725" t="str" cm="1">
        <f t="array" aca="1" ref="AA725" ca="1">INDEX(Food[Name],RANDBETWEEN(1,COUNTA(Food[Name])))</f>
        <v>Pork</v>
      </c>
      <c r="AB725" t="str" cm="1">
        <f t="array" aca="1" ref="AB725" ca="1">INDEX(Food[Name],RANDBETWEEN(1,COUNTA(Food[Name])))</f>
        <v>Carrot</v>
      </c>
      <c r="AC725" s="2" t="str">
        <f ca="1">IF(AL724,"-",INDEX(_xlfn.ANCHORARRAY(AvailableItems),RANDBETWEEN(1,COUNTA(_xlfn.ANCHORARRAY(AvailableItems)))))</f>
        <v>Chicken</v>
      </c>
      <c r="AD725" s="2" t="str" cm="1">
        <f t="array" aca="1" ref="AD725" ca="1">IF(AL724,"-", INDEX(_xlfn.ANCHORARRAY(AvailableItems),RANDBETWEEN(1,COUNTA(_xlfn.ANCHORARRAY(AvailableItems)))))</f>
        <v>Rice</v>
      </c>
      <c r="AE725" s="2" t="str" cm="1">
        <f t="array" aca="1" ref="AE725" ca="1">IF(AL724,"-", INDEX(_xlfn.ANCHORARRAY(AvailableItems),RANDBETWEEN(1,COUNTA(_xlfn.ANCHORARRAY(AvailableItems)))))</f>
        <v>Chicken</v>
      </c>
      <c r="AF725" s="21" t="str">
        <f ca="1">IF($AM724,"-",INDEX(_xlfn.ANCHORARRAY(AvailableOrder2),RANDBETWEEN(1,COUNTA(_xlfn.ANCHORARRAY(AvailableOrder2)))))</f>
        <v>-</v>
      </c>
      <c r="AG725" s="21" t="str">
        <f ca="1">IF($AM724,"-",INDEX(_xlfn.ANCHORARRAY(AvailableOrder2),RANDBETWEEN(1,COUNTA(_xlfn.ANCHORARRAY(AvailableOrder2)))))</f>
        <v>-</v>
      </c>
      <c r="AH725" s="21" t="str">
        <f ca="1">IF($AM724,"-",INDEX(_xlfn.ANCHORARRAY(AvailableOrder2),RANDBETWEEN(1,COUNTA(_xlfn.ANCHORARRAY(AvailableOrder2)))))</f>
        <v>-</v>
      </c>
      <c r="AI725" s="5" t="str" cm="1">
        <f t="array" aca="1" ref="AI725" ca="1">IF($AN724,"-", INDEX(_xlfn.ANCHORARRAY(AvailableOrder3),RANDBETWEEN(1,COUNTA(_xlfn.ANCHORARRAY(AvailableOrder3)))))</f>
        <v>-</v>
      </c>
      <c r="AJ725" s="5" t="str" cm="1">
        <f t="array" aca="1" ref="AJ725" ca="1">IF($AN724,"-", INDEX(_xlfn.ANCHORARRAY(AvailableOrder3),RANDBETWEEN(1,COUNTA(_xlfn.ANCHORARRAY(AvailableOrder3)))))</f>
        <v>-</v>
      </c>
      <c r="AK725" s="5" t="str" cm="1">
        <f t="array" aca="1" ref="AK725" ca="1">IF($AN724,"-", INDEX(_xlfn.ANCHORARRAY(AvailableOrder3),RANDBETWEEN(1,COUNTA(_xlfn.ANCHORARRAY(AvailableOrder3)))))</f>
        <v>-</v>
      </c>
      <c r="AL725" t="b">
        <f t="shared" ca="1" si="25"/>
        <v>0</v>
      </c>
      <c r="AM725" t="b">
        <f t="shared" ca="1" si="26"/>
        <v>0</v>
      </c>
      <c r="AN725" t="b">
        <f ca="1">IF(COUNTIF($T725:$AB725,AK725)+COUNTIF($T725:$AB725,AJ725)+COUNTIF($T725:$AB725,AI725)&gt;=3,TRUE, FALSE)</f>
        <v>0</v>
      </c>
      <c r="AP725" t="b" cm="1">
        <f t="array" aca="1" ref="AP725" ca="1">IF(AND(OrderSim[[#This Row],[Order 1 Possible]:[Order 3 Possible]] = TRUE),TRUE,FALSE)</f>
        <v>0</v>
      </c>
      <c r="AQ725" t="b" cm="1">
        <f t="array" aca="1" ref="AQ725" ca="1">IF(AND(OrderSim[[#This Row],[Order 1 Possible]:[Order 3 Possible]] = FALSE),TRUE,FALSE)</f>
        <v>1</v>
      </c>
      <c r="AR725" t="b" cm="1">
        <f t="array" aca="1" ref="AR725" ca="1">IF(AND(OrderSim[[#This Row],[Order 1 Possible]:[Order 3 Possible]] = FALSE),FALSE,TRUE)</f>
        <v>0</v>
      </c>
      <c r="AS725" s="12" cm="1">
        <f t="array" aca="1" ref="AS725" ca="1">IF(OrderSim[[#This Row],[Order 1 Possible]],INDEX(Food[Points],OrderIndex) + INDEX(Food[Points],OrderIndex2) + INDEX(Food[Points],OrderIndex3) + AS724, AS724)</f>
        <v>19570</v>
      </c>
      <c r="AT725" s="12" cm="1">
        <f t="array" aca="1" ref="AT725" ca="1">IF(OrderSim[[#This Row],[Order 2 Possible]],INDEX(Food[Points],$B$30) + INDEX(Food[Points],$C$30) + INDEX(Food[Points],$D$30) + AT724, AT724)</f>
        <v>20200</v>
      </c>
      <c r="AU725" s="12" cm="1">
        <f t="array" aca="1" ref="AU725" ca="1">IF(OrderSim[[#This Row],[Order 3 Possible]],INDEX(Food[Points],$B$31) + INDEX(Food[Points],$C$31) + INDEX(Food[Points],$D$31) + AU724, AU724)</f>
        <v>21000</v>
      </c>
      <c r="AV725" s="12"/>
      <c r="AW725" s="12"/>
      <c r="AX725" s="12"/>
      <c r="AY725" s="12"/>
      <c r="AZ725" s="12"/>
      <c r="BA725" s="12"/>
    </row>
    <row r="726" spans="20:53" x14ac:dyDescent="0.25">
      <c r="T726" t="str" cm="1">
        <f t="array" aca="1" ref="T726" ca="1">INDEX(Food[Name],RANDBETWEEN(1,COUNTA(Food[Name])))</f>
        <v>Rice</v>
      </c>
      <c r="U726" t="str" cm="1">
        <f t="array" aca="1" ref="U726" ca="1">INDEX(Food[Name],RANDBETWEEN(1,COUNTA(Food[Name])))</f>
        <v>Lettuce</v>
      </c>
      <c r="V726" t="str" cm="1">
        <f t="array" aca="1" ref="V726" ca="1">INDEX(Food[Name],RANDBETWEEN(1,COUNTA(Food[Name])))</f>
        <v>Carrot</v>
      </c>
      <c r="W726" t="str" cm="1">
        <f t="array" aca="1" ref="W726" ca="1">INDEX(Food[Name],RANDBETWEEN(1,COUNTA(Food[Name])))</f>
        <v>Chicken</v>
      </c>
      <c r="X726" t="str" cm="1">
        <f t="array" aca="1" ref="X726" ca="1">INDEX(Food[Name],RANDBETWEEN(1,COUNTA(Food[Name])))</f>
        <v>Onion</v>
      </c>
      <c r="Y726" t="str" cm="1">
        <f t="array" aca="1" ref="Y726" ca="1">INDEX(Food[Name],RANDBETWEEN(1,COUNTA(Food[Name])))</f>
        <v>Chicken</v>
      </c>
      <c r="Z726" t="str" cm="1">
        <f t="array" aca="1" ref="Z726" ca="1">INDEX(Food[Name],RANDBETWEEN(1,COUNTA(Food[Name])))</f>
        <v>Lettuce</v>
      </c>
      <c r="AA726" t="str" cm="1">
        <f t="array" aca="1" ref="AA726" ca="1">INDEX(Food[Name],RANDBETWEEN(1,COUNTA(Food[Name])))</f>
        <v>Tuna</v>
      </c>
      <c r="AB726" t="str" cm="1">
        <f t="array" aca="1" ref="AB726" ca="1">INDEX(Food[Name],RANDBETWEEN(1,COUNTA(Food[Name])))</f>
        <v>Pork</v>
      </c>
      <c r="AC726" s="2" t="str">
        <f ca="1">IF(AL725,"-",INDEX(_xlfn.ANCHORARRAY(AvailableItems),RANDBETWEEN(1,COUNTA(_xlfn.ANCHORARRAY(AvailableItems)))))</f>
        <v>Lobster</v>
      </c>
      <c r="AD726" s="2" t="str" cm="1">
        <f t="array" aca="1" ref="AD726" ca="1">IF(AL725,"-", INDEX(_xlfn.ANCHORARRAY(AvailableItems),RANDBETWEEN(1,COUNTA(_xlfn.ANCHORARRAY(AvailableItems)))))</f>
        <v>Lobster</v>
      </c>
      <c r="AE726" s="2" t="str" cm="1">
        <f t="array" aca="1" ref="AE726" ca="1">IF(AL725,"-", INDEX(_xlfn.ANCHORARRAY(AvailableItems),RANDBETWEEN(1,COUNTA(_xlfn.ANCHORARRAY(AvailableItems)))))</f>
        <v>Chicken</v>
      </c>
      <c r="AF726" s="21" t="str">
        <f ca="1">IF($AM725,"-",INDEX(_xlfn.ANCHORARRAY(AvailableOrder2),RANDBETWEEN(1,COUNTA(_xlfn.ANCHORARRAY(AvailableOrder2)))))</f>
        <v>Tuna</v>
      </c>
      <c r="AG726" s="21" t="str">
        <f ca="1">IF($AM725,"-",INDEX(_xlfn.ANCHORARRAY(AvailableOrder2),RANDBETWEEN(1,COUNTA(_xlfn.ANCHORARRAY(AvailableOrder2)))))</f>
        <v>Lobster</v>
      </c>
      <c r="AH726" s="21" t="str">
        <f ca="1">IF($AM725,"-",INDEX(_xlfn.ANCHORARRAY(AvailableOrder2),RANDBETWEEN(1,COUNTA(_xlfn.ANCHORARRAY(AvailableOrder2)))))</f>
        <v>Tuna</v>
      </c>
      <c r="AI726" s="5" t="str" cm="1">
        <f t="array" aca="1" ref="AI726" ca="1">IF($AN725,"-", INDEX(_xlfn.ANCHORARRAY(AvailableOrder3),RANDBETWEEN(1,COUNTA(_xlfn.ANCHORARRAY(AvailableOrder3)))))</f>
        <v>Pork</v>
      </c>
      <c r="AJ726" s="5" t="str" cm="1">
        <f t="array" aca="1" ref="AJ726" ca="1">IF($AN725,"-", INDEX(_xlfn.ANCHORARRAY(AvailableOrder3),RANDBETWEEN(1,COUNTA(_xlfn.ANCHORARRAY(AvailableOrder3)))))</f>
        <v>Chicken</v>
      </c>
      <c r="AK726" s="5" t="str" cm="1">
        <f t="array" aca="1" ref="AK726" ca="1">IF($AN725,"-", INDEX(_xlfn.ANCHORARRAY(AvailableOrder3),RANDBETWEEN(1,COUNTA(_xlfn.ANCHORARRAY(AvailableOrder3)))))</f>
        <v>Bread</v>
      </c>
      <c r="AL726" t="b">
        <f t="shared" ca="1" si="25"/>
        <v>0</v>
      </c>
      <c r="AM726" t="b">
        <f t="shared" ca="1" si="26"/>
        <v>0</v>
      </c>
      <c r="AN726" t="b">
        <f ca="1">IF(COUNTIF($T726:$AB726,AK726)+COUNTIF($T726:$AB726,AJ726)+COUNTIF($T726:$AB726,AI726)&gt;=3,TRUE, FALSE)</f>
        <v>1</v>
      </c>
      <c r="AP726" t="b" cm="1">
        <f t="array" aca="1" ref="AP726" ca="1">IF(AND(OrderSim[[#This Row],[Order 1 Possible]:[Order 3 Possible]] = TRUE),TRUE,FALSE)</f>
        <v>0</v>
      </c>
      <c r="AQ726" t="b" cm="1">
        <f t="array" aca="1" ref="AQ726" ca="1">IF(AND(OrderSim[[#This Row],[Order 1 Possible]:[Order 3 Possible]] = FALSE),TRUE,FALSE)</f>
        <v>0</v>
      </c>
      <c r="AR726" t="b" cm="1">
        <f t="array" aca="1" ref="AR726" ca="1">IF(AND(OrderSim[[#This Row],[Order 1 Possible]:[Order 3 Possible]] = FALSE),FALSE,TRUE)</f>
        <v>1</v>
      </c>
      <c r="AS726" s="12" cm="1">
        <f t="array" aca="1" ref="AS726" ca="1">IF(OrderSim[[#This Row],[Order 1 Possible]],INDEX(Food[Points],OrderIndex) + INDEX(Food[Points],OrderIndex2) + INDEX(Food[Points],OrderIndex3) + AS725, AS725)</f>
        <v>19570</v>
      </c>
      <c r="AT726" s="12" cm="1">
        <f t="array" aca="1" ref="AT726" ca="1">IF(OrderSim[[#This Row],[Order 2 Possible]],INDEX(Food[Points],$B$30) + INDEX(Food[Points],$C$30) + INDEX(Food[Points],$D$30) + AT725, AT725)</f>
        <v>20200</v>
      </c>
      <c r="AU726" s="12" cm="1">
        <f t="array" aca="1" ref="AU726" ca="1">IF(OrderSim[[#This Row],[Order 3 Possible]],INDEX(Food[Points],$B$31) + INDEX(Food[Points],$C$31) + INDEX(Food[Points],$D$31) + AU725, AU725)</f>
        <v>21105</v>
      </c>
      <c r="AV726" s="12"/>
      <c r="AW726" s="12"/>
      <c r="AX726" s="12"/>
      <c r="AY726" s="12"/>
      <c r="AZ726" s="12"/>
      <c r="BA726" s="12"/>
    </row>
    <row r="727" spans="20:53" x14ac:dyDescent="0.25">
      <c r="T727" t="str" cm="1">
        <f t="array" aca="1" ref="T727" ca="1">INDEX(Food[Name],RANDBETWEEN(1,COUNTA(Food[Name])))</f>
        <v>Chicken</v>
      </c>
      <c r="U727" t="str" cm="1">
        <f t="array" aca="1" ref="U727" ca="1">INDEX(Food[Name],RANDBETWEEN(1,COUNTA(Food[Name])))</f>
        <v>Carrot</v>
      </c>
      <c r="V727" t="str" cm="1">
        <f t="array" aca="1" ref="V727" ca="1">INDEX(Food[Name],RANDBETWEEN(1,COUNTA(Food[Name])))</f>
        <v>Bread</v>
      </c>
      <c r="W727" t="str" cm="1">
        <f t="array" aca="1" ref="W727" ca="1">INDEX(Food[Name],RANDBETWEEN(1,COUNTA(Food[Name])))</f>
        <v>Salmon</v>
      </c>
      <c r="X727" t="str" cm="1">
        <f t="array" aca="1" ref="X727" ca="1">INDEX(Food[Name],RANDBETWEEN(1,COUNTA(Food[Name])))</f>
        <v>Onion</v>
      </c>
      <c r="Y727" t="str" cm="1">
        <f t="array" aca="1" ref="Y727" ca="1">INDEX(Food[Name],RANDBETWEEN(1,COUNTA(Food[Name])))</f>
        <v>Rice</v>
      </c>
      <c r="Z727" t="str" cm="1">
        <f t="array" aca="1" ref="Z727" ca="1">INDEX(Food[Name],RANDBETWEEN(1,COUNTA(Food[Name])))</f>
        <v>Onion</v>
      </c>
      <c r="AA727" t="str" cm="1">
        <f t="array" aca="1" ref="AA727" ca="1">INDEX(Food[Name],RANDBETWEEN(1,COUNTA(Food[Name])))</f>
        <v>Chicken</v>
      </c>
      <c r="AB727" t="str" cm="1">
        <f t="array" aca="1" ref="AB727" ca="1">INDEX(Food[Name],RANDBETWEEN(1,COUNTA(Food[Name])))</f>
        <v>Pasta</v>
      </c>
      <c r="AC727" s="2" t="str">
        <f ca="1">IF(AL726,"-",INDEX(_xlfn.ANCHORARRAY(AvailableItems),RANDBETWEEN(1,COUNTA(_xlfn.ANCHORARRAY(AvailableItems)))))</f>
        <v>Beef</v>
      </c>
      <c r="AD727" s="2" t="str" cm="1">
        <f t="array" aca="1" ref="AD727" ca="1">IF(AL726,"-", INDEX(_xlfn.ANCHORARRAY(AvailableItems),RANDBETWEEN(1,COUNTA(_xlfn.ANCHORARRAY(AvailableItems)))))</f>
        <v>Chicken</v>
      </c>
      <c r="AE727" s="2" t="str" cm="1">
        <f t="array" aca="1" ref="AE727" ca="1">IF(AL726,"-", INDEX(_xlfn.ANCHORARRAY(AvailableItems),RANDBETWEEN(1,COUNTA(_xlfn.ANCHORARRAY(AvailableItems)))))</f>
        <v>Beef</v>
      </c>
      <c r="AF727" s="21" t="str">
        <f ca="1">IF($AM726,"-",INDEX(_xlfn.ANCHORARRAY(AvailableOrder2),RANDBETWEEN(1,COUNTA(_xlfn.ANCHORARRAY(AvailableOrder2)))))</f>
        <v>Tuna</v>
      </c>
      <c r="AG727" s="21" t="str">
        <f ca="1">IF($AM726,"-",INDEX(_xlfn.ANCHORARRAY(AvailableOrder2),RANDBETWEEN(1,COUNTA(_xlfn.ANCHORARRAY(AvailableOrder2)))))</f>
        <v>Salmon</v>
      </c>
      <c r="AH727" s="21" t="str">
        <f ca="1">IF($AM726,"-",INDEX(_xlfn.ANCHORARRAY(AvailableOrder2),RANDBETWEEN(1,COUNTA(_xlfn.ANCHORARRAY(AvailableOrder2)))))</f>
        <v>Tuna</v>
      </c>
      <c r="AI727" s="5" t="str" cm="1">
        <f t="array" aca="1" ref="AI727" ca="1">IF($AN726,"-", INDEX(_xlfn.ANCHORARRAY(AvailableOrder3),RANDBETWEEN(1,COUNTA(_xlfn.ANCHORARRAY(AvailableOrder3)))))</f>
        <v>-</v>
      </c>
      <c r="AJ727" s="5" t="str" cm="1">
        <f t="array" aca="1" ref="AJ727" ca="1">IF($AN726,"-", INDEX(_xlfn.ANCHORARRAY(AvailableOrder3),RANDBETWEEN(1,COUNTA(_xlfn.ANCHORARRAY(AvailableOrder3)))))</f>
        <v>-</v>
      </c>
      <c r="AK727" s="5" t="str" cm="1">
        <f t="array" aca="1" ref="AK727" ca="1">IF($AN726,"-", INDEX(_xlfn.ANCHORARRAY(AvailableOrder3),RANDBETWEEN(1,COUNTA(_xlfn.ANCHORARRAY(AvailableOrder3)))))</f>
        <v>-</v>
      </c>
      <c r="AL727" t="b">
        <f t="shared" ca="1" si="25"/>
        <v>0</v>
      </c>
      <c r="AM727" t="b">
        <f t="shared" ca="1" si="26"/>
        <v>0</v>
      </c>
      <c r="AN727" t="b">
        <f ca="1">IF(COUNTIF($T727:$AB727,AK727)+COUNTIF($T727:$AB727,AJ727)+COUNTIF($T727:$AB727,AI727)&gt;=3,TRUE, FALSE)</f>
        <v>0</v>
      </c>
      <c r="AP727" t="b" cm="1">
        <f t="array" aca="1" ref="AP727" ca="1">IF(AND(OrderSim[[#This Row],[Order 1 Possible]:[Order 3 Possible]] = TRUE),TRUE,FALSE)</f>
        <v>0</v>
      </c>
      <c r="AQ727" t="b" cm="1">
        <f t="array" aca="1" ref="AQ727" ca="1">IF(AND(OrderSim[[#This Row],[Order 1 Possible]:[Order 3 Possible]] = FALSE),TRUE,FALSE)</f>
        <v>1</v>
      </c>
      <c r="AR727" t="b" cm="1">
        <f t="array" aca="1" ref="AR727" ca="1">IF(AND(OrderSim[[#This Row],[Order 1 Possible]:[Order 3 Possible]] = FALSE),FALSE,TRUE)</f>
        <v>0</v>
      </c>
      <c r="AS727" s="12" cm="1">
        <f t="array" aca="1" ref="AS727" ca="1">IF(OrderSim[[#This Row],[Order 1 Possible]],INDEX(Food[Points],OrderIndex) + INDEX(Food[Points],OrderIndex2) + INDEX(Food[Points],OrderIndex3) + AS726, AS726)</f>
        <v>19570</v>
      </c>
      <c r="AT727" s="12" cm="1">
        <f t="array" aca="1" ref="AT727" ca="1">IF(OrderSim[[#This Row],[Order 2 Possible]],INDEX(Food[Points],$B$30) + INDEX(Food[Points],$C$30) + INDEX(Food[Points],$D$30) + AT726, AT726)</f>
        <v>20200</v>
      </c>
      <c r="AU727" s="12" cm="1">
        <f t="array" aca="1" ref="AU727" ca="1">IF(OrderSim[[#This Row],[Order 3 Possible]],INDEX(Food[Points],$B$31) + INDEX(Food[Points],$C$31) + INDEX(Food[Points],$D$31) + AU726, AU726)</f>
        <v>21105</v>
      </c>
      <c r="AV727" s="12"/>
      <c r="AW727" s="12"/>
      <c r="AX727" s="12"/>
      <c r="AY727" s="12"/>
      <c r="AZ727" s="12"/>
      <c r="BA727" s="12"/>
    </row>
    <row r="728" spans="20:53" x14ac:dyDescent="0.25">
      <c r="T728" t="str" cm="1">
        <f t="array" aca="1" ref="T728" ca="1">INDEX(Food[Name],RANDBETWEEN(1,COUNTA(Food[Name])))</f>
        <v>Bread</v>
      </c>
      <c r="U728" t="str" cm="1">
        <f t="array" aca="1" ref="U728" ca="1">INDEX(Food[Name],RANDBETWEEN(1,COUNTA(Food[Name])))</f>
        <v>Bread</v>
      </c>
      <c r="V728" t="str" cm="1">
        <f t="array" aca="1" ref="V728" ca="1">INDEX(Food[Name],RANDBETWEEN(1,COUNTA(Food[Name])))</f>
        <v>Pork</v>
      </c>
      <c r="W728" t="str" cm="1">
        <f t="array" aca="1" ref="W728" ca="1">INDEX(Food[Name],RANDBETWEEN(1,COUNTA(Food[Name])))</f>
        <v>Chicken</v>
      </c>
      <c r="X728" t="str" cm="1">
        <f t="array" aca="1" ref="X728" ca="1">INDEX(Food[Name],RANDBETWEEN(1,COUNTA(Food[Name])))</f>
        <v>Lettuce</v>
      </c>
      <c r="Y728" t="str" cm="1">
        <f t="array" aca="1" ref="Y728" ca="1">INDEX(Food[Name],RANDBETWEEN(1,COUNTA(Food[Name])))</f>
        <v>Rice</v>
      </c>
      <c r="Z728" t="str" cm="1">
        <f t="array" aca="1" ref="Z728" ca="1">INDEX(Food[Name],RANDBETWEEN(1,COUNTA(Food[Name])))</f>
        <v>Chicken</v>
      </c>
      <c r="AA728" t="str" cm="1">
        <f t="array" aca="1" ref="AA728" ca="1">INDEX(Food[Name],RANDBETWEEN(1,COUNTA(Food[Name])))</f>
        <v>Onion</v>
      </c>
      <c r="AB728" t="str" cm="1">
        <f t="array" aca="1" ref="AB728" ca="1">INDEX(Food[Name],RANDBETWEEN(1,COUNTA(Food[Name])))</f>
        <v>Bread</v>
      </c>
      <c r="AC728" s="2" t="str">
        <f ca="1">IF(AL727,"-",INDEX(_xlfn.ANCHORARRAY(AvailableItems),RANDBETWEEN(1,COUNTA(_xlfn.ANCHORARRAY(AvailableItems)))))</f>
        <v>Chicken</v>
      </c>
      <c r="AD728" s="2" t="str" cm="1">
        <f t="array" aca="1" ref="AD728" ca="1">IF(AL727,"-", INDEX(_xlfn.ANCHORARRAY(AvailableItems),RANDBETWEEN(1,COUNTA(_xlfn.ANCHORARRAY(AvailableItems)))))</f>
        <v>Pasta</v>
      </c>
      <c r="AE728" s="2" t="str" cm="1">
        <f t="array" aca="1" ref="AE728" ca="1">IF(AL727,"-", INDEX(_xlfn.ANCHORARRAY(AvailableItems),RANDBETWEEN(1,COUNTA(_xlfn.ANCHORARRAY(AvailableItems)))))</f>
        <v>Rice</v>
      </c>
      <c r="AF728" s="21" t="str">
        <f ca="1">IF($AM727,"-",INDEX(_xlfn.ANCHORARRAY(AvailableOrder2),RANDBETWEEN(1,COUNTA(_xlfn.ANCHORARRAY(AvailableOrder2)))))</f>
        <v>Tuna</v>
      </c>
      <c r="AG728" s="21" t="str">
        <f ca="1">IF($AM727,"-",INDEX(_xlfn.ANCHORARRAY(AvailableOrder2),RANDBETWEEN(1,COUNTA(_xlfn.ANCHORARRAY(AvailableOrder2)))))</f>
        <v>Tuna</v>
      </c>
      <c r="AH728" s="21" t="str">
        <f ca="1">IF($AM727,"-",INDEX(_xlfn.ANCHORARRAY(AvailableOrder2),RANDBETWEEN(1,COUNTA(_xlfn.ANCHORARRAY(AvailableOrder2)))))</f>
        <v>Salmon</v>
      </c>
      <c r="AI728" s="5" t="str" cm="1">
        <f t="array" aca="1" ref="AI728" ca="1">IF($AN727,"-", INDEX(_xlfn.ANCHORARRAY(AvailableOrder3),RANDBETWEEN(1,COUNTA(_xlfn.ANCHORARRAY(AvailableOrder3)))))</f>
        <v>Bread</v>
      </c>
      <c r="AJ728" s="5" t="str" cm="1">
        <f t="array" aca="1" ref="AJ728" ca="1">IF($AN727,"-", INDEX(_xlfn.ANCHORARRAY(AvailableOrder3),RANDBETWEEN(1,COUNTA(_xlfn.ANCHORARRAY(AvailableOrder3)))))</f>
        <v>Pork</v>
      </c>
      <c r="AK728" s="5" t="str" cm="1">
        <f t="array" aca="1" ref="AK728" ca="1">IF($AN727,"-", INDEX(_xlfn.ANCHORARRAY(AvailableOrder3),RANDBETWEEN(1,COUNTA(_xlfn.ANCHORARRAY(AvailableOrder3)))))</f>
        <v>Pasta</v>
      </c>
      <c r="AL728" t="b">
        <f t="shared" ca="1" si="25"/>
        <v>1</v>
      </c>
      <c r="AM728" t="b">
        <f t="shared" ca="1" si="26"/>
        <v>0</v>
      </c>
      <c r="AN728" t="b">
        <f ca="1">IF(COUNTIF($T728:$AB728,AK728)+COUNTIF($T728:$AB728,AJ728)+COUNTIF($T728:$AB728,AI728)&gt;=3,TRUE, FALSE)</f>
        <v>1</v>
      </c>
      <c r="AP728" t="b" cm="1">
        <f t="array" aca="1" ref="AP728" ca="1">IF(AND(OrderSim[[#This Row],[Order 1 Possible]:[Order 3 Possible]] = TRUE),TRUE,FALSE)</f>
        <v>0</v>
      </c>
      <c r="AQ728" t="b" cm="1">
        <f t="array" aca="1" ref="AQ728" ca="1">IF(AND(OrderSim[[#This Row],[Order 1 Possible]:[Order 3 Possible]] = FALSE),TRUE,FALSE)</f>
        <v>0</v>
      </c>
      <c r="AR728" t="b" cm="1">
        <f t="array" aca="1" ref="AR728" ca="1">IF(AND(OrderSim[[#This Row],[Order 1 Possible]:[Order 3 Possible]] = FALSE),FALSE,TRUE)</f>
        <v>1</v>
      </c>
      <c r="AS728" s="12" cm="1">
        <f t="array" aca="1" ref="AS728" ca="1">IF(OrderSim[[#This Row],[Order 1 Possible]],INDEX(Food[Points],OrderIndex) + INDEX(Food[Points],OrderIndex2) + INDEX(Food[Points],OrderIndex3) + AS727, AS727)</f>
        <v>19665</v>
      </c>
      <c r="AT728" s="12" cm="1">
        <f t="array" aca="1" ref="AT728" ca="1">IF(OrderSim[[#This Row],[Order 2 Possible]],INDEX(Food[Points],$B$30) + INDEX(Food[Points],$C$30) + INDEX(Food[Points],$D$30) + AT727, AT727)</f>
        <v>20200</v>
      </c>
      <c r="AU728" s="12" cm="1">
        <f t="array" aca="1" ref="AU728" ca="1">IF(OrderSim[[#This Row],[Order 3 Possible]],INDEX(Food[Points],$B$31) + INDEX(Food[Points],$C$31) + INDEX(Food[Points],$D$31) + AU727, AU727)</f>
        <v>21210</v>
      </c>
      <c r="AV728" s="12"/>
      <c r="AW728" s="12"/>
      <c r="AX728" s="12"/>
      <c r="AY728" s="12"/>
      <c r="AZ728" s="12"/>
      <c r="BA728" s="12"/>
    </row>
    <row r="729" spans="20:53" x14ac:dyDescent="0.25">
      <c r="T729" t="str" cm="1">
        <f t="array" aca="1" ref="T729" ca="1">INDEX(Food[Name],RANDBETWEEN(1,COUNTA(Food[Name])))</f>
        <v>Bread</v>
      </c>
      <c r="U729" t="str" cm="1">
        <f t="array" aca="1" ref="U729" ca="1">INDEX(Food[Name],RANDBETWEEN(1,COUNTA(Food[Name])))</f>
        <v>Rice</v>
      </c>
      <c r="V729" t="str" cm="1">
        <f t="array" aca="1" ref="V729" ca="1">INDEX(Food[Name],RANDBETWEEN(1,COUNTA(Food[Name])))</f>
        <v>Lettuce</v>
      </c>
      <c r="W729" t="str" cm="1">
        <f t="array" aca="1" ref="W729" ca="1">INDEX(Food[Name],RANDBETWEEN(1,COUNTA(Food[Name])))</f>
        <v>Bread</v>
      </c>
      <c r="X729" t="str" cm="1">
        <f t="array" aca="1" ref="X729" ca="1">INDEX(Food[Name],RANDBETWEEN(1,COUNTA(Food[Name])))</f>
        <v>Pork</v>
      </c>
      <c r="Y729" t="str" cm="1">
        <f t="array" aca="1" ref="Y729" ca="1">INDEX(Food[Name],RANDBETWEEN(1,COUNTA(Food[Name])))</f>
        <v>Pasta</v>
      </c>
      <c r="Z729" t="str" cm="1">
        <f t="array" aca="1" ref="Z729" ca="1">INDEX(Food[Name],RANDBETWEEN(1,COUNTA(Food[Name])))</f>
        <v>Salmon</v>
      </c>
      <c r="AA729" t="str" cm="1">
        <f t="array" aca="1" ref="AA729" ca="1">INDEX(Food[Name],RANDBETWEEN(1,COUNTA(Food[Name])))</f>
        <v>Salmon</v>
      </c>
      <c r="AB729" t="str" cm="1">
        <f t="array" aca="1" ref="AB729" ca="1">INDEX(Food[Name],RANDBETWEEN(1,COUNTA(Food[Name])))</f>
        <v>Salmon</v>
      </c>
      <c r="AC729" s="2" t="str">
        <f ca="1">IF(AL728,"-",INDEX(_xlfn.ANCHORARRAY(AvailableItems),RANDBETWEEN(1,COUNTA(_xlfn.ANCHORARRAY(AvailableItems)))))</f>
        <v>-</v>
      </c>
      <c r="AD729" s="2" t="str" cm="1">
        <f t="array" aca="1" ref="AD729" ca="1">IF(AL728,"-", INDEX(_xlfn.ANCHORARRAY(AvailableItems),RANDBETWEEN(1,COUNTA(_xlfn.ANCHORARRAY(AvailableItems)))))</f>
        <v>-</v>
      </c>
      <c r="AE729" s="2" t="str" cm="1">
        <f t="array" aca="1" ref="AE729" ca="1">IF(AL728,"-", INDEX(_xlfn.ANCHORARRAY(AvailableItems),RANDBETWEEN(1,COUNTA(_xlfn.ANCHORARRAY(AvailableItems)))))</f>
        <v>-</v>
      </c>
      <c r="AF729" s="21" t="str">
        <f ca="1">IF($AM728,"-",INDEX(_xlfn.ANCHORARRAY(AvailableOrder2),RANDBETWEEN(1,COUNTA(_xlfn.ANCHORARRAY(AvailableOrder2)))))</f>
        <v>Salmon</v>
      </c>
      <c r="AG729" s="21" t="str">
        <f ca="1">IF($AM728,"-",INDEX(_xlfn.ANCHORARRAY(AvailableOrder2),RANDBETWEEN(1,COUNTA(_xlfn.ANCHORARRAY(AvailableOrder2)))))</f>
        <v>Lobster</v>
      </c>
      <c r="AH729" s="21" t="str">
        <f ca="1">IF($AM728,"-",INDEX(_xlfn.ANCHORARRAY(AvailableOrder2),RANDBETWEEN(1,COUNTA(_xlfn.ANCHORARRAY(AvailableOrder2)))))</f>
        <v>Tuna</v>
      </c>
      <c r="AI729" s="5" t="str" cm="1">
        <f t="array" aca="1" ref="AI729" ca="1">IF($AN728,"-", INDEX(_xlfn.ANCHORARRAY(AvailableOrder3),RANDBETWEEN(1,COUNTA(_xlfn.ANCHORARRAY(AvailableOrder3)))))</f>
        <v>-</v>
      </c>
      <c r="AJ729" s="5" t="str" cm="1">
        <f t="array" aca="1" ref="AJ729" ca="1">IF($AN728,"-", INDEX(_xlfn.ANCHORARRAY(AvailableOrder3),RANDBETWEEN(1,COUNTA(_xlfn.ANCHORARRAY(AvailableOrder3)))))</f>
        <v>-</v>
      </c>
      <c r="AK729" s="5" t="str" cm="1">
        <f t="array" aca="1" ref="AK729" ca="1">IF($AN728,"-", INDEX(_xlfn.ANCHORARRAY(AvailableOrder3),RANDBETWEEN(1,COUNTA(_xlfn.ANCHORARRAY(AvailableOrder3)))))</f>
        <v>-</v>
      </c>
      <c r="AL729" t="b">
        <f t="shared" ca="1" si="25"/>
        <v>0</v>
      </c>
      <c r="AM729" t="b">
        <f t="shared" ca="1" si="26"/>
        <v>1</v>
      </c>
      <c r="AN729" t="b">
        <f ca="1">IF(COUNTIF($T729:$AB729,AK729)+COUNTIF($T729:$AB729,AJ729)+COUNTIF($T729:$AB729,AI729)&gt;=3,TRUE, FALSE)</f>
        <v>0</v>
      </c>
      <c r="AP729" t="b" cm="1">
        <f t="array" aca="1" ref="AP729" ca="1">IF(AND(OrderSim[[#This Row],[Order 1 Possible]:[Order 3 Possible]] = TRUE),TRUE,FALSE)</f>
        <v>0</v>
      </c>
      <c r="AQ729" t="b" cm="1">
        <f t="array" aca="1" ref="AQ729" ca="1">IF(AND(OrderSim[[#This Row],[Order 1 Possible]:[Order 3 Possible]] = FALSE),TRUE,FALSE)</f>
        <v>0</v>
      </c>
      <c r="AR729" t="b" cm="1">
        <f t="array" aca="1" ref="AR729" ca="1">IF(AND(OrderSim[[#This Row],[Order 1 Possible]:[Order 3 Possible]] = FALSE),FALSE,TRUE)</f>
        <v>1</v>
      </c>
      <c r="AS729" s="12" cm="1">
        <f t="array" aca="1" ref="AS729" ca="1">IF(OrderSim[[#This Row],[Order 1 Possible]],INDEX(Food[Points],OrderIndex) + INDEX(Food[Points],OrderIndex2) + INDEX(Food[Points],OrderIndex3) + AS728, AS728)</f>
        <v>19665</v>
      </c>
      <c r="AT729" s="12" cm="1">
        <f t="array" aca="1" ref="AT729" ca="1">IF(OrderSim[[#This Row],[Order 2 Possible]],INDEX(Food[Points],$B$30) + INDEX(Food[Points],$C$30) + INDEX(Food[Points],$D$30) + AT728, AT728)</f>
        <v>20300</v>
      </c>
      <c r="AU729" s="12" cm="1">
        <f t="array" aca="1" ref="AU729" ca="1">IF(OrderSim[[#This Row],[Order 3 Possible]],INDEX(Food[Points],$B$31) + INDEX(Food[Points],$C$31) + INDEX(Food[Points],$D$31) + AU728, AU728)</f>
        <v>21210</v>
      </c>
      <c r="AV729" s="12"/>
      <c r="AW729" s="12"/>
      <c r="AX729" s="12"/>
      <c r="AY729" s="12"/>
      <c r="AZ729" s="12"/>
      <c r="BA729" s="12"/>
    </row>
    <row r="730" spans="20:53" x14ac:dyDescent="0.25">
      <c r="T730" t="str" cm="1">
        <f t="array" aca="1" ref="T730" ca="1">INDEX(Food[Name],RANDBETWEEN(1,COUNTA(Food[Name])))</f>
        <v>Salmon</v>
      </c>
      <c r="U730" t="str" cm="1">
        <f t="array" aca="1" ref="U730" ca="1">INDEX(Food[Name],RANDBETWEEN(1,COUNTA(Food[Name])))</f>
        <v>Salmon</v>
      </c>
      <c r="V730" t="str" cm="1">
        <f t="array" aca="1" ref="V730" ca="1">INDEX(Food[Name],RANDBETWEEN(1,COUNTA(Food[Name])))</f>
        <v>Bread</v>
      </c>
      <c r="W730" t="str" cm="1">
        <f t="array" aca="1" ref="W730" ca="1">INDEX(Food[Name],RANDBETWEEN(1,COUNTA(Food[Name])))</f>
        <v>Salmon</v>
      </c>
      <c r="X730" t="str" cm="1">
        <f t="array" aca="1" ref="X730" ca="1">INDEX(Food[Name],RANDBETWEEN(1,COUNTA(Food[Name])))</f>
        <v>Salmon</v>
      </c>
      <c r="Y730" t="str" cm="1">
        <f t="array" aca="1" ref="Y730" ca="1">INDEX(Food[Name],RANDBETWEEN(1,COUNTA(Food[Name])))</f>
        <v>Bread</v>
      </c>
      <c r="Z730" t="str" cm="1">
        <f t="array" aca="1" ref="Z730" ca="1">INDEX(Food[Name],RANDBETWEEN(1,COUNTA(Food[Name])))</f>
        <v>Beef</v>
      </c>
      <c r="AA730" t="str" cm="1">
        <f t="array" aca="1" ref="AA730" ca="1">INDEX(Food[Name],RANDBETWEEN(1,COUNTA(Food[Name])))</f>
        <v>Carrot</v>
      </c>
      <c r="AB730" t="str" cm="1">
        <f t="array" aca="1" ref="AB730" ca="1">INDEX(Food[Name],RANDBETWEEN(1,COUNTA(Food[Name])))</f>
        <v>Pork</v>
      </c>
      <c r="AC730" s="2" t="str">
        <f ca="1">IF(AL729,"-",INDEX(_xlfn.ANCHORARRAY(AvailableItems),RANDBETWEEN(1,COUNTA(_xlfn.ANCHORARRAY(AvailableItems)))))</f>
        <v>Chicken</v>
      </c>
      <c r="AD730" s="2" t="str" cm="1">
        <f t="array" aca="1" ref="AD730" ca="1">IF(AL729,"-", INDEX(_xlfn.ANCHORARRAY(AvailableItems),RANDBETWEEN(1,COUNTA(_xlfn.ANCHORARRAY(AvailableItems)))))</f>
        <v>Pork</v>
      </c>
      <c r="AE730" s="2" t="str" cm="1">
        <f t="array" aca="1" ref="AE730" ca="1">IF(AL729,"-", INDEX(_xlfn.ANCHORARRAY(AvailableItems),RANDBETWEEN(1,COUNTA(_xlfn.ANCHORARRAY(AvailableItems)))))</f>
        <v>Beef</v>
      </c>
      <c r="AF730" s="21" t="str">
        <f ca="1">IF($AM729,"-",INDEX(_xlfn.ANCHORARRAY(AvailableOrder2),RANDBETWEEN(1,COUNTA(_xlfn.ANCHORARRAY(AvailableOrder2)))))</f>
        <v>-</v>
      </c>
      <c r="AG730" s="21" t="str">
        <f ca="1">IF($AM729,"-",INDEX(_xlfn.ANCHORARRAY(AvailableOrder2),RANDBETWEEN(1,COUNTA(_xlfn.ANCHORARRAY(AvailableOrder2)))))</f>
        <v>-</v>
      </c>
      <c r="AH730" s="21" t="str">
        <f ca="1">IF($AM729,"-",INDEX(_xlfn.ANCHORARRAY(AvailableOrder2),RANDBETWEEN(1,COUNTA(_xlfn.ANCHORARRAY(AvailableOrder2)))))</f>
        <v>-</v>
      </c>
      <c r="AI730" s="5" t="str" cm="1">
        <f t="array" aca="1" ref="AI730" ca="1">IF($AN729,"-", INDEX(_xlfn.ANCHORARRAY(AvailableOrder3),RANDBETWEEN(1,COUNTA(_xlfn.ANCHORARRAY(AvailableOrder3)))))</f>
        <v>Bread</v>
      </c>
      <c r="AJ730" s="5" t="str" cm="1">
        <f t="array" aca="1" ref="AJ730" ca="1">IF($AN729,"-", INDEX(_xlfn.ANCHORARRAY(AvailableOrder3),RANDBETWEEN(1,COUNTA(_xlfn.ANCHORARRAY(AvailableOrder3)))))</f>
        <v>Pasta</v>
      </c>
      <c r="AK730" s="5" t="str" cm="1">
        <f t="array" aca="1" ref="AK730" ca="1">IF($AN729,"-", INDEX(_xlfn.ANCHORARRAY(AvailableOrder3),RANDBETWEEN(1,COUNTA(_xlfn.ANCHORARRAY(AvailableOrder3)))))</f>
        <v>Bread</v>
      </c>
      <c r="AL730" t="b">
        <f t="shared" ca="1" si="25"/>
        <v>0</v>
      </c>
      <c r="AM730" t="b">
        <f t="shared" ca="1" si="26"/>
        <v>0</v>
      </c>
      <c r="AN730" t="b">
        <f ca="1">IF(COUNTIF($T730:$AB730,AK730)+COUNTIF($T730:$AB730,AJ730)+COUNTIF($T730:$AB730,AI730)&gt;=3,TRUE, FALSE)</f>
        <v>1</v>
      </c>
      <c r="AP730" t="b" cm="1">
        <f t="array" aca="1" ref="AP730" ca="1">IF(AND(OrderSim[[#This Row],[Order 1 Possible]:[Order 3 Possible]] = TRUE),TRUE,FALSE)</f>
        <v>0</v>
      </c>
      <c r="AQ730" t="b" cm="1">
        <f t="array" aca="1" ref="AQ730" ca="1">IF(AND(OrderSim[[#This Row],[Order 1 Possible]:[Order 3 Possible]] = FALSE),TRUE,FALSE)</f>
        <v>0</v>
      </c>
      <c r="AR730" t="b" cm="1">
        <f t="array" aca="1" ref="AR730" ca="1">IF(AND(OrderSim[[#This Row],[Order 1 Possible]:[Order 3 Possible]] = FALSE),FALSE,TRUE)</f>
        <v>1</v>
      </c>
      <c r="AS730" s="12" cm="1">
        <f t="array" aca="1" ref="AS730" ca="1">IF(OrderSim[[#This Row],[Order 1 Possible]],INDEX(Food[Points],OrderIndex) + INDEX(Food[Points],OrderIndex2) + INDEX(Food[Points],OrderIndex3) + AS729, AS729)</f>
        <v>19665</v>
      </c>
      <c r="AT730" s="12" cm="1">
        <f t="array" aca="1" ref="AT730" ca="1">IF(OrderSim[[#This Row],[Order 2 Possible]],INDEX(Food[Points],$B$30) + INDEX(Food[Points],$C$30) + INDEX(Food[Points],$D$30) + AT729, AT729)</f>
        <v>20300</v>
      </c>
      <c r="AU730" s="12" cm="1">
        <f t="array" aca="1" ref="AU730" ca="1">IF(OrderSim[[#This Row],[Order 3 Possible]],INDEX(Food[Points],$B$31) + INDEX(Food[Points],$C$31) + INDEX(Food[Points],$D$31) + AU729, AU729)</f>
        <v>21315</v>
      </c>
      <c r="AV730" s="12"/>
      <c r="AW730" s="12"/>
      <c r="AX730" s="12"/>
      <c r="AY730" s="12"/>
      <c r="AZ730" s="12"/>
      <c r="BA730" s="12"/>
    </row>
    <row r="731" spans="20:53" x14ac:dyDescent="0.25">
      <c r="T731" t="str" cm="1">
        <f t="array" aca="1" ref="T731" ca="1">INDEX(Food[Name],RANDBETWEEN(1,COUNTA(Food[Name])))</f>
        <v>Beef</v>
      </c>
      <c r="U731" t="str" cm="1">
        <f t="array" aca="1" ref="U731" ca="1">INDEX(Food[Name],RANDBETWEEN(1,COUNTA(Food[Name])))</f>
        <v>Chicken</v>
      </c>
      <c r="V731" t="str" cm="1">
        <f t="array" aca="1" ref="V731" ca="1">INDEX(Food[Name],RANDBETWEEN(1,COUNTA(Food[Name])))</f>
        <v>Tuna</v>
      </c>
      <c r="W731" t="str" cm="1">
        <f t="array" aca="1" ref="W731" ca="1">INDEX(Food[Name],RANDBETWEEN(1,COUNTA(Food[Name])))</f>
        <v>Pasta</v>
      </c>
      <c r="X731" t="str" cm="1">
        <f t="array" aca="1" ref="X731" ca="1">INDEX(Food[Name],RANDBETWEEN(1,COUNTA(Food[Name])))</f>
        <v>Rice</v>
      </c>
      <c r="Y731" t="str" cm="1">
        <f t="array" aca="1" ref="Y731" ca="1">INDEX(Food[Name],RANDBETWEEN(1,COUNTA(Food[Name])))</f>
        <v>Carrot</v>
      </c>
      <c r="Z731" t="str" cm="1">
        <f t="array" aca="1" ref="Z731" ca="1">INDEX(Food[Name],RANDBETWEEN(1,COUNTA(Food[Name])))</f>
        <v>Beef</v>
      </c>
      <c r="AA731" t="str" cm="1">
        <f t="array" aca="1" ref="AA731" ca="1">INDEX(Food[Name],RANDBETWEEN(1,COUNTA(Food[Name])))</f>
        <v>Lobster</v>
      </c>
      <c r="AB731" t="str" cm="1">
        <f t="array" aca="1" ref="AB731" ca="1">INDEX(Food[Name],RANDBETWEEN(1,COUNTA(Food[Name])))</f>
        <v>Carrot</v>
      </c>
      <c r="AC731" s="2" t="str">
        <f ca="1">IF(AL730,"-",INDEX(_xlfn.ANCHORARRAY(AvailableItems),RANDBETWEEN(1,COUNTA(_xlfn.ANCHORARRAY(AvailableItems)))))</f>
        <v>Lobster</v>
      </c>
      <c r="AD731" s="2" t="str" cm="1">
        <f t="array" aca="1" ref="AD731" ca="1">IF(AL730,"-", INDEX(_xlfn.ANCHORARRAY(AvailableItems),RANDBETWEEN(1,COUNTA(_xlfn.ANCHORARRAY(AvailableItems)))))</f>
        <v>Rice</v>
      </c>
      <c r="AE731" s="2" t="str" cm="1">
        <f t="array" aca="1" ref="AE731" ca="1">IF(AL730,"-", INDEX(_xlfn.ANCHORARRAY(AvailableItems),RANDBETWEEN(1,COUNTA(_xlfn.ANCHORARRAY(AvailableItems)))))</f>
        <v>Rice</v>
      </c>
      <c r="AF731" s="21" t="str">
        <f ca="1">IF($AM730,"-",INDEX(_xlfn.ANCHORARRAY(AvailableOrder2),RANDBETWEEN(1,COUNTA(_xlfn.ANCHORARRAY(AvailableOrder2)))))</f>
        <v>Salmon</v>
      </c>
      <c r="AG731" s="21" t="str">
        <f ca="1">IF($AM730,"-",INDEX(_xlfn.ANCHORARRAY(AvailableOrder2),RANDBETWEEN(1,COUNTA(_xlfn.ANCHORARRAY(AvailableOrder2)))))</f>
        <v>Salmon</v>
      </c>
      <c r="AH731" s="21" t="str">
        <f ca="1">IF($AM730,"-",INDEX(_xlfn.ANCHORARRAY(AvailableOrder2),RANDBETWEEN(1,COUNTA(_xlfn.ANCHORARRAY(AvailableOrder2)))))</f>
        <v>Lobster</v>
      </c>
      <c r="AI731" s="5" t="str" cm="1">
        <f t="array" aca="1" ref="AI731" ca="1">IF($AN730,"-", INDEX(_xlfn.ANCHORARRAY(AvailableOrder3),RANDBETWEEN(1,COUNTA(_xlfn.ANCHORARRAY(AvailableOrder3)))))</f>
        <v>-</v>
      </c>
      <c r="AJ731" s="5" t="str" cm="1">
        <f t="array" aca="1" ref="AJ731" ca="1">IF($AN730,"-", INDEX(_xlfn.ANCHORARRAY(AvailableOrder3),RANDBETWEEN(1,COUNTA(_xlfn.ANCHORARRAY(AvailableOrder3)))))</f>
        <v>-</v>
      </c>
      <c r="AK731" s="5" t="str" cm="1">
        <f t="array" aca="1" ref="AK731" ca="1">IF($AN730,"-", INDEX(_xlfn.ANCHORARRAY(AvailableOrder3),RANDBETWEEN(1,COUNTA(_xlfn.ANCHORARRAY(AvailableOrder3)))))</f>
        <v>-</v>
      </c>
      <c r="AL731" t="b">
        <f t="shared" ca="1" si="25"/>
        <v>1</v>
      </c>
      <c r="AM731" t="b">
        <f t="shared" ca="1" si="26"/>
        <v>0</v>
      </c>
      <c r="AN731" t="b">
        <f ca="1">IF(COUNTIF($T731:$AB731,AK731)+COUNTIF($T731:$AB731,AJ731)+COUNTIF($T731:$AB731,AI731)&gt;=3,TRUE, FALSE)</f>
        <v>0</v>
      </c>
      <c r="AP731" t="b" cm="1">
        <f t="array" aca="1" ref="AP731" ca="1">IF(AND(OrderSim[[#This Row],[Order 1 Possible]:[Order 3 Possible]] = TRUE),TRUE,FALSE)</f>
        <v>0</v>
      </c>
      <c r="AQ731" t="b" cm="1">
        <f t="array" aca="1" ref="AQ731" ca="1">IF(AND(OrderSim[[#This Row],[Order 1 Possible]:[Order 3 Possible]] = FALSE),TRUE,FALSE)</f>
        <v>0</v>
      </c>
      <c r="AR731" t="b" cm="1">
        <f t="array" aca="1" ref="AR731" ca="1">IF(AND(OrderSim[[#This Row],[Order 1 Possible]:[Order 3 Possible]] = FALSE),FALSE,TRUE)</f>
        <v>1</v>
      </c>
      <c r="AS731" s="12" cm="1">
        <f t="array" aca="1" ref="AS731" ca="1">IF(OrderSim[[#This Row],[Order 1 Possible]],INDEX(Food[Points],OrderIndex) + INDEX(Food[Points],OrderIndex2) + INDEX(Food[Points],OrderIndex3) + AS730, AS730)</f>
        <v>19760</v>
      </c>
      <c r="AT731" s="12" cm="1">
        <f t="array" aca="1" ref="AT731" ca="1">IF(OrderSim[[#This Row],[Order 2 Possible]],INDEX(Food[Points],$B$30) + INDEX(Food[Points],$C$30) + INDEX(Food[Points],$D$30) + AT730, AT730)</f>
        <v>20300</v>
      </c>
      <c r="AU731" s="12" cm="1">
        <f t="array" aca="1" ref="AU731" ca="1">IF(OrderSim[[#This Row],[Order 3 Possible]],INDEX(Food[Points],$B$31) + INDEX(Food[Points],$C$31) + INDEX(Food[Points],$D$31) + AU730, AU730)</f>
        <v>21315</v>
      </c>
      <c r="AV731" s="12"/>
      <c r="AW731" s="12"/>
      <c r="AX731" s="12"/>
      <c r="AY731" s="12"/>
      <c r="AZ731" s="12"/>
      <c r="BA731" s="12"/>
    </row>
    <row r="732" spans="20:53" x14ac:dyDescent="0.25">
      <c r="T732" t="str" cm="1">
        <f t="array" aca="1" ref="T732" ca="1">INDEX(Food[Name],RANDBETWEEN(1,COUNTA(Food[Name])))</f>
        <v>Tuna</v>
      </c>
      <c r="U732" t="str" cm="1">
        <f t="array" aca="1" ref="U732" ca="1">INDEX(Food[Name],RANDBETWEEN(1,COUNTA(Food[Name])))</f>
        <v>Bread</v>
      </c>
      <c r="V732" t="str" cm="1">
        <f t="array" aca="1" ref="V732" ca="1">INDEX(Food[Name],RANDBETWEEN(1,COUNTA(Food[Name])))</f>
        <v>Carrot</v>
      </c>
      <c r="W732" t="str" cm="1">
        <f t="array" aca="1" ref="W732" ca="1">INDEX(Food[Name],RANDBETWEEN(1,COUNTA(Food[Name])))</f>
        <v>Salmon</v>
      </c>
      <c r="X732" t="str" cm="1">
        <f t="array" aca="1" ref="X732" ca="1">INDEX(Food[Name],RANDBETWEEN(1,COUNTA(Food[Name])))</f>
        <v>Bread</v>
      </c>
      <c r="Y732" t="str" cm="1">
        <f t="array" aca="1" ref="Y732" ca="1">INDEX(Food[Name],RANDBETWEEN(1,COUNTA(Food[Name])))</f>
        <v>Carrot</v>
      </c>
      <c r="Z732" t="str" cm="1">
        <f t="array" aca="1" ref="Z732" ca="1">INDEX(Food[Name],RANDBETWEEN(1,COUNTA(Food[Name])))</f>
        <v>Tuna</v>
      </c>
      <c r="AA732" t="str" cm="1">
        <f t="array" aca="1" ref="AA732" ca="1">INDEX(Food[Name],RANDBETWEEN(1,COUNTA(Food[Name])))</f>
        <v>Lobster</v>
      </c>
      <c r="AB732" t="str" cm="1">
        <f t="array" aca="1" ref="AB732" ca="1">INDEX(Food[Name],RANDBETWEEN(1,COUNTA(Food[Name])))</f>
        <v>Onion</v>
      </c>
      <c r="AC732" s="2" t="str">
        <f ca="1">IF(AL731,"-",INDEX(_xlfn.ANCHORARRAY(AvailableItems),RANDBETWEEN(1,COUNTA(_xlfn.ANCHORARRAY(AvailableItems)))))</f>
        <v>-</v>
      </c>
      <c r="AD732" s="2" t="str" cm="1">
        <f t="array" aca="1" ref="AD732" ca="1">IF(AL731,"-", INDEX(_xlfn.ANCHORARRAY(AvailableItems),RANDBETWEEN(1,COUNTA(_xlfn.ANCHORARRAY(AvailableItems)))))</f>
        <v>-</v>
      </c>
      <c r="AE732" s="2" t="str" cm="1">
        <f t="array" aca="1" ref="AE732" ca="1">IF(AL731,"-", INDEX(_xlfn.ANCHORARRAY(AvailableItems),RANDBETWEEN(1,COUNTA(_xlfn.ANCHORARRAY(AvailableItems)))))</f>
        <v>-</v>
      </c>
      <c r="AF732" s="21" t="str">
        <f ca="1">IF($AM731,"-",INDEX(_xlfn.ANCHORARRAY(AvailableOrder2),RANDBETWEEN(1,COUNTA(_xlfn.ANCHORARRAY(AvailableOrder2)))))</f>
        <v>Salmon</v>
      </c>
      <c r="AG732" s="21" t="str">
        <f ca="1">IF($AM731,"-",INDEX(_xlfn.ANCHORARRAY(AvailableOrder2),RANDBETWEEN(1,COUNTA(_xlfn.ANCHORARRAY(AvailableOrder2)))))</f>
        <v>Tuna</v>
      </c>
      <c r="AH732" s="21" t="str">
        <f ca="1">IF($AM731,"-",INDEX(_xlfn.ANCHORARRAY(AvailableOrder2),RANDBETWEEN(1,COUNTA(_xlfn.ANCHORARRAY(AvailableOrder2)))))</f>
        <v>Tuna</v>
      </c>
      <c r="AI732" s="5" t="str" cm="1">
        <f t="array" aca="1" ref="AI732" ca="1">IF($AN731,"-", INDEX(_xlfn.ANCHORARRAY(AvailableOrder3),RANDBETWEEN(1,COUNTA(_xlfn.ANCHORARRAY(AvailableOrder3)))))</f>
        <v>Pork</v>
      </c>
      <c r="AJ732" s="5" t="str" cm="1">
        <f t="array" aca="1" ref="AJ732" ca="1">IF($AN731,"-", INDEX(_xlfn.ANCHORARRAY(AvailableOrder3),RANDBETWEEN(1,COUNTA(_xlfn.ANCHORARRAY(AvailableOrder3)))))</f>
        <v>Chicken</v>
      </c>
      <c r="AK732" s="5" t="str" cm="1">
        <f t="array" aca="1" ref="AK732" ca="1">IF($AN731,"-", INDEX(_xlfn.ANCHORARRAY(AvailableOrder3),RANDBETWEEN(1,COUNTA(_xlfn.ANCHORARRAY(AvailableOrder3)))))</f>
        <v>Bread</v>
      </c>
      <c r="AL732" t="b">
        <f t="shared" ca="1" si="25"/>
        <v>0</v>
      </c>
      <c r="AM732" t="b">
        <f t="shared" ca="1" si="26"/>
        <v>1</v>
      </c>
      <c r="AN732" t="b">
        <f ca="1">IF(COUNTIF($T732:$AB732,AK732)+COUNTIF($T732:$AB732,AJ732)+COUNTIF($T732:$AB732,AI732)&gt;=3,TRUE, FALSE)</f>
        <v>0</v>
      </c>
      <c r="AP732" t="b" cm="1">
        <f t="array" aca="1" ref="AP732" ca="1">IF(AND(OrderSim[[#This Row],[Order 1 Possible]:[Order 3 Possible]] = TRUE),TRUE,FALSE)</f>
        <v>0</v>
      </c>
      <c r="AQ732" t="b" cm="1">
        <f t="array" aca="1" ref="AQ732" ca="1">IF(AND(OrderSim[[#This Row],[Order 1 Possible]:[Order 3 Possible]] = FALSE),TRUE,FALSE)</f>
        <v>0</v>
      </c>
      <c r="AR732" t="b" cm="1">
        <f t="array" aca="1" ref="AR732" ca="1">IF(AND(OrderSim[[#This Row],[Order 1 Possible]:[Order 3 Possible]] = FALSE),FALSE,TRUE)</f>
        <v>1</v>
      </c>
      <c r="AS732" s="12" cm="1">
        <f t="array" aca="1" ref="AS732" ca="1">IF(OrderSim[[#This Row],[Order 1 Possible]],INDEX(Food[Points],OrderIndex) + INDEX(Food[Points],OrderIndex2) + INDEX(Food[Points],OrderIndex3) + AS731, AS731)</f>
        <v>19760</v>
      </c>
      <c r="AT732" s="12" cm="1">
        <f t="array" aca="1" ref="AT732" ca="1">IF(OrderSim[[#This Row],[Order 2 Possible]],INDEX(Food[Points],$B$30) + INDEX(Food[Points],$C$30) + INDEX(Food[Points],$D$30) + AT731, AT731)</f>
        <v>20400</v>
      </c>
      <c r="AU732" s="12" cm="1">
        <f t="array" aca="1" ref="AU732" ca="1">IF(OrderSim[[#This Row],[Order 3 Possible]],INDEX(Food[Points],$B$31) + INDEX(Food[Points],$C$31) + INDEX(Food[Points],$D$31) + AU731, AU731)</f>
        <v>21315</v>
      </c>
      <c r="AV732" s="12"/>
      <c r="AW732" s="12"/>
      <c r="AX732" s="12"/>
      <c r="AY732" s="12"/>
      <c r="AZ732" s="12"/>
      <c r="BA732" s="12"/>
    </row>
    <row r="733" spans="20:53" x14ac:dyDescent="0.25">
      <c r="T733" t="str" cm="1">
        <f t="array" aca="1" ref="T733" ca="1">INDEX(Food[Name],RANDBETWEEN(1,COUNTA(Food[Name])))</f>
        <v>Lobster</v>
      </c>
      <c r="U733" t="str" cm="1">
        <f t="array" aca="1" ref="U733" ca="1">INDEX(Food[Name],RANDBETWEEN(1,COUNTA(Food[Name])))</f>
        <v>Pasta</v>
      </c>
      <c r="V733" t="str" cm="1">
        <f t="array" aca="1" ref="V733" ca="1">INDEX(Food[Name],RANDBETWEEN(1,COUNTA(Food[Name])))</f>
        <v>Carrot</v>
      </c>
      <c r="W733" t="str" cm="1">
        <f t="array" aca="1" ref="W733" ca="1">INDEX(Food[Name],RANDBETWEEN(1,COUNTA(Food[Name])))</f>
        <v>Salmon</v>
      </c>
      <c r="X733" t="str" cm="1">
        <f t="array" aca="1" ref="X733" ca="1">INDEX(Food[Name],RANDBETWEEN(1,COUNTA(Food[Name])))</f>
        <v>Chicken</v>
      </c>
      <c r="Y733" t="str" cm="1">
        <f t="array" aca="1" ref="Y733" ca="1">INDEX(Food[Name],RANDBETWEEN(1,COUNTA(Food[Name])))</f>
        <v>Carrot</v>
      </c>
      <c r="Z733" t="str" cm="1">
        <f t="array" aca="1" ref="Z733" ca="1">INDEX(Food[Name],RANDBETWEEN(1,COUNTA(Food[Name])))</f>
        <v>Bread</v>
      </c>
      <c r="AA733" t="str" cm="1">
        <f t="array" aca="1" ref="AA733" ca="1">INDEX(Food[Name],RANDBETWEEN(1,COUNTA(Food[Name])))</f>
        <v>Bread</v>
      </c>
      <c r="AB733" t="str" cm="1">
        <f t="array" aca="1" ref="AB733" ca="1">INDEX(Food[Name],RANDBETWEEN(1,COUNTA(Food[Name])))</f>
        <v>Tuna</v>
      </c>
      <c r="AC733" s="2" t="str">
        <f ca="1">IF(AL732,"-",INDEX(_xlfn.ANCHORARRAY(AvailableItems),RANDBETWEEN(1,COUNTA(_xlfn.ANCHORARRAY(AvailableItems)))))</f>
        <v>Chicken</v>
      </c>
      <c r="AD733" s="2" t="str" cm="1">
        <f t="array" aca="1" ref="AD733" ca="1">IF(AL732,"-", INDEX(_xlfn.ANCHORARRAY(AvailableItems),RANDBETWEEN(1,COUNTA(_xlfn.ANCHORARRAY(AvailableItems)))))</f>
        <v>Pork</v>
      </c>
      <c r="AE733" s="2" t="str" cm="1">
        <f t="array" aca="1" ref="AE733" ca="1">IF(AL732,"-", INDEX(_xlfn.ANCHORARRAY(AvailableItems),RANDBETWEEN(1,COUNTA(_xlfn.ANCHORARRAY(AvailableItems)))))</f>
        <v>Bread</v>
      </c>
      <c r="AF733" s="21" t="str">
        <f ca="1">IF($AM732,"-",INDEX(_xlfn.ANCHORARRAY(AvailableOrder2),RANDBETWEEN(1,COUNTA(_xlfn.ANCHORARRAY(AvailableOrder2)))))</f>
        <v>-</v>
      </c>
      <c r="AG733" s="21" t="str">
        <f ca="1">IF($AM732,"-",INDEX(_xlfn.ANCHORARRAY(AvailableOrder2),RANDBETWEEN(1,COUNTA(_xlfn.ANCHORARRAY(AvailableOrder2)))))</f>
        <v>-</v>
      </c>
      <c r="AH733" s="21" t="str">
        <f ca="1">IF($AM732,"-",INDEX(_xlfn.ANCHORARRAY(AvailableOrder2),RANDBETWEEN(1,COUNTA(_xlfn.ANCHORARRAY(AvailableOrder2)))))</f>
        <v>-</v>
      </c>
      <c r="AI733" s="5" t="str" cm="1">
        <f t="array" aca="1" ref="AI733" ca="1">IF($AN732,"-", INDEX(_xlfn.ANCHORARRAY(AvailableOrder3),RANDBETWEEN(1,COUNTA(_xlfn.ANCHORARRAY(AvailableOrder3)))))</f>
        <v>Rice</v>
      </c>
      <c r="AJ733" s="5" t="str" cm="1">
        <f t="array" aca="1" ref="AJ733" ca="1">IF($AN732,"-", INDEX(_xlfn.ANCHORARRAY(AvailableOrder3),RANDBETWEEN(1,COUNTA(_xlfn.ANCHORARRAY(AvailableOrder3)))))</f>
        <v>Beef</v>
      </c>
      <c r="AK733" s="5" t="str" cm="1">
        <f t="array" aca="1" ref="AK733" ca="1">IF($AN732,"-", INDEX(_xlfn.ANCHORARRAY(AvailableOrder3),RANDBETWEEN(1,COUNTA(_xlfn.ANCHORARRAY(AvailableOrder3)))))</f>
        <v>Rice</v>
      </c>
      <c r="AL733" t="b">
        <f t="shared" ca="1" si="25"/>
        <v>1</v>
      </c>
      <c r="AM733" t="b">
        <f t="shared" ca="1" si="26"/>
        <v>0</v>
      </c>
      <c r="AN733" t="b">
        <f ca="1">IF(COUNTIF($T733:$AB733,AK733)+COUNTIF($T733:$AB733,AJ733)+COUNTIF($T733:$AB733,AI733)&gt;=3,TRUE, FALSE)</f>
        <v>0</v>
      </c>
      <c r="AP733" t="b" cm="1">
        <f t="array" aca="1" ref="AP733" ca="1">IF(AND(OrderSim[[#This Row],[Order 1 Possible]:[Order 3 Possible]] = TRUE),TRUE,FALSE)</f>
        <v>0</v>
      </c>
      <c r="AQ733" t="b" cm="1">
        <f t="array" aca="1" ref="AQ733" ca="1">IF(AND(OrderSim[[#This Row],[Order 1 Possible]:[Order 3 Possible]] = FALSE),TRUE,FALSE)</f>
        <v>0</v>
      </c>
      <c r="AR733" t="b" cm="1">
        <f t="array" aca="1" ref="AR733" ca="1">IF(AND(OrderSim[[#This Row],[Order 1 Possible]:[Order 3 Possible]] = FALSE),FALSE,TRUE)</f>
        <v>1</v>
      </c>
      <c r="AS733" s="12" cm="1">
        <f t="array" aca="1" ref="AS733" ca="1">IF(OrderSim[[#This Row],[Order 1 Possible]],INDEX(Food[Points],OrderIndex) + INDEX(Food[Points],OrderIndex2) + INDEX(Food[Points],OrderIndex3) + AS732, AS732)</f>
        <v>19855</v>
      </c>
      <c r="AT733" s="12" cm="1">
        <f t="array" aca="1" ref="AT733" ca="1">IF(OrderSim[[#This Row],[Order 2 Possible]],INDEX(Food[Points],$B$30) + INDEX(Food[Points],$C$30) + INDEX(Food[Points],$D$30) + AT732, AT732)</f>
        <v>20400</v>
      </c>
      <c r="AU733" s="12" cm="1">
        <f t="array" aca="1" ref="AU733" ca="1">IF(OrderSim[[#This Row],[Order 3 Possible]],INDEX(Food[Points],$B$31) + INDEX(Food[Points],$C$31) + INDEX(Food[Points],$D$31) + AU732, AU732)</f>
        <v>21315</v>
      </c>
      <c r="AV733" s="12"/>
      <c r="AW733" s="12"/>
      <c r="AX733" s="12"/>
      <c r="AY733" s="12"/>
      <c r="AZ733" s="12"/>
      <c r="BA733" s="12"/>
    </row>
    <row r="734" spans="20:53" x14ac:dyDescent="0.25">
      <c r="T734" t="str" cm="1">
        <f t="array" aca="1" ref="T734" ca="1">INDEX(Food[Name],RANDBETWEEN(1,COUNTA(Food[Name])))</f>
        <v>Rice</v>
      </c>
      <c r="U734" t="str" cm="1">
        <f t="array" aca="1" ref="U734" ca="1">INDEX(Food[Name],RANDBETWEEN(1,COUNTA(Food[Name])))</f>
        <v>Pork</v>
      </c>
      <c r="V734" t="str" cm="1">
        <f t="array" aca="1" ref="V734" ca="1">INDEX(Food[Name],RANDBETWEEN(1,COUNTA(Food[Name])))</f>
        <v>Pasta</v>
      </c>
      <c r="W734" t="str" cm="1">
        <f t="array" aca="1" ref="W734" ca="1">INDEX(Food[Name],RANDBETWEEN(1,COUNTA(Food[Name])))</f>
        <v>Lobster</v>
      </c>
      <c r="X734" t="str" cm="1">
        <f t="array" aca="1" ref="X734" ca="1">INDEX(Food[Name],RANDBETWEEN(1,COUNTA(Food[Name])))</f>
        <v>Carrot</v>
      </c>
      <c r="Y734" t="str" cm="1">
        <f t="array" aca="1" ref="Y734" ca="1">INDEX(Food[Name],RANDBETWEEN(1,COUNTA(Food[Name])))</f>
        <v>Chicken</v>
      </c>
      <c r="Z734" t="str" cm="1">
        <f t="array" aca="1" ref="Z734" ca="1">INDEX(Food[Name],RANDBETWEEN(1,COUNTA(Food[Name])))</f>
        <v>Salmon</v>
      </c>
      <c r="AA734" t="str" cm="1">
        <f t="array" aca="1" ref="AA734" ca="1">INDEX(Food[Name],RANDBETWEEN(1,COUNTA(Food[Name])))</f>
        <v>Salmon</v>
      </c>
      <c r="AB734" t="str" cm="1">
        <f t="array" aca="1" ref="AB734" ca="1">INDEX(Food[Name],RANDBETWEEN(1,COUNTA(Food[Name])))</f>
        <v>Bread</v>
      </c>
      <c r="AC734" s="2" t="str">
        <f ca="1">IF(AL733,"-",INDEX(_xlfn.ANCHORARRAY(AvailableItems),RANDBETWEEN(1,COUNTA(_xlfn.ANCHORARRAY(AvailableItems)))))</f>
        <v>-</v>
      </c>
      <c r="AD734" s="2" t="str" cm="1">
        <f t="array" aca="1" ref="AD734" ca="1">IF(AL733,"-", INDEX(_xlfn.ANCHORARRAY(AvailableItems),RANDBETWEEN(1,COUNTA(_xlfn.ANCHORARRAY(AvailableItems)))))</f>
        <v>-</v>
      </c>
      <c r="AE734" s="2" t="str" cm="1">
        <f t="array" aca="1" ref="AE734" ca="1">IF(AL733,"-", INDEX(_xlfn.ANCHORARRAY(AvailableItems),RANDBETWEEN(1,COUNTA(_xlfn.ANCHORARRAY(AvailableItems)))))</f>
        <v>-</v>
      </c>
      <c r="AF734" s="21" t="str">
        <f ca="1">IF($AM733,"-",INDEX(_xlfn.ANCHORARRAY(AvailableOrder2),RANDBETWEEN(1,COUNTA(_xlfn.ANCHORARRAY(AvailableOrder2)))))</f>
        <v>Salmon</v>
      </c>
      <c r="AG734" s="21" t="str">
        <f ca="1">IF($AM733,"-",INDEX(_xlfn.ANCHORARRAY(AvailableOrder2),RANDBETWEEN(1,COUNTA(_xlfn.ANCHORARRAY(AvailableOrder2)))))</f>
        <v>Salmon</v>
      </c>
      <c r="AH734" s="21" t="str">
        <f ca="1">IF($AM733,"-",INDEX(_xlfn.ANCHORARRAY(AvailableOrder2),RANDBETWEEN(1,COUNTA(_xlfn.ANCHORARRAY(AvailableOrder2)))))</f>
        <v>Salmon</v>
      </c>
      <c r="AI734" s="5" t="str" cm="1">
        <f t="array" aca="1" ref="AI734" ca="1">IF($AN733,"-", INDEX(_xlfn.ANCHORARRAY(AvailableOrder3),RANDBETWEEN(1,COUNTA(_xlfn.ANCHORARRAY(AvailableOrder3)))))</f>
        <v>Chicken</v>
      </c>
      <c r="AJ734" s="5" t="str" cm="1">
        <f t="array" aca="1" ref="AJ734" ca="1">IF($AN733,"-", INDEX(_xlfn.ANCHORARRAY(AvailableOrder3),RANDBETWEEN(1,COUNTA(_xlfn.ANCHORARRAY(AvailableOrder3)))))</f>
        <v>Bread</v>
      </c>
      <c r="AK734" s="5" t="str" cm="1">
        <f t="array" aca="1" ref="AK734" ca="1">IF($AN733,"-", INDEX(_xlfn.ANCHORARRAY(AvailableOrder3),RANDBETWEEN(1,COUNTA(_xlfn.ANCHORARRAY(AvailableOrder3)))))</f>
        <v>Bread</v>
      </c>
      <c r="AL734" t="b">
        <f t="shared" ca="1" si="25"/>
        <v>0</v>
      </c>
      <c r="AM734" t="b">
        <f t="shared" ca="1" si="26"/>
        <v>1</v>
      </c>
      <c r="AN734" t="b">
        <f ca="1">IF(COUNTIF($T734:$AB734,AK734)+COUNTIF($T734:$AB734,AJ734)+COUNTIF($T734:$AB734,AI734)&gt;=3,TRUE, FALSE)</f>
        <v>1</v>
      </c>
      <c r="AP734" t="b" cm="1">
        <f t="array" aca="1" ref="AP734" ca="1">IF(AND(OrderSim[[#This Row],[Order 1 Possible]:[Order 3 Possible]] = TRUE),TRUE,FALSE)</f>
        <v>0</v>
      </c>
      <c r="AQ734" t="b" cm="1">
        <f t="array" aca="1" ref="AQ734" ca="1">IF(AND(OrderSim[[#This Row],[Order 1 Possible]:[Order 3 Possible]] = FALSE),TRUE,FALSE)</f>
        <v>0</v>
      </c>
      <c r="AR734" t="b" cm="1">
        <f t="array" aca="1" ref="AR734" ca="1">IF(AND(OrderSim[[#This Row],[Order 1 Possible]:[Order 3 Possible]] = FALSE),FALSE,TRUE)</f>
        <v>1</v>
      </c>
      <c r="AS734" s="12" cm="1">
        <f t="array" aca="1" ref="AS734" ca="1">IF(OrderSim[[#This Row],[Order 1 Possible]],INDEX(Food[Points],OrderIndex) + INDEX(Food[Points],OrderIndex2) + INDEX(Food[Points],OrderIndex3) + AS733, AS733)</f>
        <v>19855</v>
      </c>
      <c r="AT734" s="12" cm="1">
        <f t="array" aca="1" ref="AT734" ca="1">IF(OrderSim[[#This Row],[Order 2 Possible]],INDEX(Food[Points],$B$30) + INDEX(Food[Points],$C$30) + INDEX(Food[Points],$D$30) + AT733, AT733)</f>
        <v>20500</v>
      </c>
      <c r="AU734" s="12" cm="1">
        <f t="array" aca="1" ref="AU734" ca="1">IF(OrderSim[[#This Row],[Order 3 Possible]],INDEX(Food[Points],$B$31) + INDEX(Food[Points],$C$31) + INDEX(Food[Points],$D$31) + AU733, AU733)</f>
        <v>21420</v>
      </c>
      <c r="AV734" s="12"/>
      <c r="AW734" s="12"/>
      <c r="AX734" s="12"/>
      <c r="AY734" s="12"/>
      <c r="AZ734" s="12"/>
      <c r="BA734" s="12"/>
    </row>
    <row r="735" spans="20:53" x14ac:dyDescent="0.25">
      <c r="T735" t="str" cm="1">
        <f t="array" aca="1" ref="T735" ca="1">INDEX(Food[Name],RANDBETWEEN(1,COUNTA(Food[Name])))</f>
        <v>Chicken</v>
      </c>
      <c r="U735" t="str" cm="1">
        <f t="array" aca="1" ref="U735" ca="1">INDEX(Food[Name],RANDBETWEEN(1,COUNTA(Food[Name])))</f>
        <v>Pasta</v>
      </c>
      <c r="V735" t="str" cm="1">
        <f t="array" aca="1" ref="V735" ca="1">INDEX(Food[Name],RANDBETWEEN(1,COUNTA(Food[Name])))</f>
        <v>Rice</v>
      </c>
      <c r="W735" t="str" cm="1">
        <f t="array" aca="1" ref="W735" ca="1">INDEX(Food[Name],RANDBETWEEN(1,COUNTA(Food[Name])))</f>
        <v>Tuna</v>
      </c>
      <c r="X735" t="str" cm="1">
        <f t="array" aca="1" ref="X735" ca="1">INDEX(Food[Name],RANDBETWEEN(1,COUNTA(Food[Name])))</f>
        <v>Onion</v>
      </c>
      <c r="Y735" t="str" cm="1">
        <f t="array" aca="1" ref="Y735" ca="1">INDEX(Food[Name],RANDBETWEEN(1,COUNTA(Food[Name])))</f>
        <v>Carrot</v>
      </c>
      <c r="Z735" t="str" cm="1">
        <f t="array" aca="1" ref="Z735" ca="1">INDEX(Food[Name],RANDBETWEEN(1,COUNTA(Food[Name])))</f>
        <v>Lettuce</v>
      </c>
      <c r="AA735" t="str" cm="1">
        <f t="array" aca="1" ref="AA735" ca="1">INDEX(Food[Name],RANDBETWEEN(1,COUNTA(Food[Name])))</f>
        <v>Bread</v>
      </c>
      <c r="AB735" t="str" cm="1">
        <f t="array" aca="1" ref="AB735" ca="1">INDEX(Food[Name],RANDBETWEEN(1,COUNTA(Food[Name])))</f>
        <v>Carrot</v>
      </c>
      <c r="AC735" s="2" t="str">
        <f ca="1">IF(AL734,"-",INDEX(_xlfn.ANCHORARRAY(AvailableItems),RANDBETWEEN(1,COUNTA(_xlfn.ANCHORARRAY(AvailableItems)))))</f>
        <v>Beef</v>
      </c>
      <c r="AD735" s="2" t="str" cm="1">
        <f t="array" aca="1" ref="AD735" ca="1">IF(AL734,"-", INDEX(_xlfn.ANCHORARRAY(AvailableItems),RANDBETWEEN(1,COUNTA(_xlfn.ANCHORARRAY(AvailableItems)))))</f>
        <v>Rice</v>
      </c>
      <c r="AE735" s="2" t="str" cm="1">
        <f t="array" aca="1" ref="AE735" ca="1">IF(AL734,"-", INDEX(_xlfn.ANCHORARRAY(AvailableItems),RANDBETWEEN(1,COUNTA(_xlfn.ANCHORARRAY(AvailableItems)))))</f>
        <v>Chicken</v>
      </c>
      <c r="AF735" s="21" t="str">
        <f ca="1">IF($AM734,"-",INDEX(_xlfn.ANCHORARRAY(AvailableOrder2),RANDBETWEEN(1,COUNTA(_xlfn.ANCHORARRAY(AvailableOrder2)))))</f>
        <v>-</v>
      </c>
      <c r="AG735" s="21" t="str">
        <f ca="1">IF($AM734,"-",INDEX(_xlfn.ANCHORARRAY(AvailableOrder2),RANDBETWEEN(1,COUNTA(_xlfn.ANCHORARRAY(AvailableOrder2)))))</f>
        <v>-</v>
      </c>
      <c r="AH735" s="21" t="str">
        <f ca="1">IF($AM734,"-",INDEX(_xlfn.ANCHORARRAY(AvailableOrder2),RANDBETWEEN(1,COUNTA(_xlfn.ANCHORARRAY(AvailableOrder2)))))</f>
        <v>-</v>
      </c>
      <c r="AI735" s="5" t="str" cm="1">
        <f t="array" aca="1" ref="AI735" ca="1">IF($AN734,"-", INDEX(_xlfn.ANCHORARRAY(AvailableOrder3),RANDBETWEEN(1,COUNTA(_xlfn.ANCHORARRAY(AvailableOrder3)))))</f>
        <v>-</v>
      </c>
      <c r="AJ735" s="5" t="str" cm="1">
        <f t="array" aca="1" ref="AJ735" ca="1">IF($AN734,"-", INDEX(_xlfn.ANCHORARRAY(AvailableOrder3),RANDBETWEEN(1,COUNTA(_xlfn.ANCHORARRAY(AvailableOrder3)))))</f>
        <v>-</v>
      </c>
      <c r="AK735" s="5" t="str" cm="1">
        <f t="array" aca="1" ref="AK735" ca="1">IF($AN734,"-", INDEX(_xlfn.ANCHORARRAY(AvailableOrder3),RANDBETWEEN(1,COUNTA(_xlfn.ANCHORARRAY(AvailableOrder3)))))</f>
        <v>-</v>
      </c>
      <c r="AL735" t="b">
        <f t="shared" ca="1" si="25"/>
        <v>0</v>
      </c>
      <c r="AM735" t="b">
        <f t="shared" ca="1" si="26"/>
        <v>0</v>
      </c>
      <c r="AN735" t="b">
        <f ca="1">IF(COUNTIF($T735:$AB735,AK735)+COUNTIF($T735:$AB735,AJ735)+COUNTIF($T735:$AB735,AI735)&gt;=3,TRUE, FALSE)</f>
        <v>0</v>
      </c>
      <c r="AP735" t="b" cm="1">
        <f t="array" aca="1" ref="AP735" ca="1">IF(AND(OrderSim[[#This Row],[Order 1 Possible]:[Order 3 Possible]] = TRUE),TRUE,FALSE)</f>
        <v>0</v>
      </c>
      <c r="AQ735" t="b" cm="1">
        <f t="array" aca="1" ref="AQ735" ca="1">IF(AND(OrderSim[[#This Row],[Order 1 Possible]:[Order 3 Possible]] = FALSE),TRUE,FALSE)</f>
        <v>1</v>
      </c>
      <c r="AR735" t="b" cm="1">
        <f t="array" aca="1" ref="AR735" ca="1">IF(AND(OrderSim[[#This Row],[Order 1 Possible]:[Order 3 Possible]] = FALSE),FALSE,TRUE)</f>
        <v>0</v>
      </c>
      <c r="AS735" s="12" cm="1">
        <f t="array" aca="1" ref="AS735" ca="1">IF(OrderSim[[#This Row],[Order 1 Possible]],INDEX(Food[Points],OrderIndex) + INDEX(Food[Points],OrderIndex2) + INDEX(Food[Points],OrderIndex3) + AS734, AS734)</f>
        <v>19855</v>
      </c>
      <c r="AT735" s="12" cm="1">
        <f t="array" aca="1" ref="AT735" ca="1">IF(OrderSim[[#This Row],[Order 2 Possible]],INDEX(Food[Points],$B$30) + INDEX(Food[Points],$C$30) + INDEX(Food[Points],$D$30) + AT734, AT734)</f>
        <v>20500</v>
      </c>
      <c r="AU735" s="12" cm="1">
        <f t="array" aca="1" ref="AU735" ca="1">IF(OrderSim[[#This Row],[Order 3 Possible]],INDEX(Food[Points],$B$31) + INDEX(Food[Points],$C$31) + INDEX(Food[Points],$D$31) + AU734, AU734)</f>
        <v>21420</v>
      </c>
      <c r="AV735" s="12"/>
      <c r="AW735" s="12"/>
      <c r="AX735" s="12"/>
      <c r="AY735" s="12"/>
      <c r="AZ735" s="12"/>
      <c r="BA735" s="12"/>
    </row>
    <row r="736" spans="20:53" x14ac:dyDescent="0.25">
      <c r="T736" t="str" cm="1">
        <f t="array" aca="1" ref="T736" ca="1">INDEX(Food[Name],RANDBETWEEN(1,COUNTA(Food[Name])))</f>
        <v>Chicken</v>
      </c>
      <c r="U736" t="str" cm="1">
        <f t="array" aca="1" ref="U736" ca="1">INDEX(Food[Name],RANDBETWEEN(1,COUNTA(Food[Name])))</f>
        <v>Beef</v>
      </c>
      <c r="V736" t="str" cm="1">
        <f t="array" aca="1" ref="V736" ca="1">INDEX(Food[Name],RANDBETWEEN(1,COUNTA(Food[Name])))</f>
        <v>Tuna</v>
      </c>
      <c r="W736" t="str" cm="1">
        <f t="array" aca="1" ref="W736" ca="1">INDEX(Food[Name],RANDBETWEEN(1,COUNTA(Food[Name])))</f>
        <v>Tuna</v>
      </c>
      <c r="X736" t="str" cm="1">
        <f t="array" aca="1" ref="X736" ca="1">INDEX(Food[Name],RANDBETWEEN(1,COUNTA(Food[Name])))</f>
        <v>Rice</v>
      </c>
      <c r="Y736" t="str" cm="1">
        <f t="array" aca="1" ref="Y736" ca="1">INDEX(Food[Name],RANDBETWEEN(1,COUNTA(Food[Name])))</f>
        <v>Beef</v>
      </c>
      <c r="Z736" t="str" cm="1">
        <f t="array" aca="1" ref="Z736" ca="1">INDEX(Food[Name],RANDBETWEEN(1,COUNTA(Food[Name])))</f>
        <v>Beef</v>
      </c>
      <c r="AA736" t="str" cm="1">
        <f t="array" aca="1" ref="AA736" ca="1">INDEX(Food[Name],RANDBETWEEN(1,COUNTA(Food[Name])))</f>
        <v>Onion</v>
      </c>
      <c r="AB736" t="str" cm="1">
        <f t="array" aca="1" ref="AB736" ca="1">INDEX(Food[Name],RANDBETWEEN(1,COUNTA(Food[Name])))</f>
        <v>Lobster</v>
      </c>
      <c r="AC736" s="2" t="str">
        <f ca="1">IF(AL735,"-",INDEX(_xlfn.ANCHORARRAY(AvailableItems),RANDBETWEEN(1,COUNTA(_xlfn.ANCHORARRAY(AvailableItems)))))</f>
        <v>Chicken</v>
      </c>
      <c r="AD736" s="2" t="str" cm="1">
        <f t="array" aca="1" ref="AD736" ca="1">IF(AL735,"-", INDEX(_xlfn.ANCHORARRAY(AvailableItems),RANDBETWEEN(1,COUNTA(_xlfn.ANCHORARRAY(AvailableItems)))))</f>
        <v>Chicken</v>
      </c>
      <c r="AE736" s="2" t="str" cm="1">
        <f t="array" aca="1" ref="AE736" ca="1">IF(AL735,"-", INDEX(_xlfn.ANCHORARRAY(AvailableItems),RANDBETWEEN(1,COUNTA(_xlfn.ANCHORARRAY(AvailableItems)))))</f>
        <v>Chicken</v>
      </c>
      <c r="AF736" s="21" t="str">
        <f ca="1">IF($AM735,"-",INDEX(_xlfn.ANCHORARRAY(AvailableOrder2),RANDBETWEEN(1,COUNTA(_xlfn.ANCHORARRAY(AvailableOrder2)))))</f>
        <v>Salmon</v>
      </c>
      <c r="AG736" s="21" t="str">
        <f ca="1">IF($AM735,"-",INDEX(_xlfn.ANCHORARRAY(AvailableOrder2),RANDBETWEEN(1,COUNTA(_xlfn.ANCHORARRAY(AvailableOrder2)))))</f>
        <v>Lobster</v>
      </c>
      <c r="AH736" s="21" t="str">
        <f ca="1">IF($AM735,"-",INDEX(_xlfn.ANCHORARRAY(AvailableOrder2),RANDBETWEEN(1,COUNTA(_xlfn.ANCHORARRAY(AvailableOrder2)))))</f>
        <v>Tuna</v>
      </c>
      <c r="AI736" s="5" t="str" cm="1">
        <f t="array" aca="1" ref="AI736" ca="1">IF($AN735,"-", INDEX(_xlfn.ANCHORARRAY(AvailableOrder3),RANDBETWEEN(1,COUNTA(_xlfn.ANCHORARRAY(AvailableOrder3)))))</f>
        <v>Bread</v>
      </c>
      <c r="AJ736" s="5" t="str" cm="1">
        <f t="array" aca="1" ref="AJ736" ca="1">IF($AN735,"-", INDEX(_xlfn.ANCHORARRAY(AvailableOrder3),RANDBETWEEN(1,COUNTA(_xlfn.ANCHORARRAY(AvailableOrder3)))))</f>
        <v>Chicken</v>
      </c>
      <c r="AK736" s="5" t="str" cm="1">
        <f t="array" aca="1" ref="AK736" ca="1">IF($AN735,"-", INDEX(_xlfn.ANCHORARRAY(AvailableOrder3),RANDBETWEEN(1,COUNTA(_xlfn.ANCHORARRAY(AvailableOrder3)))))</f>
        <v>Rice</v>
      </c>
      <c r="AL736" t="b">
        <f t="shared" ca="1" si="25"/>
        <v>1</v>
      </c>
      <c r="AM736" t="b">
        <f t="shared" ca="1" si="26"/>
        <v>1</v>
      </c>
      <c r="AN736" t="b">
        <f ca="1">IF(COUNTIF($T736:$AB736,AK736)+COUNTIF($T736:$AB736,AJ736)+COUNTIF($T736:$AB736,AI736)&gt;=3,TRUE, FALSE)</f>
        <v>0</v>
      </c>
      <c r="AP736" t="b" cm="1">
        <f t="array" aca="1" ref="AP736" ca="1">IF(AND(OrderSim[[#This Row],[Order 1 Possible]:[Order 3 Possible]] = TRUE),TRUE,FALSE)</f>
        <v>0</v>
      </c>
      <c r="AQ736" t="b" cm="1">
        <f t="array" aca="1" ref="AQ736" ca="1">IF(AND(OrderSim[[#This Row],[Order 1 Possible]:[Order 3 Possible]] = FALSE),TRUE,FALSE)</f>
        <v>0</v>
      </c>
      <c r="AR736" t="b" cm="1">
        <f t="array" aca="1" ref="AR736" ca="1">IF(AND(OrderSim[[#This Row],[Order 1 Possible]:[Order 3 Possible]] = FALSE),FALSE,TRUE)</f>
        <v>1</v>
      </c>
      <c r="AS736" s="12" cm="1">
        <f t="array" aca="1" ref="AS736" ca="1">IF(OrderSim[[#This Row],[Order 1 Possible]],INDEX(Food[Points],OrderIndex) + INDEX(Food[Points],OrderIndex2) + INDEX(Food[Points],OrderIndex3) + AS735, AS735)</f>
        <v>19950</v>
      </c>
      <c r="AT736" s="12" cm="1">
        <f t="array" aca="1" ref="AT736" ca="1">IF(OrderSim[[#This Row],[Order 2 Possible]],INDEX(Food[Points],$B$30) + INDEX(Food[Points],$C$30) + INDEX(Food[Points],$D$30) + AT735, AT735)</f>
        <v>20600</v>
      </c>
      <c r="AU736" s="12" cm="1">
        <f t="array" aca="1" ref="AU736" ca="1">IF(OrderSim[[#This Row],[Order 3 Possible]],INDEX(Food[Points],$B$31) + INDEX(Food[Points],$C$31) + INDEX(Food[Points],$D$31) + AU735, AU735)</f>
        <v>21420</v>
      </c>
      <c r="AV736" s="12"/>
      <c r="AW736" s="12"/>
      <c r="AX736" s="12"/>
      <c r="AY736" s="12"/>
      <c r="AZ736" s="12"/>
      <c r="BA736" s="12"/>
    </row>
    <row r="737" spans="20:53" x14ac:dyDescent="0.25">
      <c r="T737" t="str" cm="1">
        <f t="array" aca="1" ref="T737" ca="1">INDEX(Food[Name],RANDBETWEEN(1,COUNTA(Food[Name])))</f>
        <v>Bread</v>
      </c>
      <c r="U737" t="str" cm="1">
        <f t="array" aca="1" ref="U737" ca="1">INDEX(Food[Name],RANDBETWEEN(1,COUNTA(Food[Name])))</f>
        <v>Rice</v>
      </c>
      <c r="V737" t="str" cm="1">
        <f t="array" aca="1" ref="V737" ca="1">INDEX(Food[Name],RANDBETWEEN(1,COUNTA(Food[Name])))</f>
        <v>Pasta</v>
      </c>
      <c r="W737" t="str" cm="1">
        <f t="array" aca="1" ref="W737" ca="1">INDEX(Food[Name],RANDBETWEEN(1,COUNTA(Food[Name])))</f>
        <v>Beef</v>
      </c>
      <c r="X737" t="str" cm="1">
        <f t="array" aca="1" ref="X737" ca="1">INDEX(Food[Name],RANDBETWEEN(1,COUNTA(Food[Name])))</f>
        <v>Lettuce</v>
      </c>
      <c r="Y737" t="str" cm="1">
        <f t="array" aca="1" ref="Y737" ca="1">INDEX(Food[Name],RANDBETWEEN(1,COUNTA(Food[Name])))</f>
        <v>Bread</v>
      </c>
      <c r="Z737" t="str" cm="1">
        <f t="array" aca="1" ref="Z737" ca="1">INDEX(Food[Name],RANDBETWEEN(1,COUNTA(Food[Name])))</f>
        <v>Pork</v>
      </c>
      <c r="AA737" t="str" cm="1">
        <f t="array" aca="1" ref="AA737" ca="1">INDEX(Food[Name],RANDBETWEEN(1,COUNTA(Food[Name])))</f>
        <v>Lobster</v>
      </c>
      <c r="AB737" t="str" cm="1">
        <f t="array" aca="1" ref="AB737" ca="1">INDEX(Food[Name],RANDBETWEEN(1,COUNTA(Food[Name])))</f>
        <v>Lettuce</v>
      </c>
      <c r="AC737" s="2" t="str">
        <f ca="1">IF(AL736,"-",INDEX(_xlfn.ANCHORARRAY(AvailableItems),RANDBETWEEN(1,COUNTA(_xlfn.ANCHORARRAY(AvailableItems)))))</f>
        <v>-</v>
      </c>
      <c r="AD737" s="2" t="str" cm="1">
        <f t="array" aca="1" ref="AD737" ca="1">IF(AL736,"-", INDEX(_xlfn.ANCHORARRAY(AvailableItems),RANDBETWEEN(1,COUNTA(_xlfn.ANCHORARRAY(AvailableItems)))))</f>
        <v>-</v>
      </c>
      <c r="AE737" s="2" t="str" cm="1">
        <f t="array" aca="1" ref="AE737" ca="1">IF(AL736,"-", INDEX(_xlfn.ANCHORARRAY(AvailableItems),RANDBETWEEN(1,COUNTA(_xlfn.ANCHORARRAY(AvailableItems)))))</f>
        <v>-</v>
      </c>
      <c r="AF737" s="21" t="str">
        <f ca="1">IF($AM736,"-",INDEX(_xlfn.ANCHORARRAY(AvailableOrder2),RANDBETWEEN(1,COUNTA(_xlfn.ANCHORARRAY(AvailableOrder2)))))</f>
        <v>-</v>
      </c>
      <c r="AG737" s="21" t="str">
        <f ca="1">IF($AM736,"-",INDEX(_xlfn.ANCHORARRAY(AvailableOrder2),RANDBETWEEN(1,COUNTA(_xlfn.ANCHORARRAY(AvailableOrder2)))))</f>
        <v>-</v>
      </c>
      <c r="AH737" s="21" t="str">
        <f ca="1">IF($AM736,"-",INDEX(_xlfn.ANCHORARRAY(AvailableOrder2),RANDBETWEEN(1,COUNTA(_xlfn.ANCHORARRAY(AvailableOrder2)))))</f>
        <v>-</v>
      </c>
      <c r="AI737" s="5" t="str" cm="1">
        <f t="array" aca="1" ref="AI737" ca="1">IF($AN736,"-", INDEX(_xlfn.ANCHORARRAY(AvailableOrder3),RANDBETWEEN(1,COUNTA(_xlfn.ANCHORARRAY(AvailableOrder3)))))</f>
        <v>Bread</v>
      </c>
      <c r="AJ737" s="5" t="str" cm="1">
        <f t="array" aca="1" ref="AJ737" ca="1">IF($AN736,"-", INDEX(_xlfn.ANCHORARRAY(AvailableOrder3),RANDBETWEEN(1,COUNTA(_xlfn.ANCHORARRAY(AvailableOrder3)))))</f>
        <v>Bread</v>
      </c>
      <c r="AK737" s="5" t="str" cm="1">
        <f t="array" aca="1" ref="AK737" ca="1">IF($AN736,"-", INDEX(_xlfn.ANCHORARRAY(AvailableOrder3),RANDBETWEEN(1,COUNTA(_xlfn.ANCHORARRAY(AvailableOrder3)))))</f>
        <v>Bread</v>
      </c>
      <c r="AL737" t="b">
        <f t="shared" ca="1" si="25"/>
        <v>0</v>
      </c>
      <c r="AM737" t="b">
        <f t="shared" ca="1" si="26"/>
        <v>0</v>
      </c>
      <c r="AN737" t="b">
        <f ca="1">IF(COUNTIF($T737:$AB737,AK737)+COUNTIF($T737:$AB737,AJ737)+COUNTIF($T737:$AB737,AI737)&gt;=3,TRUE, FALSE)</f>
        <v>1</v>
      </c>
      <c r="AP737" t="b" cm="1">
        <f t="array" aca="1" ref="AP737" ca="1">IF(AND(OrderSim[[#This Row],[Order 1 Possible]:[Order 3 Possible]] = TRUE),TRUE,FALSE)</f>
        <v>0</v>
      </c>
      <c r="AQ737" t="b" cm="1">
        <f t="array" aca="1" ref="AQ737" ca="1">IF(AND(OrderSim[[#This Row],[Order 1 Possible]:[Order 3 Possible]] = FALSE),TRUE,FALSE)</f>
        <v>0</v>
      </c>
      <c r="AR737" t="b" cm="1">
        <f t="array" aca="1" ref="AR737" ca="1">IF(AND(OrderSim[[#This Row],[Order 1 Possible]:[Order 3 Possible]] = FALSE),FALSE,TRUE)</f>
        <v>1</v>
      </c>
      <c r="AS737" s="12" cm="1">
        <f t="array" aca="1" ref="AS737" ca="1">IF(OrderSim[[#This Row],[Order 1 Possible]],INDEX(Food[Points],OrderIndex) + INDEX(Food[Points],OrderIndex2) + INDEX(Food[Points],OrderIndex3) + AS736, AS736)</f>
        <v>19950</v>
      </c>
      <c r="AT737" s="12" cm="1">
        <f t="array" aca="1" ref="AT737" ca="1">IF(OrderSim[[#This Row],[Order 2 Possible]],INDEX(Food[Points],$B$30) + INDEX(Food[Points],$C$30) + INDEX(Food[Points],$D$30) + AT736, AT736)</f>
        <v>20600</v>
      </c>
      <c r="AU737" s="12" cm="1">
        <f t="array" aca="1" ref="AU737" ca="1">IF(OrderSim[[#This Row],[Order 3 Possible]],INDEX(Food[Points],$B$31) + INDEX(Food[Points],$C$31) + INDEX(Food[Points],$D$31) + AU736, AU736)</f>
        <v>21525</v>
      </c>
      <c r="AV737" s="12"/>
      <c r="AW737" s="12"/>
      <c r="AX737" s="12"/>
      <c r="AY737" s="12"/>
      <c r="AZ737" s="12"/>
      <c r="BA737" s="12"/>
    </row>
    <row r="738" spans="20:53" x14ac:dyDescent="0.25">
      <c r="T738" t="str" cm="1">
        <f t="array" aca="1" ref="T738" ca="1">INDEX(Food[Name],RANDBETWEEN(1,COUNTA(Food[Name])))</f>
        <v>Tuna</v>
      </c>
      <c r="U738" t="str" cm="1">
        <f t="array" aca="1" ref="U738" ca="1">INDEX(Food[Name],RANDBETWEEN(1,COUNTA(Food[Name])))</f>
        <v>Pork</v>
      </c>
      <c r="V738" t="str" cm="1">
        <f t="array" aca="1" ref="V738" ca="1">INDEX(Food[Name],RANDBETWEEN(1,COUNTA(Food[Name])))</f>
        <v>Beef</v>
      </c>
      <c r="W738" t="str" cm="1">
        <f t="array" aca="1" ref="W738" ca="1">INDEX(Food[Name],RANDBETWEEN(1,COUNTA(Food[Name])))</f>
        <v>Tuna</v>
      </c>
      <c r="X738" t="str" cm="1">
        <f t="array" aca="1" ref="X738" ca="1">INDEX(Food[Name],RANDBETWEEN(1,COUNTA(Food[Name])))</f>
        <v>Salmon</v>
      </c>
      <c r="Y738" t="str" cm="1">
        <f t="array" aca="1" ref="Y738" ca="1">INDEX(Food[Name],RANDBETWEEN(1,COUNTA(Food[Name])))</f>
        <v>Bread</v>
      </c>
      <c r="Z738" t="str" cm="1">
        <f t="array" aca="1" ref="Z738" ca="1">INDEX(Food[Name],RANDBETWEEN(1,COUNTA(Food[Name])))</f>
        <v>Bread</v>
      </c>
      <c r="AA738" t="str" cm="1">
        <f t="array" aca="1" ref="AA738" ca="1">INDEX(Food[Name],RANDBETWEEN(1,COUNTA(Food[Name])))</f>
        <v>Carrot</v>
      </c>
      <c r="AB738" t="str" cm="1">
        <f t="array" aca="1" ref="AB738" ca="1">INDEX(Food[Name],RANDBETWEEN(1,COUNTA(Food[Name])))</f>
        <v>Bread</v>
      </c>
      <c r="AC738" s="2" t="str">
        <f ca="1">IF(AL737,"-",INDEX(_xlfn.ANCHORARRAY(AvailableItems),RANDBETWEEN(1,COUNTA(_xlfn.ANCHORARRAY(AvailableItems)))))</f>
        <v>Bread</v>
      </c>
      <c r="AD738" s="2" t="str" cm="1">
        <f t="array" aca="1" ref="AD738" ca="1">IF(AL737,"-", INDEX(_xlfn.ANCHORARRAY(AvailableItems),RANDBETWEEN(1,COUNTA(_xlfn.ANCHORARRAY(AvailableItems)))))</f>
        <v>Pork</v>
      </c>
      <c r="AE738" s="2" t="str" cm="1">
        <f t="array" aca="1" ref="AE738" ca="1">IF(AL737,"-", INDEX(_xlfn.ANCHORARRAY(AvailableItems),RANDBETWEEN(1,COUNTA(_xlfn.ANCHORARRAY(AvailableItems)))))</f>
        <v>Chicken</v>
      </c>
      <c r="AF738" s="21" t="str">
        <f ca="1">IF($AM737,"-",INDEX(_xlfn.ANCHORARRAY(AvailableOrder2),RANDBETWEEN(1,COUNTA(_xlfn.ANCHORARRAY(AvailableOrder2)))))</f>
        <v>Lobster</v>
      </c>
      <c r="AG738" s="21" t="str">
        <f ca="1">IF($AM737,"-",INDEX(_xlfn.ANCHORARRAY(AvailableOrder2),RANDBETWEEN(1,COUNTA(_xlfn.ANCHORARRAY(AvailableOrder2)))))</f>
        <v>Lobster</v>
      </c>
      <c r="AH738" s="21" t="str">
        <f ca="1">IF($AM737,"-",INDEX(_xlfn.ANCHORARRAY(AvailableOrder2),RANDBETWEEN(1,COUNTA(_xlfn.ANCHORARRAY(AvailableOrder2)))))</f>
        <v>Tuna</v>
      </c>
      <c r="AI738" s="5" t="str" cm="1">
        <f t="array" aca="1" ref="AI738" ca="1">IF($AN737,"-", INDEX(_xlfn.ANCHORARRAY(AvailableOrder3),RANDBETWEEN(1,COUNTA(_xlfn.ANCHORARRAY(AvailableOrder3)))))</f>
        <v>-</v>
      </c>
      <c r="AJ738" s="5" t="str" cm="1">
        <f t="array" aca="1" ref="AJ738" ca="1">IF($AN737,"-", INDEX(_xlfn.ANCHORARRAY(AvailableOrder3),RANDBETWEEN(1,COUNTA(_xlfn.ANCHORARRAY(AvailableOrder3)))))</f>
        <v>-</v>
      </c>
      <c r="AK738" s="5" t="str" cm="1">
        <f t="array" aca="1" ref="AK738" ca="1">IF($AN737,"-", INDEX(_xlfn.ANCHORARRAY(AvailableOrder3),RANDBETWEEN(1,COUNTA(_xlfn.ANCHORARRAY(AvailableOrder3)))))</f>
        <v>-</v>
      </c>
      <c r="AL738" t="b">
        <f t="shared" ca="1" si="25"/>
        <v>1</v>
      </c>
      <c r="AM738" t="b">
        <f t="shared" ca="1" si="26"/>
        <v>0</v>
      </c>
      <c r="AN738" t="b">
        <f ca="1">IF(COUNTIF($T738:$AB738,AK738)+COUNTIF($T738:$AB738,AJ738)+COUNTIF($T738:$AB738,AI738)&gt;=3,TRUE, FALSE)</f>
        <v>0</v>
      </c>
      <c r="AP738" t="b" cm="1">
        <f t="array" aca="1" ref="AP738" ca="1">IF(AND(OrderSim[[#This Row],[Order 1 Possible]:[Order 3 Possible]] = TRUE),TRUE,FALSE)</f>
        <v>0</v>
      </c>
      <c r="AQ738" t="b" cm="1">
        <f t="array" aca="1" ref="AQ738" ca="1">IF(AND(OrderSim[[#This Row],[Order 1 Possible]:[Order 3 Possible]] = FALSE),TRUE,FALSE)</f>
        <v>0</v>
      </c>
      <c r="AR738" t="b" cm="1">
        <f t="array" aca="1" ref="AR738" ca="1">IF(AND(OrderSim[[#This Row],[Order 1 Possible]:[Order 3 Possible]] = FALSE),FALSE,TRUE)</f>
        <v>1</v>
      </c>
      <c r="AS738" s="12" cm="1">
        <f t="array" aca="1" ref="AS738" ca="1">IF(OrderSim[[#This Row],[Order 1 Possible]],INDEX(Food[Points],OrderIndex) + INDEX(Food[Points],OrderIndex2) + INDEX(Food[Points],OrderIndex3) + AS737, AS737)</f>
        <v>20045</v>
      </c>
      <c r="AT738" s="12" cm="1">
        <f t="array" aca="1" ref="AT738" ca="1">IF(OrderSim[[#This Row],[Order 2 Possible]],INDEX(Food[Points],$B$30) + INDEX(Food[Points],$C$30) + INDEX(Food[Points],$D$30) + AT737, AT737)</f>
        <v>20600</v>
      </c>
      <c r="AU738" s="12" cm="1">
        <f t="array" aca="1" ref="AU738" ca="1">IF(OrderSim[[#This Row],[Order 3 Possible]],INDEX(Food[Points],$B$31) + INDEX(Food[Points],$C$31) + INDEX(Food[Points],$D$31) + AU737, AU737)</f>
        <v>21525</v>
      </c>
      <c r="AV738" s="12"/>
      <c r="AW738" s="12"/>
      <c r="AX738" s="12"/>
      <c r="AY738" s="12"/>
      <c r="AZ738" s="12"/>
      <c r="BA738" s="12"/>
    </row>
    <row r="739" spans="20:53" x14ac:dyDescent="0.25">
      <c r="T739" t="str" cm="1">
        <f t="array" aca="1" ref="T739" ca="1">INDEX(Food[Name],RANDBETWEEN(1,COUNTA(Food[Name])))</f>
        <v>Bread</v>
      </c>
      <c r="U739" t="str" cm="1">
        <f t="array" aca="1" ref="U739" ca="1">INDEX(Food[Name],RANDBETWEEN(1,COUNTA(Food[Name])))</f>
        <v>Lobster</v>
      </c>
      <c r="V739" t="str" cm="1">
        <f t="array" aca="1" ref="V739" ca="1">INDEX(Food[Name],RANDBETWEEN(1,COUNTA(Food[Name])))</f>
        <v>Pasta</v>
      </c>
      <c r="W739" t="str" cm="1">
        <f t="array" aca="1" ref="W739" ca="1">INDEX(Food[Name],RANDBETWEEN(1,COUNTA(Food[Name])))</f>
        <v>Pork</v>
      </c>
      <c r="X739" t="str" cm="1">
        <f t="array" aca="1" ref="X739" ca="1">INDEX(Food[Name],RANDBETWEEN(1,COUNTA(Food[Name])))</f>
        <v>Lobster</v>
      </c>
      <c r="Y739" t="str" cm="1">
        <f t="array" aca="1" ref="Y739" ca="1">INDEX(Food[Name],RANDBETWEEN(1,COUNTA(Food[Name])))</f>
        <v>Rice</v>
      </c>
      <c r="Z739" t="str" cm="1">
        <f t="array" aca="1" ref="Z739" ca="1">INDEX(Food[Name],RANDBETWEEN(1,COUNTA(Food[Name])))</f>
        <v>Beef</v>
      </c>
      <c r="AA739" t="str" cm="1">
        <f t="array" aca="1" ref="AA739" ca="1">INDEX(Food[Name],RANDBETWEEN(1,COUNTA(Food[Name])))</f>
        <v>Bread</v>
      </c>
      <c r="AB739" t="str" cm="1">
        <f t="array" aca="1" ref="AB739" ca="1">INDEX(Food[Name],RANDBETWEEN(1,COUNTA(Food[Name])))</f>
        <v>Tuna</v>
      </c>
      <c r="AC739" s="2" t="str">
        <f ca="1">IF(AL738,"-",INDEX(_xlfn.ANCHORARRAY(AvailableItems),RANDBETWEEN(1,COUNTA(_xlfn.ANCHORARRAY(AvailableItems)))))</f>
        <v>-</v>
      </c>
      <c r="AD739" s="2" t="str" cm="1">
        <f t="array" aca="1" ref="AD739" ca="1">IF(AL738,"-", INDEX(_xlfn.ANCHORARRAY(AvailableItems),RANDBETWEEN(1,COUNTA(_xlfn.ANCHORARRAY(AvailableItems)))))</f>
        <v>-</v>
      </c>
      <c r="AE739" s="2" t="str" cm="1">
        <f t="array" aca="1" ref="AE739" ca="1">IF(AL738,"-", INDEX(_xlfn.ANCHORARRAY(AvailableItems),RANDBETWEEN(1,COUNTA(_xlfn.ANCHORARRAY(AvailableItems)))))</f>
        <v>-</v>
      </c>
      <c r="AF739" s="21" t="str">
        <f ca="1">IF($AM738,"-",INDEX(_xlfn.ANCHORARRAY(AvailableOrder2),RANDBETWEEN(1,COUNTA(_xlfn.ANCHORARRAY(AvailableOrder2)))))</f>
        <v>Tuna</v>
      </c>
      <c r="AG739" s="21" t="str">
        <f ca="1">IF($AM738,"-",INDEX(_xlfn.ANCHORARRAY(AvailableOrder2),RANDBETWEEN(1,COUNTA(_xlfn.ANCHORARRAY(AvailableOrder2)))))</f>
        <v>Lobster</v>
      </c>
      <c r="AH739" s="21" t="str">
        <f ca="1">IF($AM738,"-",INDEX(_xlfn.ANCHORARRAY(AvailableOrder2),RANDBETWEEN(1,COUNTA(_xlfn.ANCHORARRAY(AvailableOrder2)))))</f>
        <v>Lobster</v>
      </c>
      <c r="AI739" s="5" t="str" cm="1">
        <f t="array" aca="1" ref="AI739" ca="1">IF($AN738,"-", INDEX(_xlfn.ANCHORARRAY(AvailableOrder3),RANDBETWEEN(1,COUNTA(_xlfn.ANCHORARRAY(AvailableOrder3)))))</f>
        <v>Rice</v>
      </c>
      <c r="AJ739" s="5" t="str" cm="1">
        <f t="array" aca="1" ref="AJ739" ca="1">IF($AN738,"-", INDEX(_xlfn.ANCHORARRAY(AvailableOrder3),RANDBETWEEN(1,COUNTA(_xlfn.ANCHORARRAY(AvailableOrder3)))))</f>
        <v>Beef</v>
      </c>
      <c r="AK739" s="5" t="str" cm="1">
        <f t="array" aca="1" ref="AK739" ca="1">IF($AN738,"-", INDEX(_xlfn.ANCHORARRAY(AvailableOrder3),RANDBETWEEN(1,COUNTA(_xlfn.ANCHORARRAY(AvailableOrder3)))))</f>
        <v>Pork</v>
      </c>
      <c r="AL739" t="b">
        <f t="shared" ca="1" si="25"/>
        <v>0</v>
      </c>
      <c r="AM739" t="b">
        <f t="shared" ca="1" si="26"/>
        <v>1</v>
      </c>
      <c r="AN739" t="b">
        <f ca="1">IF(COUNTIF($T739:$AB739,AK739)+COUNTIF($T739:$AB739,AJ739)+COUNTIF($T739:$AB739,AI739)&gt;=3,TRUE, FALSE)</f>
        <v>1</v>
      </c>
      <c r="AP739" t="b" cm="1">
        <f t="array" aca="1" ref="AP739" ca="1">IF(AND(OrderSim[[#This Row],[Order 1 Possible]:[Order 3 Possible]] = TRUE),TRUE,FALSE)</f>
        <v>0</v>
      </c>
      <c r="AQ739" t="b" cm="1">
        <f t="array" aca="1" ref="AQ739" ca="1">IF(AND(OrderSim[[#This Row],[Order 1 Possible]:[Order 3 Possible]] = FALSE),TRUE,FALSE)</f>
        <v>0</v>
      </c>
      <c r="AR739" t="b" cm="1">
        <f t="array" aca="1" ref="AR739" ca="1">IF(AND(OrderSim[[#This Row],[Order 1 Possible]:[Order 3 Possible]] = FALSE),FALSE,TRUE)</f>
        <v>1</v>
      </c>
      <c r="AS739" s="12" cm="1">
        <f t="array" aca="1" ref="AS739" ca="1">IF(OrderSim[[#This Row],[Order 1 Possible]],INDEX(Food[Points],OrderIndex) + INDEX(Food[Points],OrderIndex2) + INDEX(Food[Points],OrderIndex3) + AS738, AS738)</f>
        <v>20045</v>
      </c>
      <c r="AT739" s="12" cm="1">
        <f t="array" aca="1" ref="AT739" ca="1">IF(OrderSim[[#This Row],[Order 2 Possible]],INDEX(Food[Points],$B$30) + INDEX(Food[Points],$C$30) + INDEX(Food[Points],$D$30) + AT738, AT738)</f>
        <v>20700</v>
      </c>
      <c r="AU739" s="12" cm="1">
        <f t="array" aca="1" ref="AU739" ca="1">IF(OrderSim[[#This Row],[Order 3 Possible]],INDEX(Food[Points],$B$31) + INDEX(Food[Points],$C$31) + INDEX(Food[Points],$D$31) + AU738, AU738)</f>
        <v>21630</v>
      </c>
      <c r="AV739" s="12"/>
      <c r="AW739" s="12"/>
      <c r="AX739" s="12"/>
      <c r="AY739" s="12"/>
      <c r="AZ739" s="12"/>
      <c r="BA739" s="12"/>
    </row>
    <row r="740" spans="20:53" x14ac:dyDescent="0.25">
      <c r="T740" t="str" cm="1">
        <f t="array" aca="1" ref="T740" ca="1">INDEX(Food[Name],RANDBETWEEN(1,COUNTA(Food[Name])))</f>
        <v>Lettuce</v>
      </c>
      <c r="U740" t="str" cm="1">
        <f t="array" aca="1" ref="U740" ca="1">INDEX(Food[Name],RANDBETWEEN(1,COUNTA(Food[Name])))</f>
        <v>Pasta</v>
      </c>
      <c r="V740" t="str" cm="1">
        <f t="array" aca="1" ref="V740" ca="1">INDEX(Food[Name],RANDBETWEEN(1,COUNTA(Food[Name])))</f>
        <v>Lobster</v>
      </c>
      <c r="W740" t="str" cm="1">
        <f t="array" aca="1" ref="W740" ca="1">INDEX(Food[Name],RANDBETWEEN(1,COUNTA(Food[Name])))</f>
        <v>Bread</v>
      </c>
      <c r="X740" t="str" cm="1">
        <f t="array" aca="1" ref="X740" ca="1">INDEX(Food[Name],RANDBETWEEN(1,COUNTA(Food[Name])))</f>
        <v>Lobster</v>
      </c>
      <c r="Y740" t="str" cm="1">
        <f t="array" aca="1" ref="Y740" ca="1">INDEX(Food[Name],RANDBETWEEN(1,COUNTA(Food[Name])))</f>
        <v>Beef</v>
      </c>
      <c r="Z740" t="str" cm="1">
        <f t="array" aca="1" ref="Z740" ca="1">INDEX(Food[Name],RANDBETWEEN(1,COUNTA(Food[Name])))</f>
        <v>Tuna</v>
      </c>
      <c r="AA740" t="str" cm="1">
        <f t="array" aca="1" ref="AA740" ca="1">INDEX(Food[Name],RANDBETWEEN(1,COUNTA(Food[Name])))</f>
        <v>Pasta</v>
      </c>
      <c r="AB740" t="str" cm="1">
        <f t="array" aca="1" ref="AB740" ca="1">INDEX(Food[Name],RANDBETWEEN(1,COUNTA(Food[Name])))</f>
        <v>Lobster</v>
      </c>
      <c r="AC740" s="2" t="str">
        <f ca="1">IF(AL739,"-",INDEX(_xlfn.ANCHORARRAY(AvailableItems),RANDBETWEEN(1,COUNTA(_xlfn.ANCHORARRAY(AvailableItems)))))</f>
        <v>Bread</v>
      </c>
      <c r="AD740" s="2" t="str" cm="1">
        <f t="array" aca="1" ref="AD740" ca="1">IF(AL739,"-", INDEX(_xlfn.ANCHORARRAY(AvailableItems),RANDBETWEEN(1,COUNTA(_xlfn.ANCHORARRAY(AvailableItems)))))</f>
        <v>Rice</v>
      </c>
      <c r="AE740" s="2" t="str" cm="1">
        <f t="array" aca="1" ref="AE740" ca="1">IF(AL739,"-", INDEX(_xlfn.ANCHORARRAY(AvailableItems),RANDBETWEEN(1,COUNTA(_xlfn.ANCHORARRAY(AvailableItems)))))</f>
        <v>Beef</v>
      </c>
      <c r="AF740" s="21" t="str">
        <f ca="1">IF($AM739,"-",INDEX(_xlfn.ANCHORARRAY(AvailableOrder2),RANDBETWEEN(1,COUNTA(_xlfn.ANCHORARRAY(AvailableOrder2)))))</f>
        <v>-</v>
      </c>
      <c r="AG740" s="21" t="str">
        <f ca="1">IF($AM739,"-",INDEX(_xlfn.ANCHORARRAY(AvailableOrder2),RANDBETWEEN(1,COUNTA(_xlfn.ANCHORARRAY(AvailableOrder2)))))</f>
        <v>-</v>
      </c>
      <c r="AH740" s="21" t="str">
        <f ca="1">IF($AM739,"-",INDEX(_xlfn.ANCHORARRAY(AvailableOrder2),RANDBETWEEN(1,COUNTA(_xlfn.ANCHORARRAY(AvailableOrder2)))))</f>
        <v>-</v>
      </c>
      <c r="AI740" s="5" t="str" cm="1">
        <f t="array" aca="1" ref="AI740" ca="1">IF($AN739,"-", INDEX(_xlfn.ANCHORARRAY(AvailableOrder3),RANDBETWEEN(1,COUNTA(_xlfn.ANCHORARRAY(AvailableOrder3)))))</f>
        <v>-</v>
      </c>
      <c r="AJ740" s="5" t="str" cm="1">
        <f t="array" aca="1" ref="AJ740" ca="1">IF($AN739,"-", INDEX(_xlfn.ANCHORARRAY(AvailableOrder3),RANDBETWEEN(1,COUNTA(_xlfn.ANCHORARRAY(AvailableOrder3)))))</f>
        <v>-</v>
      </c>
      <c r="AK740" s="5" t="str" cm="1">
        <f t="array" aca="1" ref="AK740" ca="1">IF($AN739,"-", INDEX(_xlfn.ANCHORARRAY(AvailableOrder3),RANDBETWEEN(1,COUNTA(_xlfn.ANCHORARRAY(AvailableOrder3)))))</f>
        <v>-</v>
      </c>
      <c r="AL740" t="b">
        <f t="shared" ca="1" si="25"/>
        <v>0</v>
      </c>
      <c r="AM740" t="b">
        <f t="shared" ca="1" si="26"/>
        <v>0</v>
      </c>
      <c r="AN740" t="b">
        <f ca="1">IF(COUNTIF($T740:$AB740,AK740)+COUNTIF($T740:$AB740,AJ740)+COUNTIF($T740:$AB740,AI740)&gt;=3,TRUE, FALSE)</f>
        <v>0</v>
      </c>
      <c r="AP740" t="b" cm="1">
        <f t="array" aca="1" ref="AP740" ca="1">IF(AND(OrderSim[[#This Row],[Order 1 Possible]:[Order 3 Possible]] = TRUE),TRUE,FALSE)</f>
        <v>0</v>
      </c>
      <c r="AQ740" t="b" cm="1">
        <f t="array" aca="1" ref="AQ740" ca="1">IF(AND(OrderSim[[#This Row],[Order 1 Possible]:[Order 3 Possible]] = FALSE),TRUE,FALSE)</f>
        <v>1</v>
      </c>
      <c r="AR740" t="b" cm="1">
        <f t="array" aca="1" ref="AR740" ca="1">IF(AND(OrderSim[[#This Row],[Order 1 Possible]:[Order 3 Possible]] = FALSE),FALSE,TRUE)</f>
        <v>0</v>
      </c>
      <c r="AS740" s="12" cm="1">
        <f t="array" aca="1" ref="AS740" ca="1">IF(OrderSim[[#This Row],[Order 1 Possible]],INDEX(Food[Points],OrderIndex) + INDEX(Food[Points],OrderIndex2) + INDEX(Food[Points],OrderIndex3) + AS739, AS739)</f>
        <v>20045</v>
      </c>
      <c r="AT740" s="12" cm="1">
        <f t="array" aca="1" ref="AT740" ca="1">IF(OrderSim[[#This Row],[Order 2 Possible]],INDEX(Food[Points],$B$30) + INDEX(Food[Points],$C$30) + INDEX(Food[Points],$D$30) + AT739, AT739)</f>
        <v>20700</v>
      </c>
      <c r="AU740" s="12" cm="1">
        <f t="array" aca="1" ref="AU740" ca="1">IF(OrderSim[[#This Row],[Order 3 Possible]],INDEX(Food[Points],$B$31) + INDEX(Food[Points],$C$31) + INDEX(Food[Points],$D$31) + AU739, AU739)</f>
        <v>21630</v>
      </c>
      <c r="AV740" s="12"/>
      <c r="AW740" s="12"/>
      <c r="AX740" s="12"/>
      <c r="AY740" s="12"/>
      <c r="AZ740" s="12"/>
      <c r="BA740" s="12"/>
    </row>
    <row r="741" spans="20:53" x14ac:dyDescent="0.25">
      <c r="T741" t="str" cm="1">
        <f t="array" aca="1" ref="T741" ca="1">INDEX(Food[Name],RANDBETWEEN(1,COUNTA(Food[Name])))</f>
        <v>Beef</v>
      </c>
      <c r="U741" t="str" cm="1">
        <f t="array" aca="1" ref="U741" ca="1">INDEX(Food[Name],RANDBETWEEN(1,COUNTA(Food[Name])))</f>
        <v>Chicken</v>
      </c>
      <c r="V741" t="str" cm="1">
        <f t="array" aca="1" ref="V741" ca="1">INDEX(Food[Name],RANDBETWEEN(1,COUNTA(Food[Name])))</f>
        <v>Rice</v>
      </c>
      <c r="W741" t="str" cm="1">
        <f t="array" aca="1" ref="W741" ca="1">INDEX(Food[Name],RANDBETWEEN(1,COUNTA(Food[Name])))</f>
        <v>Salmon</v>
      </c>
      <c r="X741" t="str" cm="1">
        <f t="array" aca="1" ref="X741" ca="1">INDEX(Food[Name],RANDBETWEEN(1,COUNTA(Food[Name])))</f>
        <v>Chicken</v>
      </c>
      <c r="Y741" t="str" cm="1">
        <f t="array" aca="1" ref="Y741" ca="1">INDEX(Food[Name],RANDBETWEEN(1,COUNTA(Food[Name])))</f>
        <v>Lobster</v>
      </c>
      <c r="Z741" t="str" cm="1">
        <f t="array" aca="1" ref="Z741" ca="1">INDEX(Food[Name],RANDBETWEEN(1,COUNTA(Food[Name])))</f>
        <v>Beef</v>
      </c>
      <c r="AA741" t="str" cm="1">
        <f t="array" aca="1" ref="AA741" ca="1">INDEX(Food[Name],RANDBETWEEN(1,COUNTA(Food[Name])))</f>
        <v>Carrot</v>
      </c>
      <c r="AB741" t="str" cm="1">
        <f t="array" aca="1" ref="AB741" ca="1">INDEX(Food[Name],RANDBETWEEN(1,COUNTA(Food[Name])))</f>
        <v>Salmon</v>
      </c>
      <c r="AC741" s="2" t="str">
        <f ca="1">IF(AL740,"-",INDEX(_xlfn.ANCHORARRAY(AvailableItems),RANDBETWEEN(1,COUNTA(_xlfn.ANCHORARRAY(AvailableItems)))))</f>
        <v>Salmon</v>
      </c>
      <c r="AD741" s="2" t="str" cm="1">
        <f t="array" aca="1" ref="AD741" ca="1">IF(AL740,"-", INDEX(_xlfn.ANCHORARRAY(AvailableItems),RANDBETWEEN(1,COUNTA(_xlfn.ANCHORARRAY(AvailableItems)))))</f>
        <v>Chicken</v>
      </c>
      <c r="AE741" s="2" t="str" cm="1">
        <f t="array" aca="1" ref="AE741" ca="1">IF(AL740,"-", INDEX(_xlfn.ANCHORARRAY(AvailableItems),RANDBETWEEN(1,COUNTA(_xlfn.ANCHORARRAY(AvailableItems)))))</f>
        <v>Pork</v>
      </c>
      <c r="AF741" s="21" t="str">
        <f ca="1">IF($AM740,"-",INDEX(_xlfn.ANCHORARRAY(AvailableOrder2),RANDBETWEEN(1,COUNTA(_xlfn.ANCHORARRAY(AvailableOrder2)))))</f>
        <v>Lobster</v>
      </c>
      <c r="AG741" s="21" t="str">
        <f ca="1">IF($AM740,"-",INDEX(_xlfn.ANCHORARRAY(AvailableOrder2),RANDBETWEEN(1,COUNTA(_xlfn.ANCHORARRAY(AvailableOrder2)))))</f>
        <v>Tuna</v>
      </c>
      <c r="AH741" s="21" t="str">
        <f ca="1">IF($AM740,"-",INDEX(_xlfn.ANCHORARRAY(AvailableOrder2),RANDBETWEEN(1,COUNTA(_xlfn.ANCHORARRAY(AvailableOrder2)))))</f>
        <v>Tuna</v>
      </c>
      <c r="AI741" s="5" t="str" cm="1">
        <f t="array" aca="1" ref="AI741" ca="1">IF($AN740,"-", INDEX(_xlfn.ANCHORARRAY(AvailableOrder3),RANDBETWEEN(1,COUNTA(_xlfn.ANCHORARRAY(AvailableOrder3)))))</f>
        <v>Bread</v>
      </c>
      <c r="AJ741" s="5" t="str" cm="1">
        <f t="array" aca="1" ref="AJ741" ca="1">IF($AN740,"-", INDEX(_xlfn.ANCHORARRAY(AvailableOrder3),RANDBETWEEN(1,COUNTA(_xlfn.ANCHORARRAY(AvailableOrder3)))))</f>
        <v>Pasta</v>
      </c>
      <c r="AK741" s="5" t="str" cm="1">
        <f t="array" aca="1" ref="AK741" ca="1">IF($AN740,"-", INDEX(_xlfn.ANCHORARRAY(AvailableOrder3),RANDBETWEEN(1,COUNTA(_xlfn.ANCHORARRAY(AvailableOrder3)))))</f>
        <v>Chicken</v>
      </c>
      <c r="AL741" t="b">
        <f t="shared" ca="1" si="25"/>
        <v>1</v>
      </c>
      <c r="AM741" t="b">
        <f t="shared" ca="1" si="26"/>
        <v>0</v>
      </c>
      <c r="AN741" t="b">
        <f ca="1">IF(COUNTIF($T741:$AB741,AK741)+COUNTIF($T741:$AB741,AJ741)+COUNTIF($T741:$AB741,AI741)&gt;=3,TRUE, FALSE)</f>
        <v>0</v>
      </c>
      <c r="AP741" t="b" cm="1">
        <f t="array" aca="1" ref="AP741" ca="1">IF(AND(OrderSim[[#This Row],[Order 1 Possible]:[Order 3 Possible]] = TRUE),TRUE,FALSE)</f>
        <v>0</v>
      </c>
      <c r="AQ741" t="b" cm="1">
        <f t="array" aca="1" ref="AQ741" ca="1">IF(AND(OrderSim[[#This Row],[Order 1 Possible]:[Order 3 Possible]] = FALSE),TRUE,FALSE)</f>
        <v>0</v>
      </c>
      <c r="AR741" t="b" cm="1">
        <f t="array" aca="1" ref="AR741" ca="1">IF(AND(OrderSim[[#This Row],[Order 1 Possible]:[Order 3 Possible]] = FALSE),FALSE,TRUE)</f>
        <v>1</v>
      </c>
      <c r="AS741" s="12" cm="1">
        <f t="array" aca="1" ref="AS741" ca="1">IF(OrderSim[[#This Row],[Order 1 Possible]],INDEX(Food[Points],OrderIndex) + INDEX(Food[Points],OrderIndex2) + INDEX(Food[Points],OrderIndex3) + AS740, AS740)</f>
        <v>20140</v>
      </c>
      <c r="AT741" s="12" cm="1">
        <f t="array" aca="1" ref="AT741" ca="1">IF(OrderSim[[#This Row],[Order 2 Possible]],INDEX(Food[Points],$B$30) + INDEX(Food[Points],$C$30) + INDEX(Food[Points],$D$30) + AT740, AT740)</f>
        <v>20700</v>
      </c>
      <c r="AU741" s="12" cm="1">
        <f t="array" aca="1" ref="AU741" ca="1">IF(OrderSim[[#This Row],[Order 3 Possible]],INDEX(Food[Points],$B$31) + INDEX(Food[Points],$C$31) + INDEX(Food[Points],$D$31) + AU740, AU740)</f>
        <v>21630</v>
      </c>
      <c r="AV741" s="12"/>
      <c r="AW741" s="12"/>
      <c r="AX741" s="12"/>
      <c r="AY741" s="12"/>
      <c r="AZ741" s="12"/>
      <c r="BA741" s="12"/>
    </row>
    <row r="742" spans="20:53" x14ac:dyDescent="0.25">
      <c r="T742" t="str" cm="1">
        <f t="array" aca="1" ref="T742" ca="1">INDEX(Food[Name],RANDBETWEEN(1,COUNTA(Food[Name])))</f>
        <v>Onion</v>
      </c>
      <c r="U742" t="str" cm="1">
        <f t="array" aca="1" ref="U742" ca="1">INDEX(Food[Name],RANDBETWEEN(1,COUNTA(Food[Name])))</f>
        <v>Bread</v>
      </c>
      <c r="V742" t="str" cm="1">
        <f t="array" aca="1" ref="V742" ca="1">INDEX(Food[Name],RANDBETWEEN(1,COUNTA(Food[Name])))</f>
        <v>Tuna</v>
      </c>
      <c r="W742" t="str" cm="1">
        <f t="array" aca="1" ref="W742" ca="1">INDEX(Food[Name],RANDBETWEEN(1,COUNTA(Food[Name])))</f>
        <v>Lobster</v>
      </c>
      <c r="X742" t="str" cm="1">
        <f t="array" aca="1" ref="X742" ca="1">INDEX(Food[Name],RANDBETWEEN(1,COUNTA(Food[Name])))</f>
        <v>Onion</v>
      </c>
      <c r="Y742" t="str" cm="1">
        <f t="array" aca="1" ref="Y742" ca="1">INDEX(Food[Name],RANDBETWEEN(1,COUNTA(Food[Name])))</f>
        <v>Lettuce</v>
      </c>
      <c r="Z742" t="str" cm="1">
        <f t="array" aca="1" ref="Z742" ca="1">INDEX(Food[Name],RANDBETWEEN(1,COUNTA(Food[Name])))</f>
        <v>Salmon</v>
      </c>
      <c r="AA742" t="str" cm="1">
        <f t="array" aca="1" ref="AA742" ca="1">INDEX(Food[Name],RANDBETWEEN(1,COUNTA(Food[Name])))</f>
        <v>Chicken</v>
      </c>
      <c r="AB742" t="str" cm="1">
        <f t="array" aca="1" ref="AB742" ca="1">INDEX(Food[Name],RANDBETWEEN(1,COUNTA(Food[Name])))</f>
        <v>Bread</v>
      </c>
      <c r="AC742" s="2" t="str">
        <f ca="1">IF(AL741,"-",INDEX(_xlfn.ANCHORARRAY(AvailableItems),RANDBETWEEN(1,COUNTA(_xlfn.ANCHORARRAY(AvailableItems)))))</f>
        <v>-</v>
      </c>
      <c r="AD742" s="2" t="str" cm="1">
        <f t="array" aca="1" ref="AD742" ca="1">IF(AL741,"-", INDEX(_xlfn.ANCHORARRAY(AvailableItems),RANDBETWEEN(1,COUNTA(_xlfn.ANCHORARRAY(AvailableItems)))))</f>
        <v>-</v>
      </c>
      <c r="AE742" s="2" t="str" cm="1">
        <f t="array" aca="1" ref="AE742" ca="1">IF(AL741,"-", INDEX(_xlfn.ANCHORARRAY(AvailableItems),RANDBETWEEN(1,COUNTA(_xlfn.ANCHORARRAY(AvailableItems)))))</f>
        <v>-</v>
      </c>
      <c r="AF742" s="21" t="str">
        <f ca="1">IF($AM741,"-",INDEX(_xlfn.ANCHORARRAY(AvailableOrder2),RANDBETWEEN(1,COUNTA(_xlfn.ANCHORARRAY(AvailableOrder2)))))</f>
        <v>Tuna</v>
      </c>
      <c r="AG742" s="21" t="str">
        <f ca="1">IF($AM741,"-",INDEX(_xlfn.ANCHORARRAY(AvailableOrder2),RANDBETWEEN(1,COUNTA(_xlfn.ANCHORARRAY(AvailableOrder2)))))</f>
        <v>Lobster</v>
      </c>
      <c r="AH742" s="21" t="str">
        <f ca="1">IF($AM741,"-",INDEX(_xlfn.ANCHORARRAY(AvailableOrder2),RANDBETWEEN(1,COUNTA(_xlfn.ANCHORARRAY(AvailableOrder2)))))</f>
        <v>Tuna</v>
      </c>
      <c r="AI742" s="5" t="str" cm="1">
        <f t="array" aca="1" ref="AI742" ca="1">IF($AN741,"-", INDEX(_xlfn.ANCHORARRAY(AvailableOrder3),RANDBETWEEN(1,COUNTA(_xlfn.ANCHORARRAY(AvailableOrder3)))))</f>
        <v>Pasta</v>
      </c>
      <c r="AJ742" s="5" t="str" cm="1">
        <f t="array" aca="1" ref="AJ742" ca="1">IF($AN741,"-", INDEX(_xlfn.ANCHORARRAY(AvailableOrder3),RANDBETWEEN(1,COUNTA(_xlfn.ANCHORARRAY(AvailableOrder3)))))</f>
        <v>Bread</v>
      </c>
      <c r="AK742" s="5" t="str" cm="1">
        <f t="array" aca="1" ref="AK742" ca="1">IF($AN741,"-", INDEX(_xlfn.ANCHORARRAY(AvailableOrder3),RANDBETWEEN(1,COUNTA(_xlfn.ANCHORARRAY(AvailableOrder3)))))</f>
        <v>Pasta</v>
      </c>
      <c r="AL742" t="b">
        <f t="shared" ca="1" si="25"/>
        <v>0</v>
      </c>
      <c r="AM742" t="b">
        <f t="shared" ca="1" si="26"/>
        <v>1</v>
      </c>
      <c r="AN742" t="b">
        <f ca="1">IF(COUNTIF($T742:$AB742,AK742)+COUNTIF($T742:$AB742,AJ742)+COUNTIF($T742:$AB742,AI742)&gt;=3,TRUE, FALSE)</f>
        <v>0</v>
      </c>
      <c r="AP742" t="b" cm="1">
        <f t="array" aca="1" ref="AP742" ca="1">IF(AND(OrderSim[[#This Row],[Order 1 Possible]:[Order 3 Possible]] = TRUE),TRUE,FALSE)</f>
        <v>0</v>
      </c>
      <c r="AQ742" t="b" cm="1">
        <f t="array" aca="1" ref="AQ742" ca="1">IF(AND(OrderSim[[#This Row],[Order 1 Possible]:[Order 3 Possible]] = FALSE),TRUE,FALSE)</f>
        <v>0</v>
      </c>
      <c r="AR742" t="b" cm="1">
        <f t="array" aca="1" ref="AR742" ca="1">IF(AND(OrderSim[[#This Row],[Order 1 Possible]:[Order 3 Possible]] = FALSE),FALSE,TRUE)</f>
        <v>1</v>
      </c>
      <c r="AS742" s="12" cm="1">
        <f t="array" aca="1" ref="AS742" ca="1">IF(OrderSim[[#This Row],[Order 1 Possible]],INDEX(Food[Points],OrderIndex) + INDEX(Food[Points],OrderIndex2) + INDEX(Food[Points],OrderIndex3) + AS741, AS741)</f>
        <v>20140</v>
      </c>
      <c r="AT742" s="12" cm="1">
        <f t="array" aca="1" ref="AT742" ca="1">IF(OrderSim[[#This Row],[Order 2 Possible]],INDEX(Food[Points],$B$30) + INDEX(Food[Points],$C$30) + INDEX(Food[Points],$D$30) + AT741, AT741)</f>
        <v>20800</v>
      </c>
      <c r="AU742" s="12" cm="1">
        <f t="array" aca="1" ref="AU742" ca="1">IF(OrderSim[[#This Row],[Order 3 Possible]],INDEX(Food[Points],$B$31) + INDEX(Food[Points],$C$31) + INDEX(Food[Points],$D$31) + AU741, AU741)</f>
        <v>21630</v>
      </c>
      <c r="AV742" s="12"/>
      <c r="AW742" s="12"/>
      <c r="AX742" s="12"/>
      <c r="AY742" s="12"/>
      <c r="AZ742" s="12"/>
      <c r="BA742" s="12"/>
    </row>
    <row r="743" spans="20:53" x14ac:dyDescent="0.25">
      <c r="T743" t="str" cm="1">
        <f t="array" aca="1" ref="T743" ca="1">INDEX(Food[Name],RANDBETWEEN(1,COUNTA(Food[Name])))</f>
        <v>Tuna</v>
      </c>
      <c r="U743" t="str" cm="1">
        <f t="array" aca="1" ref="U743" ca="1">INDEX(Food[Name],RANDBETWEEN(1,COUNTA(Food[Name])))</f>
        <v>Lobster</v>
      </c>
      <c r="V743" t="str" cm="1">
        <f t="array" aca="1" ref="V743" ca="1">INDEX(Food[Name],RANDBETWEEN(1,COUNTA(Food[Name])))</f>
        <v>Carrot</v>
      </c>
      <c r="W743" t="str" cm="1">
        <f t="array" aca="1" ref="W743" ca="1">INDEX(Food[Name],RANDBETWEEN(1,COUNTA(Food[Name])))</f>
        <v>Chicken</v>
      </c>
      <c r="X743" t="str" cm="1">
        <f t="array" aca="1" ref="X743" ca="1">INDEX(Food[Name],RANDBETWEEN(1,COUNTA(Food[Name])))</f>
        <v>Onion</v>
      </c>
      <c r="Y743" t="str" cm="1">
        <f t="array" aca="1" ref="Y743" ca="1">INDEX(Food[Name],RANDBETWEEN(1,COUNTA(Food[Name])))</f>
        <v>Pork</v>
      </c>
      <c r="Z743" t="str" cm="1">
        <f t="array" aca="1" ref="Z743" ca="1">INDEX(Food[Name],RANDBETWEEN(1,COUNTA(Food[Name])))</f>
        <v>Lettuce</v>
      </c>
      <c r="AA743" t="str" cm="1">
        <f t="array" aca="1" ref="AA743" ca="1">INDEX(Food[Name],RANDBETWEEN(1,COUNTA(Food[Name])))</f>
        <v>Pasta</v>
      </c>
      <c r="AB743" t="str" cm="1">
        <f t="array" aca="1" ref="AB743" ca="1">INDEX(Food[Name],RANDBETWEEN(1,COUNTA(Food[Name])))</f>
        <v>Tuna</v>
      </c>
      <c r="AC743" s="2" t="str">
        <f ca="1">IF(AL742,"-",INDEX(_xlfn.ANCHORARRAY(AvailableItems),RANDBETWEEN(1,COUNTA(_xlfn.ANCHORARRAY(AvailableItems)))))</f>
        <v>Salmon</v>
      </c>
      <c r="AD743" s="2" t="str" cm="1">
        <f t="array" aca="1" ref="AD743" ca="1">IF(AL742,"-", INDEX(_xlfn.ANCHORARRAY(AvailableItems),RANDBETWEEN(1,COUNTA(_xlfn.ANCHORARRAY(AvailableItems)))))</f>
        <v>Tuna</v>
      </c>
      <c r="AE743" s="2" t="str" cm="1">
        <f t="array" aca="1" ref="AE743" ca="1">IF(AL742,"-", INDEX(_xlfn.ANCHORARRAY(AvailableItems),RANDBETWEEN(1,COUNTA(_xlfn.ANCHORARRAY(AvailableItems)))))</f>
        <v>Rice</v>
      </c>
      <c r="AF743" s="21" t="str">
        <f ca="1">IF($AM742,"-",INDEX(_xlfn.ANCHORARRAY(AvailableOrder2),RANDBETWEEN(1,COUNTA(_xlfn.ANCHORARRAY(AvailableOrder2)))))</f>
        <v>-</v>
      </c>
      <c r="AG743" s="21" t="str">
        <f ca="1">IF($AM742,"-",INDEX(_xlfn.ANCHORARRAY(AvailableOrder2),RANDBETWEEN(1,COUNTA(_xlfn.ANCHORARRAY(AvailableOrder2)))))</f>
        <v>-</v>
      </c>
      <c r="AH743" s="21" t="str">
        <f ca="1">IF($AM742,"-",INDEX(_xlfn.ANCHORARRAY(AvailableOrder2),RANDBETWEEN(1,COUNTA(_xlfn.ANCHORARRAY(AvailableOrder2)))))</f>
        <v>-</v>
      </c>
      <c r="AI743" s="5" t="str" cm="1">
        <f t="array" aca="1" ref="AI743" ca="1">IF($AN742,"-", INDEX(_xlfn.ANCHORARRAY(AvailableOrder3),RANDBETWEEN(1,COUNTA(_xlfn.ANCHORARRAY(AvailableOrder3)))))</f>
        <v>Bread</v>
      </c>
      <c r="AJ743" s="5" t="str" cm="1">
        <f t="array" aca="1" ref="AJ743" ca="1">IF($AN742,"-", INDEX(_xlfn.ANCHORARRAY(AvailableOrder3),RANDBETWEEN(1,COUNTA(_xlfn.ANCHORARRAY(AvailableOrder3)))))</f>
        <v>Chicken</v>
      </c>
      <c r="AK743" s="5" t="str" cm="1">
        <f t="array" aca="1" ref="AK743" ca="1">IF($AN742,"-", INDEX(_xlfn.ANCHORARRAY(AvailableOrder3),RANDBETWEEN(1,COUNTA(_xlfn.ANCHORARRAY(AvailableOrder3)))))</f>
        <v>Beef</v>
      </c>
      <c r="AL743" t="b">
        <f t="shared" ca="1" si="25"/>
        <v>0</v>
      </c>
      <c r="AM743" t="b">
        <f t="shared" ca="1" si="26"/>
        <v>0</v>
      </c>
      <c r="AN743" t="b">
        <f ca="1">IF(COUNTIF($T743:$AB743,AK743)+COUNTIF($T743:$AB743,AJ743)+COUNTIF($T743:$AB743,AI743)&gt;=3,TRUE, FALSE)</f>
        <v>0</v>
      </c>
      <c r="AP743" t="b" cm="1">
        <f t="array" aca="1" ref="AP743" ca="1">IF(AND(OrderSim[[#This Row],[Order 1 Possible]:[Order 3 Possible]] = TRUE),TRUE,FALSE)</f>
        <v>0</v>
      </c>
      <c r="AQ743" t="b" cm="1">
        <f t="array" aca="1" ref="AQ743" ca="1">IF(AND(OrderSim[[#This Row],[Order 1 Possible]:[Order 3 Possible]] = FALSE),TRUE,FALSE)</f>
        <v>1</v>
      </c>
      <c r="AR743" t="b" cm="1">
        <f t="array" aca="1" ref="AR743" ca="1">IF(AND(OrderSim[[#This Row],[Order 1 Possible]:[Order 3 Possible]] = FALSE),FALSE,TRUE)</f>
        <v>0</v>
      </c>
      <c r="AS743" s="12" cm="1">
        <f t="array" aca="1" ref="AS743" ca="1">IF(OrderSim[[#This Row],[Order 1 Possible]],INDEX(Food[Points],OrderIndex) + INDEX(Food[Points],OrderIndex2) + INDEX(Food[Points],OrderIndex3) + AS742, AS742)</f>
        <v>20140</v>
      </c>
      <c r="AT743" s="12" cm="1">
        <f t="array" aca="1" ref="AT743" ca="1">IF(OrderSim[[#This Row],[Order 2 Possible]],INDEX(Food[Points],$B$30) + INDEX(Food[Points],$C$30) + INDEX(Food[Points],$D$30) + AT742, AT742)</f>
        <v>20800</v>
      </c>
      <c r="AU743" s="12" cm="1">
        <f t="array" aca="1" ref="AU743" ca="1">IF(OrderSim[[#This Row],[Order 3 Possible]],INDEX(Food[Points],$B$31) + INDEX(Food[Points],$C$31) + INDEX(Food[Points],$D$31) + AU742, AU742)</f>
        <v>21630</v>
      </c>
      <c r="AV743" s="12"/>
      <c r="AW743" s="12"/>
      <c r="AX743" s="12"/>
      <c r="AY743" s="12"/>
      <c r="AZ743" s="12"/>
      <c r="BA743" s="12"/>
    </row>
    <row r="744" spans="20:53" x14ac:dyDescent="0.25">
      <c r="T744" t="str" cm="1">
        <f t="array" aca="1" ref="T744" ca="1">INDEX(Food[Name],RANDBETWEEN(1,COUNTA(Food[Name])))</f>
        <v>Pasta</v>
      </c>
      <c r="U744" t="str" cm="1">
        <f t="array" aca="1" ref="U744" ca="1">INDEX(Food[Name],RANDBETWEEN(1,COUNTA(Food[Name])))</f>
        <v>Beef</v>
      </c>
      <c r="V744" t="str" cm="1">
        <f t="array" aca="1" ref="V744" ca="1">INDEX(Food[Name],RANDBETWEEN(1,COUNTA(Food[Name])))</f>
        <v>Rice</v>
      </c>
      <c r="W744" t="str" cm="1">
        <f t="array" aca="1" ref="W744" ca="1">INDEX(Food[Name],RANDBETWEEN(1,COUNTA(Food[Name])))</f>
        <v>Bread</v>
      </c>
      <c r="X744" t="str" cm="1">
        <f t="array" aca="1" ref="X744" ca="1">INDEX(Food[Name],RANDBETWEEN(1,COUNTA(Food[Name])))</f>
        <v>Carrot</v>
      </c>
      <c r="Y744" t="str" cm="1">
        <f t="array" aca="1" ref="Y744" ca="1">INDEX(Food[Name],RANDBETWEEN(1,COUNTA(Food[Name])))</f>
        <v>Lettuce</v>
      </c>
      <c r="Z744" t="str" cm="1">
        <f t="array" aca="1" ref="Z744" ca="1">INDEX(Food[Name],RANDBETWEEN(1,COUNTA(Food[Name])))</f>
        <v>Chicken</v>
      </c>
      <c r="AA744" t="str" cm="1">
        <f t="array" aca="1" ref="AA744" ca="1">INDEX(Food[Name],RANDBETWEEN(1,COUNTA(Food[Name])))</f>
        <v>Carrot</v>
      </c>
      <c r="AB744" t="str" cm="1">
        <f t="array" aca="1" ref="AB744" ca="1">INDEX(Food[Name],RANDBETWEEN(1,COUNTA(Food[Name])))</f>
        <v>Pasta</v>
      </c>
      <c r="AC744" s="2" t="str">
        <f ca="1">IF(AL743,"-",INDEX(_xlfn.ANCHORARRAY(AvailableItems),RANDBETWEEN(1,COUNTA(_xlfn.ANCHORARRAY(AvailableItems)))))</f>
        <v>Salmon</v>
      </c>
      <c r="AD744" s="2" t="str" cm="1">
        <f t="array" aca="1" ref="AD744" ca="1">IF(AL743,"-", INDEX(_xlfn.ANCHORARRAY(AvailableItems),RANDBETWEEN(1,COUNTA(_xlfn.ANCHORARRAY(AvailableItems)))))</f>
        <v>Bread</v>
      </c>
      <c r="AE744" s="2" t="str" cm="1">
        <f t="array" aca="1" ref="AE744" ca="1">IF(AL743,"-", INDEX(_xlfn.ANCHORARRAY(AvailableItems),RANDBETWEEN(1,COUNTA(_xlfn.ANCHORARRAY(AvailableItems)))))</f>
        <v>Lobster</v>
      </c>
      <c r="AF744" s="21" t="str">
        <f ca="1">IF($AM743,"-",INDEX(_xlfn.ANCHORARRAY(AvailableOrder2),RANDBETWEEN(1,COUNTA(_xlfn.ANCHORARRAY(AvailableOrder2)))))</f>
        <v>Lobster</v>
      </c>
      <c r="AG744" s="21" t="str">
        <f ca="1">IF($AM743,"-",INDEX(_xlfn.ANCHORARRAY(AvailableOrder2),RANDBETWEEN(1,COUNTA(_xlfn.ANCHORARRAY(AvailableOrder2)))))</f>
        <v>Tuna</v>
      </c>
      <c r="AH744" s="21" t="str">
        <f ca="1">IF($AM743,"-",INDEX(_xlfn.ANCHORARRAY(AvailableOrder2),RANDBETWEEN(1,COUNTA(_xlfn.ANCHORARRAY(AvailableOrder2)))))</f>
        <v>Salmon</v>
      </c>
      <c r="AI744" s="5" t="str" cm="1">
        <f t="array" aca="1" ref="AI744" ca="1">IF($AN743,"-", INDEX(_xlfn.ANCHORARRAY(AvailableOrder3),RANDBETWEEN(1,COUNTA(_xlfn.ANCHORARRAY(AvailableOrder3)))))</f>
        <v>Beef</v>
      </c>
      <c r="AJ744" s="5" t="str" cm="1">
        <f t="array" aca="1" ref="AJ744" ca="1">IF($AN743,"-", INDEX(_xlfn.ANCHORARRAY(AvailableOrder3),RANDBETWEEN(1,COUNTA(_xlfn.ANCHORARRAY(AvailableOrder3)))))</f>
        <v>Rice</v>
      </c>
      <c r="AK744" s="5" t="str" cm="1">
        <f t="array" aca="1" ref="AK744" ca="1">IF($AN743,"-", INDEX(_xlfn.ANCHORARRAY(AvailableOrder3),RANDBETWEEN(1,COUNTA(_xlfn.ANCHORARRAY(AvailableOrder3)))))</f>
        <v>Beef</v>
      </c>
      <c r="AL744" t="b">
        <f t="shared" ca="1" si="25"/>
        <v>0</v>
      </c>
      <c r="AM744" t="b">
        <f t="shared" ca="1" si="26"/>
        <v>0</v>
      </c>
      <c r="AN744" t="b">
        <f ca="1">IF(COUNTIF($T744:$AB744,AK744)+COUNTIF($T744:$AB744,AJ744)+COUNTIF($T744:$AB744,AI744)&gt;=3,TRUE, FALSE)</f>
        <v>1</v>
      </c>
      <c r="AP744" t="b" cm="1">
        <f t="array" aca="1" ref="AP744" ca="1">IF(AND(OrderSim[[#This Row],[Order 1 Possible]:[Order 3 Possible]] = TRUE),TRUE,FALSE)</f>
        <v>0</v>
      </c>
      <c r="AQ744" t="b" cm="1">
        <f t="array" aca="1" ref="AQ744" ca="1">IF(AND(OrderSim[[#This Row],[Order 1 Possible]:[Order 3 Possible]] = FALSE),TRUE,FALSE)</f>
        <v>0</v>
      </c>
      <c r="AR744" t="b" cm="1">
        <f t="array" aca="1" ref="AR744" ca="1">IF(AND(OrderSim[[#This Row],[Order 1 Possible]:[Order 3 Possible]] = FALSE),FALSE,TRUE)</f>
        <v>1</v>
      </c>
      <c r="AS744" s="12" cm="1">
        <f t="array" aca="1" ref="AS744" ca="1">IF(OrderSim[[#This Row],[Order 1 Possible]],INDEX(Food[Points],OrderIndex) + INDEX(Food[Points],OrderIndex2) + INDEX(Food[Points],OrderIndex3) + AS743, AS743)</f>
        <v>20140</v>
      </c>
      <c r="AT744" s="12" cm="1">
        <f t="array" aca="1" ref="AT744" ca="1">IF(OrderSim[[#This Row],[Order 2 Possible]],INDEX(Food[Points],$B$30) + INDEX(Food[Points],$C$30) + INDEX(Food[Points],$D$30) + AT743, AT743)</f>
        <v>20800</v>
      </c>
      <c r="AU744" s="12" cm="1">
        <f t="array" aca="1" ref="AU744" ca="1">IF(OrderSim[[#This Row],[Order 3 Possible]],INDEX(Food[Points],$B$31) + INDEX(Food[Points],$C$31) + INDEX(Food[Points],$D$31) + AU743, AU743)</f>
        <v>21735</v>
      </c>
      <c r="AV744" s="12"/>
      <c r="AW744" s="12"/>
      <c r="AX744" s="12"/>
      <c r="AY744" s="12"/>
      <c r="AZ744" s="12"/>
      <c r="BA744" s="12"/>
    </row>
    <row r="745" spans="20:53" x14ac:dyDescent="0.25">
      <c r="T745" t="str" cm="1">
        <f t="array" aca="1" ref="T745" ca="1">INDEX(Food[Name],RANDBETWEEN(1,COUNTA(Food[Name])))</f>
        <v>Bread</v>
      </c>
      <c r="U745" t="str" cm="1">
        <f t="array" aca="1" ref="U745" ca="1">INDEX(Food[Name],RANDBETWEEN(1,COUNTA(Food[Name])))</f>
        <v>Rice</v>
      </c>
      <c r="V745" t="str" cm="1">
        <f t="array" aca="1" ref="V745" ca="1">INDEX(Food[Name],RANDBETWEEN(1,COUNTA(Food[Name])))</f>
        <v>Pasta</v>
      </c>
      <c r="W745" t="str" cm="1">
        <f t="array" aca="1" ref="W745" ca="1">INDEX(Food[Name],RANDBETWEEN(1,COUNTA(Food[Name])))</f>
        <v>Rice</v>
      </c>
      <c r="X745" t="str" cm="1">
        <f t="array" aca="1" ref="X745" ca="1">INDEX(Food[Name],RANDBETWEEN(1,COUNTA(Food[Name])))</f>
        <v>Rice</v>
      </c>
      <c r="Y745" t="str" cm="1">
        <f t="array" aca="1" ref="Y745" ca="1">INDEX(Food[Name],RANDBETWEEN(1,COUNTA(Food[Name])))</f>
        <v>Chicken</v>
      </c>
      <c r="Z745" t="str" cm="1">
        <f t="array" aca="1" ref="Z745" ca="1">INDEX(Food[Name],RANDBETWEEN(1,COUNTA(Food[Name])))</f>
        <v>Lettuce</v>
      </c>
      <c r="AA745" t="str" cm="1">
        <f t="array" aca="1" ref="AA745" ca="1">INDEX(Food[Name],RANDBETWEEN(1,COUNTA(Food[Name])))</f>
        <v>Carrot</v>
      </c>
      <c r="AB745" t="str" cm="1">
        <f t="array" aca="1" ref="AB745" ca="1">INDEX(Food[Name],RANDBETWEEN(1,COUNTA(Food[Name])))</f>
        <v>Chicken</v>
      </c>
      <c r="AC745" s="2" t="str">
        <f ca="1">IF(AL744,"-",INDEX(_xlfn.ANCHORARRAY(AvailableItems),RANDBETWEEN(1,COUNTA(_xlfn.ANCHORARRAY(AvailableItems)))))</f>
        <v>Lobster</v>
      </c>
      <c r="AD745" s="2" t="str" cm="1">
        <f t="array" aca="1" ref="AD745" ca="1">IF(AL744,"-", INDEX(_xlfn.ANCHORARRAY(AvailableItems),RANDBETWEEN(1,COUNTA(_xlfn.ANCHORARRAY(AvailableItems)))))</f>
        <v>Lobster</v>
      </c>
      <c r="AE745" s="2" t="str" cm="1">
        <f t="array" aca="1" ref="AE745" ca="1">IF(AL744,"-", INDEX(_xlfn.ANCHORARRAY(AvailableItems),RANDBETWEEN(1,COUNTA(_xlfn.ANCHORARRAY(AvailableItems)))))</f>
        <v>Pasta</v>
      </c>
      <c r="AF745" s="21" t="str">
        <f ca="1">IF($AM744,"-",INDEX(_xlfn.ANCHORARRAY(AvailableOrder2),RANDBETWEEN(1,COUNTA(_xlfn.ANCHORARRAY(AvailableOrder2)))))</f>
        <v>Salmon</v>
      </c>
      <c r="AG745" s="21" t="str">
        <f ca="1">IF($AM744,"-",INDEX(_xlfn.ANCHORARRAY(AvailableOrder2),RANDBETWEEN(1,COUNTA(_xlfn.ANCHORARRAY(AvailableOrder2)))))</f>
        <v>Tuna</v>
      </c>
      <c r="AH745" s="21" t="str">
        <f ca="1">IF($AM744,"-",INDEX(_xlfn.ANCHORARRAY(AvailableOrder2),RANDBETWEEN(1,COUNTA(_xlfn.ANCHORARRAY(AvailableOrder2)))))</f>
        <v>Lobster</v>
      </c>
      <c r="AI745" s="5" t="str" cm="1">
        <f t="array" aca="1" ref="AI745" ca="1">IF($AN744,"-", INDEX(_xlfn.ANCHORARRAY(AvailableOrder3),RANDBETWEEN(1,COUNTA(_xlfn.ANCHORARRAY(AvailableOrder3)))))</f>
        <v>-</v>
      </c>
      <c r="AJ745" s="5" t="str" cm="1">
        <f t="array" aca="1" ref="AJ745" ca="1">IF($AN744,"-", INDEX(_xlfn.ANCHORARRAY(AvailableOrder3),RANDBETWEEN(1,COUNTA(_xlfn.ANCHORARRAY(AvailableOrder3)))))</f>
        <v>-</v>
      </c>
      <c r="AK745" s="5" t="str" cm="1">
        <f t="array" aca="1" ref="AK745" ca="1">IF($AN744,"-", INDEX(_xlfn.ANCHORARRAY(AvailableOrder3),RANDBETWEEN(1,COUNTA(_xlfn.ANCHORARRAY(AvailableOrder3)))))</f>
        <v>-</v>
      </c>
      <c r="AL745" t="b">
        <f t="shared" ca="1" si="25"/>
        <v>0</v>
      </c>
      <c r="AM745" t="b">
        <f t="shared" ca="1" si="26"/>
        <v>0</v>
      </c>
      <c r="AN745" t="b">
        <f ca="1">IF(COUNTIF($T745:$AB745,AK745)+COUNTIF($T745:$AB745,AJ745)+COUNTIF($T745:$AB745,AI745)&gt;=3,TRUE, FALSE)</f>
        <v>0</v>
      </c>
      <c r="AP745" t="b" cm="1">
        <f t="array" aca="1" ref="AP745" ca="1">IF(AND(OrderSim[[#This Row],[Order 1 Possible]:[Order 3 Possible]] = TRUE),TRUE,FALSE)</f>
        <v>0</v>
      </c>
      <c r="AQ745" t="b" cm="1">
        <f t="array" aca="1" ref="AQ745" ca="1">IF(AND(OrderSim[[#This Row],[Order 1 Possible]:[Order 3 Possible]] = FALSE),TRUE,FALSE)</f>
        <v>1</v>
      </c>
      <c r="AR745" t="b" cm="1">
        <f t="array" aca="1" ref="AR745" ca="1">IF(AND(OrderSim[[#This Row],[Order 1 Possible]:[Order 3 Possible]] = FALSE),FALSE,TRUE)</f>
        <v>0</v>
      </c>
      <c r="AS745" s="12" cm="1">
        <f t="array" aca="1" ref="AS745" ca="1">IF(OrderSim[[#This Row],[Order 1 Possible]],INDEX(Food[Points],OrderIndex) + INDEX(Food[Points],OrderIndex2) + INDEX(Food[Points],OrderIndex3) + AS744, AS744)</f>
        <v>20140</v>
      </c>
      <c r="AT745" s="12" cm="1">
        <f t="array" aca="1" ref="AT745" ca="1">IF(OrderSim[[#This Row],[Order 2 Possible]],INDEX(Food[Points],$B$30) + INDEX(Food[Points],$C$30) + INDEX(Food[Points],$D$30) + AT744, AT744)</f>
        <v>20800</v>
      </c>
      <c r="AU745" s="12" cm="1">
        <f t="array" aca="1" ref="AU745" ca="1">IF(OrderSim[[#This Row],[Order 3 Possible]],INDEX(Food[Points],$B$31) + INDEX(Food[Points],$C$31) + INDEX(Food[Points],$D$31) + AU744, AU744)</f>
        <v>21735</v>
      </c>
      <c r="AV745" s="12"/>
      <c r="AW745" s="12"/>
      <c r="AX745" s="12"/>
      <c r="AY745" s="12"/>
      <c r="AZ745" s="12"/>
      <c r="BA745" s="12"/>
    </row>
    <row r="746" spans="20:53" x14ac:dyDescent="0.25">
      <c r="T746" t="str" cm="1">
        <f t="array" aca="1" ref="T746" ca="1">INDEX(Food[Name],RANDBETWEEN(1,COUNTA(Food[Name])))</f>
        <v>Salmon</v>
      </c>
      <c r="U746" t="str" cm="1">
        <f t="array" aca="1" ref="U746" ca="1">INDEX(Food[Name],RANDBETWEEN(1,COUNTA(Food[Name])))</f>
        <v>Tuna</v>
      </c>
      <c r="V746" t="str" cm="1">
        <f t="array" aca="1" ref="V746" ca="1">INDEX(Food[Name],RANDBETWEEN(1,COUNTA(Food[Name])))</f>
        <v>Pasta</v>
      </c>
      <c r="W746" t="str" cm="1">
        <f t="array" aca="1" ref="W746" ca="1">INDEX(Food[Name],RANDBETWEEN(1,COUNTA(Food[Name])))</f>
        <v>Carrot</v>
      </c>
      <c r="X746" t="str" cm="1">
        <f t="array" aca="1" ref="X746" ca="1">INDEX(Food[Name],RANDBETWEEN(1,COUNTA(Food[Name])))</f>
        <v>Pork</v>
      </c>
      <c r="Y746" t="str" cm="1">
        <f t="array" aca="1" ref="Y746" ca="1">INDEX(Food[Name],RANDBETWEEN(1,COUNTA(Food[Name])))</f>
        <v>Bread</v>
      </c>
      <c r="Z746" t="str" cm="1">
        <f t="array" aca="1" ref="Z746" ca="1">INDEX(Food[Name],RANDBETWEEN(1,COUNTA(Food[Name])))</f>
        <v>Bread</v>
      </c>
      <c r="AA746" t="str" cm="1">
        <f t="array" aca="1" ref="AA746" ca="1">INDEX(Food[Name],RANDBETWEEN(1,COUNTA(Food[Name])))</f>
        <v>Lobster</v>
      </c>
      <c r="AB746" t="str" cm="1">
        <f t="array" aca="1" ref="AB746" ca="1">INDEX(Food[Name],RANDBETWEEN(1,COUNTA(Food[Name])))</f>
        <v>Tuna</v>
      </c>
      <c r="AC746" s="2" t="str">
        <f ca="1">IF(AL745,"-",INDEX(_xlfn.ANCHORARRAY(AvailableItems),RANDBETWEEN(1,COUNTA(_xlfn.ANCHORARRAY(AvailableItems)))))</f>
        <v>Salmon</v>
      </c>
      <c r="AD746" s="2" t="str" cm="1">
        <f t="array" aca="1" ref="AD746" ca="1">IF(AL745,"-", INDEX(_xlfn.ANCHORARRAY(AvailableItems),RANDBETWEEN(1,COUNTA(_xlfn.ANCHORARRAY(AvailableItems)))))</f>
        <v>Tuna</v>
      </c>
      <c r="AE746" s="2" t="str" cm="1">
        <f t="array" aca="1" ref="AE746" ca="1">IF(AL745,"-", INDEX(_xlfn.ANCHORARRAY(AvailableItems),RANDBETWEEN(1,COUNTA(_xlfn.ANCHORARRAY(AvailableItems)))))</f>
        <v>Salmon</v>
      </c>
      <c r="AF746" s="21" t="str">
        <f ca="1">IF($AM745,"-",INDEX(_xlfn.ANCHORARRAY(AvailableOrder2),RANDBETWEEN(1,COUNTA(_xlfn.ANCHORARRAY(AvailableOrder2)))))</f>
        <v>Tuna</v>
      </c>
      <c r="AG746" s="21" t="str">
        <f ca="1">IF($AM745,"-",INDEX(_xlfn.ANCHORARRAY(AvailableOrder2),RANDBETWEEN(1,COUNTA(_xlfn.ANCHORARRAY(AvailableOrder2)))))</f>
        <v>Lobster</v>
      </c>
      <c r="AH746" s="21" t="str">
        <f ca="1">IF($AM745,"-",INDEX(_xlfn.ANCHORARRAY(AvailableOrder2),RANDBETWEEN(1,COUNTA(_xlfn.ANCHORARRAY(AvailableOrder2)))))</f>
        <v>Lobster</v>
      </c>
      <c r="AI746" s="5" t="str" cm="1">
        <f t="array" aca="1" ref="AI746" ca="1">IF($AN745,"-", INDEX(_xlfn.ANCHORARRAY(AvailableOrder3),RANDBETWEEN(1,COUNTA(_xlfn.ANCHORARRAY(AvailableOrder3)))))</f>
        <v>Chicken</v>
      </c>
      <c r="AJ746" s="5" t="str" cm="1">
        <f t="array" aca="1" ref="AJ746" ca="1">IF($AN745,"-", INDEX(_xlfn.ANCHORARRAY(AvailableOrder3),RANDBETWEEN(1,COUNTA(_xlfn.ANCHORARRAY(AvailableOrder3)))))</f>
        <v>Chicken</v>
      </c>
      <c r="AK746" s="5" t="str" cm="1">
        <f t="array" aca="1" ref="AK746" ca="1">IF($AN745,"-", INDEX(_xlfn.ANCHORARRAY(AvailableOrder3),RANDBETWEEN(1,COUNTA(_xlfn.ANCHORARRAY(AvailableOrder3)))))</f>
        <v>Bread</v>
      </c>
      <c r="AL746" t="b">
        <f t="shared" ca="1" si="25"/>
        <v>1</v>
      </c>
      <c r="AM746" t="b">
        <f t="shared" ca="1" si="26"/>
        <v>1</v>
      </c>
      <c r="AN746" t="b">
        <f ca="1">IF(COUNTIF($T746:$AB746,AK746)+COUNTIF($T746:$AB746,AJ746)+COUNTIF($T746:$AB746,AI746)&gt;=3,TRUE, FALSE)</f>
        <v>0</v>
      </c>
      <c r="AP746" t="b" cm="1">
        <f t="array" aca="1" ref="AP746" ca="1">IF(AND(OrderSim[[#This Row],[Order 1 Possible]:[Order 3 Possible]] = TRUE),TRUE,FALSE)</f>
        <v>0</v>
      </c>
      <c r="AQ746" t="b" cm="1">
        <f t="array" aca="1" ref="AQ746" ca="1">IF(AND(OrderSim[[#This Row],[Order 1 Possible]:[Order 3 Possible]] = FALSE),TRUE,FALSE)</f>
        <v>0</v>
      </c>
      <c r="AR746" t="b" cm="1">
        <f t="array" aca="1" ref="AR746" ca="1">IF(AND(OrderSim[[#This Row],[Order 1 Possible]:[Order 3 Possible]] = FALSE),FALSE,TRUE)</f>
        <v>1</v>
      </c>
      <c r="AS746" s="12" cm="1">
        <f t="array" aca="1" ref="AS746" ca="1">IF(OrderSim[[#This Row],[Order 1 Possible]],INDEX(Food[Points],OrderIndex) + INDEX(Food[Points],OrderIndex2) + INDEX(Food[Points],OrderIndex3) + AS745, AS745)</f>
        <v>20235</v>
      </c>
      <c r="AT746" s="12" cm="1">
        <f t="array" aca="1" ref="AT746" ca="1">IF(OrderSim[[#This Row],[Order 2 Possible]],INDEX(Food[Points],$B$30) + INDEX(Food[Points],$C$30) + INDEX(Food[Points],$D$30) + AT745, AT745)</f>
        <v>20900</v>
      </c>
      <c r="AU746" s="12" cm="1">
        <f t="array" aca="1" ref="AU746" ca="1">IF(OrderSim[[#This Row],[Order 3 Possible]],INDEX(Food[Points],$B$31) + INDEX(Food[Points],$C$31) + INDEX(Food[Points],$D$31) + AU745, AU745)</f>
        <v>21735</v>
      </c>
      <c r="AV746" s="12"/>
      <c r="AW746" s="12"/>
      <c r="AX746" s="12"/>
      <c r="AY746" s="12"/>
      <c r="AZ746" s="12"/>
      <c r="BA746" s="12"/>
    </row>
    <row r="747" spans="20:53" x14ac:dyDescent="0.25">
      <c r="T747" t="str" cm="1">
        <f t="array" aca="1" ref="T747" ca="1">INDEX(Food[Name],RANDBETWEEN(1,COUNTA(Food[Name])))</f>
        <v>Carrot</v>
      </c>
      <c r="U747" t="str" cm="1">
        <f t="array" aca="1" ref="U747" ca="1">INDEX(Food[Name],RANDBETWEEN(1,COUNTA(Food[Name])))</f>
        <v>Carrot</v>
      </c>
      <c r="V747" t="str" cm="1">
        <f t="array" aca="1" ref="V747" ca="1">INDEX(Food[Name],RANDBETWEEN(1,COUNTA(Food[Name])))</f>
        <v>Tuna</v>
      </c>
      <c r="W747" t="str" cm="1">
        <f t="array" aca="1" ref="W747" ca="1">INDEX(Food[Name],RANDBETWEEN(1,COUNTA(Food[Name])))</f>
        <v>Pork</v>
      </c>
      <c r="X747" t="str" cm="1">
        <f t="array" aca="1" ref="X747" ca="1">INDEX(Food[Name],RANDBETWEEN(1,COUNTA(Food[Name])))</f>
        <v>Beef</v>
      </c>
      <c r="Y747" t="str" cm="1">
        <f t="array" aca="1" ref="Y747" ca="1">INDEX(Food[Name],RANDBETWEEN(1,COUNTA(Food[Name])))</f>
        <v>Lobster</v>
      </c>
      <c r="Z747" t="str" cm="1">
        <f t="array" aca="1" ref="Z747" ca="1">INDEX(Food[Name],RANDBETWEEN(1,COUNTA(Food[Name])))</f>
        <v>Pork</v>
      </c>
      <c r="AA747" t="str" cm="1">
        <f t="array" aca="1" ref="AA747" ca="1">INDEX(Food[Name],RANDBETWEEN(1,COUNTA(Food[Name])))</f>
        <v>Tuna</v>
      </c>
      <c r="AB747" t="str" cm="1">
        <f t="array" aca="1" ref="AB747" ca="1">INDEX(Food[Name],RANDBETWEEN(1,COUNTA(Food[Name])))</f>
        <v>Beef</v>
      </c>
      <c r="AC747" s="2" t="str">
        <f ca="1">IF(AL746,"-",INDEX(_xlfn.ANCHORARRAY(AvailableItems),RANDBETWEEN(1,COUNTA(_xlfn.ANCHORARRAY(AvailableItems)))))</f>
        <v>-</v>
      </c>
      <c r="AD747" s="2" t="str" cm="1">
        <f t="array" aca="1" ref="AD747" ca="1">IF(AL746,"-", INDEX(_xlfn.ANCHORARRAY(AvailableItems),RANDBETWEEN(1,COUNTA(_xlfn.ANCHORARRAY(AvailableItems)))))</f>
        <v>-</v>
      </c>
      <c r="AE747" s="2" t="str" cm="1">
        <f t="array" aca="1" ref="AE747" ca="1">IF(AL746,"-", INDEX(_xlfn.ANCHORARRAY(AvailableItems),RANDBETWEEN(1,COUNTA(_xlfn.ANCHORARRAY(AvailableItems)))))</f>
        <v>-</v>
      </c>
      <c r="AF747" s="21" t="str">
        <f ca="1">IF($AM746,"-",INDEX(_xlfn.ANCHORARRAY(AvailableOrder2),RANDBETWEEN(1,COUNTA(_xlfn.ANCHORARRAY(AvailableOrder2)))))</f>
        <v>-</v>
      </c>
      <c r="AG747" s="21" t="str">
        <f ca="1">IF($AM746,"-",INDEX(_xlfn.ANCHORARRAY(AvailableOrder2),RANDBETWEEN(1,COUNTA(_xlfn.ANCHORARRAY(AvailableOrder2)))))</f>
        <v>-</v>
      </c>
      <c r="AH747" s="21" t="str">
        <f ca="1">IF($AM746,"-",INDEX(_xlfn.ANCHORARRAY(AvailableOrder2),RANDBETWEEN(1,COUNTA(_xlfn.ANCHORARRAY(AvailableOrder2)))))</f>
        <v>-</v>
      </c>
      <c r="AI747" s="5" t="str" cm="1">
        <f t="array" aca="1" ref="AI747" ca="1">IF($AN746,"-", INDEX(_xlfn.ANCHORARRAY(AvailableOrder3),RANDBETWEEN(1,COUNTA(_xlfn.ANCHORARRAY(AvailableOrder3)))))</f>
        <v>Rice</v>
      </c>
      <c r="AJ747" s="5" t="str" cm="1">
        <f t="array" aca="1" ref="AJ747" ca="1">IF($AN746,"-", INDEX(_xlfn.ANCHORARRAY(AvailableOrder3),RANDBETWEEN(1,COUNTA(_xlfn.ANCHORARRAY(AvailableOrder3)))))</f>
        <v>Beef</v>
      </c>
      <c r="AK747" s="5" t="str" cm="1">
        <f t="array" aca="1" ref="AK747" ca="1">IF($AN746,"-", INDEX(_xlfn.ANCHORARRAY(AvailableOrder3),RANDBETWEEN(1,COUNTA(_xlfn.ANCHORARRAY(AvailableOrder3)))))</f>
        <v>Beef</v>
      </c>
      <c r="AL747" t="b">
        <f t="shared" ca="1" si="25"/>
        <v>0</v>
      </c>
      <c r="AM747" t="b">
        <f t="shared" ca="1" si="26"/>
        <v>0</v>
      </c>
      <c r="AN747" t="b">
        <f ca="1">IF(COUNTIF($T747:$AB747,AK747)+COUNTIF($T747:$AB747,AJ747)+COUNTIF($T747:$AB747,AI747)&gt;=3,TRUE, FALSE)</f>
        <v>1</v>
      </c>
      <c r="AP747" t="b" cm="1">
        <f t="array" aca="1" ref="AP747" ca="1">IF(AND(OrderSim[[#This Row],[Order 1 Possible]:[Order 3 Possible]] = TRUE),TRUE,FALSE)</f>
        <v>0</v>
      </c>
      <c r="AQ747" t="b" cm="1">
        <f t="array" aca="1" ref="AQ747" ca="1">IF(AND(OrderSim[[#This Row],[Order 1 Possible]:[Order 3 Possible]] = FALSE),TRUE,FALSE)</f>
        <v>0</v>
      </c>
      <c r="AR747" t="b" cm="1">
        <f t="array" aca="1" ref="AR747" ca="1">IF(AND(OrderSim[[#This Row],[Order 1 Possible]:[Order 3 Possible]] = FALSE),FALSE,TRUE)</f>
        <v>1</v>
      </c>
      <c r="AS747" s="12" cm="1">
        <f t="array" aca="1" ref="AS747" ca="1">IF(OrderSim[[#This Row],[Order 1 Possible]],INDEX(Food[Points],OrderIndex) + INDEX(Food[Points],OrderIndex2) + INDEX(Food[Points],OrderIndex3) + AS746, AS746)</f>
        <v>20235</v>
      </c>
      <c r="AT747" s="12" cm="1">
        <f t="array" aca="1" ref="AT747" ca="1">IF(OrderSim[[#This Row],[Order 2 Possible]],INDEX(Food[Points],$B$30) + INDEX(Food[Points],$C$30) + INDEX(Food[Points],$D$30) + AT746, AT746)</f>
        <v>20900</v>
      </c>
      <c r="AU747" s="12" cm="1">
        <f t="array" aca="1" ref="AU747" ca="1">IF(OrderSim[[#This Row],[Order 3 Possible]],INDEX(Food[Points],$B$31) + INDEX(Food[Points],$C$31) + INDEX(Food[Points],$D$31) + AU746, AU746)</f>
        <v>21840</v>
      </c>
      <c r="AV747" s="12"/>
      <c r="AW747" s="12"/>
      <c r="AX747" s="12"/>
      <c r="AY747" s="12"/>
      <c r="AZ747" s="12"/>
      <c r="BA747" s="12"/>
    </row>
    <row r="748" spans="20:53" x14ac:dyDescent="0.25">
      <c r="T748" t="str" cm="1">
        <f t="array" aca="1" ref="T748" ca="1">INDEX(Food[Name],RANDBETWEEN(1,COUNTA(Food[Name])))</f>
        <v>Tuna</v>
      </c>
      <c r="U748" t="str" cm="1">
        <f t="array" aca="1" ref="U748" ca="1">INDEX(Food[Name],RANDBETWEEN(1,COUNTA(Food[Name])))</f>
        <v>Tuna</v>
      </c>
      <c r="V748" t="str" cm="1">
        <f t="array" aca="1" ref="V748" ca="1">INDEX(Food[Name],RANDBETWEEN(1,COUNTA(Food[Name])))</f>
        <v>Tuna</v>
      </c>
      <c r="W748" t="str" cm="1">
        <f t="array" aca="1" ref="W748" ca="1">INDEX(Food[Name],RANDBETWEEN(1,COUNTA(Food[Name])))</f>
        <v>Onion</v>
      </c>
      <c r="X748" t="str" cm="1">
        <f t="array" aca="1" ref="X748" ca="1">INDEX(Food[Name],RANDBETWEEN(1,COUNTA(Food[Name])))</f>
        <v>Beef</v>
      </c>
      <c r="Y748" t="str" cm="1">
        <f t="array" aca="1" ref="Y748" ca="1">INDEX(Food[Name],RANDBETWEEN(1,COUNTA(Food[Name])))</f>
        <v>Tuna</v>
      </c>
      <c r="Z748" t="str" cm="1">
        <f t="array" aca="1" ref="Z748" ca="1">INDEX(Food[Name],RANDBETWEEN(1,COUNTA(Food[Name])))</f>
        <v>Lettuce</v>
      </c>
      <c r="AA748" t="str" cm="1">
        <f t="array" aca="1" ref="AA748" ca="1">INDEX(Food[Name],RANDBETWEEN(1,COUNTA(Food[Name])))</f>
        <v>Bread</v>
      </c>
      <c r="AB748" t="str" cm="1">
        <f t="array" aca="1" ref="AB748" ca="1">INDEX(Food[Name],RANDBETWEEN(1,COUNTA(Food[Name])))</f>
        <v>Lobster</v>
      </c>
      <c r="AC748" s="2" t="str">
        <f ca="1">IF(AL747,"-",INDEX(_xlfn.ANCHORARRAY(AvailableItems),RANDBETWEEN(1,COUNTA(_xlfn.ANCHORARRAY(AvailableItems)))))</f>
        <v>Pasta</v>
      </c>
      <c r="AD748" s="2" t="str" cm="1">
        <f t="array" aca="1" ref="AD748" ca="1">IF(AL747,"-", INDEX(_xlfn.ANCHORARRAY(AvailableItems),RANDBETWEEN(1,COUNTA(_xlfn.ANCHORARRAY(AvailableItems)))))</f>
        <v>Rice</v>
      </c>
      <c r="AE748" s="2" t="str" cm="1">
        <f t="array" aca="1" ref="AE748" ca="1">IF(AL747,"-", INDEX(_xlfn.ANCHORARRAY(AvailableItems),RANDBETWEEN(1,COUNTA(_xlfn.ANCHORARRAY(AvailableItems)))))</f>
        <v>Beef</v>
      </c>
      <c r="AF748" s="21" t="str">
        <f ca="1">IF($AM747,"-",INDEX(_xlfn.ANCHORARRAY(AvailableOrder2),RANDBETWEEN(1,COUNTA(_xlfn.ANCHORARRAY(AvailableOrder2)))))</f>
        <v>Tuna</v>
      </c>
      <c r="AG748" s="21" t="str">
        <f ca="1">IF($AM747,"-",INDEX(_xlfn.ANCHORARRAY(AvailableOrder2),RANDBETWEEN(1,COUNTA(_xlfn.ANCHORARRAY(AvailableOrder2)))))</f>
        <v>Lobster</v>
      </c>
      <c r="AH748" s="21" t="str">
        <f ca="1">IF($AM747,"-",INDEX(_xlfn.ANCHORARRAY(AvailableOrder2),RANDBETWEEN(1,COUNTA(_xlfn.ANCHORARRAY(AvailableOrder2)))))</f>
        <v>Tuna</v>
      </c>
      <c r="AI748" s="5" t="str" cm="1">
        <f t="array" aca="1" ref="AI748" ca="1">IF($AN747,"-", INDEX(_xlfn.ANCHORARRAY(AvailableOrder3),RANDBETWEEN(1,COUNTA(_xlfn.ANCHORARRAY(AvailableOrder3)))))</f>
        <v>-</v>
      </c>
      <c r="AJ748" s="5" t="str" cm="1">
        <f t="array" aca="1" ref="AJ748" ca="1">IF($AN747,"-", INDEX(_xlfn.ANCHORARRAY(AvailableOrder3),RANDBETWEEN(1,COUNTA(_xlfn.ANCHORARRAY(AvailableOrder3)))))</f>
        <v>-</v>
      </c>
      <c r="AK748" s="5" t="str" cm="1">
        <f t="array" aca="1" ref="AK748" ca="1">IF($AN747,"-", INDEX(_xlfn.ANCHORARRAY(AvailableOrder3),RANDBETWEEN(1,COUNTA(_xlfn.ANCHORARRAY(AvailableOrder3)))))</f>
        <v>-</v>
      </c>
      <c r="AL748" t="b">
        <f t="shared" ca="1" si="25"/>
        <v>0</v>
      </c>
      <c r="AM748" t="b">
        <f t="shared" ca="1" si="26"/>
        <v>1</v>
      </c>
      <c r="AN748" t="b">
        <f ca="1">IF(COUNTIF($T748:$AB748,AK748)+COUNTIF($T748:$AB748,AJ748)+COUNTIF($T748:$AB748,AI748)&gt;=3,TRUE, FALSE)</f>
        <v>0</v>
      </c>
      <c r="AP748" t="b" cm="1">
        <f t="array" aca="1" ref="AP748" ca="1">IF(AND(OrderSim[[#This Row],[Order 1 Possible]:[Order 3 Possible]] = TRUE),TRUE,FALSE)</f>
        <v>0</v>
      </c>
      <c r="AQ748" t="b" cm="1">
        <f t="array" aca="1" ref="AQ748" ca="1">IF(AND(OrderSim[[#This Row],[Order 1 Possible]:[Order 3 Possible]] = FALSE),TRUE,FALSE)</f>
        <v>0</v>
      </c>
      <c r="AR748" t="b" cm="1">
        <f t="array" aca="1" ref="AR748" ca="1">IF(AND(OrderSim[[#This Row],[Order 1 Possible]:[Order 3 Possible]] = FALSE),FALSE,TRUE)</f>
        <v>1</v>
      </c>
      <c r="AS748" s="12" cm="1">
        <f t="array" aca="1" ref="AS748" ca="1">IF(OrderSim[[#This Row],[Order 1 Possible]],INDEX(Food[Points],OrderIndex) + INDEX(Food[Points],OrderIndex2) + INDEX(Food[Points],OrderIndex3) + AS747, AS747)</f>
        <v>20235</v>
      </c>
      <c r="AT748" s="12" cm="1">
        <f t="array" aca="1" ref="AT748" ca="1">IF(OrderSim[[#This Row],[Order 2 Possible]],INDEX(Food[Points],$B$30) + INDEX(Food[Points],$C$30) + INDEX(Food[Points],$D$30) + AT747, AT747)</f>
        <v>21000</v>
      </c>
      <c r="AU748" s="12" cm="1">
        <f t="array" aca="1" ref="AU748" ca="1">IF(OrderSim[[#This Row],[Order 3 Possible]],INDEX(Food[Points],$B$31) + INDEX(Food[Points],$C$31) + INDEX(Food[Points],$D$31) + AU747, AU747)</f>
        <v>21840</v>
      </c>
      <c r="AV748" s="12"/>
      <c r="AW748" s="12"/>
      <c r="AX748" s="12"/>
      <c r="AY748" s="12"/>
      <c r="AZ748" s="12"/>
      <c r="BA748" s="12"/>
    </row>
    <row r="749" spans="20:53" x14ac:dyDescent="0.25">
      <c r="T749" t="str" cm="1">
        <f t="array" aca="1" ref="T749" ca="1">INDEX(Food[Name],RANDBETWEEN(1,COUNTA(Food[Name])))</f>
        <v>Lettuce</v>
      </c>
      <c r="U749" t="str" cm="1">
        <f t="array" aca="1" ref="U749" ca="1">INDEX(Food[Name],RANDBETWEEN(1,COUNTA(Food[Name])))</f>
        <v>Tuna</v>
      </c>
      <c r="V749" t="str" cm="1">
        <f t="array" aca="1" ref="V749" ca="1">INDEX(Food[Name],RANDBETWEEN(1,COUNTA(Food[Name])))</f>
        <v>Chicken</v>
      </c>
      <c r="W749" t="str" cm="1">
        <f t="array" aca="1" ref="W749" ca="1">INDEX(Food[Name],RANDBETWEEN(1,COUNTA(Food[Name])))</f>
        <v>Carrot</v>
      </c>
      <c r="X749" t="str" cm="1">
        <f t="array" aca="1" ref="X749" ca="1">INDEX(Food[Name],RANDBETWEEN(1,COUNTA(Food[Name])))</f>
        <v>Pasta</v>
      </c>
      <c r="Y749" t="str" cm="1">
        <f t="array" aca="1" ref="Y749" ca="1">INDEX(Food[Name],RANDBETWEEN(1,COUNTA(Food[Name])))</f>
        <v>Pasta</v>
      </c>
      <c r="Z749" t="str" cm="1">
        <f t="array" aca="1" ref="Z749" ca="1">INDEX(Food[Name],RANDBETWEEN(1,COUNTA(Food[Name])))</f>
        <v>Beef</v>
      </c>
      <c r="AA749" t="str" cm="1">
        <f t="array" aca="1" ref="AA749" ca="1">INDEX(Food[Name],RANDBETWEEN(1,COUNTA(Food[Name])))</f>
        <v>Onion</v>
      </c>
      <c r="AB749" t="str" cm="1">
        <f t="array" aca="1" ref="AB749" ca="1">INDEX(Food[Name],RANDBETWEEN(1,COUNTA(Food[Name])))</f>
        <v>Lettuce</v>
      </c>
      <c r="AC749" s="2" t="str">
        <f ca="1">IF(AL748,"-",INDEX(_xlfn.ANCHORARRAY(AvailableItems),RANDBETWEEN(1,COUNTA(_xlfn.ANCHORARRAY(AvailableItems)))))</f>
        <v>Beef</v>
      </c>
      <c r="AD749" s="2" t="str" cm="1">
        <f t="array" aca="1" ref="AD749" ca="1">IF(AL748,"-", INDEX(_xlfn.ANCHORARRAY(AvailableItems),RANDBETWEEN(1,COUNTA(_xlfn.ANCHORARRAY(AvailableItems)))))</f>
        <v>Bread</v>
      </c>
      <c r="AE749" s="2" t="str" cm="1">
        <f t="array" aca="1" ref="AE749" ca="1">IF(AL748,"-", INDEX(_xlfn.ANCHORARRAY(AvailableItems),RANDBETWEEN(1,COUNTA(_xlfn.ANCHORARRAY(AvailableItems)))))</f>
        <v>Lobster</v>
      </c>
      <c r="AF749" s="21" t="str">
        <f ca="1">IF($AM748,"-",INDEX(_xlfn.ANCHORARRAY(AvailableOrder2),RANDBETWEEN(1,COUNTA(_xlfn.ANCHORARRAY(AvailableOrder2)))))</f>
        <v>-</v>
      </c>
      <c r="AG749" s="21" t="str">
        <f ca="1">IF($AM748,"-",INDEX(_xlfn.ANCHORARRAY(AvailableOrder2),RANDBETWEEN(1,COUNTA(_xlfn.ANCHORARRAY(AvailableOrder2)))))</f>
        <v>-</v>
      </c>
      <c r="AH749" s="21" t="str">
        <f ca="1">IF($AM748,"-",INDEX(_xlfn.ANCHORARRAY(AvailableOrder2),RANDBETWEEN(1,COUNTA(_xlfn.ANCHORARRAY(AvailableOrder2)))))</f>
        <v>-</v>
      </c>
      <c r="AI749" s="5" t="str" cm="1">
        <f t="array" aca="1" ref="AI749" ca="1">IF($AN748,"-", INDEX(_xlfn.ANCHORARRAY(AvailableOrder3),RANDBETWEEN(1,COUNTA(_xlfn.ANCHORARRAY(AvailableOrder3)))))</f>
        <v>Bread</v>
      </c>
      <c r="AJ749" s="5" t="str" cm="1">
        <f t="array" aca="1" ref="AJ749" ca="1">IF($AN748,"-", INDEX(_xlfn.ANCHORARRAY(AvailableOrder3),RANDBETWEEN(1,COUNTA(_xlfn.ANCHORARRAY(AvailableOrder3)))))</f>
        <v>Beef</v>
      </c>
      <c r="AK749" s="5" t="str" cm="1">
        <f t="array" aca="1" ref="AK749" ca="1">IF($AN748,"-", INDEX(_xlfn.ANCHORARRAY(AvailableOrder3),RANDBETWEEN(1,COUNTA(_xlfn.ANCHORARRAY(AvailableOrder3)))))</f>
        <v>Pork</v>
      </c>
      <c r="AL749" t="b">
        <f t="shared" ca="1" si="25"/>
        <v>0</v>
      </c>
      <c r="AM749" t="b">
        <f t="shared" ca="1" si="26"/>
        <v>0</v>
      </c>
      <c r="AN749" t="b">
        <f ca="1">IF(COUNTIF($T749:$AB749,AK749)+COUNTIF($T749:$AB749,AJ749)+COUNTIF($T749:$AB749,AI749)&gt;=3,TRUE, FALSE)</f>
        <v>0</v>
      </c>
      <c r="AP749" t="b" cm="1">
        <f t="array" aca="1" ref="AP749" ca="1">IF(AND(OrderSim[[#This Row],[Order 1 Possible]:[Order 3 Possible]] = TRUE),TRUE,FALSE)</f>
        <v>0</v>
      </c>
      <c r="AQ749" t="b" cm="1">
        <f t="array" aca="1" ref="AQ749" ca="1">IF(AND(OrderSim[[#This Row],[Order 1 Possible]:[Order 3 Possible]] = FALSE),TRUE,FALSE)</f>
        <v>1</v>
      </c>
      <c r="AR749" t="b" cm="1">
        <f t="array" aca="1" ref="AR749" ca="1">IF(AND(OrderSim[[#This Row],[Order 1 Possible]:[Order 3 Possible]] = FALSE),FALSE,TRUE)</f>
        <v>0</v>
      </c>
      <c r="AS749" s="12" cm="1">
        <f t="array" aca="1" ref="AS749" ca="1">IF(OrderSim[[#This Row],[Order 1 Possible]],INDEX(Food[Points],OrderIndex) + INDEX(Food[Points],OrderIndex2) + INDEX(Food[Points],OrderIndex3) + AS748, AS748)</f>
        <v>20235</v>
      </c>
      <c r="AT749" s="12" cm="1">
        <f t="array" aca="1" ref="AT749" ca="1">IF(OrderSim[[#This Row],[Order 2 Possible]],INDEX(Food[Points],$B$30) + INDEX(Food[Points],$C$30) + INDEX(Food[Points],$D$30) + AT748, AT748)</f>
        <v>21000</v>
      </c>
      <c r="AU749" s="12" cm="1">
        <f t="array" aca="1" ref="AU749" ca="1">IF(OrderSim[[#This Row],[Order 3 Possible]],INDEX(Food[Points],$B$31) + INDEX(Food[Points],$C$31) + INDEX(Food[Points],$D$31) + AU748, AU748)</f>
        <v>21840</v>
      </c>
      <c r="AV749" s="12"/>
      <c r="AW749" s="12"/>
      <c r="AX749" s="12"/>
      <c r="AY749" s="12"/>
      <c r="AZ749" s="12"/>
      <c r="BA749" s="12"/>
    </row>
    <row r="750" spans="20:53" x14ac:dyDescent="0.25">
      <c r="T750" t="str" cm="1">
        <f t="array" aca="1" ref="T750" ca="1">INDEX(Food[Name],RANDBETWEEN(1,COUNTA(Food[Name])))</f>
        <v>Lettuce</v>
      </c>
      <c r="U750" t="str" cm="1">
        <f t="array" aca="1" ref="U750" ca="1">INDEX(Food[Name],RANDBETWEEN(1,COUNTA(Food[Name])))</f>
        <v>Lettuce</v>
      </c>
      <c r="V750" t="str" cm="1">
        <f t="array" aca="1" ref="V750" ca="1">INDEX(Food[Name],RANDBETWEEN(1,COUNTA(Food[Name])))</f>
        <v>Lobster</v>
      </c>
      <c r="W750" t="str" cm="1">
        <f t="array" aca="1" ref="W750" ca="1">INDEX(Food[Name],RANDBETWEEN(1,COUNTA(Food[Name])))</f>
        <v>Lobster</v>
      </c>
      <c r="X750" t="str" cm="1">
        <f t="array" aca="1" ref="X750" ca="1">INDEX(Food[Name],RANDBETWEEN(1,COUNTA(Food[Name])))</f>
        <v>Bread</v>
      </c>
      <c r="Y750" t="str" cm="1">
        <f t="array" aca="1" ref="Y750" ca="1">INDEX(Food[Name],RANDBETWEEN(1,COUNTA(Food[Name])))</f>
        <v>Lobster</v>
      </c>
      <c r="Z750" t="str" cm="1">
        <f t="array" aca="1" ref="Z750" ca="1">INDEX(Food[Name],RANDBETWEEN(1,COUNTA(Food[Name])))</f>
        <v>Bread</v>
      </c>
      <c r="AA750" t="str" cm="1">
        <f t="array" aca="1" ref="AA750" ca="1">INDEX(Food[Name],RANDBETWEEN(1,COUNTA(Food[Name])))</f>
        <v>Lettuce</v>
      </c>
      <c r="AB750" t="str" cm="1">
        <f t="array" aca="1" ref="AB750" ca="1">INDEX(Food[Name],RANDBETWEEN(1,COUNTA(Food[Name])))</f>
        <v>Beef</v>
      </c>
      <c r="AC750" s="2" t="str">
        <f ca="1">IF(AL749,"-",INDEX(_xlfn.ANCHORARRAY(AvailableItems),RANDBETWEEN(1,COUNTA(_xlfn.ANCHORARRAY(AvailableItems)))))</f>
        <v>Beef</v>
      </c>
      <c r="AD750" s="2" t="str" cm="1">
        <f t="array" aca="1" ref="AD750" ca="1">IF(AL749,"-", INDEX(_xlfn.ANCHORARRAY(AvailableItems),RANDBETWEEN(1,COUNTA(_xlfn.ANCHORARRAY(AvailableItems)))))</f>
        <v>Rice</v>
      </c>
      <c r="AE750" s="2" t="str" cm="1">
        <f t="array" aca="1" ref="AE750" ca="1">IF(AL749,"-", INDEX(_xlfn.ANCHORARRAY(AvailableItems),RANDBETWEEN(1,COUNTA(_xlfn.ANCHORARRAY(AvailableItems)))))</f>
        <v>Salmon</v>
      </c>
      <c r="AF750" s="21" t="str">
        <f ca="1">IF($AM749,"-",INDEX(_xlfn.ANCHORARRAY(AvailableOrder2),RANDBETWEEN(1,COUNTA(_xlfn.ANCHORARRAY(AvailableOrder2)))))</f>
        <v>Tuna</v>
      </c>
      <c r="AG750" s="21" t="str">
        <f ca="1">IF($AM749,"-",INDEX(_xlfn.ANCHORARRAY(AvailableOrder2),RANDBETWEEN(1,COUNTA(_xlfn.ANCHORARRAY(AvailableOrder2)))))</f>
        <v>Tuna</v>
      </c>
      <c r="AH750" s="21" t="str">
        <f ca="1">IF($AM749,"-",INDEX(_xlfn.ANCHORARRAY(AvailableOrder2),RANDBETWEEN(1,COUNTA(_xlfn.ANCHORARRAY(AvailableOrder2)))))</f>
        <v>Salmon</v>
      </c>
      <c r="AI750" s="5" t="str" cm="1">
        <f t="array" aca="1" ref="AI750" ca="1">IF($AN749,"-", INDEX(_xlfn.ANCHORARRAY(AvailableOrder3),RANDBETWEEN(1,COUNTA(_xlfn.ANCHORARRAY(AvailableOrder3)))))</f>
        <v>Pork</v>
      </c>
      <c r="AJ750" s="5" t="str" cm="1">
        <f t="array" aca="1" ref="AJ750" ca="1">IF($AN749,"-", INDEX(_xlfn.ANCHORARRAY(AvailableOrder3),RANDBETWEEN(1,COUNTA(_xlfn.ANCHORARRAY(AvailableOrder3)))))</f>
        <v>Chicken</v>
      </c>
      <c r="AK750" s="5" t="str" cm="1">
        <f t="array" aca="1" ref="AK750" ca="1">IF($AN749,"-", INDEX(_xlfn.ANCHORARRAY(AvailableOrder3),RANDBETWEEN(1,COUNTA(_xlfn.ANCHORARRAY(AvailableOrder3)))))</f>
        <v>Pork</v>
      </c>
      <c r="AL750" t="b">
        <f t="shared" ca="1" si="25"/>
        <v>0</v>
      </c>
      <c r="AM750" t="b">
        <f t="shared" ca="1" si="26"/>
        <v>0</v>
      </c>
      <c r="AN750" t="b">
        <f ca="1">IF(COUNTIF($T750:$AB750,AK750)+COUNTIF($T750:$AB750,AJ750)+COUNTIF($T750:$AB750,AI750)&gt;=3,TRUE, FALSE)</f>
        <v>0</v>
      </c>
      <c r="AP750" t="b" cm="1">
        <f t="array" aca="1" ref="AP750" ca="1">IF(AND(OrderSim[[#This Row],[Order 1 Possible]:[Order 3 Possible]] = TRUE),TRUE,FALSE)</f>
        <v>0</v>
      </c>
      <c r="AQ750" t="b" cm="1">
        <f t="array" aca="1" ref="AQ750" ca="1">IF(AND(OrderSim[[#This Row],[Order 1 Possible]:[Order 3 Possible]] = FALSE),TRUE,FALSE)</f>
        <v>1</v>
      </c>
      <c r="AR750" t="b" cm="1">
        <f t="array" aca="1" ref="AR750" ca="1">IF(AND(OrderSim[[#This Row],[Order 1 Possible]:[Order 3 Possible]] = FALSE),FALSE,TRUE)</f>
        <v>0</v>
      </c>
      <c r="AS750" s="12" cm="1">
        <f t="array" aca="1" ref="AS750" ca="1">IF(OrderSim[[#This Row],[Order 1 Possible]],INDEX(Food[Points],OrderIndex) + INDEX(Food[Points],OrderIndex2) + INDEX(Food[Points],OrderIndex3) + AS749, AS749)</f>
        <v>20235</v>
      </c>
      <c r="AT750" s="12" cm="1">
        <f t="array" aca="1" ref="AT750" ca="1">IF(OrderSim[[#This Row],[Order 2 Possible]],INDEX(Food[Points],$B$30) + INDEX(Food[Points],$C$30) + INDEX(Food[Points],$D$30) + AT749, AT749)</f>
        <v>21000</v>
      </c>
      <c r="AU750" s="12" cm="1">
        <f t="array" aca="1" ref="AU750" ca="1">IF(OrderSim[[#This Row],[Order 3 Possible]],INDEX(Food[Points],$B$31) + INDEX(Food[Points],$C$31) + INDEX(Food[Points],$D$31) + AU749, AU749)</f>
        <v>21840</v>
      </c>
      <c r="AV750" s="12"/>
      <c r="AW750" s="12"/>
      <c r="AX750" s="12"/>
      <c r="AY750" s="12"/>
      <c r="AZ750" s="12"/>
      <c r="BA750" s="12"/>
    </row>
    <row r="751" spans="20:53" x14ac:dyDescent="0.25">
      <c r="T751" t="str" cm="1">
        <f t="array" aca="1" ref="T751" ca="1">INDEX(Food[Name],RANDBETWEEN(1,COUNTA(Food[Name])))</f>
        <v>Lettuce</v>
      </c>
      <c r="U751" t="str" cm="1">
        <f t="array" aca="1" ref="U751" ca="1">INDEX(Food[Name],RANDBETWEEN(1,COUNTA(Food[Name])))</f>
        <v>Lettuce</v>
      </c>
      <c r="V751" t="str" cm="1">
        <f t="array" aca="1" ref="V751" ca="1">INDEX(Food[Name],RANDBETWEEN(1,COUNTA(Food[Name])))</f>
        <v>Carrot</v>
      </c>
      <c r="W751" t="str" cm="1">
        <f t="array" aca="1" ref="W751" ca="1">INDEX(Food[Name],RANDBETWEEN(1,COUNTA(Food[Name])))</f>
        <v>Pasta</v>
      </c>
      <c r="X751" t="str" cm="1">
        <f t="array" aca="1" ref="X751" ca="1">INDEX(Food[Name],RANDBETWEEN(1,COUNTA(Food[Name])))</f>
        <v>Carrot</v>
      </c>
      <c r="Y751" t="str" cm="1">
        <f t="array" aca="1" ref="Y751" ca="1">INDEX(Food[Name],RANDBETWEEN(1,COUNTA(Food[Name])))</f>
        <v>Onion</v>
      </c>
      <c r="Z751" t="str" cm="1">
        <f t="array" aca="1" ref="Z751" ca="1">INDEX(Food[Name],RANDBETWEEN(1,COUNTA(Food[Name])))</f>
        <v>Beef</v>
      </c>
      <c r="AA751" t="str" cm="1">
        <f t="array" aca="1" ref="AA751" ca="1">INDEX(Food[Name],RANDBETWEEN(1,COUNTA(Food[Name])))</f>
        <v>Salmon</v>
      </c>
      <c r="AB751" t="str" cm="1">
        <f t="array" aca="1" ref="AB751" ca="1">INDEX(Food[Name],RANDBETWEEN(1,COUNTA(Food[Name])))</f>
        <v>Salmon</v>
      </c>
      <c r="AC751" s="2" t="str">
        <f ca="1">IF(AL750,"-",INDEX(_xlfn.ANCHORARRAY(AvailableItems),RANDBETWEEN(1,COUNTA(_xlfn.ANCHORARRAY(AvailableItems)))))</f>
        <v>Lobster</v>
      </c>
      <c r="AD751" s="2" t="str" cm="1">
        <f t="array" aca="1" ref="AD751" ca="1">IF(AL750,"-", INDEX(_xlfn.ANCHORARRAY(AvailableItems),RANDBETWEEN(1,COUNTA(_xlfn.ANCHORARRAY(AvailableItems)))))</f>
        <v>Beef</v>
      </c>
      <c r="AE751" s="2" t="str" cm="1">
        <f t="array" aca="1" ref="AE751" ca="1">IF(AL750,"-", INDEX(_xlfn.ANCHORARRAY(AvailableItems),RANDBETWEEN(1,COUNTA(_xlfn.ANCHORARRAY(AvailableItems)))))</f>
        <v>Tuna</v>
      </c>
      <c r="AF751" s="21" t="str">
        <f ca="1">IF($AM750,"-",INDEX(_xlfn.ANCHORARRAY(AvailableOrder2),RANDBETWEEN(1,COUNTA(_xlfn.ANCHORARRAY(AvailableOrder2)))))</f>
        <v>Lobster</v>
      </c>
      <c r="AG751" s="21" t="str">
        <f ca="1">IF($AM750,"-",INDEX(_xlfn.ANCHORARRAY(AvailableOrder2),RANDBETWEEN(1,COUNTA(_xlfn.ANCHORARRAY(AvailableOrder2)))))</f>
        <v>Tuna</v>
      </c>
      <c r="AH751" s="21" t="str">
        <f ca="1">IF($AM750,"-",INDEX(_xlfn.ANCHORARRAY(AvailableOrder2),RANDBETWEEN(1,COUNTA(_xlfn.ANCHORARRAY(AvailableOrder2)))))</f>
        <v>Salmon</v>
      </c>
      <c r="AI751" s="5" t="str" cm="1">
        <f t="array" aca="1" ref="AI751" ca="1">IF($AN750,"-", INDEX(_xlfn.ANCHORARRAY(AvailableOrder3),RANDBETWEEN(1,COUNTA(_xlfn.ANCHORARRAY(AvailableOrder3)))))</f>
        <v>Chicken</v>
      </c>
      <c r="AJ751" s="5" t="str" cm="1">
        <f t="array" aca="1" ref="AJ751" ca="1">IF($AN750,"-", INDEX(_xlfn.ANCHORARRAY(AvailableOrder3),RANDBETWEEN(1,COUNTA(_xlfn.ANCHORARRAY(AvailableOrder3)))))</f>
        <v>Bread</v>
      </c>
      <c r="AK751" s="5" t="str" cm="1">
        <f t="array" aca="1" ref="AK751" ca="1">IF($AN750,"-", INDEX(_xlfn.ANCHORARRAY(AvailableOrder3),RANDBETWEEN(1,COUNTA(_xlfn.ANCHORARRAY(AvailableOrder3)))))</f>
        <v>Pasta</v>
      </c>
      <c r="AL751" t="b">
        <f t="shared" ca="1" si="25"/>
        <v>0</v>
      </c>
      <c r="AM751" t="b">
        <f t="shared" ca="1" si="26"/>
        <v>0</v>
      </c>
      <c r="AN751" t="b">
        <f ca="1">IF(COUNTIF($T751:$AB751,AK751)+COUNTIF($T751:$AB751,AJ751)+COUNTIF($T751:$AB751,AI751)&gt;=3,TRUE, FALSE)</f>
        <v>0</v>
      </c>
      <c r="AP751" t="b" cm="1">
        <f t="array" aca="1" ref="AP751" ca="1">IF(AND(OrderSim[[#This Row],[Order 1 Possible]:[Order 3 Possible]] = TRUE),TRUE,FALSE)</f>
        <v>0</v>
      </c>
      <c r="AQ751" t="b" cm="1">
        <f t="array" aca="1" ref="AQ751" ca="1">IF(AND(OrderSim[[#This Row],[Order 1 Possible]:[Order 3 Possible]] = FALSE),TRUE,FALSE)</f>
        <v>1</v>
      </c>
      <c r="AR751" t="b" cm="1">
        <f t="array" aca="1" ref="AR751" ca="1">IF(AND(OrderSim[[#This Row],[Order 1 Possible]:[Order 3 Possible]] = FALSE),FALSE,TRUE)</f>
        <v>0</v>
      </c>
      <c r="AS751" s="12" cm="1">
        <f t="array" aca="1" ref="AS751" ca="1">IF(OrderSim[[#This Row],[Order 1 Possible]],INDEX(Food[Points],OrderIndex) + INDEX(Food[Points],OrderIndex2) + INDEX(Food[Points],OrderIndex3) + AS750, AS750)</f>
        <v>20235</v>
      </c>
      <c r="AT751" s="12" cm="1">
        <f t="array" aca="1" ref="AT751" ca="1">IF(OrderSim[[#This Row],[Order 2 Possible]],INDEX(Food[Points],$B$30) + INDEX(Food[Points],$C$30) + INDEX(Food[Points],$D$30) + AT750, AT750)</f>
        <v>21000</v>
      </c>
      <c r="AU751" s="12" cm="1">
        <f t="array" aca="1" ref="AU751" ca="1">IF(OrderSim[[#This Row],[Order 3 Possible]],INDEX(Food[Points],$B$31) + INDEX(Food[Points],$C$31) + INDEX(Food[Points],$D$31) + AU750, AU750)</f>
        <v>21840</v>
      </c>
      <c r="AV751" s="12"/>
      <c r="AW751" s="12"/>
      <c r="AX751" s="12"/>
      <c r="AY751" s="12"/>
      <c r="AZ751" s="12"/>
      <c r="BA751" s="12"/>
    </row>
    <row r="752" spans="20:53" x14ac:dyDescent="0.25">
      <c r="T752" t="str" cm="1">
        <f t="array" aca="1" ref="T752" ca="1">INDEX(Food[Name],RANDBETWEEN(1,COUNTA(Food[Name])))</f>
        <v>Chicken</v>
      </c>
      <c r="U752" t="str" cm="1">
        <f t="array" aca="1" ref="U752" ca="1">INDEX(Food[Name],RANDBETWEEN(1,COUNTA(Food[Name])))</f>
        <v>Lettuce</v>
      </c>
      <c r="V752" t="str" cm="1">
        <f t="array" aca="1" ref="V752" ca="1">INDEX(Food[Name],RANDBETWEEN(1,COUNTA(Food[Name])))</f>
        <v>Tuna</v>
      </c>
      <c r="W752" t="str" cm="1">
        <f t="array" aca="1" ref="W752" ca="1">INDEX(Food[Name],RANDBETWEEN(1,COUNTA(Food[Name])))</f>
        <v>Beef</v>
      </c>
      <c r="X752" t="str" cm="1">
        <f t="array" aca="1" ref="X752" ca="1">INDEX(Food[Name],RANDBETWEEN(1,COUNTA(Food[Name])))</f>
        <v>Salmon</v>
      </c>
      <c r="Y752" t="str" cm="1">
        <f t="array" aca="1" ref="Y752" ca="1">INDEX(Food[Name],RANDBETWEEN(1,COUNTA(Food[Name])))</f>
        <v>Tuna</v>
      </c>
      <c r="Z752" t="str" cm="1">
        <f t="array" aca="1" ref="Z752" ca="1">INDEX(Food[Name],RANDBETWEEN(1,COUNTA(Food[Name])))</f>
        <v>Beef</v>
      </c>
      <c r="AA752" t="str" cm="1">
        <f t="array" aca="1" ref="AA752" ca="1">INDEX(Food[Name],RANDBETWEEN(1,COUNTA(Food[Name])))</f>
        <v>Carrot</v>
      </c>
      <c r="AB752" t="str" cm="1">
        <f t="array" aca="1" ref="AB752" ca="1">INDEX(Food[Name],RANDBETWEEN(1,COUNTA(Food[Name])))</f>
        <v>Chicken</v>
      </c>
      <c r="AC752" s="2" t="str">
        <f ca="1">IF(AL751,"-",INDEX(_xlfn.ANCHORARRAY(AvailableItems),RANDBETWEEN(1,COUNTA(_xlfn.ANCHORARRAY(AvailableItems)))))</f>
        <v>Bread</v>
      </c>
      <c r="AD752" s="2" t="str" cm="1">
        <f t="array" aca="1" ref="AD752" ca="1">IF(AL751,"-", INDEX(_xlfn.ANCHORARRAY(AvailableItems),RANDBETWEEN(1,COUNTA(_xlfn.ANCHORARRAY(AvailableItems)))))</f>
        <v>Salmon</v>
      </c>
      <c r="AE752" s="2" t="str" cm="1">
        <f t="array" aca="1" ref="AE752" ca="1">IF(AL751,"-", INDEX(_xlfn.ANCHORARRAY(AvailableItems),RANDBETWEEN(1,COUNTA(_xlfn.ANCHORARRAY(AvailableItems)))))</f>
        <v>Chicken</v>
      </c>
      <c r="AF752" s="21" t="str">
        <f ca="1">IF($AM751,"-",INDEX(_xlfn.ANCHORARRAY(AvailableOrder2),RANDBETWEEN(1,COUNTA(_xlfn.ANCHORARRAY(AvailableOrder2)))))</f>
        <v>Salmon</v>
      </c>
      <c r="AG752" s="21" t="str">
        <f ca="1">IF($AM751,"-",INDEX(_xlfn.ANCHORARRAY(AvailableOrder2),RANDBETWEEN(1,COUNTA(_xlfn.ANCHORARRAY(AvailableOrder2)))))</f>
        <v>Salmon</v>
      </c>
      <c r="AH752" s="21" t="str">
        <f ca="1">IF($AM751,"-",INDEX(_xlfn.ANCHORARRAY(AvailableOrder2),RANDBETWEEN(1,COUNTA(_xlfn.ANCHORARRAY(AvailableOrder2)))))</f>
        <v>Lobster</v>
      </c>
      <c r="AI752" s="5" t="str" cm="1">
        <f t="array" aca="1" ref="AI752" ca="1">IF($AN751,"-", INDEX(_xlfn.ANCHORARRAY(AvailableOrder3),RANDBETWEEN(1,COUNTA(_xlfn.ANCHORARRAY(AvailableOrder3)))))</f>
        <v>Pork</v>
      </c>
      <c r="AJ752" s="5" t="str" cm="1">
        <f t="array" aca="1" ref="AJ752" ca="1">IF($AN751,"-", INDEX(_xlfn.ANCHORARRAY(AvailableOrder3),RANDBETWEEN(1,COUNTA(_xlfn.ANCHORARRAY(AvailableOrder3)))))</f>
        <v>Rice</v>
      </c>
      <c r="AK752" s="5" t="str" cm="1">
        <f t="array" aca="1" ref="AK752" ca="1">IF($AN751,"-", INDEX(_xlfn.ANCHORARRAY(AvailableOrder3),RANDBETWEEN(1,COUNTA(_xlfn.ANCHORARRAY(AvailableOrder3)))))</f>
        <v>Pork</v>
      </c>
      <c r="AL752" t="b">
        <f t="shared" ca="1" si="25"/>
        <v>1</v>
      </c>
      <c r="AM752" t="b">
        <f t="shared" ca="1" si="26"/>
        <v>0</v>
      </c>
      <c r="AN752" t="b">
        <f ca="1">IF(COUNTIF($T752:$AB752,AK752)+COUNTIF($T752:$AB752,AJ752)+COUNTIF($T752:$AB752,AI752)&gt;=3,TRUE, FALSE)</f>
        <v>0</v>
      </c>
      <c r="AP752" t="b" cm="1">
        <f t="array" aca="1" ref="AP752" ca="1">IF(AND(OrderSim[[#This Row],[Order 1 Possible]:[Order 3 Possible]] = TRUE),TRUE,FALSE)</f>
        <v>0</v>
      </c>
      <c r="AQ752" t="b" cm="1">
        <f t="array" aca="1" ref="AQ752" ca="1">IF(AND(OrderSim[[#This Row],[Order 1 Possible]:[Order 3 Possible]] = FALSE),TRUE,FALSE)</f>
        <v>0</v>
      </c>
      <c r="AR752" t="b" cm="1">
        <f t="array" aca="1" ref="AR752" ca="1">IF(AND(OrderSim[[#This Row],[Order 1 Possible]:[Order 3 Possible]] = FALSE),FALSE,TRUE)</f>
        <v>1</v>
      </c>
      <c r="AS752" s="12" cm="1">
        <f t="array" aca="1" ref="AS752" ca="1">IF(OrderSim[[#This Row],[Order 1 Possible]],INDEX(Food[Points],OrderIndex) + INDEX(Food[Points],OrderIndex2) + INDEX(Food[Points],OrderIndex3) + AS751, AS751)</f>
        <v>20330</v>
      </c>
      <c r="AT752" s="12" cm="1">
        <f t="array" aca="1" ref="AT752" ca="1">IF(OrderSim[[#This Row],[Order 2 Possible]],INDEX(Food[Points],$B$30) + INDEX(Food[Points],$C$30) + INDEX(Food[Points],$D$30) + AT751, AT751)</f>
        <v>21000</v>
      </c>
      <c r="AU752" s="12" cm="1">
        <f t="array" aca="1" ref="AU752" ca="1">IF(OrderSim[[#This Row],[Order 3 Possible]],INDEX(Food[Points],$B$31) + INDEX(Food[Points],$C$31) + INDEX(Food[Points],$D$31) + AU751, AU751)</f>
        <v>21840</v>
      </c>
      <c r="AV752" s="12"/>
      <c r="AW752" s="12"/>
      <c r="AX752" s="12"/>
      <c r="AY752" s="12"/>
      <c r="AZ752" s="12"/>
      <c r="BA752" s="12"/>
    </row>
    <row r="753" spans="20:53" x14ac:dyDescent="0.25">
      <c r="T753" t="str" cm="1">
        <f t="array" aca="1" ref="T753" ca="1">INDEX(Food[Name],RANDBETWEEN(1,COUNTA(Food[Name])))</f>
        <v>Carrot</v>
      </c>
      <c r="U753" t="str" cm="1">
        <f t="array" aca="1" ref="U753" ca="1">INDEX(Food[Name],RANDBETWEEN(1,COUNTA(Food[Name])))</f>
        <v>Lobster</v>
      </c>
      <c r="V753" t="str" cm="1">
        <f t="array" aca="1" ref="V753" ca="1">INDEX(Food[Name],RANDBETWEEN(1,COUNTA(Food[Name])))</f>
        <v>Onion</v>
      </c>
      <c r="W753" t="str" cm="1">
        <f t="array" aca="1" ref="W753" ca="1">INDEX(Food[Name],RANDBETWEEN(1,COUNTA(Food[Name])))</f>
        <v>Lettuce</v>
      </c>
      <c r="X753" t="str" cm="1">
        <f t="array" aca="1" ref="X753" ca="1">INDEX(Food[Name],RANDBETWEEN(1,COUNTA(Food[Name])))</f>
        <v>Lettuce</v>
      </c>
      <c r="Y753" t="str" cm="1">
        <f t="array" aca="1" ref="Y753" ca="1">INDEX(Food[Name],RANDBETWEEN(1,COUNTA(Food[Name])))</f>
        <v>Chicken</v>
      </c>
      <c r="Z753" t="str" cm="1">
        <f t="array" aca="1" ref="Z753" ca="1">INDEX(Food[Name],RANDBETWEEN(1,COUNTA(Food[Name])))</f>
        <v>Lobster</v>
      </c>
      <c r="AA753" t="str" cm="1">
        <f t="array" aca="1" ref="AA753" ca="1">INDEX(Food[Name],RANDBETWEEN(1,COUNTA(Food[Name])))</f>
        <v>Pork</v>
      </c>
      <c r="AB753" t="str" cm="1">
        <f t="array" aca="1" ref="AB753" ca="1">INDEX(Food[Name],RANDBETWEEN(1,COUNTA(Food[Name])))</f>
        <v>Pork</v>
      </c>
      <c r="AC753" s="2" t="str">
        <f ca="1">IF(AL752,"-",INDEX(_xlfn.ANCHORARRAY(AvailableItems),RANDBETWEEN(1,COUNTA(_xlfn.ANCHORARRAY(AvailableItems)))))</f>
        <v>-</v>
      </c>
      <c r="AD753" s="2" t="str" cm="1">
        <f t="array" aca="1" ref="AD753" ca="1">IF(AL752,"-", INDEX(_xlfn.ANCHORARRAY(AvailableItems),RANDBETWEEN(1,COUNTA(_xlfn.ANCHORARRAY(AvailableItems)))))</f>
        <v>-</v>
      </c>
      <c r="AE753" s="2" t="str" cm="1">
        <f t="array" aca="1" ref="AE753" ca="1">IF(AL752,"-", INDEX(_xlfn.ANCHORARRAY(AvailableItems),RANDBETWEEN(1,COUNTA(_xlfn.ANCHORARRAY(AvailableItems)))))</f>
        <v>-</v>
      </c>
      <c r="AF753" s="21" t="str">
        <f ca="1">IF($AM752,"-",INDEX(_xlfn.ANCHORARRAY(AvailableOrder2),RANDBETWEEN(1,COUNTA(_xlfn.ANCHORARRAY(AvailableOrder2)))))</f>
        <v>Tuna</v>
      </c>
      <c r="AG753" s="21" t="str">
        <f ca="1">IF($AM752,"-",INDEX(_xlfn.ANCHORARRAY(AvailableOrder2),RANDBETWEEN(1,COUNTA(_xlfn.ANCHORARRAY(AvailableOrder2)))))</f>
        <v>Salmon</v>
      </c>
      <c r="AH753" s="21" t="str">
        <f ca="1">IF($AM752,"-",INDEX(_xlfn.ANCHORARRAY(AvailableOrder2),RANDBETWEEN(1,COUNTA(_xlfn.ANCHORARRAY(AvailableOrder2)))))</f>
        <v>Tuna</v>
      </c>
      <c r="AI753" s="5" t="str" cm="1">
        <f t="array" aca="1" ref="AI753" ca="1">IF($AN752,"-", INDEX(_xlfn.ANCHORARRAY(AvailableOrder3),RANDBETWEEN(1,COUNTA(_xlfn.ANCHORARRAY(AvailableOrder3)))))</f>
        <v>Beef</v>
      </c>
      <c r="AJ753" s="5" t="str" cm="1">
        <f t="array" aca="1" ref="AJ753" ca="1">IF($AN752,"-", INDEX(_xlfn.ANCHORARRAY(AvailableOrder3),RANDBETWEEN(1,COUNTA(_xlfn.ANCHORARRAY(AvailableOrder3)))))</f>
        <v>Pork</v>
      </c>
      <c r="AK753" s="5" t="str" cm="1">
        <f t="array" aca="1" ref="AK753" ca="1">IF($AN752,"-", INDEX(_xlfn.ANCHORARRAY(AvailableOrder3),RANDBETWEEN(1,COUNTA(_xlfn.ANCHORARRAY(AvailableOrder3)))))</f>
        <v>Pork</v>
      </c>
      <c r="AL753" t="b">
        <f t="shared" ca="1" si="25"/>
        <v>0</v>
      </c>
      <c r="AM753" t="b">
        <f t="shared" ca="1" si="26"/>
        <v>0</v>
      </c>
      <c r="AN753" t="b">
        <f ca="1">IF(COUNTIF($T753:$AB753,AK753)+COUNTIF($T753:$AB753,AJ753)+COUNTIF($T753:$AB753,AI753)&gt;=3,TRUE, FALSE)</f>
        <v>1</v>
      </c>
      <c r="AP753" t="b" cm="1">
        <f t="array" aca="1" ref="AP753" ca="1">IF(AND(OrderSim[[#This Row],[Order 1 Possible]:[Order 3 Possible]] = TRUE),TRUE,FALSE)</f>
        <v>0</v>
      </c>
      <c r="AQ753" t="b" cm="1">
        <f t="array" aca="1" ref="AQ753" ca="1">IF(AND(OrderSim[[#This Row],[Order 1 Possible]:[Order 3 Possible]] = FALSE),TRUE,FALSE)</f>
        <v>0</v>
      </c>
      <c r="AR753" t="b" cm="1">
        <f t="array" aca="1" ref="AR753" ca="1">IF(AND(OrderSim[[#This Row],[Order 1 Possible]:[Order 3 Possible]] = FALSE),FALSE,TRUE)</f>
        <v>1</v>
      </c>
      <c r="AS753" s="12" cm="1">
        <f t="array" aca="1" ref="AS753" ca="1">IF(OrderSim[[#This Row],[Order 1 Possible]],INDEX(Food[Points],OrderIndex) + INDEX(Food[Points],OrderIndex2) + INDEX(Food[Points],OrderIndex3) + AS752, AS752)</f>
        <v>20330</v>
      </c>
      <c r="AT753" s="12" cm="1">
        <f t="array" aca="1" ref="AT753" ca="1">IF(OrderSim[[#This Row],[Order 2 Possible]],INDEX(Food[Points],$B$30) + INDEX(Food[Points],$C$30) + INDEX(Food[Points],$D$30) + AT752, AT752)</f>
        <v>21000</v>
      </c>
      <c r="AU753" s="12" cm="1">
        <f t="array" aca="1" ref="AU753" ca="1">IF(OrderSim[[#This Row],[Order 3 Possible]],INDEX(Food[Points],$B$31) + INDEX(Food[Points],$C$31) + INDEX(Food[Points],$D$31) + AU752, AU752)</f>
        <v>21945</v>
      </c>
      <c r="AV753" s="12"/>
      <c r="AW753" s="12"/>
      <c r="AX753" s="12"/>
      <c r="AY753" s="12"/>
      <c r="AZ753" s="12"/>
      <c r="BA753" s="12"/>
    </row>
    <row r="754" spans="20:53" x14ac:dyDescent="0.25">
      <c r="T754" t="str" cm="1">
        <f t="array" aca="1" ref="T754" ca="1">INDEX(Food[Name],RANDBETWEEN(1,COUNTA(Food[Name])))</f>
        <v>Pork</v>
      </c>
      <c r="U754" t="str" cm="1">
        <f t="array" aca="1" ref="U754" ca="1">INDEX(Food[Name],RANDBETWEEN(1,COUNTA(Food[Name])))</f>
        <v>Rice</v>
      </c>
      <c r="V754" t="str" cm="1">
        <f t="array" aca="1" ref="V754" ca="1">INDEX(Food[Name],RANDBETWEEN(1,COUNTA(Food[Name])))</f>
        <v>Onion</v>
      </c>
      <c r="W754" t="str" cm="1">
        <f t="array" aca="1" ref="W754" ca="1">INDEX(Food[Name],RANDBETWEEN(1,COUNTA(Food[Name])))</f>
        <v>Beef</v>
      </c>
      <c r="X754" t="str" cm="1">
        <f t="array" aca="1" ref="X754" ca="1">INDEX(Food[Name],RANDBETWEEN(1,COUNTA(Food[Name])))</f>
        <v>Pork</v>
      </c>
      <c r="Y754" t="str" cm="1">
        <f t="array" aca="1" ref="Y754" ca="1">INDEX(Food[Name],RANDBETWEEN(1,COUNTA(Food[Name])))</f>
        <v>Pasta</v>
      </c>
      <c r="Z754" t="str" cm="1">
        <f t="array" aca="1" ref="Z754" ca="1">INDEX(Food[Name],RANDBETWEEN(1,COUNTA(Food[Name])))</f>
        <v>Lettuce</v>
      </c>
      <c r="AA754" t="str" cm="1">
        <f t="array" aca="1" ref="AA754" ca="1">INDEX(Food[Name],RANDBETWEEN(1,COUNTA(Food[Name])))</f>
        <v>Beef</v>
      </c>
      <c r="AB754" t="str" cm="1">
        <f t="array" aca="1" ref="AB754" ca="1">INDEX(Food[Name],RANDBETWEEN(1,COUNTA(Food[Name])))</f>
        <v>Salmon</v>
      </c>
      <c r="AC754" s="2" t="str">
        <f ca="1">IF(AL753,"-",INDEX(_xlfn.ANCHORARRAY(AvailableItems),RANDBETWEEN(1,COUNTA(_xlfn.ANCHORARRAY(AvailableItems)))))</f>
        <v>Chicken</v>
      </c>
      <c r="AD754" s="2" t="str" cm="1">
        <f t="array" aca="1" ref="AD754" ca="1">IF(AL753,"-", INDEX(_xlfn.ANCHORARRAY(AvailableItems),RANDBETWEEN(1,COUNTA(_xlfn.ANCHORARRAY(AvailableItems)))))</f>
        <v>Tuna</v>
      </c>
      <c r="AE754" s="2" t="str" cm="1">
        <f t="array" aca="1" ref="AE754" ca="1">IF(AL753,"-", INDEX(_xlfn.ANCHORARRAY(AvailableItems),RANDBETWEEN(1,COUNTA(_xlfn.ANCHORARRAY(AvailableItems)))))</f>
        <v>Tuna</v>
      </c>
      <c r="AF754" s="21" t="str">
        <f ca="1">IF($AM753,"-",INDEX(_xlfn.ANCHORARRAY(AvailableOrder2),RANDBETWEEN(1,COUNTA(_xlfn.ANCHORARRAY(AvailableOrder2)))))</f>
        <v>Tuna</v>
      </c>
      <c r="AG754" s="21" t="str">
        <f ca="1">IF($AM753,"-",INDEX(_xlfn.ANCHORARRAY(AvailableOrder2),RANDBETWEEN(1,COUNTA(_xlfn.ANCHORARRAY(AvailableOrder2)))))</f>
        <v>Tuna</v>
      </c>
      <c r="AH754" s="21" t="str">
        <f ca="1">IF($AM753,"-",INDEX(_xlfn.ANCHORARRAY(AvailableOrder2),RANDBETWEEN(1,COUNTA(_xlfn.ANCHORARRAY(AvailableOrder2)))))</f>
        <v>Lobster</v>
      </c>
      <c r="AI754" s="5" t="str" cm="1">
        <f t="array" aca="1" ref="AI754" ca="1">IF($AN753,"-", INDEX(_xlfn.ANCHORARRAY(AvailableOrder3),RANDBETWEEN(1,COUNTA(_xlfn.ANCHORARRAY(AvailableOrder3)))))</f>
        <v>-</v>
      </c>
      <c r="AJ754" s="5" t="str" cm="1">
        <f t="array" aca="1" ref="AJ754" ca="1">IF($AN753,"-", INDEX(_xlfn.ANCHORARRAY(AvailableOrder3),RANDBETWEEN(1,COUNTA(_xlfn.ANCHORARRAY(AvailableOrder3)))))</f>
        <v>-</v>
      </c>
      <c r="AK754" s="5" t="str" cm="1">
        <f t="array" aca="1" ref="AK754" ca="1">IF($AN753,"-", INDEX(_xlfn.ANCHORARRAY(AvailableOrder3),RANDBETWEEN(1,COUNTA(_xlfn.ANCHORARRAY(AvailableOrder3)))))</f>
        <v>-</v>
      </c>
      <c r="AL754" t="b">
        <f t="shared" ca="1" si="25"/>
        <v>0</v>
      </c>
      <c r="AM754" t="b">
        <f t="shared" ca="1" si="26"/>
        <v>0</v>
      </c>
      <c r="AN754" t="b">
        <f ca="1">IF(COUNTIF($T754:$AB754,AK754)+COUNTIF($T754:$AB754,AJ754)+COUNTIF($T754:$AB754,AI754)&gt;=3,TRUE, FALSE)</f>
        <v>0</v>
      </c>
      <c r="AP754" t="b" cm="1">
        <f t="array" aca="1" ref="AP754" ca="1">IF(AND(OrderSim[[#This Row],[Order 1 Possible]:[Order 3 Possible]] = TRUE),TRUE,FALSE)</f>
        <v>0</v>
      </c>
      <c r="AQ754" t="b" cm="1">
        <f t="array" aca="1" ref="AQ754" ca="1">IF(AND(OrderSim[[#This Row],[Order 1 Possible]:[Order 3 Possible]] = FALSE),TRUE,FALSE)</f>
        <v>1</v>
      </c>
      <c r="AR754" t="b" cm="1">
        <f t="array" aca="1" ref="AR754" ca="1">IF(AND(OrderSim[[#This Row],[Order 1 Possible]:[Order 3 Possible]] = FALSE),FALSE,TRUE)</f>
        <v>0</v>
      </c>
      <c r="AS754" s="12" cm="1">
        <f t="array" aca="1" ref="AS754" ca="1">IF(OrderSim[[#This Row],[Order 1 Possible]],INDEX(Food[Points],OrderIndex) + INDEX(Food[Points],OrderIndex2) + INDEX(Food[Points],OrderIndex3) + AS753, AS753)</f>
        <v>20330</v>
      </c>
      <c r="AT754" s="12" cm="1">
        <f t="array" aca="1" ref="AT754" ca="1">IF(OrderSim[[#This Row],[Order 2 Possible]],INDEX(Food[Points],$B$30) + INDEX(Food[Points],$C$30) + INDEX(Food[Points],$D$30) + AT753, AT753)</f>
        <v>21000</v>
      </c>
      <c r="AU754" s="12" cm="1">
        <f t="array" aca="1" ref="AU754" ca="1">IF(OrderSim[[#This Row],[Order 3 Possible]],INDEX(Food[Points],$B$31) + INDEX(Food[Points],$C$31) + INDEX(Food[Points],$D$31) + AU753, AU753)</f>
        <v>21945</v>
      </c>
      <c r="AV754" s="12"/>
      <c r="AW754" s="12"/>
      <c r="AX754" s="12"/>
      <c r="AY754" s="12"/>
      <c r="AZ754" s="12"/>
      <c r="BA754" s="12"/>
    </row>
    <row r="755" spans="20:53" x14ac:dyDescent="0.25">
      <c r="T755" t="str" cm="1">
        <f t="array" aca="1" ref="T755" ca="1">INDEX(Food[Name],RANDBETWEEN(1,COUNTA(Food[Name])))</f>
        <v>Rice</v>
      </c>
      <c r="U755" t="str" cm="1">
        <f t="array" aca="1" ref="U755" ca="1">INDEX(Food[Name],RANDBETWEEN(1,COUNTA(Food[Name])))</f>
        <v>Pork</v>
      </c>
      <c r="V755" t="str" cm="1">
        <f t="array" aca="1" ref="V755" ca="1">INDEX(Food[Name],RANDBETWEEN(1,COUNTA(Food[Name])))</f>
        <v>Salmon</v>
      </c>
      <c r="W755" t="str" cm="1">
        <f t="array" aca="1" ref="W755" ca="1">INDEX(Food[Name],RANDBETWEEN(1,COUNTA(Food[Name])))</f>
        <v>Beef</v>
      </c>
      <c r="X755" t="str" cm="1">
        <f t="array" aca="1" ref="X755" ca="1">INDEX(Food[Name],RANDBETWEEN(1,COUNTA(Food[Name])))</f>
        <v>Rice</v>
      </c>
      <c r="Y755" t="str" cm="1">
        <f t="array" aca="1" ref="Y755" ca="1">INDEX(Food[Name],RANDBETWEEN(1,COUNTA(Food[Name])))</f>
        <v>Bread</v>
      </c>
      <c r="Z755" t="str" cm="1">
        <f t="array" aca="1" ref="Z755" ca="1">INDEX(Food[Name],RANDBETWEEN(1,COUNTA(Food[Name])))</f>
        <v>Lettuce</v>
      </c>
      <c r="AA755" t="str" cm="1">
        <f t="array" aca="1" ref="AA755" ca="1">INDEX(Food[Name],RANDBETWEEN(1,COUNTA(Food[Name])))</f>
        <v>Bread</v>
      </c>
      <c r="AB755" t="str" cm="1">
        <f t="array" aca="1" ref="AB755" ca="1">INDEX(Food[Name],RANDBETWEEN(1,COUNTA(Food[Name])))</f>
        <v>Pasta</v>
      </c>
      <c r="AC755" s="2" t="str">
        <f ca="1">IF(AL754,"-",INDEX(_xlfn.ANCHORARRAY(AvailableItems),RANDBETWEEN(1,COUNTA(_xlfn.ANCHORARRAY(AvailableItems)))))</f>
        <v>Lobster</v>
      </c>
      <c r="AD755" s="2" t="str" cm="1">
        <f t="array" aca="1" ref="AD755" ca="1">IF(AL754,"-", INDEX(_xlfn.ANCHORARRAY(AvailableItems),RANDBETWEEN(1,COUNTA(_xlfn.ANCHORARRAY(AvailableItems)))))</f>
        <v>Rice</v>
      </c>
      <c r="AE755" s="2" t="str" cm="1">
        <f t="array" aca="1" ref="AE755" ca="1">IF(AL754,"-", INDEX(_xlfn.ANCHORARRAY(AvailableItems),RANDBETWEEN(1,COUNTA(_xlfn.ANCHORARRAY(AvailableItems)))))</f>
        <v>Pasta</v>
      </c>
      <c r="AF755" s="21" t="str">
        <f ca="1">IF($AM754,"-",INDEX(_xlfn.ANCHORARRAY(AvailableOrder2),RANDBETWEEN(1,COUNTA(_xlfn.ANCHORARRAY(AvailableOrder2)))))</f>
        <v>Salmon</v>
      </c>
      <c r="AG755" s="21" t="str">
        <f ca="1">IF($AM754,"-",INDEX(_xlfn.ANCHORARRAY(AvailableOrder2),RANDBETWEEN(1,COUNTA(_xlfn.ANCHORARRAY(AvailableOrder2)))))</f>
        <v>Lobster</v>
      </c>
      <c r="AH755" s="21" t="str">
        <f ca="1">IF($AM754,"-",INDEX(_xlfn.ANCHORARRAY(AvailableOrder2),RANDBETWEEN(1,COUNTA(_xlfn.ANCHORARRAY(AvailableOrder2)))))</f>
        <v>Lobster</v>
      </c>
      <c r="AI755" s="5" t="str" cm="1">
        <f t="array" aca="1" ref="AI755" ca="1">IF($AN754,"-", INDEX(_xlfn.ANCHORARRAY(AvailableOrder3),RANDBETWEEN(1,COUNTA(_xlfn.ANCHORARRAY(AvailableOrder3)))))</f>
        <v>Beef</v>
      </c>
      <c r="AJ755" s="5" t="str" cm="1">
        <f t="array" aca="1" ref="AJ755" ca="1">IF($AN754,"-", INDEX(_xlfn.ANCHORARRAY(AvailableOrder3),RANDBETWEEN(1,COUNTA(_xlfn.ANCHORARRAY(AvailableOrder3)))))</f>
        <v>Pasta</v>
      </c>
      <c r="AK755" s="5" t="str" cm="1">
        <f t="array" aca="1" ref="AK755" ca="1">IF($AN754,"-", INDEX(_xlfn.ANCHORARRAY(AvailableOrder3),RANDBETWEEN(1,COUNTA(_xlfn.ANCHORARRAY(AvailableOrder3)))))</f>
        <v>Pork</v>
      </c>
      <c r="AL755" t="b">
        <f t="shared" ca="1" si="25"/>
        <v>1</v>
      </c>
      <c r="AM755" t="b">
        <f t="shared" ca="1" si="26"/>
        <v>0</v>
      </c>
      <c r="AN755" t="b">
        <f ca="1">IF(COUNTIF($T755:$AB755,AK755)+COUNTIF($T755:$AB755,AJ755)+COUNTIF($T755:$AB755,AI755)&gt;=3,TRUE, FALSE)</f>
        <v>1</v>
      </c>
      <c r="AP755" t="b" cm="1">
        <f t="array" aca="1" ref="AP755" ca="1">IF(AND(OrderSim[[#This Row],[Order 1 Possible]:[Order 3 Possible]] = TRUE),TRUE,FALSE)</f>
        <v>0</v>
      </c>
      <c r="AQ755" t="b" cm="1">
        <f t="array" aca="1" ref="AQ755" ca="1">IF(AND(OrderSim[[#This Row],[Order 1 Possible]:[Order 3 Possible]] = FALSE),TRUE,FALSE)</f>
        <v>0</v>
      </c>
      <c r="AR755" t="b" cm="1">
        <f t="array" aca="1" ref="AR755" ca="1">IF(AND(OrderSim[[#This Row],[Order 1 Possible]:[Order 3 Possible]] = FALSE),FALSE,TRUE)</f>
        <v>1</v>
      </c>
      <c r="AS755" s="12" cm="1">
        <f t="array" aca="1" ref="AS755" ca="1">IF(OrderSim[[#This Row],[Order 1 Possible]],INDEX(Food[Points],OrderIndex) + INDEX(Food[Points],OrderIndex2) + INDEX(Food[Points],OrderIndex3) + AS754, AS754)</f>
        <v>20425</v>
      </c>
      <c r="AT755" s="12" cm="1">
        <f t="array" aca="1" ref="AT755" ca="1">IF(OrderSim[[#This Row],[Order 2 Possible]],INDEX(Food[Points],$B$30) + INDEX(Food[Points],$C$30) + INDEX(Food[Points],$D$30) + AT754, AT754)</f>
        <v>21000</v>
      </c>
      <c r="AU755" s="12" cm="1">
        <f t="array" aca="1" ref="AU755" ca="1">IF(OrderSim[[#This Row],[Order 3 Possible]],INDEX(Food[Points],$B$31) + INDEX(Food[Points],$C$31) + INDEX(Food[Points],$D$31) + AU754, AU754)</f>
        <v>22050</v>
      </c>
      <c r="AV755" s="12"/>
      <c r="AW755" s="12"/>
      <c r="AX755" s="12"/>
      <c r="AY755" s="12"/>
      <c r="AZ755" s="12"/>
      <c r="BA755" s="12"/>
    </row>
    <row r="756" spans="20:53" x14ac:dyDescent="0.25">
      <c r="T756" t="str" cm="1">
        <f t="array" aca="1" ref="T756" ca="1">INDEX(Food[Name],RANDBETWEEN(1,COUNTA(Food[Name])))</f>
        <v>Beef</v>
      </c>
      <c r="U756" t="str" cm="1">
        <f t="array" aca="1" ref="U756" ca="1">INDEX(Food[Name],RANDBETWEEN(1,COUNTA(Food[Name])))</f>
        <v>Tuna</v>
      </c>
      <c r="V756" t="str" cm="1">
        <f t="array" aca="1" ref="V756" ca="1">INDEX(Food[Name],RANDBETWEEN(1,COUNTA(Food[Name])))</f>
        <v>Beef</v>
      </c>
      <c r="W756" t="str" cm="1">
        <f t="array" aca="1" ref="W756" ca="1">INDEX(Food[Name],RANDBETWEEN(1,COUNTA(Food[Name])))</f>
        <v>Pasta</v>
      </c>
      <c r="X756" t="str" cm="1">
        <f t="array" aca="1" ref="X756" ca="1">INDEX(Food[Name],RANDBETWEEN(1,COUNTA(Food[Name])))</f>
        <v>Pork</v>
      </c>
      <c r="Y756" t="str" cm="1">
        <f t="array" aca="1" ref="Y756" ca="1">INDEX(Food[Name],RANDBETWEEN(1,COUNTA(Food[Name])))</f>
        <v>Pasta</v>
      </c>
      <c r="Z756" t="str" cm="1">
        <f t="array" aca="1" ref="Z756" ca="1">INDEX(Food[Name],RANDBETWEEN(1,COUNTA(Food[Name])))</f>
        <v>Bread</v>
      </c>
      <c r="AA756" t="str" cm="1">
        <f t="array" aca="1" ref="AA756" ca="1">INDEX(Food[Name],RANDBETWEEN(1,COUNTA(Food[Name])))</f>
        <v>Beef</v>
      </c>
      <c r="AB756" t="str" cm="1">
        <f t="array" aca="1" ref="AB756" ca="1">INDEX(Food[Name],RANDBETWEEN(1,COUNTA(Food[Name])))</f>
        <v>Pasta</v>
      </c>
      <c r="AC756" s="2" t="str">
        <f ca="1">IF(AL755,"-",INDEX(_xlfn.ANCHORARRAY(AvailableItems),RANDBETWEEN(1,COUNTA(_xlfn.ANCHORARRAY(AvailableItems)))))</f>
        <v>-</v>
      </c>
      <c r="AD756" s="2" t="str" cm="1">
        <f t="array" aca="1" ref="AD756" ca="1">IF(AL755,"-", INDEX(_xlfn.ANCHORARRAY(AvailableItems),RANDBETWEEN(1,COUNTA(_xlfn.ANCHORARRAY(AvailableItems)))))</f>
        <v>-</v>
      </c>
      <c r="AE756" s="2" t="str" cm="1">
        <f t="array" aca="1" ref="AE756" ca="1">IF(AL755,"-", INDEX(_xlfn.ANCHORARRAY(AvailableItems),RANDBETWEEN(1,COUNTA(_xlfn.ANCHORARRAY(AvailableItems)))))</f>
        <v>-</v>
      </c>
      <c r="AF756" s="21" t="str">
        <f ca="1">IF($AM755,"-",INDEX(_xlfn.ANCHORARRAY(AvailableOrder2),RANDBETWEEN(1,COUNTA(_xlfn.ANCHORARRAY(AvailableOrder2)))))</f>
        <v>Lobster</v>
      </c>
      <c r="AG756" s="21" t="str">
        <f ca="1">IF($AM755,"-",INDEX(_xlfn.ANCHORARRAY(AvailableOrder2),RANDBETWEEN(1,COUNTA(_xlfn.ANCHORARRAY(AvailableOrder2)))))</f>
        <v>Tuna</v>
      </c>
      <c r="AH756" s="21" t="str">
        <f ca="1">IF($AM755,"-",INDEX(_xlfn.ANCHORARRAY(AvailableOrder2),RANDBETWEEN(1,COUNTA(_xlfn.ANCHORARRAY(AvailableOrder2)))))</f>
        <v>Salmon</v>
      </c>
      <c r="AI756" s="5" t="str" cm="1">
        <f t="array" aca="1" ref="AI756" ca="1">IF($AN755,"-", INDEX(_xlfn.ANCHORARRAY(AvailableOrder3),RANDBETWEEN(1,COUNTA(_xlfn.ANCHORARRAY(AvailableOrder3)))))</f>
        <v>-</v>
      </c>
      <c r="AJ756" s="5" t="str" cm="1">
        <f t="array" aca="1" ref="AJ756" ca="1">IF($AN755,"-", INDEX(_xlfn.ANCHORARRAY(AvailableOrder3),RANDBETWEEN(1,COUNTA(_xlfn.ANCHORARRAY(AvailableOrder3)))))</f>
        <v>-</v>
      </c>
      <c r="AK756" s="5" t="str" cm="1">
        <f t="array" aca="1" ref="AK756" ca="1">IF($AN755,"-", INDEX(_xlfn.ANCHORARRAY(AvailableOrder3),RANDBETWEEN(1,COUNTA(_xlfn.ANCHORARRAY(AvailableOrder3)))))</f>
        <v>-</v>
      </c>
      <c r="AL756" t="b">
        <f t="shared" ca="1" si="25"/>
        <v>0</v>
      </c>
      <c r="AM756" t="b">
        <f t="shared" ca="1" si="26"/>
        <v>0</v>
      </c>
      <c r="AN756" t="b">
        <f ca="1">IF(COUNTIF($T756:$AB756,AK756)+COUNTIF($T756:$AB756,AJ756)+COUNTIF($T756:$AB756,AI756)&gt;=3,TRUE, FALSE)</f>
        <v>0</v>
      </c>
      <c r="AP756" t="b" cm="1">
        <f t="array" aca="1" ref="AP756" ca="1">IF(AND(OrderSim[[#This Row],[Order 1 Possible]:[Order 3 Possible]] = TRUE),TRUE,FALSE)</f>
        <v>0</v>
      </c>
      <c r="AQ756" t="b" cm="1">
        <f t="array" aca="1" ref="AQ756" ca="1">IF(AND(OrderSim[[#This Row],[Order 1 Possible]:[Order 3 Possible]] = FALSE),TRUE,FALSE)</f>
        <v>1</v>
      </c>
      <c r="AR756" t="b" cm="1">
        <f t="array" aca="1" ref="AR756" ca="1">IF(AND(OrderSim[[#This Row],[Order 1 Possible]:[Order 3 Possible]] = FALSE),FALSE,TRUE)</f>
        <v>0</v>
      </c>
      <c r="AS756" s="12" cm="1">
        <f t="array" aca="1" ref="AS756" ca="1">IF(OrderSim[[#This Row],[Order 1 Possible]],INDEX(Food[Points],OrderIndex) + INDEX(Food[Points],OrderIndex2) + INDEX(Food[Points],OrderIndex3) + AS755, AS755)</f>
        <v>20425</v>
      </c>
      <c r="AT756" s="12" cm="1">
        <f t="array" aca="1" ref="AT756" ca="1">IF(OrderSim[[#This Row],[Order 2 Possible]],INDEX(Food[Points],$B$30) + INDEX(Food[Points],$C$30) + INDEX(Food[Points],$D$30) + AT755, AT755)</f>
        <v>21000</v>
      </c>
      <c r="AU756" s="12" cm="1">
        <f t="array" aca="1" ref="AU756" ca="1">IF(OrderSim[[#This Row],[Order 3 Possible]],INDEX(Food[Points],$B$31) + INDEX(Food[Points],$C$31) + INDEX(Food[Points],$D$31) + AU755, AU755)</f>
        <v>22050</v>
      </c>
      <c r="AV756" s="12"/>
      <c r="AW756" s="12"/>
      <c r="AX756" s="12"/>
      <c r="AY756" s="12"/>
      <c r="AZ756" s="12"/>
      <c r="BA756" s="12"/>
    </row>
    <row r="757" spans="20:53" x14ac:dyDescent="0.25">
      <c r="T757" t="str" cm="1">
        <f t="array" aca="1" ref="T757" ca="1">INDEX(Food[Name],RANDBETWEEN(1,COUNTA(Food[Name])))</f>
        <v>Lobster</v>
      </c>
      <c r="U757" t="str" cm="1">
        <f t="array" aca="1" ref="U757" ca="1">INDEX(Food[Name],RANDBETWEEN(1,COUNTA(Food[Name])))</f>
        <v>Onion</v>
      </c>
      <c r="V757" t="str" cm="1">
        <f t="array" aca="1" ref="V757" ca="1">INDEX(Food[Name],RANDBETWEEN(1,COUNTA(Food[Name])))</f>
        <v>Onion</v>
      </c>
      <c r="W757" t="str" cm="1">
        <f t="array" aca="1" ref="W757" ca="1">INDEX(Food[Name],RANDBETWEEN(1,COUNTA(Food[Name])))</f>
        <v>Salmon</v>
      </c>
      <c r="X757" t="str" cm="1">
        <f t="array" aca="1" ref="X757" ca="1">INDEX(Food[Name],RANDBETWEEN(1,COUNTA(Food[Name])))</f>
        <v>Tuna</v>
      </c>
      <c r="Y757" t="str" cm="1">
        <f t="array" aca="1" ref="Y757" ca="1">INDEX(Food[Name],RANDBETWEEN(1,COUNTA(Food[Name])))</f>
        <v>Pork</v>
      </c>
      <c r="Z757" t="str" cm="1">
        <f t="array" aca="1" ref="Z757" ca="1">INDEX(Food[Name],RANDBETWEEN(1,COUNTA(Food[Name])))</f>
        <v>Lettuce</v>
      </c>
      <c r="AA757" t="str" cm="1">
        <f t="array" aca="1" ref="AA757" ca="1">INDEX(Food[Name],RANDBETWEEN(1,COUNTA(Food[Name])))</f>
        <v>Lobster</v>
      </c>
      <c r="AB757" t="str" cm="1">
        <f t="array" aca="1" ref="AB757" ca="1">INDEX(Food[Name],RANDBETWEEN(1,COUNTA(Food[Name])))</f>
        <v>Pork</v>
      </c>
      <c r="AC757" s="2" t="str">
        <f ca="1">IF(AL756,"-",INDEX(_xlfn.ANCHORARRAY(AvailableItems),RANDBETWEEN(1,COUNTA(_xlfn.ANCHORARRAY(AvailableItems)))))</f>
        <v>Pasta</v>
      </c>
      <c r="AD757" s="2" t="str" cm="1">
        <f t="array" aca="1" ref="AD757" ca="1">IF(AL756,"-", INDEX(_xlfn.ANCHORARRAY(AvailableItems),RANDBETWEEN(1,COUNTA(_xlfn.ANCHORARRAY(AvailableItems)))))</f>
        <v>Bread</v>
      </c>
      <c r="AE757" s="2" t="str" cm="1">
        <f t="array" aca="1" ref="AE757" ca="1">IF(AL756,"-", INDEX(_xlfn.ANCHORARRAY(AvailableItems),RANDBETWEEN(1,COUNTA(_xlfn.ANCHORARRAY(AvailableItems)))))</f>
        <v>Rice</v>
      </c>
      <c r="AF757" s="21" t="str">
        <f ca="1">IF($AM756,"-",INDEX(_xlfn.ANCHORARRAY(AvailableOrder2),RANDBETWEEN(1,COUNTA(_xlfn.ANCHORARRAY(AvailableOrder2)))))</f>
        <v>Tuna</v>
      </c>
      <c r="AG757" s="21" t="str">
        <f ca="1">IF($AM756,"-",INDEX(_xlfn.ANCHORARRAY(AvailableOrder2),RANDBETWEEN(1,COUNTA(_xlfn.ANCHORARRAY(AvailableOrder2)))))</f>
        <v>Lobster</v>
      </c>
      <c r="AH757" s="21" t="str">
        <f ca="1">IF($AM756,"-",INDEX(_xlfn.ANCHORARRAY(AvailableOrder2),RANDBETWEEN(1,COUNTA(_xlfn.ANCHORARRAY(AvailableOrder2)))))</f>
        <v>Salmon</v>
      </c>
      <c r="AI757" s="5" t="str" cm="1">
        <f t="array" aca="1" ref="AI757" ca="1">IF($AN756,"-", INDEX(_xlfn.ANCHORARRAY(AvailableOrder3),RANDBETWEEN(1,COUNTA(_xlfn.ANCHORARRAY(AvailableOrder3)))))</f>
        <v>Rice</v>
      </c>
      <c r="AJ757" s="5" t="str" cm="1">
        <f t="array" aca="1" ref="AJ757" ca="1">IF($AN756,"-", INDEX(_xlfn.ANCHORARRAY(AvailableOrder3),RANDBETWEEN(1,COUNTA(_xlfn.ANCHORARRAY(AvailableOrder3)))))</f>
        <v>Beef</v>
      </c>
      <c r="AK757" s="5" t="str" cm="1">
        <f t="array" aca="1" ref="AK757" ca="1">IF($AN756,"-", INDEX(_xlfn.ANCHORARRAY(AvailableOrder3),RANDBETWEEN(1,COUNTA(_xlfn.ANCHORARRAY(AvailableOrder3)))))</f>
        <v>Pork</v>
      </c>
      <c r="AL757" t="b">
        <f t="shared" ca="1" si="25"/>
        <v>0</v>
      </c>
      <c r="AM757" t="b">
        <f t="shared" ca="1" si="26"/>
        <v>1</v>
      </c>
      <c r="AN757" t="b">
        <f ca="1">IF(COUNTIF($T757:$AB757,AK757)+COUNTIF($T757:$AB757,AJ757)+COUNTIF($T757:$AB757,AI757)&gt;=3,TRUE, FALSE)</f>
        <v>0</v>
      </c>
      <c r="AP757" t="b" cm="1">
        <f t="array" aca="1" ref="AP757" ca="1">IF(AND(OrderSim[[#This Row],[Order 1 Possible]:[Order 3 Possible]] = TRUE),TRUE,FALSE)</f>
        <v>0</v>
      </c>
      <c r="AQ757" t="b" cm="1">
        <f t="array" aca="1" ref="AQ757" ca="1">IF(AND(OrderSim[[#This Row],[Order 1 Possible]:[Order 3 Possible]] = FALSE),TRUE,FALSE)</f>
        <v>0</v>
      </c>
      <c r="AR757" t="b" cm="1">
        <f t="array" aca="1" ref="AR757" ca="1">IF(AND(OrderSim[[#This Row],[Order 1 Possible]:[Order 3 Possible]] = FALSE),FALSE,TRUE)</f>
        <v>1</v>
      </c>
      <c r="AS757" s="12" cm="1">
        <f t="array" aca="1" ref="AS757" ca="1">IF(OrderSim[[#This Row],[Order 1 Possible]],INDEX(Food[Points],OrderIndex) + INDEX(Food[Points],OrderIndex2) + INDEX(Food[Points],OrderIndex3) + AS756, AS756)</f>
        <v>20425</v>
      </c>
      <c r="AT757" s="12" cm="1">
        <f t="array" aca="1" ref="AT757" ca="1">IF(OrderSim[[#This Row],[Order 2 Possible]],INDEX(Food[Points],$B$30) + INDEX(Food[Points],$C$30) + INDEX(Food[Points],$D$30) + AT756, AT756)</f>
        <v>21100</v>
      </c>
      <c r="AU757" s="12" cm="1">
        <f t="array" aca="1" ref="AU757" ca="1">IF(OrderSim[[#This Row],[Order 3 Possible]],INDEX(Food[Points],$B$31) + INDEX(Food[Points],$C$31) + INDEX(Food[Points],$D$31) + AU756, AU756)</f>
        <v>22050</v>
      </c>
      <c r="AV757" s="12"/>
      <c r="AW757" s="12"/>
      <c r="AX757" s="12"/>
      <c r="AY757" s="12"/>
      <c r="AZ757" s="12"/>
      <c r="BA757" s="12"/>
    </row>
    <row r="758" spans="20:53" x14ac:dyDescent="0.25">
      <c r="T758" t="str" cm="1">
        <f t="array" aca="1" ref="T758" ca="1">INDEX(Food[Name],RANDBETWEEN(1,COUNTA(Food[Name])))</f>
        <v>Lettuce</v>
      </c>
      <c r="U758" t="str" cm="1">
        <f t="array" aca="1" ref="U758" ca="1">INDEX(Food[Name],RANDBETWEEN(1,COUNTA(Food[Name])))</f>
        <v>Beef</v>
      </c>
      <c r="V758" t="str" cm="1">
        <f t="array" aca="1" ref="V758" ca="1">INDEX(Food[Name],RANDBETWEEN(1,COUNTA(Food[Name])))</f>
        <v>Pork</v>
      </c>
      <c r="W758" t="str" cm="1">
        <f t="array" aca="1" ref="W758" ca="1">INDEX(Food[Name],RANDBETWEEN(1,COUNTA(Food[Name])))</f>
        <v>Carrot</v>
      </c>
      <c r="X758" t="str" cm="1">
        <f t="array" aca="1" ref="X758" ca="1">INDEX(Food[Name],RANDBETWEEN(1,COUNTA(Food[Name])))</f>
        <v>Beef</v>
      </c>
      <c r="Y758" t="str" cm="1">
        <f t="array" aca="1" ref="Y758" ca="1">INDEX(Food[Name],RANDBETWEEN(1,COUNTA(Food[Name])))</f>
        <v>Carrot</v>
      </c>
      <c r="Z758" t="str" cm="1">
        <f t="array" aca="1" ref="Z758" ca="1">INDEX(Food[Name],RANDBETWEEN(1,COUNTA(Food[Name])))</f>
        <v>Lettuce</v>
      </c>
      <c r="AA758" t="str" cm="1">
        <f t="array" aca="1" ref="AA758" ca="1">INDEX(Food[Name],RANDBETWEEN(1,COUNTA(Food[Name])))</f>
        <v>Rice</v>
      </c>
      <c r="AB758" t="str" cm="1">
        <f t="array" aca="1" ref="AB758" ca="1">INDEX(Food[Name],RANDBETWEEN(1,COUNTA(Food[Name])))</f>
        <v>Chicken</v>
      </c>
      <c r="AC758" s="2" t="str">
        <f ca="1">IF(AL757,"-",INDEX(_xlfn.ANCHORARRAY(AvailableItems),RANDBETWEEN(1,COUNTA(_xlfn.ANCHORARRAY(AvailableItems)))))</f>
        <v>Pasta</v>
      </c>
      <c r="AD758" s="2" t="str" cm="1">
        <f t="array" aca="1" ref="AD758" ca="1">IF(AL757,"-", INDEX(_xlfn.ANCHORARRAY(AvailableItems),RANDBETWEEN(1,COUNTA(_xlfn.ANCHORARRAY(AvailableItems)))))</f>
        <v>Lobster</v>
      </c>
      <c r="AE758" s="2" t="str" cm="1">
        <f t="array" aca="1" ref="AE758" ca="1">IF(AL757,"-", INDEX(_xlfn.ANCHORARRAY(AvailableItems),RANDBETWEEN(1,COUNTA(_xlfn.ANCHORARRAY(AvailableItems)))))</f>
        <v>Rice</v>
      </c>
      <c r="AF758" s="21" t="str">
        <f ca="1">IF($AM757,"-",INDEX(_xlfn.ANCHORARRAY(AvailableOrder2),RANDBETWEEN(1,COUNTA(_xlfn.ANCHORARRAY(AvailableOrder2)))))</f>
        <v>-</v>
      </c>
      <c r="AG758" s="21" t="str">
        <f ca="1">IF($AM757,"-",INDEX(_xlfn.ANCHORARRAY(AvailableOrder2),RANDBETWEEN(1,COUNTA(_xlfn.ANCHORARRAY(AvailableOrder2)))))</f>
        <v>-</v>
      </c>
      <c r="AH758" s="21" t="str">
        <f ca="1">IF($AM757,"-",INDEX(_xlfn.ANCHORARRAY(AvailableOrder2),RANDBETWEEN(1,COUNTA(_xlfn.ANCHORARRAY(AvailableOrder2)))))</f>
        <v>-</v>
      </c>
      <c r="AI758" s="5" t="str" cm="1">
        <f t="array" aca="1" ref="AI758" ca="1">IF($AN757,"-", INDEX(_xlfn.ANCHORARRAY(AvailableOrder3),RANDBETWEEN(1,COUNTA(_xlfn.ANCHORARRAY(AvailableOrder3)))))</f>
        <v>Pasta</v>
      </c>
      <c r="AJ758" s="5" t="str" cm="1">
        <f t="array" aca="1" ref="AJ758" ca="1">IF($AN757,"-", INDEX(_xlfn.ANCHORARRAY(AvailableOrder3),RANDBETWEEN(1,COUNTA(_xlfn.ANCHORARRAY(AvailableOrder3)))))</f>
        <v>Beef</v>
      </c>
      <c r="AK758" s="5" t="str" cm="1">
        <f t="array" aca="1" ref="AK758" ca="1">IF($AN757,"-", INDEX(_xlfn.ANCHORARRAY(AvailableOrder3),RANDBETWEEN(1,COUNTA(_xlfn.ANCHORARRAY(AvailableOrder3)))))</f>
        <v>Pork</v>
      </c>
      <c r="AL758" t="b">
        <f t="shared" ca="1" si="25"/>
        <v>0</v>
      </c>
      <c r="AM758" t="b">
        <f t="shared" ca="1" si="26"/>
        <v>0</v>
      </c>
      <c r="AN758" t="b">
        <f ca="1">IF(COUNTIF($T758:$AB758,AK758)+COUNTIF($T758:$AB758,AJ758)+COUNTIF($T758:$AB758,AI758)&gt;=3,TRUE, FALSE)</f>
        <v>1</v>
      </c>
      <c r="AP758" t="b" cm="1">
        <f t="array" aca="1" ref="AP758" ca="1">IF(AND(OrderSim[[#This Row],[Order 1 Possible]:[Order 3 Possible]] = TRUE),TRUE,FALSE)</f>
        <v>0</v>
      </c>
      <c r="AQ758" t="b" cm="1">
        <f t="array" aca="1" ref="AQ758" ca="1">IF(AND(OrderSim[[#This Row],[Order 1 Possible]:[Order 3 Possible]] = FALSE),TRUE,FALSE)</f>
        <v>0</v>
      </c>
      <c r="AR758" t="b" cm="1">
        <f t="array" aca="1" ref="AR758" ca="1">IF(AND(OrderSim[[#This Row],[Order 1 Possible]:[Order 3 Possible]] = FALSE),FALSE,TRUE)</f>
        <v>1</v>
      </c>
      <c r="AS758" s="12" cm="1">
        <f t="array" aca="1" ref="AS758" ca="1">IF(OrderSim[[#This Row],[Order 1 Possible]],INDEX(Food[Points],OrderIndex) + INDEX(Food[Points],OrderIndex2) + INDEX(Food[Points],OrderIndex3) + AS757, AS757)</f>
        <v>20425</v>
      </c>
      <c r="AT758" s="12" cm="1">
        <f t="array" aca="1" ref="AT758" ca="1">IF(OrderSim[[#This Row],[Order 2 Possible]],INDEX(Food[Points],$B$30) + INDEX(Food[Points],$C$30) + INDEX(Food[Points],$D$30) + AT757, AT757)</f>
        <v>21100</v>
      </c>
      <c r="AU758" s="12" cm="1">
        <f t="array" aca="1" ref="AU758" ca="1">IF(OrderSim[[#This Row],[Order 3 Possible]],INDEX(Food[Points],$B$31) + INDEX(Food[Points],$C$31) + INDEX(Food[Points],$D$31) + AU757, AU757)</f>
        <v>22155</v>
      </c>
      <c r="AV758" s="12"/>
      <c r="AW758" s="12"/>
      <c r="AX758" s="12"/>
      <c r="AY758" s="12"/>
      <c r="AZ758" s="12"/>
      <c r="BA758" s="12"/>
    </row>
    <row r="759" spans="20:53" x14ac:dyDescent="0.25">
      <c r="T759" t="str" cm="1">
        <f t="array" aca="1" ref="T759" ca="1">INDEX(Food[Name],RANDBETWEEN(1,COUNTA(Food[Name])))</f>
        <v>Rice</v>
      </c>
      <c r="U759" t="str" cm="1">
        <f t="array" aca="1" ref="U759" ca="1">INDEX(Food[Name],RANDBETWEEN(1,COUNTA(Food[Name])))</f>
        <v>Salmon</v>
      </c>
      <c r="V759" t="str" cm="1">
        <f t="array" aca="1" ref="V759" ca="1">INDEX(Food[Name],RANDBETWEEN(1,COUNTA(Food[Name])))</f>
        <v>Lettuce</v>
      </c>
      <c r="W759" t="str" cm="1">
        <f t="array" aca="1" ref="W759" ca="1">INDEX(Food[Name],RANDBETWEEN(1,COUNTA(Food[Name])))</f>
        <v>Carrot</v>
      </c>
      <c r="X759" t="str" cm="1">
        <f t="array" aca="1" ref="X759" ca="1">INDEX(Food[Name],RANDBETWEEN(1,COUNTA(Food[Name])))</f>
        <v>Bread</v>
      </c>
      <c r="Y759" t="str" cm="1">
        <f t="array" aca="1" ref="Y759" ca="1">INDEX(Food[Name],RANDBETWEEN(1,COUNTA(Food[Name])))</f>
        <v>Salmon</v>
      </c>
      <c r="Z759" t="str" cm="1">
        <f t="array" aca="1" ref="Z759" ca="1">INDEX(Food[Name],RANDBETWEEN(1,COUNTA(Food[Name])))</f>
        <v>Lobster</v>
      </c>
      <c r="AA759" t="str" cm="1">
        <f t="array" aca="1" ref="AA759" ca="1">INDEX(Food[Name],RANDBETWEEN(1,COUNTA(Food[Name])))</f>
        <v>Carrot</v>
      </c>
      <c r="AB759" t="str" cm="1">
        <f t="array" aca="1" ref="AB759" ca="1">INDEX(Food[Name],RANDBETWEEN(1,COUNTA(Food[Name])))</f>
        <v>Pasta</v>
      </c>
      <c r="AC759" s="2" t="str">
        <f ca="1">IF(AL758,"-",INDEX(_xlfn.ANCHORARRAY(AvailableItems),RANDBETWEEN(1,COUNTA(_xlfn.ANCHORARRAY(AvailableItems)))))</f>
        <v>Beef</v>
      </c>
      <c r="AD759" s="2" t="str" cm="1">
        <f t="array" aca="1" ref="AD759" ca="1">IF(AL758,"-", INDEX(_xlfn.ANCHORARRAY(AvailableItems),RANDBETWEEN(1,COUNTA(_xlfn.ANCHORARRAY(AvailableItems)))))</f>
        <v>Tuna</v>
      </c>
      <c r="AE759" s="2" t="str" cm="1">
        <f t="array" aca="1" ref="AE759" ca="1">IF(AL758,"-", INDEX(_xlfn.ANCHORARRAY(AvailableItems),RANDBETWEEN(1,COUNTA(_xlfn.ANCHORARRAY(AvailableItems)))))</f>
        <v>Rice</v>
      </c>
      <c r="AF759" s="21" t="str">
        <f ca="1">IF($AM758,"-",INDEX(_xlfn.ANCHORARRAY(AvailableOrder2),RANDBETWEEN(1,COUNTA(_xlfn.ANCHORARRAY(AvailableOrder2)))))</f>
        <v>Tuna</v>
      </c>
      <c r="AG759" s="21" t="str">
        <f ca="1">IF($AM758,"-",INDEX(_xlfn.ANCHORARRAY(AvailableOrder2),RANDBETWEEN(1,COUNTA(_xlfn.ANCHORARRAY(AvailableOrder2)))))</f>
        <v>Tuna</v>
      </c>
      <c r="AH759" s="21" t="str">
        <f ca="1">IF($AM758,"-",INDEX(_xlfn.ANCHORARRAY(AvailableOrder2),RANDBETWEEN(1,COUNTA(_xlfn.ANCHORARRAY(AvailableOrder2)))))</f>
        <v>Salmon</v>
      </c>
      <c r="AI759" s="5" t="str" cm="1">
        <f t="array" aca="1" ref="AI759" ca="1">IF($AN758,"-", INDEX(_xlfn.ANCHORARRAY(AvailableOrder3),RANDBETWEEN(1,COUNTA(_xlfn.ANCHORARRAY(AvailableOrder3)))))</f>
        <v>-</v>
      </c>
      <c r="AJ759" s="5" t="str" cm="1">
        <f t="array" aca="1" ref="AJ759" ca="1">IF($AN758,"-", INDEX(_xlfn.ANCHORARRAY(AvailableOrder3),RANDBETWEEN(1,COUNTA(_xlfn.ANCHORARRAY(AvailableOrder3)))))</f>
        <v>-</v>
      </c>
      <c r="AK759" s="5" t="str" cm="1">
        <f t="array" aca="1" ref="AK759" ca="1">IF($AN758,"-", INDEX(_xlfn.ANCHORARRAY(AvailableOrder3),RANDBETWEEN(1,COUNTA(_xlfn.ANCHORARRAY(AvailableOrder3)))))</f>
        <v>-</v>
      </c>
      <c r="AL759" t="b">
        <f t="shared" ca="1" si="25"/>
        <v>0</v>
      </c>
      <c r="AM759" t="b">
        <f t="shared" ca="1" si="26"/>
        <v>0</v>
      </c>
      <c r="AN759" t="b">
        <f ca="1">IF(COUNTIF($T759:$AB759,AK759)+COUNTIF($T759:$AB759,AJ759)+COUNTIF($T759:$AB759,AI759)&gt;=3,TRUE, FALSE)</f>
        <v>0</v>
      </c>
      <c r="AP759" t="b" cm="1">
        <f t="array" aca="1" ref="AP759" ca="1">IF(AND(OrderSim[[#This Row],[Order 1 Possible]:[Order 3 Possible]] = TRUE),TRUE,FALSE)</f>
        <v>0</v>
      </c>
      <c r="AQ759" t="b" cm="1">
        <f t="array" aca="1" ref="AQ759" ca="1">IF(AND(OrderSim[[#This Row],[Order 1 Possible]:[Order 3 Possible]] = FALSE),TRUE,FALSE)</f>
        <v>1</v>
      </c>
      <c r="AR759" t="b" cm="1">
        <f t="array" aca="1" ref="AR759" ca="1">IF(AND(OrderSim[[#This Row],[Order 1 Possible]:[Order 3 Possible]] = FALSE),FALSE,TRUE)</f>
        <v>0</v>
      </c>
      <c r="AS759" s="12" cm="1">
        <f t="array" aca="1" ref="AS759" ca="1">IF(OrderSim[[#This Row],[Order 1 Possible]],INDEX(Food[Points],OrderIndex) + INDEX(Food[Points],OrderIndex2) + INDEX(Food[Points],OrderIndex3) + AS758, AS758)</f>
        <v>20425</v>
      </c>
      <c r="AT759" s="12" cm="1">
        <f t="array" aca="1" ref="AT759" ca="1">IF(OrderSim[[#This Row],[Order 2 Possible]],INDEX(Food[Points],$B$30) + INDEX(Food[Points],$C$30) + INDEX(Food[Points],$D$30) + AT758, AT758)</f>
        <v>21100</v>
      </c>
      <c r="AU759" s="12" cm="1">
        <f t="array" aca="1" ref="AU759" ca="1">IF(OrderSim[[#This Row],[Order 3 Possible]],INDEX(Food[Points],$B$31) + INDEX(Food[Points],$C$31) + INDEX(Food[Points],$D$31) + AU758, AU758)</f>
        <v>22155</v>
      </c>
      <c r="AV759" s="12"/>
      <c r="AW759" s="12"/>
      <c r="AX759" s="12"/>
      <c r="AY759" s="12"/>
      <c r="AZ759" s="12"/>
      <c r="BA759" s="12"/>
    </row>
    <row r="760" spans="20:53" x14ac:dyDescent="0.25">
      <c r="T760" t="str" cm="1">
        <f t="array" aca="1" ref="T760" ca="1">INDEX(Food[Name],RANDBETWEEN(1,COUNTA(Food[Name])))</f>
        <v>Onion</v>
      </c>
      <c r="U760" t="str" cm="1">
        <f t="array" aca="1" ref="U760" ca="1">INDEX(Food[Name],RANDBETWEEN(1,COUNTA(Food[Name])))</f>
        <v>Pasta</v>
      </c>
      <c r="V760" t="str" cm="1">
        <f t="array" aca="1" ref="V760" ca="1">INDEX(Food[Name],RANDBETWEEN(1,COUNTA(Food[Name])))</f>
        <v>Onion</v>
      </c>
      <c r="W760" t="str" cm="1">
        <f t="array" aca="1" ref="W760" ca="1">INDEX(Food[Name],RANDBETWEEN(1,COUNTA(Food[Name])))</f>
        <v>Bread</v>
      </c>
      <c r="X760" t="str" cm="1">
        <f t="array" aca="1" ref="X760" ca="1">INDEX(Food[Name],RANDBETWEEN(1,COUNTA(Food[Name])))</f>
        <v>Beef</v>
      </c>
      <c r="Y760" t="str" cm="1">
        <f t="array" aca="1" ref="Y760" ca="1">INDEX(Food[Name],RANDBETWEEN(1,COUNTA(Food[Name])))</f>
        <v>Salmon</v>
      </c>
      <c r="Z760" t="str" cm="1">
        <f t="array" aca="1" ref="Z760" ca="1">INDEX(Food[Name],RANDBETWEEN(1,COUNTA(Food[Name])))</f>
        <v>Rice</v>
      </c>
      <c r="AA760" t="str" cm="1">
        <f t="array" aca="1" ref="AA760" ca="1">INDEX(Food[Name],RANDBETWEEN(1,COUNTA(Food[Name])))</f>
        <v>Pasta</v>
      </c>
      <c r="AB760" t="str" cm="1">
        <f t="array" aca="1" ref="AB760" ca="1">INDEX(Food[Name],RANDBETWEEN(1,COUNTA(Food[Name])))</f>
        <v>Pork</v>
      </c>
      <c r="AC760" s="2" t="str">
        <f ca="1">IF(AL759,"-",INDEX(_xlfn.ANCHORARRAY(AvailableItems),RANDBETWEEN(1,COUNTA(_xlfn.ANCHORARRAY(AvailableItems)))))</f>
        <v>Rice</v>
      </c>
      <c r="AD760" s="2" t="str" cm="1">
        <f t="array" aca="1" ref="AD760" ca="1">IF(AL759,"-", INDEX(_xlfn.ANCHORARRAY(AvailableItems),RANDBETWEEN(1,COUNTA(_xlfn.ANCHORARRAY(AvailableItems)))))</f>
        <v>Chicken</v>
      </c>
      <c r="AE760" s="2" t="str" cm="1">
        <f t="array" aca="1" ref="AE760" ca="1">IF(AL759,"-", INDEX(_xlfn.ANCHORARRAY(AvailableItems),RANDBETWEEN(1,COUNTA(_xlfn.ANCHORARRAY(AvailableItems)))))</f>
        <v>Chicken</v>
      </c>
      <c r="AF760" s="21" t="str">
        <f ca="1">IF($AM759,"-",INDEX(_xlfn.ANCHORARRAY(AvailableOrder2),RANDBETWEEN(1,COUNTA(_xlfn.ANCHORARRAY(AvailableOrder2)))))</f>
        <v>Salmon</v>
      </c>
      <c r="AG760" s="21" t="str">
        <f ca="1">IF($AM759,"-",INDEX(_xlfn.ANCHORARRAY(AvailableOrder2),RANDBETWEEN(1,COUNTA(_xlfn.ANCHORARRAY(AvailableOrder2)))))</f>
        <v>Salmon</v>
      </c>
      <c r="AH760" s="21" t="str">
        <f ca="1">IF($AM759,"-",INDEX(_xlfn.ANCHORARRAY(AvailableOrder2),RANDBETWEEN(1,COUNTA(_xlfn.ANCHORARRAY(AvailableOrder2)))))</f>
        <v>Tuna</v>
      </c>
      <c r="AI760" s="5" t="str" cm="1">
        <f t="array" aca="1" ref="AI760" ca="1">IF($AN759,"-", INDEX(_xlfn.ANCHORARRAY(AvailableOrder3),RANDBETWEEN(1,COUNTA(_xlfn.ANCHORARRAY(AvailableOrder3)))))</f>
        <v>Pasta</v>
      </c>
      <c r="AJ760" s="5" t="str" cm="1">
        <f t="array" aca="1" ref="AJ760" ca="1">IF($AN759,"-", INDEX(_xlfn.ANCHORARRAY(AvailableOrder3),RANDBETWEEN(1,COUNTA(_xlfn.ANCHORARRAY(AvailableOrder3)))))</f>
        <v>Pasta</v>
      </c>
      <c r="AK760" s="5" t="str" cm="1">
        <f t="array" aca="1" ref="AK760" ca="1">IF($AN759,"-", INDEX(_xlfn.ANCHORARRAY(AvailableOrder3),RANDBETWEEN(1,COUNTA(_xlfn.ANCHORARRAY(AvailableOrder3)))))</f>
        <v>Beef</v>
      </c>
      <c r="AL760" t="b">
        <f t="shared" ca="1" si="25"/>
        <v>0</v>
      </c>
      <c r="AM760" t="b">
        <f t="shared" ca="1" si="26"/>
        <v>0</v>
      </c>
      <c r="AN760" t="b">
        <f ca="1">IF(COUNTIF($T760:$AB760,AK760)+COUNTIF($T760:$AB760,AJ760)+COUNTIF($T760:$AB760,AI760)&gt;=3,TRUE, FALSE)</f>
        <v>1</v>
      </c>
      <c r="AP760" t="b" cm="1">
        <f t="array" aca="1" ref="AP760" ca="1">IF(AND(OrderSim[[#This Row],[Order 1 Possible]:[Order 3 Possible]] = TRUE),TRUE,FALSE)</f>
        <v>0</v>
      </c>
      <c r="AQ760" t="b" cm="1">
        <f t="array" aca="1" ref="AQ760" ca="1">IF(AND(OrderSim[[#This Row],[Order 1 Possible]:[Order 3 Possible]] = FALSE),TRUE,FALSE)</f>
        <v>0</v>
      </c>
      <c r="AR760" t="b" cm="1">
        <f t="array" aca="1" ref="AR760" ca="1">IF(AND(OrderSim[[#This Row],[Order 1 Possible]:[Order 3 Possible]] = FALSE),FALSE,TRUE)</f>
        <v>1</v>
      </c>
      <c r="AS760" s="12" cm="1">
        <f t="array" aca="1" ref="AS760" ca="1">IF(OrderSim[[#This Row],[Order 1 Possible]],INDEX(Food[Points],OrderIndex) + INDEX(Food[Points],OrderIndex2) + INDEX(Food[Points],OrderIndex3) + AS759, AS759)</f>
        <v>20425</v>
      </c>
      <c r="AT760" s="12" cm="1">
        <f t="array" aca="1" ref="AT760" ca="1">IF(OrderSim[[#This Row],[Order 2 Possible]],INDEX(Food[Points],$B$30) + INDEX(Food[Points],$C$30) + INDEX(Food[Points],$D$30) + AT759, AT759)</f>
        <v>21100</v>
      </c>
      <c r="AU760" s="12" cm="1">
        <f t="array" aca="1" ref="AU760" ca="1">IF(OrderSim[[#This Row],[Order 3 Possible]],INDEX(Food[Points],$B$31) + INDEX(Food[Points],$C$31) + INDEX(Food[Points],$D$31) + AU759, AU759)</f>
        <v>22260</v>
      </c>
      <c r="AV760" s="12"/>
      <c r="AW760" s="12"/>
      <c r="AX760" s="12"/>
      <c r="AY760" s="12"/>
      <c r="AZ760" s="12"/>
      <c r="BA760" s="12"/>
    </row>
    <row r="761" spans="20:53" x14ac:dyDescent="0.25">
      <c r="T761" t="str" cm="1">
        <f t="array" aca="1" ref="T761" ca="1">INDEX(Food[Name],RANDBETWEEN(1,COUNTA(Food[Name])))</f>
        <v>Onion</v>
      </c>
      <c r="U761" t="str" cm="1">
        <f t="array" aca="1" ref="U761" ca="1">INDEX(Food[Name],RANDBETWEEN(1,COUNTA(Food[Name])))</f>
        <v>Rice</v>
      </c>
      <c r="V761" t="str" cm="1">
        <f t="array" aca="1" ref="V761" ca="1">INDEX(Food[Name],RANDBETWEEN(1,COUNTA(Food[Name])))</f>
        <v>Pork</v>
      </c>
      <c r="W761" t="str" cm="1">
        <f t="array" aca="1" ref="W761" ca="1">INDEX(Food[Name],RANDBETWEEN(1,COUNTA(Food[Name])))</f>
        <v>Rice</v>
      </c>
      <c r="X761" t="str" cm="1">
        <f t="array" aca="1" ref="X761" ca="1">INDEX(Food[Name],RANDBETWEEN(1,COUNTA(Food[Name])))</f>
        <v>Carrot</v>
      </c>
      <c r="Y761" t="str" cm="1">
        <f t="array" aca="1" ref="Y761" ca="1">INDEX(Food[Name],RANDBETWEEN(1,COUNTA(Food[Name])))</f>
        <v>Bread</v>
      </c>
      <c r="Z761" t="str" cm="1">
        <f t="array" aca="1" ref="Z761" ca="1">INDEX(Food[Name],RANDBETWEEN(1,COUNTA(Food[Name])))</f>
        <v>Carrot</v>
      </c>
      <c r="AA761" t="str" cm="1">
        <f t="array" aca="1" ref="AA761" ca="1">INDEX(Food[Name],RANDBETWEEN(1,COUNTA(Food[Name])))</f>
        <v>Salmon</v>
      </c>
      <c r="AB761" t="str" cm="1">
        <f t="array" aca="1" ref="AB761" ca="1">INDEX(Food[Name],RANDBETWEEN(1,COUNTA(Food[Name])))</f>
        <v>Salmon</v>
      </c>
      <c r="AC761" s="2" t="str">
        <f ca="1">IF(AL760,"-",INDEX(_xlfn.ANCHORARRAY(AvailableItems),RANDBETWEEN(1,COUNTA(_xlfn.ANCHORARRAY(AvailableItems)))))</f>
        <v>Chicken</v>
      </c>
      <c r="AD761" s="2" t="str" cm="1">
        <f t="array" aca="1" ref="AD761" ca="1">IF(AL760,"-", INDEX(_xlfn.ANCHORARRAY(AvailableItems),RANDBETWEEN(1,COUNTA(_xlfn.ANCHORARRAY(AvailableItems)))))</f>
        <v>Bread</v>
      </c>
      <c r="AE761" s="2" t="str" cm="1">
        <f t="array" aca="1" ref="AE761" ca="1">IF(AL760,"-", INDEX(_xlfn.ANCHORARRAY(AvailableItems),RANDBETWEEN(1,COUNTA(_xlfn.ANCHORARRAY(AvailableItems)))))</f>
        <v>Pork</v>
      </c>
      <c r="AF761" s="21" t="str">
        <f ca="1">IF($AM760,"-",INDEX(_xlfn.ANCHORARRAY(AvailableOrder2),RANDBETWEEN(1,COUNTA(_xlfn.ANCHORARRAY(AvailableOrder2)))))</f>
        <v>Salmon</v>
      </c>
      <c r="AG761" s="21" t="str">
        <f ca="1">IF($AM760,"-",INDEX(_xlfn.ANCHORARRAY(AvailableOrder2),RANDBETWEEN(1,COUNTA(_xlfn.ANCHORARRAY(AvailableOrder2)))))</f>
        <v>Tuna</v>
      </c>
      <c r="AH761" s="21" t="str">
        <f ca="1">IF($AM760,"-",INDEX(_xlfn.ANCHORARRAY(AvailableOrder2),RANDBETWEEN(1,COUNTA(_xlfn.ANCHORARRAY(AvailableOrder2)))))</f>
        <v>Lobster</v>
      </c>
      <c r="AI761" s="5" t="str" cm="1">
        <f t="array" aca="1" ref="AI761" ca="1">IF($AN760,"-", INDEX(_xlfn.ANCHORARRAY(AvailableOrder3),RANDBETWEEN(1,COUNTA(_xlfn.ANCHORARRAY(AvailableOrder3)))))</f>
        <v>-</v>
      </c>
      <c r="AJ761" s="5" t="str" cm="1">
        <f t="array" aca="1" ref="AJ761" ca="1">IF($AN760,"-", INDEX(_xlfn.ANCHORARRAY(AvailableOrder3),RANDBETWEEN(1,COUNTA(_xlfn.ANCHORARRAY(AvailableOrder3)))))</f>
        <v>-</v>
      </c>
      <c r="AK761" s="5" t="str" cm="1">
        <f t="array" aca="1" ref="AK761" ca="1">IF($AN760,"-", INDEX(_xlfn.ANCHORARRAY(AvailableOrder3),RANDBETWEEN(1,COUNTA(_xlfn.ANCHORARRAY(AvailableOrder3)))))</f>
        <v>-</v>
      </c>
      <c r="AL761" t="b">
        <f t="shared" ca="1" si="25"/>
        <v>0</v>
      </c>
      <c r="AM761" t="b">
        <f t="shared" ca="1" si="26"/>
        <v>0</v>
      </c>
      <c r="AN761" t="b">
        <f ca="1">IF(COUNTIF($T761:$AB761,AK761)+COUNTIF($T761:$AB761,AJ761)+COUNTIF($T761:$AB761,AI761)&gt;=3,TRUE, FALSE)</f>
        <v>0</v>
      </c>
      <c r="AP761" t="b" cm="1">
        <f t="array" aca="1" ref="AP761" ca="1">IF(AND(OrderSim[[#This Row],[Order 1 Possible]:[Order 3 Possible]] = TRUE),TRUE,FALSE)</f>
        <v>0</v>
      </c>
      <c r="AQ761" t="b" cm="1">
        <f t="array" aca="1" ref="AQ761" ca="1">IF(AND(OrderSim[[#This Row],[Order 1 Possible]:[Order 3 Possible]] = FALSE),TRUE,FALSE)</f>
        <v>1</v>
      </c>
      <c r="AR761" t="b" cm="1">
        <f t="array" aca="1" ref="AR761" ca="1">IF(AND(OrderSim[[#This Row],[Order 1 Possible]:[Order 3 Possible]] = FALSE),FALSE,TRUE)</f>
        <v>0</v>
      </c>
      <c r="AS761" s="12" cm="1">
        <f t="array" aca="1" ref="AS761" ca="1">IF(OrderSim[[#This Row],[Order 1 Possible]],INDEX(Food[Points],OrderIndex) + INDEX(Food[Points],OrderIndex2) + INDEX(Food[Points],OrderIndex3) + AS760, AS760)</f>
        <v>20425</v>
      </c>
      <c r="AT761" s="12" cm="1">
        <f t="array" aca="1" ref="AT761" ca="1">IF(OrderSim[[#This Row],[Order 2 Possible]],INDEX(Food[Points],$B$30) + INDEX(Food[Points],$C$30) + INDEX(Food[Points],$D$30) + AT760, AT760)</f>
        <v>21100</v>
      </c>
      <c r="AU761" s="12" cm="1">
        <f t="array" aca="1" ref="AU761" ca="1">IF(OrderSim[[#This Row],[Order 3 Possible]],INDEX(Food[Points],$B$31) + INDEX(Food[Points],$C$31) + INDEX(Food[Points],$D$31) + AU760, AU760)</f>
        <v>22260</v>
      </c>
      <c r="AV761" s="12"/>
      <c r="AW761" s="12"/>
      <c r="AX761" s="12"/>
      <c r="AY761" s="12"/>
      <c r="AZ761" s="12"/>
      <c r="BA761" s="12"/>
    </row>
    <row r="762" spans="20:53" x14ac:dyDescent="0.25">
      <c r="T762" t="str" cm="1">
        <f t="array" aca="1" ref="T762" ca="1">INDEX(Food[Name],RANDBETWEEN(1,COUNTA(Food[Name])))</f>
        <v>Lettuce</v>
      </c>
      <c r="U762" t="str" cm="1">
        <f t="array" aca="1" ref="U762" ca="1">INDEX(Food[Name],RANDBETWEEN(1,COUNTA(Food[Name])))</f>
        <v>Bread</v>
      </c>
      <c r="V762" t="str" cm="1">
        <f t="array" aca="1" ref="V762" ca="1">INDEX(Food[Name],RANDBETWEEN(1,COUNTA(Food[Name])))</f>
        <v>Lobster</v>
      </c>
      <c r="W762" t="str" cm="1">
        <f t="array" aca="1" ref="W762" ca="1">INDEX(Food[Name],RANDBETWEEN(1,COUNTA(Food[Name])))</f>
        <v>Lobster</v>
      </c>
      <c r="X762" t="str" cm="1">
        <f t="array" aca="1" ref="X762" ca="1">INDEX(Food[Name],RANDBETWEEN(1,COUNTA(Food[Name])))</f>
        <v>Beef</v>
      </c>
      <c r="Y762" t="str" cm="1">
        <f t="array" aca="1" ref="Y762" ca="1">INDEX(Food[Name],RANDBETWEEN(1,COUNTA(Food[Name])))</f>
        <v>Pasta</v>
      </c>
      <c r="Z762" t="str" cm="1">
        <f t="array" aca="1" ref="Z762" ca="1">INDEX(Food[Name],RANDBETWEEN(1,COUNTA(Food[Name])))</f>
        <v>Rice</v>
      </c>
      <c r="AA762" t="str" cm="1">
        <f t="array" aca="1" ref="AA762" ca="1">INDEX(Food[Name],RANDBETWEEN(1,COUNTA(Food[Name])))</f>
        <v>Salmon</v>
      </c>
      <c r="AB762" t="str" cm="1">
        <f t="array" aca="1" ref="AB762" ca="1">INDEX(Food[Name],RANDBETWEEN(1,COUNTA(Food[Name])))</f>
        <v>Chicken</v>
      </c>
      <c r="AC762" s="2" t="str">
        <f ca="1">IF(AL761,"-",INDEX(_xlfn.ANCHORARRAY(AvailableItems),RANDBETWEEN(1,COUNTA(_xlfn.ANCHORARRAY(AvailableItems)))))</f>
        <v>Beef</v>
      </c>
      <c r="AD762" s="2" t="str" cm="1">
        <f t="array" aca="1" ref="AD762" ca="1">IF(AL761,"-", INDEX(_xlfn.ANCHORARRAY(AvailableItems),RANDBETWEEN(1,COUNTA(_xlfn.ANCHORARRAY(AvailableItems)))))</f>
        <v>Chicken</v>
      </c>
      <c r="AE762" s="2" t="str" cm="1">
        <f t="array" aca="1" ref="AE762" ca="1">IF(AL761,"-", INDEX(_xlfn.ANCHORARRAY(AvailableItems),RANDBETWEEN(1,COUNTA(_xlfn.ANCHORARRAY(AvailableItems)))))</f>
        <v>Tuna</v>
      </c>
      <c r="AF762" s="21" t="str">
        <f ca="1">IF($AM761,"-",INDEX(_xlfn.ANCHORARRAY(AvailableOrder2),RANDBETWEEN(1,COUNTA(_xlfn.ANCHORARRAY(AvailableOrder2)))))</f>
        <v>Salmon</v>
      </c>
      <c r="AG762" s="21" t="str">
        <f ca="1">IF($AM761,"-",INDEX(_xlfn.ANCHORARRAY(AvailableOrder2),RANDBETWEEN(1,COUNTA(_xlfn.ANCHORARRAY(AvailableOrder2)))))</f>
        <v>Salmon</v>
      </c>
      <c r="AH762" s="21" t="str">
        <f ca="1">IF($AM761,"-",INDEX(_xlfn.ANCHORARRAY(AvailableOrder2),RANDBETWEEN(1,COUNTA(_xlfn.ANCHORARRAY(AvailableOrder2)))))</f>
        <v>Tuna</v>
      </c>
      <c r="AI762" s="5" t="str" cm="1">
        <f t="array" aca="1" ref="AI762" ca="1">IF($AN761,"-", INDEX(_xlfn.ANCHORARRAY(AvailableOrder3),RANDBETWEEN(1,COUNTA(_xlfn.ANCHORARRAY(AvailableOrder3)))))</f>
        <v>Beef</v>
      </c>
      <c r="AJ762" s="5" t="str" cm="1">
        <f t="array" aca="1" ref="AJ762" ca="1">IF($AN761,"-", INDEX(_xlfn.ANCHORARRAY(AvailableOrder3),RANDBETWEEN(1,COUNTA(_xlfn.ANCHORARRAY(AvailableOrder3)))))</f>
        <v>Chicken</v>
      </c>
      <c r="AK762" s="5" t="str" cm="1">
        <f t="array" aca="1" ref="AK762" ca="1">IF($AN761,"-", INDEX(_xlfn.ANCHORARRAY(AvailableOrder3),RANDBETWEEN(1,COUNTA(_xlfn.ANCHORARRAY(AvailableOrder3)))))</f>
        <v>Pork</v>
      </c>
      <c r="AL762" t="b">
        <f t="shared" ca="1" si="25"/>
        <v>0</v>
      </c>
      <c r="AM762" t="b">
        <f t="shared" ca="1" si="26"/>
        <v>0</v>
      </c>
      <c r="AN762" t="b">
        <f ca="1">IF(COUNTIF($T762:$AB762,AK762)+COUNTIF($T762:$AB762,AJ762)+COUNTIF($T762:$AB762,AI762)&gt;=3,TRUE, FALSE)</f>
        <v>0</v>
      </c>
      <c r="AP762" t="b" cm="1">
        <f t="array" aca="1" ref="AP762" ca="1">IF(AND(OrderSim[[#This Row],[Order 1 Possible]:[Order 3 Possible]] = TRUE),TRUE,FALSE)</f>
        <v>0</v>
      </c>
      <c r="AQ762" t="b" cm="1">
        <f t="array" aca="1" ref="AQ762" ca="1">IF(AND(OrderSim[[#This Row],[Order 1 Possible]:[Order 3 Possible]] = FALSE),TRUE,FALSE)</f>
        <v>1</v>
      </c>
      <c r="AR762" t="b" cm="1">
        <f t="array" aca="1" ref="AR762" ca="1">IF(AND(OrderSim[[#This Row],[Order 1 Possible]:[Order 3 Possible]] = FALSE),FALSE,TRUE)</f>
        <v>0</v>
      </c>
      <c r="AS762" s="12" cm="1">
        <f t="array" aca="1" ref="AS762" ca="1">IF(OrderSim[[#This Row],[Order 1 Possible]],INDEX(Food[Points],OrderIndex) + INDEX(Food[Points],OrderIndex2) + INDEX(Food[Points],OrderIndex3) + AS761, AS761)</f>
        <v>20425</v>
      </c>
      <c r="AT762" s="12" cm="1">
        <f t="array" aca="1" ref="AT762" ca="1">IF(OrderSim[[#This Row],[Order 2 Possible]],INDEX(Food[Points],$B$30) + INDEX(Food[Points],$C$30) + INDEX(Food[Points],$D$30) + AT761, AT761)</f>
        <v>21100</v>
      </c>
      <c r="AU762" s="12" cm="1">
        <f t="array" aca="1" ref="AU762" ca="1">IF(OrderSim[[#This Row],[Order 3 Possible]],INDEX(Food[Points],$B$31) + INDEX(Food[Points],$C$31) + INDEX(Food[Points],$D$31) + AU761, AU761)</f>
        <v>22260</v>
      </c>
      <c r="AV762" s="12"/>
      <c r="AW762" s="12"/>
      <c r="AX762" s="12"/>
      <c r="AY762" s="12"/>
      <c r="AZ762" s="12"/>
      <c r="BA762" s="12"/>
    </row>
    <row r="763" spans="20:53" x14ac:dyDescent="0.25">
      <c r="T763" t="str" cm="1">
        <f t="array" aca="1" ref="T763" ca="1">INDEX(Food[Name],RANDBETWEEN(1,COUNTA(Food[Name])))</f>
        <v>Lobster</v>
      </c>
      <c r="U763" t="str" cm="1">
        <f t="array" aca="1" ref="U763" ca="1">INDEX(Food[Name],RANDBETWEEN(1,COUNTA(Food[Name])))</f>
        <v>Onion</v>
      </c>
      <c r="V763" t="str" cm="1">
        <f t="array" aca="1" ref="V763" ca="1">INDEX(Food[Name],RANDBETWEEN(1,COUNTA(Food[Name])))</f>
        <v>Beef</v>
      </c>
      <c r="W763" t="str" cm="1">
        <f t="array" aca="1" ref="W763" ca="1">INDEX(Food[Name],RANDBETWEEN(1,COUNTA(Food[Name])))</f>
        <v>Onion</v>
      </c>
      <c r="X763" t="str" cm="1">
        <f t="array" aca="1" ref="X763" ca="1">INDEX(Food[Name],RANDBETWEEN(1,COUNTA(Food[Name])))</f>
        <v>Rice</v>
      </c>
      <c r="Y763" t="str" cm="1">
        <f t="array" aca="1" ref="Y763" ca="1">INDEX(Food[Name],RANDBETWEEN(1,COUNTA(Food[Name])))</f>
        <v>Lobster</v>
      </c>
      <c r="Z763" t="str" cm="1">
        <f t="array" aca="1" ref="Z763" ca="1">INDEX(Food[Name],RANDBETWEEN(1,COUNTA(Food[Name])))</f>
        <v>Lettuce</v>
      </c>
      <c r="AA763" t="str" cm="1">
        <f t="array" aca="1" ref="AA763" ca="1">INDEX(Food[Name],RANDBETWEEN(1,COUNTA(Food[Name])))</f>
        <v>Pork</v>
      </c>
      <c r="AB763" t="str" cm="1">
        <f t="array" aca="1" ref="AB763" ca="1">INDEX(Food[Name],RANDBETWEEN(1,COUNTA(Food[Name])))</f>
        <v>Salmon</v>
      </c>
      <c r="AC763" s="2" t="str">
        <f ca="1">IF(AL762,"-",INDEX(_xlfn.ANCHORARRAY(AvailableItems),RANDBETWEEN(1,COUNTA(_xlfn.ANCHORARRAY(AvailableItems)))))</f>
        <v>Pork</v>
      </c>
      <c r="AD763" s="2" t="str" cm="1">
        <f t="array" aca="1" ref="AD763" ca="1">IF(AL762,"-", INDEX(_xlfn.ANCHORARRAY(AvailableItems),RANDBETWEEN(1,COUNTA(_xlfn.ANCHORARRAY(AvailableItems)))))</f>
        <v>Bread</v>
      </c>
      <c r="AE763" s="2" t="str" cm="1">
        <f t="array" aca="1" ref="AE763" ca="1">IF(AL762,"-", INDEX(_xlfn.ANCHORARRAY(AvailableItems),RANDBETWEEN(1,COUNTA(_xlfn.ANCHORARRAY(AvailableItems)))))</f>
        <v>Pasta</v>
      </c>
      <c r="AF763" s="21" t="str">
        <f ca="1">IF($AM762,"-",INDEX(_xlfn.ANCHORARRAY(AvailableOrder2),RANDBETWEEN(1,COUNTA(_xlfn.ANCHORARRAY(AvailableOrder2)))))</f>
        <v>Lobster</v>
      </c>
      <c r="AG763" s="21" t="str">
        <f ca="1">IF($AM762,"-",INDEX(_xlfn.ANCHORARRAY(AvailableOrder2),RANDBETWEEN(1,COUNTA(_xlfn.ANCHORARRAY(AvailableOrder2)))))</f>
        <v>Salmon</v>
      </c>
      <c r="AH763" s="21" t="str">
        <f ca="1">IF($AM762,"-",INDEX(_xlfn.ANCHORARRAY(AvailableOrder2),RANDBETWEEN(1,COUNTA(_xlfn.ANCHORARRAY(AvailableOrder2)))))</f>
        <v>Lobster</v>
      </c>
      <c r="AI763" s="5" t="str" cm="1">
        <f t="array" aca="1" ref="AI763" ca="1">IF($AN762,"-", INDEX(_xlfn.ANCHORARRAY(AvailableOrder3),RANDBETWEEN(1,COUNTA(_xlfn.ANCHORARRAY(AvailableOrder3)))))</f>
        <v>Pasta</v>
      </c>
      <c r="AJ763" s="5" t="str" cm="1">
        <f t="array" aca="1" ref="AJ763" ca="1">IF($AN762,"-", INDEX(_xlfn.ANCHORARRAY(AvailableOrder3),RANDBETWEEN(1,COUNTA(_xlfn.ANCHORARRAY(AvailableOrder3)))))</f>
        <v>Bread</v>
      </c>
      <c r="AK763" s="5" t="str" cm="1">
        <f t="array" aca="1" ref="AK763" ca="1">IF($AN762,"-", INDEX(_xlfn.ANCHORARRAY(AvailableOrder3),RANDBETWEEN(1,COUNTA(_xlfn.ANCHORARRAY(AvailableOrder3)))))</f>
        <v>Rice</v>
      </c>
      <c r="AL763" t="b">
        <f t="shared" ca="1" si="25"/>
        <v>0</v>
      </c>
      <c r="AM763" t="b">
        <f t="shared" ca="1" si="26"/>
        <v>1</v>
      </c>
      <c r="AN763" t="b">
        <f ca="1">IF(COUNTIF($T763:$AB763,AK763)+COUNTIF($T763:$AB763,AJ763)+COUNTIF($T763:$AB763,AI763)&gt;=3,TRUE, FALSE)</f>
        <v>0</v>
      </c>
      <c r="AP763" t="b" cm="1">
        <f t="array" aca="1" ref="AP763" ca="1">IF(AND(OrderSim[[#This Row],[Order 1 Possible]:[Order 3 Possible]] = TRUE),TRUE,FALSE)</f>
        <v>0</v>
      </c>
      <c r="AQ763" t="b" cm="1">
        <f t="array" aca="1" ref="AQ763" ca="1">IF(AND(OrderSim[[#This Row],[Order 1 Possible]:[Order 3 Possible]] = FALSE),TRUE,FALSE)</f>
        <v>0</v>
      </c>
      <c r="AR763" t="b" cm="1">
        <f t="array" aca="1" ref="AR763" ca="1">IF(AND(OrderSim[[#This Row],[Order 1 Possible]:[Order 3 Possible]] = FALSE),FALSE,TRUE)</f>
        <v>1</v>
      </c>
      <c r="AS763" s="12" cm="1">
        <f t="array" aca="1" ref="AS763" ca="1">IF(OrderSim[[#This Row],[Order 1 Possible]],INDEX(Food[Points],OrderIndex) + INDEX(Food[Points],OrderIndex2) + INDEX(Food[Points],OrderIndex3) + AS762, AS762)</f>
        <v>20425</v>
      </c>
      <c r="AT763" s="12" cm="1">
        <f t="array" aca="1" ref="AT763" ca="1">IF(OrderSim[[#This Row],[Order 2 Possible]],INDEX(Food[Points],$B$30) + INDEX(Food[Points],$C$30) + INDEX(Food[Points],$D$30) + AT762, AT762)</f>
        <v>21200</v>
      </c>
      <c r="AU763" s="12" cm="1">
        <f t="array" aca="1" ref="AU763" ca="1">IF(OrderSim[[#This Row],[Order 3 Possible]],INDEX(Food[Points],$B$31) + INDEX(Food[Points],$C$31) + INDEX(Food[Points],$D$31) + AU762, AU762)</f>
        <v>22260</v>
      </c>
      <c r="AV763" s="12"/>
      <c r="AW763" s="12"/>
      <c r="AX763" s="12"/>
      <c r="AY763" s="12"/>
      <c r="AZ763" s="12"/>
      <c r="BA763" s="12"/>
    </row>
    <row r="764" spans="20:53" x14ac:dyDescent="0.25">
      <c r="T764" t="str" cm="1">
        <f t="array" aca="1" ref="T764" ca="1">INDEX(Food[Name],RANDBETWEEN(1,COUNTA(Food[Name])))</f>
        <v>Bread</v>
      </c>
      <c r="U764" t="str" cm="1">
        <f t="array" aca="1" ref="U764" ca="1">INDEX(Food[Name],RANDBETWEEN(1,COUNTA(Food[Name])))</f>
        <v>Pork</v>
      </c>
      <c r="V764" t="str" cm="1">
        <f t="array" aca="1" ref="V764" ca="1">INDEX(Food[Name],RANDBETWEEN(1,COUNTA(Food[Name])))</f>
        <v>Salmon</v>
      </c>
      <c r="W764" t="str" cm="1">
        <f t="array" aca="1" ref="W764" ca="1">INDEX(Food[Name],RANDBETWEEN(1,COUNTA(Food[Name])))</f>
        <v>Chicken</v>
      </c>
      <c r="X764" t="str" cm="1">
        <f t="array" aca="1" ref="X764" ca="1">INDEX(Food[Name],RANDBETWEEN(1,COUNTA(Food[Name])))</f>
        <v>Beef</v>
      </c>
      <c r="Y764" t="str" cm="1">
        <f t="array" aca="1" ref="Y764" ca="1">INDEX(Food[Name],RANDBETWEEN(1,COUNTA(Food[Name])))</f>
        <v>Rice</v>
      </c>
      <c r="Z764" t="str" cm="1">
        <f t="array" aca="1" ref="Z764" ca="1">INDEX(Food[Name],RANDBETWEEN(1,COUNTA(Food[Name])))</f>
        <v>Onion</v>
      </c>
      <c r="AA764" t="str" cm="1">
        <f t="array" aca="1" ref="AA764" ca="1">INDEX(Food[Name],RANDBETWEEN(1,COUNTA(Food[Name])))</f>
        <v>Bread</v>
      </c>
      <c r="AB764" t="str" cm="1">
        <f t="array" aca="1" ref="AB764" ca="1">INDEX(Food[Name],RANDBETWEEN(1,COUNTA(Food[Name])))</f>
        <v>Onion</v>
      </c>
      <c r="AC764" s="2" t="str">
        <f ca="1">IF(AL763,"-",INDEX(_xlfn.ANCHORARRAY(AvailableItems),RANDBETWEEN(1,COUNTA(_xlfn.ANCHORARRAY(AvailableItems)))))</f>
        <v>Salmon</v>
      </c>
      <c r="AD764" s="2" t="str" cm="1">
        <f t="array" aca="1" ref="AD764" ca="1">IF(AL763,"-", INDEX(_xlfn.ANCHORARRAY(AvailableItems),RANDBETWEEN(1,COUNTA(_xlfn.ANCHORARRAY(AvailableItems)))))</f>
        <v>Pasta</v>
      </c>
      <c r="AE764" s="2" t="str" cm="1">
        <f t="array" aca="1" ref="AE764" ca="1">IF(AL763,"-", INDEX(_xlfn.ANCHORARRAY(AvailableItems),RANDBETWEEN(1,COUNTA(_xlfn.ANCHORARRAY(AvailableItems)))))</f>
        <v>Salmon</v>
      </c>
      <c r="AF764" s="21" t="str">
        <f ca="1">IF($AM763,"-",INDEX(_xlfn.ANCHORARRAY(AvailableOrder2),RANDBETWEEN(1,COUNTA(_xlfn.ANCHORARRAY(AvailableOrder2)))))</f>
        <v>-</v>
      </c>
      <c r="AG764" s="21" t="str">
        <f ca="1">IF($AM763,"-",INDEX(_xlfn.ANCHORARRAY(AvailableOrder2),RANDBETWEEN(1,COUNTA(_xlfn.ANCHORARRAY(AvailableOrder2)))))</f>
        <v>-</v>
      </c>
      <c r="AH764" s="21" t="str">
        <f ca="1">IF($AM763,"-",INDEX(_xlfn.ANCHORARRAY(AvailableOrder2),RANDBETWEEN(1,COUNTA(_xlfn.ANCHORARRAY(AvailableOrder2)))))</f>
        <v>-</v>
      </c>
      <c r="AI764" s="5" t="str" cm="1">
        <f t="array" aca="1" ref="AI764" ca="1">IF($AN763,"-", INDEX(_xlfn.ANCHORARRAY(AvailableOrder3),RANDBETWEEN(1,COUNTA(_xlfn.ANCHORARRAY(AvailableOrder3)))))</f>
        <v>Beef</v>
      </c>
      <c r="AJ764" s="5" t="str" cm="1">
        <f t="array" aca="1" ref="AJ764" ca="1">IF($AN763,"-", INDEX(_xlfn.ANCHORARRAY(AvailableOrder3),RANDBETWEEN(1,COUNTA(_xlfn.ANCHORARRAY(AvailableOrder3)))))</f>
        <v>Beef</v>
      </c>
      <c r="AK764" s="5" t="str" cm="1">
        <f t="array" aca="1" ref="AK764" ca="1">IF($AN763,"-", INDEX(_xlfn.ANCHORARRAY(AvailableOrder3),RANDBETWEEN(1,COUNTA(_xlfn.ANCHORARRAY(AvailableOrder3)))))</f>
        <v>Chicken</v>
      </c>
      <c r="AL764" t="b">
        <f t="shared" ca="1" si="25"/>
        <v>0</v>
      </c>
      <c r="AM764" t="b">
        <f t="shared" ca="1" si="26"/>
        <v>0</v>
      </c>
      <c r="AN764" t="b">
        <f ca="1">IF(COUNTIF($T764:$AB764,AK764)+COUNTIF($T764:$AB764,AJ764)+COUNTIF($T764:$AB764,AI764)&gt;=3,TRUE, FALSE)</f>
        <v>1</v>
      </c>
      <c r="AP764" t="b" cm="1">
        <f t="array" aca="1" ref="AP764" ca="1">IF(AND(OrderSim[[#This Row],[Order 1 Possible]:[Order 3 Possible]] = TRUE),TRUE,FALSE)</f>
        <v>0</v>
      </c>
      <c r="AQ764" t="b" cm="1">
        <f t="array" aca="1" ref="AQ764" ca="1">IF(AND(OrderSim[[#This Row],[Order 1 Possible]:[Order 3 Possible]] = FALSE),TRUE,FALSE)</f>
        <v>0</v>
      </c>
      <c r="AR764" t="b" cm="1">
        <f t="array" aca="1" ref="AR764" ca="1">IF(AND(OrderSim[[#This Row],[Order 1 Possible]:[Order 3 Possible]] = FALSE),FALSE,TRUE)</f>
        <v>1</v>
      </c>
      <c r="AS764" s="12" cm="1">
        <f t="array" aca="1" ref="AS764" ca="1">IF(OrderSim[[#This Row],[Order 1 Possible]],INDEX(Food[Points],OrderIndex) + INDEX(Food[Points],OrderIndex2) + INDEX(Food[Points],OrderIndex3) + AS763, AS763)</f>
        <v>20425</v>
      </c>
      <c r="AT764" s="12" cm="1">
        <f t="array" aca="1" ref="AT764" ca="1">IF(OrderSim[[#This Row],[Order 2 Possible]],INDEX(Food[Points],$B$30) + INDEX(Food[Points],$C$30) + INDEX(Food[Points],$D$30) + AT763, AT763)</f>
        <v>21200</v>
      </c>
      <c r="AU764" s="12" cm="1">
        <f t="array" aca="1" ref="AU764" ca="1">IF(OrderSim[[#This Row],[Order 3 Possible]],INDEX(Food[Points],$B$31) + INDEX(Food[Points],$C$31) + INDEX(Food[Points],$D$31) + AU763, AU763)</f>
        <v>22365</v>
      </c>
      <c r="AV764" s="12"/>
      <c r="AW764" s="12"/>
      <c r="AX764" s="12"/>
      <c r="AY764" s="12"/>
      <c r="AZ764" s="12"/>
      <c r="BA764" s="12"/>
    </row>
    <row r="765" spans="20:53" x14ac:dyDescent="0.25">
      <c r="T765" t="str" cm="1">
        <f t="array" aca="1" ref="T765" ca="1">INDEX(Food[Name],RANDBETWEEN(1,COUNTA(Food[Name])))</f>
        <v>Carrot</v>
      </c>
      <c r="U765" t="str" cm="1">
        <f t="array" aca="1" ref="U765" ca="1">INDEX(Food[Name],RANDBETWEEN(1,COUNTA(Food[Name])))</f>
        <v>Pasta</v>
      </c>
      <c r="V765" t="str" cm="1">
        <f t="array" aca="1" ref="V765" ca="1">INDEX(Food[Name],RANDBETWEEN(1,COUNTA(Food[Name])))</f>
        <v>Beef</v>
      </c>
      <c r="W765" t="str" cm="1">
        <f t="array" aca="1" ref="W765" ca="1">INDEX(Food[Name],RANDBETWEEN(1,COUNTA(Food[Name])))</f>
        <v>Salmon</v>
      </c>
      <c r="X765" t="str" cm="1">
        <f t="array" aca="1" ref="X765" ca="1">INDEX(Food[Name],RANDBETWEEN(1,COUNTA(Food[Name])))</f>
        <v>Pork</v>
      </c>
      <c r="Y765" t="str" cm="1">
        <f t="array" aca="1" ref="Y765" ca="1">INDEX(Food[Name],RANDBETWEEN(1,COUNTA(Food[Name])))</f>
        <v>Tuna</v>
      </c>
      <c r="Z765" t="str" cm="1">
        <f t="array" aca="1" ref="Z765" ca="1">INDEX(Food[Name],RANDBETWEEN(1,COUNTA(Food[Name])))</f>
        <v>Pork</v>
      </c>
      <c r="AA765" t="str" cm="1">
        <f t="array" aca="1" ref="AA765" ca="1">INDEX(Food[Name],RANDBETWEEN(1,COUNTA(Food[Name])))</f>
        <v>Carrot</v>
      </c>
      <c r="AB765" t="str" cm="1">
        <f t="array" aca="1" ref="AB765" ca="1">INDEX(Food[Name],RANDBETWEEN(1,COUNTA(Food[Name])))</f>
        <v>Pork</v>
      </c>
      <c r="AC765" s="2" t="str">
        <f ca="1">IF(AL764,"-",INDEX(_xlfn.ANCHORARRAY(AvailableItems),RANDBETWEEN(1,COUNTA(_xlfn.ANCHORARRAY(AvailableItems)))))</f>
        <v>Beef</v>
      </c>
      <c r="AD765" s="2" t="str" cm="1">
        <f t="array" aca="1" ref="AD765" ca="1">IF(AL764,"-", INDEX(_xlfn.ANCHORARRAY(AvailableItems),RANDBETWEEN(1,COUNTA(_xlfn.ANCHORARRAY(AvailableItems)))))</f>
        <v>Beef</v>
      </c>
      <c r="AE765" s="2" t="str" cm="1">
        <f t="array" aca="1" ref="AE765" ca="1">IF(AL764,"-", INDEX(_xlfn.ANCHORARRAY(AvailableItems),RANDBETWEEN(1,COUNTA(_xlfn.ANCHORARRAY(AvailableItems)))))</f>
        <v>Rice</v>
      </c>
      <c r="AF765" s="21" t="str">
        <f ca="1">IF($AM764,"-",INDEX(_xlfn.ANCHORARRAY(AvailableOrder2),RANDBETWEEN(1,COUNTA(_xlfn.ANCHORARRAY(AvailableOrder2)))))</f>
        <v>Lobster</v>
      </c>
      <c r="AG765" s="21" t="str">
        <f ca="1">IF($AM764,"-",INDEX(_xlfn.ANCHORARRAY(AvailableOrder2),RANDBETWEEN(1,COUNTA(_xlfn.ANCHORARRAY(AvailableOrder2)))))</f>
        <v>Lobster</v>
      </c>
      <c r="AH765" s="21" t="str">
        <f ca="1">IF($AM764,"-",INDEX(_xlfn.ANCHORARRAY(AvailableOrder2),RANDBETWEEN(1,COUNTA(_xlfn.ANCHORARRAY(AvailableOrder2)))))</f>
        <v>Salmon</v>
      </c>
      <c r="AI765" s="5" t="str" cm="1">
        <f t="array" aca="1" ref="AI765" ca="1">IF($AN764,"-", INDEX(_xlfn.ANCHORARRAY(AvailableOrder3),RANDBETWEEN(1,COUNTA(_xlfn.ANCHORARRAY(AvailableOrder3)))))</f>
        <v>-</v>
      </c>
      <c r="AJ765" s="5" t="str" cm="1">
        <f t="array" aca="1" ref="AJ765" ca="1">IF($AN764,"-", INDEX(_xlfn.ANCHORARRAY(AvailableOrder3),RANDBETWEEN(1,COUNTA(_xlfn.ANCHORARRAY(AvailableOrder3)))))</f>
        <v>-</v>
      </c>
      <c r="AK765" s="5" t="str" cm="1">
        <f t="array" aca="1" ref="AK765" ca="1">IF($AN764,"-", INDEX(_xlfn.ANCHORARRAY(AvailableOrder3),RANDBETWEEN(1,COUNTA(_xlfn.ANCHORARRAY(AvailableOrder3)))))</f>
        <v>-</v>
      </c>
      <c r="AL765" t="b">
        <f t="shared" ca="1" si="25"/>
        <v>0</v>
      </c>
      <c r="AM765" t="b">
        <f t="shared" ca="1" si="26"/>
        <v>0</v>
      </c>
      <c r="AN765" t="b">
        <f ca="1">IF(COUNTIF($T765:$AB765,AK765)+COUNTIF($T765:$AB765,AJ765)+COUNTIF($T765:$AB765,AI765)&gt;=3,TRUE, FALSE)</f>
        <v>0</v>
      </c>
      <c r="AP765" t="b" cm="1">
        <f t="array" aca="1" ref="AP765" ca="1">IF(AND(OrderSim[[#This Row],[Order 1 Possible]:[Order 3 Possible]] = TRUE),TRUE,FALSE)</f>
        <v>0</v>
      </c>
      <c r="AQ765" t="b" cm="1">
        <f t="array" aca="1" ref="AQ765" ca="1">IF(AND(OrderSim[[#This Row],[Order 1 Possible]:[Order 3 Possible]] = FALSE),TRUE,FALSE)</f>
        <v>1</v>
      </c>
      <c r="AR765" t="b" cm="1">
        <f t="array" aca="1" ref="AR765" ca="1">IF(AND(OrderSim[[#This Row],[Order 1 Possible]:[Order 3 Possible]] = FALSE),FALSE,TRUE)</f>
        <v>0</v>
      </c>
      <c r="AS765" s="12" cm="1">
        <f t="array" aca="1" ref="AS765" ca="1">IF(OrderSim[[#This Row],[Order 1 Possible]],INDEX(Food[Points],OrderIndex) + INDEX(Food[Points],OrderIndex2) + INDEX(Food[Points],OrderIndex3) + AS764, AS764)</f>
        <v>20425</v>
      </c>
      <c r="AT765" s="12" cm="1">
        <f t="array" aca="1" ref="AT765" ca="1">IF(OrderSim[[#This Row],[Order 2 Possible]],INDEX(Food[Points],$B$30) + INDEX(Food[Points],$C$30) + INDEX(Food[Points],$D$30) + AT764, AT764)</f>
        <v>21200</v>
      </c>
      <c r="AU765" s="12" cm="1">
        <f t="array" aca="1" ref="AU765" ca="1">IF(OrderSim[[#This Row],[Order 3 Possible]],INDEX(Food[Points],$B$31) + INDEX(Food[Points],$C$31) + INDEX(Food[Points],$D$31) + AU764, AU764)</f>
        <v>22365</v>
      </c>
      <c r="AV765" s="12"/>
      <c r="AW765" s="12"/>
      <c r="AX765" s="12"/>
      <c r="AY765" s="12"/>
      <c r="AZ765" s="12"/>
      <c r="BA765" s="12"/>
    </row>
    <row r="766" spans="20:53" x14ac:dyDescent="0.25">
      <c r="T766" t="str" cm="1">
        <f t="array" aca="1" ref="T766" ca="1">INDEX(Food[Name],RANDBETWEEN(1,COUNTA(Food[Name])))</f>
        <v>Carrot</v>
      </c>
      <c r="U766" t="str" cm="1">
        <f t="array" aca="1" ref="U766" ca="1">INDEX(Food[Name],RANDBETWEEN(1,COUNTA(Food[Name])))</f>
        <v>Beef</v>
      </c>
      <c r="V766" t="str" cm="1">
        <f t="array" aca="1" ref="V766" ca="1">INDEX(Food[Name],RANDBETWEEN(1,COUNTA(Food[Name])))</f>
        <v>Lobster</v>
      </c>
      <c r="W766" t="str" cm="1">
        <f t="array" aca="1" ref="W766" ca="1">INDEX(Food[Name],RANDBETWEEN(1,COUNTA(Food[Name])))</f>
        <v>Chicken</v>
      </c>
      <c r="X766" t="str" cm="1">
        <f t="array" aca="1" ref="X766" ca="1">INDEX(Food[Name],RANDBETWEEN(1,COUNTA(Food[Name])))</f>
        <v>Rice</v>
      </c>
      <c r="Y766" t="str" cm="1">
        <f t="array" aca="1" ref="Y766" ca="1">INDEX(Food[Name],RANDBETWEEN(1,COUNTA(Food[Name])))</f>
        <v>Pork</v>
      </c>
      <c r="Z766" t="str" cm="1">
        <f t="array" aca="1" ref="Z766" ca="1">INDEX(Food[Name],RANDBETWEEN(1,COUNTA(Food[Name])))</f>
        <v>Lobster</v>
      </c>
      <c r="AA766" t="str" cm="1">
        <f t="array" aca="1" ref="AA766" ca="1">INDEX(Food[Name],RANDBETWEEN(1,COUNTA(Food[Name])))</f>
        <v>Lobster</v>
      </c>
      <c r="AB766" t="str" cm="1">
        <f t="array" aca="1" ref="AB766" ca="1">INDEX(Food[Name],RANDBETWEEN(1,COUNTA(Food[Name])))</f>
        <v>Pasta</v>
      </c>
      <c r="AC766" s="2" t="str">
        <f ca="1">IF(AL765,"-",INDEX(_xlfn.ANCHORARRAY(AvailableItems),RANDBETWEEN(1,COUNTA(_xlfn.ANCHORARRAY(AvailableItems)))))</f>
        <v>Beef</v>
      </c>
      <c r="AD766" s="2" t="str" cm="1">
        <f t="array" aca="1" ref="AD766" ca="1">IF(AL765,"-", INDEX(_xlfn.ANCHORARRAY(AvailableItems),RANDBETWEEN(1,COUNTA(_xlfn.ANCHORARRAY(AvailableItems)))))</f>
        <v>Bread</v>
      </c>
      <c r="AE766" s="2" t="str" cm="1">
        <f t="array" aca="1" ref="AE766" ca="1">IF(AL765,"-", INDEX(_xlfn.ANCHORARRAY(AvailableItems),RANDBETWEEN(1,COUNTA(_xlfn.ANCHORARRAY(AvailableItems)))))</f>
        <v>Bread</v>
      </c>
      <c r="AF766" s="21" t="str">
        <f ca="1">IF($AM765,"-",INDEX(_xlfn.ANCHORARRAY(AvailableOrder2),RANDBETWEEN(1,COUNTA(_xlfn.ANCHORARRAY(AvailableOrder2)))))</f>
        <v>Salmon</v>
      </c>
      <c r="AG766" s="21" t="str">
        <f ca="1">IF($AM765,"-",INDEX(_xlfn.ANCHORARRAY(AvailableOrder2),RANDBETWEEN(1,COUNTA(_xlfn.ANCHORARRAY(AvailableOrder2)))))</f>
        <v>Salmon</v>
      </c>
      <c r="AH766" s="21" t="str">
        <f ca="1">IF($AM765,"-",INDEX(_xlfn.ANCHORARRAY(AvailableOrder2),RANDBETWEEN(1,COUNTA(_xlfn.ANCHORARRAY(AvailableOrder2)))))</f>
        <v>Salmon</v>
      </c>
      <c r="AI766" s="5" t="str" cm="1">
        <f t="array" aca="1" ref="AI766" ca="1">IF($AN765,"-", INDEX(_xlfn.ANCHORARRAY(AvailableOrder3),RANDBETWEEN(1,COUNTA(_xlfn.ANCHORARRAY(AvailableOrder3)))))</f>
        <v>Chicken</v>
      </c>
      <c r="AJ766" s="5" t="str" cm="1">
        <f t="array" aca="1" ref="AJ766" ca="1">IF($AN765,"-", INDEX(_xlfn.ANCHORARRAY(AvailableOrder3),RANDBETWEEN(1,COUNTA(_xlfn.ANCHORARRAY(AvailableOrder3)))))</f>
        <v>Rice</v>
      </c>
      <c r="AK766" s="5" t="str" cm="1">
        <f t="array" aca="1" ref="AK766" ca="1">IF($AN765,"-", INDEX(_xlfn.ANCHORARRAY(AvailableOrder3),RANDBETWEEN(1,COUNTA(_xlfn.ANCHORARRAY(AvailableOrder3)))))</f>
        <v>Bread</v>
      </c>
      <c r="AL766" t="b">
        <f t="shared" ca="1" si="25"/>
        <v>0</v>
      </c>
      <c r="AM766" t="b">
        <f t="shared" ca="1" si="26"/>
        <v>0</v>
      </c>
      <c r="AN766" t="b">
        <f ca="1">IF(COUNTIF($T766:$AB766,AK766)+COUNTIF($T766:$AB766,AJ766)+COUNTIF($T766:$AB766,AI766)&gt;=3,TRUE, FALSE)</f>
        <v>0</v>
      </c>
      <c r="AP766" t="b" cm="1">
        <f t="array" aca="1" ref="AP766" ca="1">IF(AND(OrderSim[[#This Row],[Order 1 Possible]:[Order 3 Possible]] = TRUE),TRUE,FALSE)</f>
        <v>0</v>
      </c>
      <c r="AQ766" t="b" cm="1">
        <f t="array" aca="1" ref="AQ766" ca="1">IF(AND(OrderSim[[#This Row],[Order 1 Possible]:[Order 3 Possible]] = FALSE),TRUE,FALSE)</f>
        <v>1</v>
      </c>
      <c r="AR766" t="b" cm="1">
        <f t="array" aca="1" ref="AR766" ca="1">IF(AND(OrderSim[[#This Row],[Order 1 Possible]:[Order 3 Possible]] = FALSE),FALSE,TRUE)</f>
        <v>0</v>
      </c>
      <c r="AS766" s="12" cm="1">
        <f t="array" aca="1" ref="AS766" ca="1">IF(OrderSim[[#This Row],[Order 1 Possible]],INDEX(Food[Points],OrderIndex) + INDEX(Food[Points],OrderIndex2) + INDEX(Food[Points],OrderIndex3) + AS765, AS765)</f>
        <v>20425</v>
      </c>
      <c r="AT766" s="12" cm="1">
        <f t="array" aca="1" ref="AT766" ca="1">IF(OrderSim[[#This Row],[Order 2 Possible]],INDEX(Food[Points],$B$30) + INDEX(Food[Points],$C$30) + INDEX(Food[Points],$D$30) + AT765, AT765)</f>
        <v>21200</v>
      </c>
      <c r="AU766" s="12" cm="1">
        <f t="array" aca="1" ref="AU766" ca="1">IF(OrderSim[[#This Row],[Order 3 Possible]],INDEX(Food[Points],$B$31) + INDEX(Food[Points],$C$31) + INDEX(Food[Points],$D$31) + AU765, AU765)</f>
        <v>22365</v>
      </c>
      <c r="AV766" s="12"/>
      <c r="AW766" s="12"/>
      <c r="AX766" s="12"/>
      <c r="AY766" s="12"/>
      <c r="AZ766" s="12"/>
      <c r="BA766" s="12"/>
    </row>
    <row r="767" spans="20:53" x14ac:dyDescent="0.25">
      <c r="T767" t="str" cm="1">
        <f t="array" aca="1" ref="T767" ca="1">INDEX(Food[Name],RANDBETWEEN(1,COUNTA(Food[Name])))</f>
        <v>Bread</v>
      </c>
      <c r="U767" t="str" cm="1">
        <f t="array" aca="1" ref="U767" ca="1">INDEX(Food[Name],RANDBETWEEN(1,COUNTA(Food[Name])))</f>
        <v>Lettuce</v>
      </c>
      <c r="V767" t="str" cm="1">
        <f t="array" aca="1" ref="V767" ca="1">INDEX(Food[Name],RANDBETWEEN(1,COUNTA(Food[Name])))</f>
        <v>Tuna</v>
      </c>
      <c r="W767" t="str" cm="1">
        <f t="array" aca="1" ref="W767" ca="1">INDEX(Food[Name],RANDBETWEEN(1,COUNTA(Food[Name])))</f>
        <v>Pork</v>
      </c>
      <c r="X767" t="str" cm="1">
        <f t="array" aca="1" ref="X767" ca="1">INDEX(Food[Name],RANDBETWEEN(1,COUNTA(Food[Name])))</f>
        <v>Chicken</v>
      </c>
      <c r="Y767" t="str" cm="1">
        <f t="array" aca="1" ref="Y767" ca="1">INDEX(Food[Name],RANDBETWEEN(1,COUNTA(Food[Name])))</f>
        <v>Salmon</v>
      </c>
      <c r="Z767" t="str" cm="1">
        <f t="array" aca="1" ref="Z767" ca="1">INDEX(Food[Name],RANDBETWEEN(1,COUNTA(Food[Name])))</f>
        <v>Beef</v>
      </c>
      <c r="AA767" t="str" cm="1">
        <f t="array" aca="1" ref="AA767" ca="1">INDEX(Food[Name],RANDBETWEEN(1,COUNTA(Food[Name])))</f>
        <v>Onion</v>
      </c>
      <c r="AB767" t="str" cm="1">
        <f t="array" aca="1" ref="AB767" ca="1">INDEX(Food[Name],RANDBETWEEN(1,COUNTA(Food[Name])))</f>
        <v>Lobster</v>
      </c>
      <c r="AC767" s="2" t="str">
        <f ca="1">IF(AL766,"-",INDEX(_xlfn.ANCHORARRAY(AvailableItems),RANDBETWEEN(1,COUNTA(_xlfn.ANCHORARRAY(AvailableItems)))))</f>
        <v>Pork</v>
      </c>
      <c r="AD767" s="2" t="str" cm="1">
        <f t="array" aca="1" ref="AD767" ca="1">IF(AL766,"-", INDEX(_xlfn.ANCHORARRAY(AvailableItems),RANDBETWEEN(1,COUNTA(_xlfn.ANCHORARRAY(AvailableItems)))))</f>
        <v>Salmon</v>
      </c>
      <c r="AE767" s="2" t="str" cm="1">
        <f t="array" aca="1" ref="AE767" ca="1">IF(AL766,"-", INDEX(_xlfn.ANCHORARRAY(AvailableItems),RANDBETWEEN(1,COUNTA(_xlfn.ANCHORARRAY(AvailableItems)))))</f>
        <v>Salmon</v>
      </c>
      <c r="AF767" s="21" t="str">
        <f ca="1">IF($AM766,"-",INDEX(_xlfn.ANCHORARRAY(AvailableOrder2),RANDBETWEEN(1,COUNTA(_xlfn.ANCHORARRAY(AvailableOrder2)))))</f>
        <v>Salmon</v>
      </c>
      <c r="AG767" s="21" t="str">
        <f ca="1">IF($AM766,"-",INDEX(_xlfn.ANCHORARRAY(AvailableOrder2),RANDBETWEEN(1,COUNTA(_xlfn.ANCHORARRAY(AvailableOrder2)))))</f>
        <v>Salmon</v>
      </c>
      <c r="AH767" s="21" t="str">
        <f ca="1">IF($AM766,"-",INDEX(_xlfn.ANCHORARRAY(AvailableOrder2),RANDBETWEEN(1,COUNTA(_xlfn.ANCHORARRAY(AvailableOrder2)))))</f>
        <v>Salmon</v>
      </c>
      <c r="AI767" s="5" t="str" cm="1">
        <f t="array" aca="1" ref="AI767" ca="1">IF($AN766,"-", INDEX(_xlfn.ANCHORARRAY(AvailableOrder3),RANDBETWEEN(1,COUNTA(_xlfn.ANCHORARRAY(AvailableOrder3)))))</f>
        <v>Rice</v>
      </c>
      <c r="AJ767" s="5" t="str" cm="1">
        <f t="array" aca="1" ref="AJ767" ca="1">IF($AN766,"-", INDEX(_xlfn.ANCHORARRAY(AvailableOrder3),RANDBETWEEN(1,COUNTA(_xlfn.ANCHORARRAY(AvailableOrder3)))))</f>
        <v>Beef</v>
      </c>
      <c r="AK767" s="5" t="str" cm="1">
        <f t="array" aca="1" ref="AK767" ca="1">IF($AN766,"-", INDEX(_xlfn.ANCHORARRAY(AvailableOrder3),RANDBETWEEN(1,COUNTA(_xlfn.ANCHORARRAY(AvailableOrder3)))))</f>
        <v>Beef</v>
      </c>
      <c r="AL767" t="b">
        <f t="shared" ca="1" si="25"/>
        <v>1</v>
      </c>
      <c r="AM767" t="b">
        <f t="shared" ca="1" si="26"/>
        <v>1</v>
      </c>
      <c r="AN767" t="b">
        <f ca="1">IF(COUNTIF($T767:$AB767,AK767)+COUNTIF($T767:$AB767,AJ767)+COUNTIF($T767:$AB767,AI767)&gt;=3,TRUE, FALSE)</f>
        <v>0</v>
      </c>
      <c r="AP767" t="b" cm="1">
        <f t="array" aca="1" ref="AP767" ca="1">IF(AND(OrderSim[[#This Row],[Order 1 Possible]:[Order 3 Possible]] = TRUE),TRUE,FALSE)</f>
        <v>0</v>
      </c>
      <c r="AQ767" t="b" cm="1">
        <f t="array" aca="1" ref="AQ767" ca="1">IF(AND(OrderSim[[#This Row],[Order 1 Possible]:[Order 3 Possible]] = FALSE),TRUE,FALSE)</f>
        <v>0</v>
      </c>
      <c r="AR767" t="b" cm="1">
        <f t="array" aca="1" ref="AR767" ca="1">IF(AND(OrderSim[[#This Row],[Order 1 Possible]:[Order 3 Possible]] = FALSE),FALSE,TRUE)</f>
        <v>1</v>
      </c>
      <c r="AS767" s="12" cm="1">
        <f t="array" aca="1" ref="AS767" ca="1">IF(OrderSim[[#This Row],[Order 1 Possible]],INDEX(Food[Points],OrderIndex) + INDEX(Food[Points],OrderIndex2) + INDEX(Food[Points],OrderIndex3) + AS766, AS766)</f>
        <v>20520</v>
      </c>
      <c r="AT767" s="12" cm="1">
        <f t="array" aca="1" ref="AT767" ca="1">IF(OrderSim[[#This Row],[Order 2 Possible]],INDEX(Food[Points],$B$30) + INDEX(Food[Points],$C$30) + INDEX(Food[Points],$D$30) + AT766, AT766)</f>
        <v>21300</v>
      </c>
      <c r="AU767" s="12" cm="1">
        <f t="array" aca="1" ref="AU767" ca="1">IF(OrderSim[[#This Row],[Order 3 Possible]],INDEX(Food[Points],$B$31) + INDEX(Food[Points],$C$31) + INDEX(Food[Points],$D$31) + AU766, AU766)</f>
        <v>22365</v>
      </c>
      <c r="AV767" s="12"/>
      <c r="AW767" s="12"/>
      <c r="AX767" s="12"/>
      <c r="AY767" s="12"/>
      <c r="AZ767" s="12"/>
      <c r="BA767" s="12"/>
    </row>
    <row r="768" spans="20:53" x14ac:dyDescent="0.25">
      <c r="T768" t="str" cm="1">
        <f t="array" aca="1" ref="T768" ca="1">INDEX(Food[Name],RANDBETWEEN(1,COUNTA(Food[Name])))</f>
        <v>Onion</v>
      </c>
      <c r="U768" t="str" cm="1">
        <f t="array" aca="1" ref="U768" ca="1">INDEX(Food[Name],RANDBETWEEN(1,COUNTA(Food[Name])))</f>
        <v>Tuna</v>
      </c>
      <c r="V768" t="str" cm="1">
        <f t="array" aca="1" ref="V768" ca="1">INDEX(Food[Name],RANDBETWEEN(1,COUNTA(Food[Name])))</f>
        <v>Pork</v>
      </c>
      <c r="W768" t="str" cm="1">
        <f t="array" aca="1" ref="W768" ca="1">INDEX(Food[Name],RANDBETWEEN(1,COUNTA(Food[Name])))</f>
        <v>Lettuce</v>
      </c>
      <c r="X768" t="str" cm="1">
        <f t="array" aca="1" ref="X768" ca="1">INDEX(Food[Name],RANDBETWEEN(1,COUNTA(Food[Name])))</f>
        <v>Bread</v>
      </c>
      <c r="Y768" t="str" cm="1">
        <f t="array" aca="1" ref="Y768" ca="1">INDEX(Food[Name],RANDBETWEEN(1,COUNTA(Food[Name])))</f>
        <v>Onion</v>
      </c>
      <c r="Z768" t="str" cm="1">
        <f t="array" aca="1" ref="Z768" ca="1">INDEX(Food[Name],RANDBETWEEN(1,COUNTA(Food[Name])))</f>
        <v>Onion</v>
      </c>
      <c r="AA768" t="str" cm="1">
        <f t="array" aca="1" ref="AA768" ca="1">INDEX(Food[Name],RANDBETWEEN(1,COUNTA(Food[Name])))</f>
        <v>Lobster</v>
      </c>
      <c r="AB768" t="str" cm="1">
        <f t="array" aca="1" ref="AB768" ca="1">INDEX(Food[Name],RANDBETWEEN(1,COUNTA(Food[Name])))</f>
        <v>Bread</v>
      </c>
      <c r="AC768" s="2" t="str">
        <f ca="1">IF(AL767,"-",INDEX(_xlfn.ANCHORARRAY(AvailableItems),RANDBETWEEN(1,COUNTA(_xlfn.ANCHORARRAY(AvailableItems)))))</f>
        <v>-</v>
      </c>
      <c r="AD768" s="2" t="str" cm="1">
        <f t="array" aca="1" ref="AD768" ca="1">IF(AL767,"-", INDEX(_xlfn.ANCHORARRAY(AvailableItems),RANDBETWEEN(1,COUNTA(_xlfn.ANCHORARRAY(AvailableItems)))))</f>
        <v>-</v>
      </c>
      <c r="AE768" s="2" t="str" cm="1">
        <f t="array" aca="1" ref="AE768" ca="1">IF(AL767,"-", INDEX(_xlfn.ANCHORARRAY(AvailableItems),RANDBETWEEN(1,COUNTA(_xlfn.ANCHORARRAY(AvailableItems)))))</f>
        <v>-</v>
      </c>
      <c r="AF768" s="21" t="str">
        <f ca="1">IF($AM767,"-",INDEX(_xlfn.ANCHORARRAY(AvailableOrder2),RANDBETWEEN(1,COUNTA(_xlfn.ANCHORARRAY(AvailableOrder2)))))</f>
        <v>-</v>
      </c>
      <c r="AG768" s="21" t="str">
        <f ca="1">IF($AM767,"-",INDEX(_xlfn.ANCHORARRAY(AvailableOrder2),RANDBETWEEN(1,COUNTA(_xlfn.ANCHORARRAY(AvailableOrder2)))))</f>
        <v>-</v>
      </c>
      <c r="AH768" s="21" t="str">
        <f ca="1">IF($AM767,"-",INDEX(_xlfn.ANCHORARRAY(AvailableOrder2),RANDBETWEEN(1,COUNTA(_xlfn.ANCHORARRAY(AvailableOrder2)))))</f>
        <v>-</v>
      </c>
      <c r="AI768" s="5" t="str" cm="1">
        <f t="array" aca="1" ref="AI768" ca="1">IF($AN767,"-", INDEX(_xlfn.ANCHORARRAY(AvailableOrder3),RANDBETWEEN(1,COUNTA(_xlfn.ANCHORARRAY(AvailableOrder3)))))</f>
        <v>Pasta</v>
      </c>
      <c r="AJ768" s="5" t="str" cm="1">
        <f t="array" aca="1" ref="AJ768" ca="1">IF($AN767,"-", INDEX(_xlfn.ANCHORARRAY(AvailableOrder3),RANDBETWEEN(1,COUNTA(_xlfn.ANCHORARRAY(AvailableOrder3)))))</f>
        <v>Rice</v>
      </c>
      <c r="AK768" s="5" t="str" cm="1">
        <f t="array" aca="1" ref="AK768" ca="1">IF($AN767,"-", INDEX(_xlfn.ANCHORARRAY(AvailableOrder3),RANDBETWEEN(1,COUNTA(_xlfn.ANCHORARRAY(AvailableOrder3)))))</f>
        <v>Bread</v>
      </c>
      <c r="AL768" t="b">
        <f t="shared" ca="1" si="25"/>
        <v>0</v>
      </c>
      <c r="AM768" t="b">
        <f t="shared" ca="1" si="26"/>
        <v>0</v>
      </c>
      <c r="AN768" t="b">
        <f ca="1">IF(COUNTIF($T768:$AB768,AK768)+COUNTIF($T768:$AB768,AJ768)+COUNTIF($T768:$AB768,AI768)&gt;=3,TRUE, FALSE)</f>
        <v>0</v>
      </c>
      <c r="AP768" t="b" cm="1">
        <f t="array" aca="1" ref="AP768" ca="1">IF(AND(OrderSim[[#This Row],[Order 1 Possible]:[Order 3 Possible]] = TRUE),TRUE,FALSE)</f>
        <v>0</v>
      </c>
      <c r="AQ768" t="b" cm="1">
        <f t="array" aca="1" ref="AQ768" ca="1">IF(AND(OrderSim[[#This Row],[Order 1 Possible]:[Order 3 Possible]] = FALSE),TRUE,FALSE)</f>
        <v>1</v>
      </c>
      <c r="AR768" t="b" cm="1">
        <f t="array" aca="1" ref="AR768" ca="1">IF(AND(OrderSim[[#This Row],[Order 1 Possible]:[Order 3 Possible]] = FALSE),FALSE,TRUE)</f>
        <v>0</v>
      </c>
      <c r="AS768" s="12" cm="1">
        <f t="array" aca="1" ref="AS768" ca="1">IF(OrderSim[[#This Row],[Order 1 Possible]],INDEX(Food[Points],OrderIndex) + INDEX(Food[Points],OrderIndex2) + INDEX(Food[Points],OrderIndex3) + AS767, AS767)</f>
        <v>20520</v>
      </c>
      <c r="AT768" s="12" cm="1">
        <f t="array" aca="1" ref="AT768" ca="1">IF(OrderSim[[#This Row],[Order 2 Possible]],INDEX(Food[Points],$B$30) + INDEX(Food[Points],$C$30) + INDEX(Food[Points],$D$30) + AT767, AT767)</f>
        <v>21300</v>
      </c>
      <c r="AU768" s="12" cm="1">
        <f t="array" aca="1" ref="AU768" ca="1">IF(OrderSim[[#This Row],[Order 3 Possible]],INDEX(Food[Points],$B$31) + INDEX(Food[Points],$C$31) + INDEX(Food[Points],$D$31) + AU767, AU767)</f>
        <v>22365</v>
      </c>
      <c r="AV768" s="12"/>
      <c r="AW768" s="12"/>
      <c r="AX768" s="12"/>
      <c r="AY768" s="12"/>
      <c r="AZ768" s="12"/>
      <c r="BA768" s="12"/>
    </row>
    <row r="769" spans="20:53" x14ac:dyDescent="0.25">
      <c r="T769" t="str" cm="1">
        <f t="array" aca="1" ref="T769" ca="1">INDEX(Food[Name],RANDBETWEEN(1,COUNTA(Food[Name])))</f>
        <v>Rice</v>
      </c>
      <c r="U769" t="str" cm="1">
        <f t="array" aca="1" ref="U769" ca="1">INDEX(Food[Name],RANDBETWEEN(1,COUNTA(Food[Name])))</f>
        <v>Rice</v>
      </c>
      <c r="V769" t="str" cm="1">
        <f t="array" aca="1" ref="V769" ca="1">INDEX(Food[Name],RANDBETWEEN(1,COUNTA(Food[Name])))</f>
        <v>Bread</v>
      </c>
      <c r="W769" t="str" cm="1">
        <f t="array" aca="1" ref="W769" ca="1">INDEX(Food[Name],RANDBETWEEN(1,COUNTA(Food[Name])))</f>
        <v>Pasta</v>
      </c>
      <c r="X769" t="str" cm="1">
        <f t="array" aca="1" ref="X769" ca="1">INDEX(Food[Name],RANDBETWEEN(1,COUNTA(Food[Name])))</f>
        <v>Lettuce</v>
      </c>
      <c r="Y769" t="str" cm="1">
        <f t="array" aca="1" ref="Y769" ca="1">INDEX(Food[Name],RANDBETWEEN(1,COUNTA(Food[Name])))</f>
        <v>Bread</v>
      </c>
      <c r="Z769" t="str" cm="1">
        <f t="array" aca="1" ref="Z769" ca="1">INDEX(Food[Name],RANDBETWEEN(1,COUNTA(Food[Name])))</f>
        <v>Onion</v>
      </c>
      <c r="AA769" t="str" cm="1">
        <f t="array" aca="1" ref="AA769" ca="1">INDEX(Food[Name],RANDBETWEEN(1,COUNTA(Food[Name])))</f>
        <v>Chicken</v>
      </c>
      <c r="AB769" t="str" cm="1">
        <f t="array" aca="1" ref="AB769" ca="1">INDEX(Food[Name],RANDBETWEEN(1,COUNTA(Food[Name])))</f>
        <v>Pork</v>
      </c>
      <c r="AC769" s="2" t="str">
        <f ca="1">IF(AL768,"-",INDEX(_xlfn.ANCHORARRAY(AvailableItems),RANDBETWEEN(1,COUNTA(_xlfn.ANCHORARRAY(AvailableItems)))))</f>
        <v>Rice</v>
      </c>
      <c r="AD769" s="2" t="str" cm="1">
        <f t="array" aca="1" ref="AD769" ca="1">IF(AL768,"-", INDEX(_xlfn.ANCHORARRAY(AvailableItems),RANDBETWEEN(1,COUNTA(_xlfn.ANCHORARRAY(AvailableItems)))))</f>
        <v>Salmon</v>
      </c>
      <c r="AE769" s="2" t="str" cm="1">
        <f t="array" aca="1" ref="AE769" ca="1">IF(AL768,"-", INDEX(_xlfn.ANCHORARRAY(AvailableItems),RANDBETWEEN(1,COUNTA(_xlfn.ANCHORARRAY(AvailableItems)))))</f>
        <v>Bread</v>
      </c>
      <c r="AF769" s="21" t="str">
        <f ca="1">IF($AM768,"-",INDEX(_xlfn.ANCHORARRAY(AvailableOrder2),RANDBETWEEN(1,COUNTA(_xlfn.ANCHORARRAY(AvailableOrder2)))))</f>
        <v>Salmon</v>
      </c>
      <c r="AG769" s="21" t="str">
        <f ca="1">IF($AM768,"-",INDEX(_xlfn.ANCHORARRAY(AvailableOrder2),RANDBETWEEN(1,COUNTA(_xlfn.ANCHORARRAY(AvailableOrder2)))))</f>
        <v>Lobster</v>
      </c>
      <c r="AH769" s="21" t="str">
        <f ca="1">IF($AM768,"-",INDEX(_xlfn.ANCHORARRAY(AvailableOrder2),RANDBETWEEN(1,COUNTA(_xlfn.ANCHORARRAY(AvailableOrder2)))))</f>
        <v>Salmon</v>
      </c>
      <c r="AI769" s="5" t="str" cm="1">
        <f t="array" aca="1" ref="AI769" ca="1">IF($AN768,"-", INDEX(_xlfn.ANCHORARRAY(AvailableOrder3),RANDBETWEEN(1,COUNTA(_xlfn.ANCHORARRAY(AvailableOrder3)))))</f>
        <v>Chicken</v>
      </c>
      <c r="AJ769" s="5" t="str" cm="1">
        <f t="array" aca="1" ref="AJ769" ca="1">IF($AN768,"-", INDEX(_xlfn.ANCHORARRAY(AvailableOrder3),RANDBETWEEN(1,COUNTA(_xlfn.ANCHORARRAY(AvailableOrder3)))))</f>
        <v>Rice</v>
      </c>
      <c r="AK769" s="5" t="str" cm="1">
        <f t="array" aca="1" ref="AK769" ca="1">IF($AN768,"-", INDEX(_xlfn.ANCHORARRAY(AvailableOrder3),RANDBETWEEN(1,COUNTA(_xlfn.ANCHORARRAY(AvailableOrder3)))))</f>
        <v>Pasta</v>
      </c>
      <c r="AL769" t="b">
        <f t="shared" ca="1" si="25"/>
        <v>1</v>
      </c>
      <c r="AM769" t="b">
        <f t="shared" ca="1" si="26"/>
        <v>0</v>
      </c>
      <c r="AN769" t="b">
        <f ca="1">IF(COUNTIF($T769:$AB769,AK769)+COUNTIF($T769:$AB769,AJ769)+COUNTIF($T769:$AB769,AI769)&gt;=3,TRUE, FALSE)</f>
        <v>1</v>
      </c>
      <c r="AP769" t="b" cm="1">
        <f t="array" aca="1" ref="AP769" ca="1">IF(AND(OrderSim[[#This Row],[Order 1 Possible]:[Order 3 Possible]] = TRUE),TRUE,FALSE)</f>
        <v>0</v>
      </c>
      <c r="AQ769" t="b" cm="1">
        <f t="array" aca="1" ref="AQ769" ca="1">IF(AND(OrderSim[[#This Row],[Order 1 Possible]:[Order 3 Possible]] = FALSE),TRUE,FALSE)</f>
        <v>0</v>
      </c>
      <c r="AR769" t="b" cm="1">
        <f t="array" aca="1" ref="AR769" ca="1">IF(AND(OrderSim[[#This Row],[Order 1 Possible]:[Order 3 Possible]] = FALSE),FALSE,TRUE)</f>
        <v>1</v>
      </c>
      <c r="AS769" s="12" cm="1">
        <f t="array" aca="1" ref="AS769" ca="1">IF(OrderSim[[#This Row],[Order 1 Possible]],INDEX(Food[Points],OrderIndex) + INDEX(Food[Points],OrderIndex2) + INDEX(Food[Points],OrderIndex3) + AS768, AS768)</f>
        <v>20615</v>
      </c>
      <c r="AT769" s="12" cm="1">
        <f t="array" aca="1" ref="AT769" ca="1">IF(OrderSim[[#This Row],[Order 2 Possible]],INDEX(Food[Points],$B$30) + INDEX(Food[Points],$C$30) + INDEX(Food[Points],$D$30) + AT768, AT768)</f>
        <v>21300</v>
      </c>
      <c r="AU769" s="12" cm="1">
        <f t="array" aca="1" ref="AU769" ca="1">IF(OrderSim[[#This Row],[Order 3 Possible]],INDEX(Food[Points],$B$31) + INDEX(Food[Points],$C$31) + INDEX(Food[Points],$D$31) + AU768, AU768)</f>
        <v>22470</v>
      </c>
      <c r="AV769" s="12"/>
      <c r="AW769" s="12"/>
      <c r="AX769" s="12"/>
      <c r="AY769" s="12"/>
      <c r="AZ769" s="12"/>
      <c r="BA769" s="12"/>
    </row>
    <row r="770" spans="20:53" x14ac:dyDescent="0.25">
      <c r="T770" t="str" cm="1">
        <f t="array" aca="1" ref="T770" ca="1">INDEX(Food[Name],RANDBETWEEN(1,COUNTA(Food[Name])))</f>
        <v>Carrot</v>
      </c>
      <c r="U770" t="str" cm="1">
        <f t="array" aca="1" ref="U770" ca="1">INDEX(Food[Name],RANDBETWEEN(1,COUNTA(Food[Name])))</f>
        <v>Salmon</v>
      </c>
      <c r="V770" t="str" cm="1">
        <f t="array" aca="1" ref="V770" ca="1">INDEX(Food[Name],RANDBETWEEN(1,COUNTA(Food[Name])))</f>
        <v>Bread</v>
      </c>
      <c r="W770" t="str" cm="1">
        <f t="array" aca="1" ref="W770" ca="1">INDEX(Food[Name],RANDBETWEEN(1,COUNTA(Food[Name])))</f>
        <v>Chicken</v>
      </c>
      <c r="X770" t="str" cm="1">
        <f t="array" aca="1" ref="X770" ca="1">INDEX(Food[Name],RANDBETWEEN(1,COUNTA(Food[Name])))</f>
        <v>Onion</v>
      </c>
      <c r="Y770" t="str" cm="1">
        <f t="array" aca="1" ref="Y770" ca="1">INDEX(Food[Name],RANDBETWEEN(1,COUNTA(Food[Name])))</f>
        <v>Chicken</v>
      </c>
      <c r="Z770" t="str" cm="1">
        <f t="array" aca="1" ref="Z770" ca="1">INDEX(Food[Name],RANDBETWEEN(1,COUNTA(Food[Name])))</f>
        <v>Beef</v>
      </c>
      <c r="AA770" t="str" cm="1">
        <f t="array" aca="1" ref="AA770" ca="1">INDEX(Food[Name],RANDBETWEEN(1,COUNTA(Food[Name])))</f>
        <v>Pork</v>
      </c>
      <c r="AB770" t="str" cm="1">
        <f t="array" aca="1" ref="AB770" ca="1">INDEX(Food[Name],RANDBETWEEN(1,COUNTA(Food[Name])))</f>
        <v>Bread</v>
      </c>
      <c r="AC770" s="2" t="str">
        <f ca="1">IF(AL769,"-",INDEX(_xlfn.ANCHORARRAY(AvailableItems),RANDBETWEEN(1,COUNTA(_xlfn.ANCHORARRAY(AvailableItems)))))</f>
        <v>-</v>
      </c>
      <c r="AD770" s="2" t="str" cm="1">
        <f t="array" aca="1" ref="AD770" ca="1">IF(AL769,"-", INDEX(_xlfn.ANCHORARRAY(AvailableItems),RANDBETWEEN(1,COUNTA(_xlfn.ANCHORARRAY(AvailableItems)))))</f>
        <v>-</v>
      </c>
      <c r="AE770" s="2" t="str" cm="1">
        <f t="array" aca="1" ref="AE770" ca="1">IF(AL769,"-", INDEX(_xlfn.ANCHORARRAY(AvailableItems),RANDBETWEEN(1,COUNTA(_xlfn.ANCHORARRAY(AvailableItems)))))</f>
        <v>-</v>
      </c>
      <c r="AF770" s="21" t="str">
        <f ca="1">IF($AM769,"-",INDEX(_xlfn.ANCHORARRAY(AvailableOrder2),RANDBETWEEN(1,COUNTA(_xlfn.ANCHORARRAY(AvailableOrder2)))))</f>
        <v>Salmon</v>
      </c>
      <c r="AG770" s="21" t="str">
        <f ca="1">IF($AM769,"-",INDEX(_xlfn.ANCHORARRAY(AvailableOrder2),RANDBETWEEN(1,COUNTA(_xlfn.ANCHORARRAY(AvailableOrder2)))))</f>
        <v>Lobster</v>
      </c>
      <c r="AH770" s="21" t="str">
        <f ca="1">IF($AM769,"-",INDEX(_xlfn.ANCHORARRAY(AvailableOrder2),RANDBETWEEN(1,COUNTA(_xlfn.ANCHORARRAY(AvailableOrder2)))))</f>
        <v>Lobster</v>
      </c>
      <c r="AI770" s="5" t="str" cm="1">
        <f t="array" aca="1" ref="AI770" ca="1">IF($AN769,"-", INDEX(_xlfn.ANCHORARRAY(AvailableOrder3),RANDBETWEEN(1,COUNTA(_xlfn.ANCHORARRAY(AvailableOrder3)))))</f>
        <v>-</v>
      </c>
      <c r="AJ770" s="5" t="str" cm="1">
        <f t="array" aca="1" ref="AJ770" ca="1">IF($AN769,"-", INDEX(_xlfn.ANCHORARRAY(AvailableOrder3),RANDBETWEEN(1,COUNTA(_xlfn.ANCHORARRAY(AvailableOrder3)))))</f>
        <v>-</v>
      </c>
      <c r="AK770" s="5" t="str" cm="1">
        <f t="array" aca="1" ref="AK770" ca="1">IF($AN769,"-", INDEX(_xlfn.ANCHORARRAY(AvailableOrder3),RANDBETWEEN(1,COUNTA(_xlfn.ANCHORARRAY(AvailableOrder3)))))</f>
        <v>-</v>
      </c>
      <c r="AL770" t="b">
        <f t="shared" ca="1" si="25"/>
        <v>0</v>
      </c>
      <c r="AM770" t="b">
        <f t="shared" ca="1" si="26"/>
        <v>0</v>
      </c>
      <c r="AN770" t="b">
        <f ca="1">IF(COUNTIF($T770:$AB770,AK770)+COUNTIF($T770:$AB770,AJ770)+COUNTIF($T770:$AB770,AI770)&gt;=3,TRUE, FALSE)</f>
        <v>0</v>
      </c>
      <c r="AP770" t="b" cm="1">
        <f t="array" aca="1" ref="AP770" ca="1">IF(AND(OrderSim[[#This Row],[Order 1 Possible]:[Order 3 Possible]] = TRUE),TRUE,FALSE)</f>
        <v>0</v>
      </c>
      <c r="AQ770" t="b" cm="1">
        <f t="array" aca="1" ref="AQ770" ca="1">IF(AND(OrderSim[[#This Row],[Order 1 Possible]:[Order 3 Possible]] = FALSE),TRUE,FALSE)</f>
        <v>1</v>
      </c>
      <c r="AR770" t="b" cm="1">
        <f t="array" aca="1" ref="AR770" ca="1">IF(AND(OrderSim[[#This Row],[Order 1 Possible]:[Order 3 Possible]] = FALSE),FALSE,TRUE)</f>
        <v>0</v>
      </c>
      <c r="AS770" s="12" cm="1">
        <f t="array" aca="1" ref="AS770" ca="1">IF(OrderSim[[#This Row],[Order 1 Possible]],INDEX(Food[Points],OrderIndex) + INDEX(Food[Points],OrderIndex2) + INDEX(Food[Points],OrderIndex3) + AS769, AS769)</f>
        <v>20615</v>
      </c>
      <c r="AT770" s="12" cm="1">
        <f t="array" aca="1" ref="AT770" ca="1">IF(OrderSim[[#This Row],[Order 2 Possible]],INDEX(Food[Points],$B$30) + INDEX(Food[Points],$C$30) + INDEX(Food[Points],$D$30) + AT769, AT769)</f>
        <v>21300</v>
      </c>
      <c r="AU770" s="12" cm="1">
        <f t="array" aca="1" ref="AU770" ca="1">IF(OrderSim[[#This Row],[Order 3 Possible]],INDEX(Food[Points],$B$31) + INDEX(Food[Points],$C$31) + INDEX(Food[Points],$D$31) + AU769, AU769)</f>
        <v>22470</v>
      </c>
      <c r="AV770" s="12"/>
      <c r="AW770" s="12"/>
      <c r="AX770" s="12"/>
      <c r="AY770" s="12"/>
      <c r="AZ770" s="12"/>
      <c r="BA770" s="12"/>
    </row>
    <row r="771" spans="20:53" x14ac:dyDescent="0.25">
      <c r="T771" t="str" cm="1">
        <f t="array" aca="1" ref="T771" ca="1">INDEX(Food[Name],RANDBETWEEN(1,COUNTA(Food[Name])))</f>
        <v>Bread</v>
      </c>
      <c r="U771" t="str" cm="1">
        <f t="array" aca="1" ref="U771" ca="1">INDEX(Food[Name],RANDBETWEEN(1,COUNTA(Food[Name])))</f>
        <v>Bread</v>
      </c>
      <c r="V771" t="str" cm="1">
        <f t="array" aca="1" ref="V771" ca="1">INDEX(Food[Name],RANDBETWEEN(1,COUNTA(Food[Name])))</f>
        <v>Pasta</v>
      </c>
      <c r="W771" t="str" cm="1">
        <f t="array" aca="1" ref="W771" ca="1">INDEX(Food[Name],RANDBETWEEN(1,COUNTA(Food[Name])))</f>
        <v>Salmon</v>
      </c>
      <c r="X771" t="str" cm="1">
        <f t="array" aca="1" ref="X771" ca="1">INDEX(Food[Name],RANDBETWEEN(1,COUNTA(Food[Name])))</f>
        <v>Bread</v>
      </c>
      <c r="Y771" t="str" cm="1">
        <f t="array" aca="1" ref="Y771" ca="1">INDEX(Food[Name],RANDBETWEEN(1,COUNTA(Food[Name])))</f>
        <v>Onion</v>
      </c>
      <c r="Z771" t="str" cm="1">
        <f t="array" aca="1" ref="Z771" ca="1">INDEX(Food[Name],RANDBETWEEN(1,COUNTA(Food[Name])))</f>
        <v>Tuna</v>
      </c>
      <c r="AA771" t="str" cm="1">
        <f t="array" aca="1" ref="AA771" ca="1">INDEX(Food[Name],RANDBETWEEN(1,COUNTA(Food[Name])))</f>
        <v>Pork</v>
      </c>
      <c r="AB771" t="str" cm="1">
        <f t="array" aca="1" ref="AB771" ca="1">INDEX(Food[Name],RANDBETWEEN(1,COUNTA(Food[Name])))</f>
        <v>Tuna</v>
      </c>
      <c r="AC771" s="2" t="str">
        <f ca="1">IF(AL770,"-",INDEX(_xlfn.ANCHORARRAY(AvailableItems),RANDBETWEEN(1,COUNTA(_xlfn.ANCHORARRAY(AvailableItems)))))</f>
        <v>Chicken</v>
      </c>
      <c r="AD771" s="2" t="str" cm="1">
        <f t="array" aca="1" ref="AD771" ca="1">IF(AL770,"-", INDEX(_xlfn.ANCHORARRAY(AvailableItems),RANDBETWEEN(1,COUNTA(_xlfn.ANCHORARRAY(AvailableItems)))))</f>
        <v>Pork</v>
      </c>
      <c r="AE771" s="2" t="str" cm="1">
        <f t="array" aca="1" ref="AE771" ca="1">IF(AL770,"-", INDEX(_xlfn.ANCHORARRAY(AvailableItems),RANDBETWEEN(1,COUNTA(_xlfn.ANCHORARRAY(AvailableItems)))))</f>
        <v>Pork</v>
      </c>
      <c r="AF771" s="21" t="str">
        <f ca="1">IF($AM770,"-",INDEX(_xlfn.ANCHORARRAY(AvailableOrder2),RANDBETWEEN(1,COUNTA(_xlfn.ANCHORARRAY(AvailableOrder2)))))</f>
        <v>Lobster</v>
      </c>
      <c r="AG771" s="21" t="str">
        <f ca="1">IF($AM770,"-",INDEX(_xlfn.ANCHORARRAY(AvailableOrder2),RANDBETWEEN(1,COUNTA(_xlfn.ANCHORARRAY(AvailableOrder2)))))</f>
        <v>Lobster</v>
      </c>
      <c r="AH771" s="21" t="str">
        <f ca="1">IF($AM770,"-",INDEX(_xlfn.ANCHORARRAY(AvailableOrder2),RANDBETWEEN(1,COUNTA(_xlfn.ANCHORARRAY(AvailableOrder2)))))</f>
        <v>Tuna</v>
      </c>
      <c r="AI771" s="5" t="str" cm="1">
        <f t="array" aca="1" ref="AI771" ca="1">IF($AN770,"-", INDEX(_xlfn.ANCHORARRAY(AvailableOrder3),RANDBETWEEN(1,COUNTA(_xlfn.ANCHORARRAY(AvailableOrder3)))))</f>
        <v>Rice</v>
      </c>
      <c r="AJ771" s="5" t="str" cm="1">
        <f t="array" aca="1" ref="AJ771" ca="1">IF($AN770,"-", INDEX(_xlfn.ANCHORARRAY(AvailableOrder3),RANDBETWEEN(1,COUNTA(_xlfn.ANCHORARRAY(AvailableOrder3)))))</f>
        <v>Rice</v>
      </c>
      <c r="AK771" s="5" t="str" cm="1">
        <f t="array" aca="1" ref="AK771" ca="1">IF($AN770,"-", INDEX(_xlfn.ANCHORARRAY(AvailableOrder3),RANDBETWEEN(1,COUNTA(_xlfn.ANCHORARRAY(AvailableOrder3)))))</f>
        <v>Chicken</v>
      </c>
      <c r="AL771" t="b">
        <f t="shared" ca="1" si="25"/>
        <v>0</v>
      </c>
      <c r="AM771" t="b">
        <f t="shared" ca="1" si="26"/>
        <v>0</v>
      </c>
      <c r="AN771" t="b">
        <f ca="1">IF(COUNTIF($T771:$AB771,AK771)+COUNTIF($T771:$AB771,AJ771)+COUNTIF($T771:$AB771,AI771)&gt;=3,TRUE, FALSE)</f>
        <v>0</v>
      </c>
      <c r="AP771" t="b" cm="1">
        <f t="array" aca="1" ref="AP771" ca="1">IF(AND(OrderSim[[#This Row],[Order 1 Possible]:[Order 3 Possible]] = TRUE),TRUE,FALSE)</f>
        <v>0</v>
      </c>
      <c r="AQ771" t="b" cm="1">
        <f t="array" aca="1" ref="AQ771" ca="1">IF(AND(OrderSim[[#This Row],[Order 1 Possible]:[Order 3 Possible]] = FALSE),TRUE,FALSE)</f>
        <v>1</v>
      </c>
      <c r="AR771" t="b" cm="1">
        <f t="array" aca="1" ref="AR771" ca="1">IF(AND(OrderSim[[#This Row],[Order 1 Possible]:[Order 3 Possible]] = FALSE),FALSE,TRUE)</f>
        <v>0</v>
      </c>
      <c r="AS771" s="12" cm="1">
        <f t="array" aca="1" ref="AS771" ca="1">IF(OrderSim[[#This Row],[Order 1 Possible]],INDEX(Food[Points],OrderIndex) + INDEX(Food[Points],OrderIndex2) + INDEX(Food[Points],OrderIndex3) + AS770, AS770)</f>
        <v>20615</v>
      </c>
      <c r="AT771" s="12" cm="1">
        <f t="array" aca="1" ref="AT771" ca="1">IF(OrderSim[[#This Row],[Order 2 Possible]],INDEX(Food[Points],$B$30) + INDEX(Food[Points],$C$30) + INDEX(Food[Points],$D$30) + AT770, AT770)</f>
        <v>21300</v>
      </c>
      <c r="AU771" s="12" cm="1">
        <f t="array" aca="1" ref="AU771" ca="1">IF(OrderSim[[#This Row],[Order 3 Possible]],INDEX(Food[Points],$B$31) + INDEX(Food[Points],$C$31) + INDEX(Food[Points],$D$31) + AU770, AU770)</f>
        <v>22470</v>
      </c>
      <c r="AV771" s="12"/>
      <c r="AW771" s="12"/>
      <c r="AX771" s="12"/>
      <c r="AY771" s="12"/>
      <c r="AZ771" s="12"/>
      <c r="BA771" s="12"/>
    </row>
    <row r="772" spans="20:53" x14ac:dyDescent="0.25">
      <c r="T772" t="str" cm="1">
        <f t="array" aca="1" ref="T772" ca="1">INDEX(Food[Name],RANDBETWEEN(1,COUNTA(Food[Name])))</f>
        <v>Salmon</v>
      </c>
      <c r="U772" t="str" cm="1">
        <f t="array" aca="1" ref="U772" ca="1">INDEX(Food[Name],RANDBETWEEN(1,COUNTA(Food[Name])))</f>
        <v>Lettuce</v>
      </c>
      <c r="V772" t="str" cm="1">
        <f t="array" aca="1" ref="V772" ca="1">INDEX(Food[Name],RANDBETWEEN(1,COUNTA(Food[Name])))</f>
        <v>Lettuce</v>
      </c>
      <c r="W772" t="str" cm="1">
        <f t="array" aca="1" ref="W772" ca="1">INDEX(Food[Name],RANDBETWEEN(1,COUNTA(Food[Name])))</f>
        <v>Pasta</v>
      </c>
      <c r="X772" t="str" cm="1">
        <f t="array" aca="1" ref="X772" ca="1">INDEX(Food[Name],RANDBETWEEN(1,COUNTA(Food[Name])))</f>
        <v>Bread</v>
      </c>
      <c r="Y772" t="str" cm="1">
        <f t="array" aca="1" ref="Y772" ca="1">INDEX(Food[Name],RANDBETWEEN(1,COUNTA(Food[Name])))</f>
        <v>Beef</v>
      </c>
      <c r="Z772" t="str" cm="1">
        <f t="array" aca="1" ref="Z772" ca="1">INDEX(Food[Name],RANDBETWEEN(1,COUNTA(Food[Name])))</f>
        <v>Chicken</v>
      </c>
      <c r="AA772" t="str" cm="1">
        <f t="array" aca="1" ref="AA772" ca="1">INDEX(Food[Name],RANDBETWEEN(1,COUNTA(Food[Name])))</f>
        <v>Pasta</v>
      </c>
      <c r="AB772" t="str" cm="1">
        <f t="array" aca="1" ref="AB772" ca="1">INDEX(Food[Name],RANDBETWEEN(1,COUNTA(Food[Name])))</f>
        <v>Pasta</v>
      </c>
      <c r="AC772" s="2" t="str">
        <f ca="1">IF(AL771,"-",INDEX(_xlfn.ANCHORARRAY(AvailableItems),RANDBETWEEN(1,COUNTA(_xlfn.ANCHORARRAY(AvailableItems)))))</f>
        <v>Chicken</v>
      </c>
      <c r="AD772" s="2" t="str" cm="1">
        <f t="array" aca="1" ref="AD772" ca="1">IF(AL771,"-", INDEX(_xlfn.ANCHORARRAY(AvailableItems),RANDBETWEEN(1,COUNTA(_xlfn.ANCHORARRAY(AvailableItems)))))</f>
        <v>Bread</v>
      </c>
      <c r="AE772" s="2" t="str" cm="1">
        <f t="array" aca="1" ref="AE772" ca="1">IF(AL771,"-", INDEX(_xlfn.ANCHORARRAY(AvailableItems),RANDBETWEEN(1,COUNTA(_xlfn.ANCHORARRAY(AvailableItems)))))</f>
        <v>Salmon</v>
      </c>
      <c r="AF772" s="21" t="str">
        <f ca="1">IF($AM771,"-",INDEX(_xlfn.ANCHORARRAY(AvailableOrder2),RANDBETWEEN(1,COUNTA(_xlfn.ANCHORARRAY(AvailableOrder2)))))</f>
        <v>Tuna</v>
      </c>
      <c r="AG772" s="21" t="str">
        <f ca="1">IF($AM771,"-",INDEX(_xlfn.ANCHORARRAY(AvailableOrder2),RANDBETWEEN(1,COUNTA(_xlfn.ANCHORARRAY(AvailableOrder2)))))</f>
        <v>Lobster</v>
      </c>
      <c r="AH772" s="21" t="str">
        <f ca="1">IF($AM771,"-",INDEX(_xlfn.ANCHORARRAY(AvailableOrder2),RANDBETWEEN(1,COUNTA(_xlfn.ANCHORARRAY(AvailableOrder2)))))</f>
        <v>Tuna</v>
      </c>
      <c r="AI772" s="5" t="str" cm="1">
        <f t="array" aca="1" ref="AI772" ca="1">IF($AN771,"-", INDEX(_xlfn.ANCHORARRAY(AvailableOrder3),RANDBETWEEN(1,COUNTA(_xlfn.ANCHORARRAY(AvailableOrder3)))))</f>
        <v>Beef</v>
      </c>
      <c r="AJ772" s="5" t="str" cm="1">
        <f t="array" aca="1" ref="AJ772" ca="1">IF($AN771,"-", INDEX(_xlfn.ANCHORARRAY(AvailableOrder3),RANDBETWEEN(1,COUNTA(_xlfn.ANCHORARRAY(AvailableOrder3)))))</f>
        <v>Pork</v>
      </c>
      <c r="AK772" s="5" t="str" cm="1">
        <f t="array" aca="1" ref="AK772" ca="1">IF($AN771,"-", INDEX(_xlfn.ANCHORARRAY(AvailableOrder3),RANDBETWEEN(1,COUNTA(_xlfn.ANCHORARRAY(AvailableOrder3)))))</f>
        <v>Rice</v>
      </c>
      <c r="AL772" t="b">
        <f t="shared" ca="1" si="25"/>
        <v>1</v>
      </c>
      <c r="AM772" t="b">
        <f t="shared" ca="1" si="26"/>
        <v>0</v>
      </c>
      <c r="AN772" t="b">
        <f ca="1">IF(COUNTIF($T772:$AB772,AK772)+COUNTIF($T772:$AB772,AJ772)+COUNTIF($T772:$AB772,AI772)&gt;=3,TRUE, FALSE)</f>
        <v>0</v>
      </c>
      <c r="AP772" t="b" cm="1">
        <f t="array" aca="1" ref="AP772" ca="1">IF(AND(OrderSim[[#This Row],[Order 1 Possible]:[Order 3 Possible]] = TRUE),TRUE,FALSE)</f>
        <v>0</v>
      </c>
      <c r="AQ772" t="b" cm="1">
        <f t="array" aca="1" ref="AQ772" ca="1">IF(AND(OrderSim[[#This Row],[Order 1 Possible]:[Order 3 Possible]] = FALSE),TRUE,FALSE)</f>
        <v>0</v>
      </c>
      <c r="AR772" t="b" cm="1">
        <f t="array" aca="1" ref="AR772" ca="1">IF(AND(OrderSim[[#This Row],[Order 1 Possible]:[Order 3 Possible]] = FALSE),FALSE,TRUE)</f>
        <v>1</v>
      </c>
      <c r="AS772" s="12" cm="1">
        <f t="array" aca="1" ref="AS772" ca="1">IF(OrderSim[[#This Row],[Order 1 Possible]],INDEX(Food[Points],OrderIndex) + INDEX(Food[Points],OrderIndex2) + INDEX(Food[Points],OrderIndex3) + AS771, AS771)</f>
        <v>20710</v>
      </c>
      <c r="AT772" s="12" cm="1">
        <f t="array" aca="1" ref="AT772" ca="1">IF(OrderSim[[#This Row],[Order 2 Possible]],INDEX(Food[Points],$B$30) + INDEX(Food[Points],$C$30) + INDEX(Food[Points],$D$30) + AT771, AT771)</f>
        <v>21300</v>
      </c>
      <c r="AU772" s="12" cm="1">
        <f t="array" aca="1" ref="AU772" ca="1">IF(OrderSim[[#This Row],[Order 3 Possible]],INDEX(Food[Points],$B$31) + INDEX(Food[Points],$C$31) + INDEX(Food[Points],$D$31) + AU771, AU771)</f>
        <v>22470</v>
      </c>
      <c r="AV772" s="12"/>
      <c r="AW772" s="12"/>
      <c r="AX772" s="12"/>
      <c r="AY772" s="12"/>
      <c r="AZ772" s="12"/>
      <c r="BA772" s="12"/>
    </row>
    <row r="773" spans="20:53" x14ac:dyDescent="0.25">
      <c r="T773" t="str" cm="1">
        <f t="array" aca="1" ref="T773" ca="1">INDEX(Food[Name],RANDBETWEEN(1,COUNTA(Food[Name])))</f>
        <v>Bread</v>
      </c>
      <c r="U773" t="str" cm="1">
        <f t="array" aca="1" ref="U773" ca="1">INDEX(Food[Name],RANDBETWEEN(1,COUNTA(Food[Name])))</f>
        <v>Rice</v>
      </c>
      <c r="V773" t="str" cm="1">
        <f t="array" aca="1" ref="V773" ca="1">INDEX(Food[Name],RANDBETWEEN(1,COUNTA(Food[Name])))</f>
        <v>Carrot</v>
      </c>
      <c r="W773" t="str" cm="1">
        <f t="array" aca="1" ref="W773" ca="1">INDEX(Food[Name],RANDBETWEEN(1,COUNTA(Food[Name])))</f>
        <v>Lobster</v>
      </c>
      <c r="X773" t="str" cm="1">
        <f t="array" aca="1" ref="X773" ca="1">INDEX(Food[Name],RANDBETWEEN(1,COUNTA(Food[Name])))</f>
        <v>Pasta</v>
      </c>
      <c r="Y773" t="str" cm="1">
        <f t="array" aca="1" ref="Y773" ca="1">INDEX(Food[Name],RANDBETWEEN(1,COUNTA(Food[Name])))</f>
        <v>Bread</v>
      </c>
      <c r="Z773" t="str" cm="1">
        <f t="array" aca="1" ref="Z773" ca="1">INDEX(Food[Name],RANDBETWEEN(1,COUNTA(Food[Name])))</f>
        <v>Tuna</v>
      </c>
      <c r="AA773" t="str" cm="1">
        <f t="array" aca="1" ref="AA773" ca="1">INDEX(Food[Name],RANDBETWEEN(1,COUNTA(Food[Name])))</f>
        <v>Salmon</v>
      </c>
      <c r="AB773" t="str" cm="1">
        <f t="array" aca="1" ref="AB773" ca="1">INDEX(Food[Name],RANDBETWEEN(1,COUNTA(Food[Name])))</f>
        <v>Tuna</v>
      </c>
      <c r="AC773" s="2" t="str">
        <f ca="1">IF(AL772,"-",INDEX(_xlfn.ANCHORARRAY(AvailableItems),RANDBETWEEN(1,COUNTA(_xlfn.ANCHORARRAY(AvailableItems)))))</f>
        <v>-</v>
      </c>
      <c r="AD773" s="2" t="str" cm="1">
        <f t="array" aca="1" ref="AD773" ca="1">IF(AL772,"-", INDEX(_xlfn.ANCHORARRAY(AvailableItems),RANDBETWEEN(1,COUNTA(_xlfn.ANCHORARRAY(AvailableItems)))))</f>
        <v>-</v>
      </c>
      <c r="AE773" s="2" t="str" cm="1">
        <f t="array" aca="1" ref="AE773" ca="1">IF(AL772,"-", INDEX(_xlfn.ANCHORARRAY(AvailableItems),RANDBETWEEN(1,COUNTA(_xlfn.ANCHORARRAY(AvailableItems)))))</f>
        <v>-</v>
      </c>
      <c r="AF773" s="21" t="str">
        <f ca="1">IF($AM772,"-",INDEX(_xlfn.ANCHORARRAY(AvailableOrder2),RANDBETWEEN(1,COUNTA(_xlfn.ANCHORARRAY(AvailableOrder2)))))</f>
        <v>Salmon</v>
      </c>
      <c r="AG773" s="21" t="str">
        <f ca="1">IF($AM772,"-",INDEX(_xlfn.ANCHORARRAY(AvailableOrder2),RANDBETWEEN(1,COUNTA(_xlfn.ANCHORARRAY(AvailableOrder2)))))</f>
        <v>Tuna</v>
      </c>
      <c r="AH773" s="21" t="str">
        <f ca="1">IF($AM772,"-",INDEX(_xlfn.ANCHORARRAY(AvailableOrder2),RANDBETWEEN(1,COUNTA(_xlfn.ANCHORARRAY(AvailableOrder2)))))</f>
        <v>Tuna</v>
      </c>
      <c r="AI773" s="5" t="str" cm="1">
        <f t="array" aca="1" ref="AI773" ca="1">IF($AN772,"-", INDEX(_xlfn.ANCHORARRAY(AvailableOrder3),RANDBETWEEN(1,COUNTA(_xlfn.ANCHORARRAY(AvailableOrder3)))))</f>
        <v>Rice</v>
      </c>
      <c r="AJ773" s="5" t="str" cm="1">
        <f t="array" aca="1" ref="AJ773" ca="1">IF($AN772,"-", INDEX(_xlfn.ANCHORARRAY(AvailableOrder3),RANDBETWEEN(1,COUNTA(_xlfn.ANCHORARRAY(AvailableOrder3)))))</f>
        <v>Rice</v>
      </c>
      <c r="AK773" s="5" t="str" cm="1">
        <f t="array" aca="1" ref="AK773" ca="1">IF($AN772,"-", INDEX(_xlfn.ANCHORARRAY(AvailableOrder3),RANDBETWEEN(1,COUNTA(_xlfn.ANCHORARRAY(AvailableOrder3)))))</f>
        <v>Pasta</v>
      </c>
      <c r="AL773" t="b">
        <f t="shared" ca="1" si="25"/>
        <v>0</v>
      </c>
      <c r="AM773" t="b">
        <f t="shared" ca="1" si="26"/>
        <v>1</v>
      </c>
      <c r="AN773" t="b">
        <f ca="1">IF(COUNTIF($T773:$AB773,AK773)+COUNTIF($T773:$AB773,AJ773)+COUNTIF($T773:$AB773,AI773)&gt;=3,TRUE, FALSE)</f>
        <v>1</v>
      </c>
      <c r="AP773" t="b" cm="1">
        <f t="array" aca="1" ref="AP773" ca="1">IF(AND(OrderSim[[#This Row],[Order 1 Possible]:[Order 3 Possible]] = TRUE),TRUE,FALSE)</f>
        <v>0</v>
      </c>
      <c r="AQ773" t="b" cm="1">
        <f t="array" aca="1" ref="AQ773" ca="1">IF(AND(OrderSim[[#This Row],[Order 1 Possible]:[Order 3 Possible]] = FALSE),TRUE,FALSE)</f>
        <v>0</v>
      </c>
      <c r="AR773" t="b" cm="1">
        <f t="array" aca="1" ref="AR773" ca="1">IF(AND(OrderSim[[#This Row],[Order 1 Possible]:[Order 3 Possible]] = FALSE),FALSE,TRUE)</f>
        <v>1</v>
      </c>
      <c r="AS773" s="12" cm="1">
        <f t="array" aca="1" ref="AS773" ca="1">IF(OrderSim[[#This Row],[Order 1 Possible]],INDEX(Food[Points],OrderIndex) + INDEX(Food[Points],OrderIndex2) + INDEX(Food[Points],OrderIndex3) + AS772, AS772)</f>
        <v>20710</v>
      </c>
      <c r="AT773" s="12" cm="1">
        <f t="array" aca="1" ref="AT773" ca="1">IF(OrderSim[[#This Row],[Order 2 Possible]],INDEX(Food[Points],$B$30) + INDEX(Food[Points],$C$30) + INDEX(Food[Points],$D$30) + AT772, AT772)</f>
        <v>21400</v>
      </c>
      <c r="AU773" s="12" cm="1">
        <f t="array" aca="1" ref="AU773" ca="1">IF(OrderSim[[#This Row],[Order 3 Possible]],INDEX(Food[Points],$B$31) + INDEX(Food[Points],$C$31) + INDEX(Food[Points],$D$31) + AU772, AU772)</f>
        <v>22575</v>
      </c>
      <c r="AV773" s="12"/>
      <c r="AW773" s="12"/>
      <c r="AX773" s="12"/>
      <c r="AY773" s="12"/>
      <c r="AZ773" s="12"/>
      <c r="BA773" s="12"/>
    </row>
    <row r="774" spans="20:53" x14ac:dyDescent="0.25">
      <c r="T774" t="str" cm="1">
        <f t="array" aca="1" ref="T774" ca="1">INDEX(Food[Name],RANDBETWEEN(1,COUNTA(Food[Name])))</f>
        <v>Pasta</v>
      </c>
      <c r="U774" t="str" cm="1">
        <f t="array" aca="1" ref="U774" ca="1">INDEX(Food[Name],RANDBETWEEN(1,COUNTA(Food[Name])))</f>
        <v>Salmon</v>
      </c>
      <c r="V774" t="str" cm="1">
        <f t="array" aca="1" ref="V774" ca="1">INDEX(Food[Name],RANDBETWEEN(1,COUNTA(Food[Name])))</f>
        <v>Beef</v>
      </c>
      <c r="W774" t="str" cm="1">
        <f t="array" aca="1" ref="W774" ca="1">INDEX(Food[Name],RANDBETWEEN(1,COUNTA(Food[Name])))</f>
        <v>Bread</v>
      </c>
      <c r="X774" t="str" cm="1">
        <f t="array" aca="1" ref="X774" ca="1">INDEX(Food[Name],RANDBETWEEN(1,COUNTA(Food[Name])))</f>
        <v>Salmon</v>
      </c>
      <c r="Y774" t="str" cm="1">
        <f t="array" aca="1" ref="Y774" ca="1">INDEX(Food[Name],RANDBETWEEN(1,COUNTA(Food[Name])))</f>
        <v>Chicken</v>
      </c>
      <c r="Z774" t="str" cm="1">
        <f t="array" aca="1" ref="Z774" ca="1">INDEX(Food[Name],RANDBETWEEN(1,COUNTA(Food[Name])))</f>
        <v>Lettuce</v>
      </c>
      <c r="AA774" t="str" cm="1">
        <f t="array" aca="1" ref="AA774" ca="1">INDEX(Food[Name],RANDBETWEEN(1,COUNTA(Food[Name])))</f>
        <v>Onion</v>
      </c>
      <c r="AB774" t="str" cm="1">
        <f t="array" aca="1" ref="AB774" ca="1">INDEX(Food[Name],RANDBETWEEN(1,COUNTA(Food[Name])))</f>
        <v>Chicken</v>
      </c>
      <c r="AC774" s="2" t="str">
        <f ca="1">IF(AL773,"-",INDEX(_xlfn.ANCHORARRAY(AvailableItems),RANDBETWEEN(1,COUNTA(_xlfn.ANCHORARRAY(AvailableItems)))))</f>
        <v>Tuna</v>
      </c>
      <c r="AD774" s="2" t="str" cm="1">
        <f t="array" aca="1" ref="AD774" ca="1">IF(AL773,"-", INDEX(_xlfn.ANCHORARRAY(AvailableItems),RANDBETWEEN(1,COUNTA(_xlfn.ANCHORARRAY(AvailableItems)))))</f>
        <v>Lobster</v>
      </c>
      <c r="AE774" s="2" t="str" cm="1">
        <f t="array" aca="1" ref="AE774" ca="1">IF(AL773,"-", INDEX(_xlfn.ANCHORARRAY(AvailableItems),RANDBETWEEN(1,COUNTA(_xlfn.ANCHORARRAY(AvailableItems)))))</f>
        <v>Rice</v>
      </c>
      <c r="AF774" s="21" t="str">
        <f ca="1">IF($AM773,"-",INDEX(_xlfn.ANCHORARRAY(AvailableOrder2),RANDBETWEEN(1,COUNTA(_xlfn.ANCHORARRAY(AvailableOrder2)))))</f>
        <v>-</v>
      </c>
      <c r="AG774" s="21" t="str">
        <f ca="1">IF($AM773,"-",INDEX(_xlfn.ANCHORARRAY(AvailableOrder2),RANDBETWEEN(1,COUNTA(_xlfn.ANCHORARRAY(AvailableOrder2)))))</f>
        <v>-</v>
      </c>
      <c r="AH774" s="21" t="str">
        <f ca="1">IF($AM773,"-",INDEX(_xlfn.ANCHORARRAY(AvailableOrder2),RANDBETWEEN(1,COUNTA(_xlfn.ANCHORARRAY(AvailableOrder2)))))</f>
        <v>-</v>
      </c>
      <c r="AI774" s="5" t="str" cm="1">
        <f t="array" aca="1" ref="AI774" ca="1">IF($AN773,"-", INDEX(_xlfn.ANCHORARRAY(AvailableOrder3),RANDBETWEEN(1,COUNTA(_xlfn.ANCHORARRAY(AvailableOrder3)))))</f>
        <v>-</v>
      </c>
      <c r="AJ774" s="5" t="str" cm="1">
        <f t="array" aca="1" ref="AJ774" ca="1">IF($AN773,"-", INDEX(_xlfn.ANCHORARRAY(AvailableOrder3),RANDBETWEEN(1,COUNTA(_xlfn.ANCHORARRAY(AvailableOrder3)))))</f>
        <v>-</v>
      </c>
      <c r="AK774" s="5" t="str" cm="1">
        <f t="array" aca="1" ref="AK774" ca="1">IF($AN773,"-", INDEX(_xlfn.ANCHORARRAY(AvailableOrder3),RANDBETWEEN(1,COUNTA(_xlfn.ANCHORARRAY(AvailableOrder3)))))</f>
        <v>-</v>
      </c>
      <c r="AL774" t="b">
        <f t="shared" ca="1" si="25"/>
        <v>0</v>
      </c>
      <c r="AM774" t="b">
        <f t="shared" ca="1" si="26"/>
        <v>0</v>
      </c>
      <c r="AN774" t="b">
        <f ca="1">IF(COUNTIF($T774:$AB774,AK774)+COUNTIF($T774:$AB774,AJ774)+COUNTIF($T774:$AB774,AI774)&gt;=3,TRUE, FALSE)</f>
        <v>0</v>
      </c>
      <c r="AP774" t="b" cm="1">
        <f t="array" aca="1" ref="AP774" ca="1">IF(AND(OrderSim[[#This Row],[Order 1 Possible]:[Order 3 Possible]] = TRUE),TRUE,FALSE)</f>
        <v>0</v>
      </c>
      <c r="AQ774" t="b" cm="1">
        <f t="array" aca="1" ref="AQ774" ca="1">IF(AND(OrderSim[[#This Row],[Order 1 Possible]:[Order 3 Possible]] = FALSE),TRUE,FALSE)</f>
        <v>1</v>
      </c>
      <c r="AR774" t="b" cm="1">
        <f t="array" aca="1" ref="AR774" ca="1">IF(AND(OrderSim[[#This Row],[Order 1 Possible]:[Order 3 Possible]] = FALSE),FALSE,TRUE)</f>
        <v>0</v>
      </c>
      <c r="AS774" s="12" cm="1">
        <f t="array" aca="1" ref="AS774" ca="1">IF(OrderSim[[#This Row],[Order 1 Possible]],INDEX(Food[Points],OrderIndex) + INDEX(Food[Points],OrderIndex2) + INDEX(Food[Points],OrderIndex3) + AS773, AS773)</f>
        <v>20710</v>
      </c>
      <c r="AT774" s="12" cm="1">
        <f t="array" aca="1" ref="AT774" ca="1">IF(OrderSim[[#This Row],[Order 2 Possible]],INDEX(Food[Points],$B$30) + INDEX(Food[Points],$C$30) + INDEX(Food[Points],$D$30) + AT773, AT773)</f>
        <v>21400</v>
      </c>
      <c r="AU774" s="12" cm="1">
        <f t="array" aca="1" ref="AU774" ca="1">IF(OrderSim[[#This Row],[Order 3 Possible]],INDEX(Food[Points],$B$31) + INDEX(Food[Points],$C$31) + INDEX(Food[Points],$D$31) + AU773, AU773)</f>
        <v>22575</v>
      </c>
      <c r="AV774" s="12"/>
      <c r="AW774" s="12"/>
      <c r="AX774" s="12"/>
      <c r="AY774" s="12"/>
      <c r="AZ774" s="12"/>
      <c r="BA774" s="12"/>
    </row>
    <row r="775" spans="20:53" x14ac:dyDescent="0.25">
      <c r="T775" t="str" cm="1">
        <f t="array" aca="1" ref="T775" ca="1">INDEX(Food[Name],RANDBETWEEN(1,COUNTA(Food[Name])))</f>
        <v>Pork</v>
      </c>
      <c r="U775" t="str" cm="1">
        <f t="array" aca="1" ref="U775" ca="1">INDEX(Food[Name],RANDBETWEEN(1,COUNTA(Food[Name])))</f>
        <v>Pork</v>
      </c>
      <c r="V775" t="str" cm="1">
        <f t="array" aca="1" ref="V775" ca="1">INDEX(Food[Name],RANDBETWEEN(1,COUNTA(Food[Name])))</f>
        <v>Pork</v>
      </c>
      <c r="W775" t="str" cm="1">
        <f t="array" aca="1" ref="W775" ca="1">INDEX(Food[Name],RANDBETWEEN(1,COUNTA(Food[Name])))</f>
        <v>Salmon</v>
      </c>
      <c r="X775" t="str" cm="1">
        <f t="array" aca="1" ref="X775" ca="1">INDEX(Food[Name],RANDBETWEEN(1,COUNTA(Food[Name])))</f>
        <v>Onion</v>
      </c>
      <c r="Y775" t="str" cm="1">
        <f t="array" aca="1" ref="Y775" ca="1">INDEX(Food[Name],RANDBETWEEN(1,COUNTA(Food[Name])))</f>
        <v>Carrot</v>
      </c>
      <c r="Z775" t="str" cm="1">
        <f t="array" aca="1" ref="Z775" ca="1">INDEX(Food[Name],RANDBETWEEN(1,COUNTA(Food[Name])))</f>
        <v>Rice</v>
      </c>
      <c r="AA775" t="str" cm="1">
        <f t="array" aca="1" ref="AA775" ca="1">INDEX(Food[Name],RANDBETWEEN(1,COUNTA(Food[Name])))</f>
        <v>Salmon</v>
      </c>
      <c r="AB775" t="str" cm="1">
        <f t="array" aca="1" ref="AB775" ca="1">INDEX(Food[Name],RANDBETWEEN(1,COUNTA(Food[Name])))</f>
        <v>Bread</v>
      </c>
      <c r="AC775" s="2" t="str">
        <f ca="1">IF(AL774,"-",INDEX(_xlfn.ANCHORARRAY(AvailableItems),RANDBETWEEN(1,COUNTA(_xlfn.ANCHORARRAY(AvailableItems)))))</f>
        <v>Tuna</v>
      </c>
      <c r="AD775" s="2" t="str" cm="1">
        <f t="array" aca="1" ref="AD775" ca="1">IF(AL774,"-", INDEX(_xlfn.ANCHORARRAY(AvailableItems),RANDBETWEEN(1,COUNTA(_xlfn.ANCHORARRAY(AvailableItems)))))</f>
        <v>Chicken</v>
      </c>
      <c r="AE775" s="2" t="str" cm="1">
        <f t="array" aca="1" ref="AE775" ca="1">IF(AL774,"-", INDEX(_xlfn.ANCHORARRAY(AvailableItems),RANDBETWEEN(1,COUNTA(_xlfn.ANCHORARRAY(AvailableItems)))))</f>
        <v>Tuna</v>
      </c>
      <c r="AF775" s="21" t="str">
        <f ca="1">IF($AM774,"-",INDEX(_xlfn.ANCHORARRAY(AvailableOrder2),RANDBETWEEN(1,COUNTA(_xlfn.ANCHORARRAY(AvailableOrder2)))))</f>
        <v>Lobster</v>
      </c>
      <c r="AG775" s="21" t="str">
        <f ca="1">IF($AM774,"-",INDEX(_xlfn.ANCHORARRAY(AvailableOrder2),RANDBETWEEN(1,COUNTA(_xlfn.ANCHORARRAY(AvailableOrder2)))))</f>
        <v>Tuna</v>
      </c>
      <c r="AH775" s="21" t="str">
        <f ca="1">IF($AM774,"-",INDEX(_xlfn.ANCHORARRAY(AvailableOrder2),RANDBETWEEN(1,COUNTA(_xlfn.ANCHORARRAY(AvailableOrder2)))))</f>
        <v>Tuna</v>
      </c>
      <c r="AI775" s="5" t="str" cm="1">
        <f t="array" aca="1" ref="AI775" ca="1">IF($AN774,"-", INDEX(_xlfn.ANCHORARRAY(AvailableOrder3),RANDBETWEEN(1,COUNTA(_xlfn.ANCHORARRAY(AvailableOrder3)))))</f>
        <v>Bread</v>
      </c>
      <c r="AJ775" s="5" t="str" cm="1">
        <f t="array" aca="1" ref="AJ775" ca="1">IF($AN774,"-", INDEX(_xlfn.ANCHORARRAY(AvailableOrder3),RANDBETWEEN(1,COUNTA(_xlfn.ANCHORARRAY(AvailableOrder3)))))</f>
        <v>Chicken</v>
      </c>
      <c r="AK775" s="5" t="str" cm="1">
        <f t="array" aca="1" ref="AK775" ca="1">IF($AN774,"-", INDEX(_xlfn.ANCHORARRAY(AvailableOrder3),RANDBETWEEN(1,COUNTA(_xlfn.ANCHORARRAY(AvailableOrder3)))))</f>
        <v>Pasta</v>
      </c>
      <c r="AL775" t="b">
        <f t="shared" ca="1" si="25"/>
        <v>0</v>
      </c>
      <c r="AM775" t="b">
        <f t="shared" ca="1" si="26"/>
        <v>0</v>
      </c>
      <c r="AN775" t="b">
        <f ca="1">IF(COUNTIF($T775:$AB775,AK775)+COUNTIF($T775:$AB775,AJ775)+COUNTIF($T775:$AB775,AI775)&gt;=3,TRUE, FALSE)</f>
        <v>0</v>
      </c>
      <c r="AP775" t="b" cm="1">
        <f t="array" aca="1" ref="AP775" ca="1">IF(AND(OrderSim[[#This Row],[Order 1 Possible]:[Order 3 Possible]] = TRUE),TRUE,FALSE)</f>
        <v>0</v>
      </c>
      <c r="AQ775" t="b" cm="1">
        <f t="array" aca="1" ref="AQ775" ca="1">IF(AND(OrderSim[[#This Row],[Order 1 Possible]:[Order 3 Possible]] = FALSE),TRUE,FALSE)</f>
        <v>1</v>
      </c>
      <c r="AR775" t="b" cm="1">
        <f t="array" aca="1" ref="AR775" ca="1">IF(AND(OrderSim[[#This Row],[Order 1 Possible]:[Order 3 Possible]] = FALSE),FALSE,TRUE)</f>
        <v>0</v>
      </c>
      <c r="AS775" s="12" cm="1">
        <f t="array" aca="1" ref="AS775" ca="1">IF(OrderSim[[#This Row],[Order 1 Possible]],INDEX(Food[Points],OrderIndex) + INDEX(Food[Points],OrderIndex2) + INDEX(Food[Points],OrderIndex3) + AS774, AS774)</f>
        <v>20710</v>
      </c>
      <c r="AT775" s="12" cm="1">
        <f t="array" aca="1" ref="AT775" ca="1">IF(OrderSim[[#This Row],[Order 2 Possible]],INDEX(Food[Points],$B$30) + INDEX(Food[Points],$C$30) + INDEX(Food[Points],$D$30) + AT774, AT774)</f>
        <v>21400</v>
      </c>
      <c r="AU775" s="12" cm="1">
        <f t="array" aca="1" ref="AU775" ca="1">IF(OrderSim[[#This Row],[Order 3 Possible]],INDEX(Food[Points],$B$31) + INDEX(Food[Points],$C$31) + INDEX(Food[Points],$D$31) + AU774, AU774)</f>
        <v>22575</v>
      </c>
      <c r="AV775" s="12"/>
      <c r="AW775" s="12"/>
      <c r="AX775" s="12"/>
      <c r="AY775" s="12"/>
      <c r="AZ775" s="12"/>
      <c r="BA775" s="12"/>
    </row>
    <row r="776" spans="20:53" x14ac:dyDescent="0.25">
      <c r="T776" t="str" cm="1">
        <f t="array" aca="1" ref="T776" ca="1">INDEX(Food[Name],RANDBETWEEN(1,COUNTA(Food[Name])))</f>
        <v>Pork</v>
      </c>
      <c r="U776" t="str" cm="1">
        <f t="array" aca="1" ref="U776" ca="1">INDEX(Food[Name],RANDBETWEEN(1,COUNTA(Food[Name])))</f>
        <v>Beef</v>
      </c>
      <c r="V776" t="str" cm="1">
        <f t="array" aca="1" ref="V776" ca="1">INDEX(Food[Name],RANDBETWEEN(1,COUNTA(Food[Name])))</f>
        <v>Bread</v>
      </c>
      <c r="W776" t="str" cm="1">
        <f t="array" aca="1" ref="W776" ca="1">INDEX(Food[Name],RANDBETWEEN(1,COUNTA(Food[Name])))</f>
        <v>Tuna</v>
      </c>
      <c r="X776" t="str" cm="1">
        <f t="array" aca="1" ref="X776" ca="1">INDEX(Food[Name],RANDBETWEEN(1,COUNTA(Food[Name])))</f>
        <v>Lobster</v>
      </c>
      <c r="Y776" t="str" cm="1">
        <f t="array" aca="1" ref="Y776" ca="1">INDEX(Food[Name],RANDBETWEEN(1,COUNTA(Food[Name])))</f>
        <v>Pork</v>
      </c>
      <c r="Z776" t="str" cm="1">
        <f t="array" aca="1" ref="Z776" ca="1">INDEX(Food[Name],RANDBETWEEN(1,COUNTA(Food[Name])))</f>
        <v>Chicken</v>
      </c>
      <c r="AA776" t="str" cm="1">
        <f t="array" aca="1" ref="AA776" ca="1">INDEX(Food[Name],RANDBETWEEN(1,COUNTA(Food[Name])))</f>
        <v>Carrot</v>
      </c>
      <c r="AB776" t="str" cm="1">
        <f t="array" aca="1" ref="AB776" ca="1">INDEX(Food[Name],RANDBETWEEN(1,COUNTA(Food[Name])))</f>
        <v>Beef</v>
      </c>
      <c r="AC776" s="2" t="str">
        <f ca="1">IF(AL775,"-",INDEX(_xlfn.ANCHORARRAY(AvailableItems),RANDBETWEEN(1,COUNTA(_xlfn.ANCHORARRAY(AvailableItems)))))</f>
        <v>Beef</v>
      </c>
      <c r="AD776" s="2" t="str" cm="1">
        <f t="array" aca="1" ref="AD776" ca="1">IF(AL775,"-", INDEX(_xlfn.ANCHORARRAY(AvailableItems),RANDBETWEEN(1,COUNTA(_xlfn.ANCHORARRAY(AvailableItems)))))</f>
        <v>Pork</v>
      </c>
      <c r="AE776" s="2" t="str" cm="1">
        <f t="array" aca="1" ref="AE776" ca="1">IF(AL775,"-", INDEX(_xlfn.ANCHORARRAY(AvailableItems),RANDBETWEEN(1,COUNTA(_xlfn.ANCHORARRAY(AvailableItems)))))</f>
        <v>Pasta</v>
      </c>
      <c r="AF776" s="21" t="str">
        <f ca="1">IF($AM775,"-",INDEX(_xlfn.ANCHORARRAY(AvailableOrder2),RANDBETWEEN(1,COUNTA(_xlfn.ANCHORARRAY(AvailableOrder2)))))</f>
        <v>Lobster</v>
      </c>
      <c r="AG776" s="21" t="str">
        <f ca="1">IF($AM775,"-",INDEX(_xlfn.ANCHORARRAY(AvailableOrder2),RANDBETWEEN(1,COUNTA(_xlfn.ANCHORARRAY(AvailableOrder2)))))</f>
        <v>Salmon</v>
      </c>
      <c r="AH776" s="21" t="str">
        <f ca="1">IF($AM775,"-",INDEX(_xlfn.ANCHORARRAY(AvailableOrder2),RANDBETWEEN(1,COUNTA(_xlfn.ANCHORARRAY(AvailableOrder2)))))</f>
        <v>Salmon</v>
      </c>
      <c r="AI776" s="5" t="str" cm="1">
        <f t="array" aca="1" ref="AI776" ca="1">IF($AN775,"-", INDEX(_xlfn.ANCHORARRAY(AvailableOrder3),RANDBETWEEN(1,COUNTA(_xlfn.ANCHORARRAY(AvailableOrder3)))))</f>
        <v>Chicken</v>
      </c>
      <c r="AJ776" s="5" t="str" cm="1">
        <f t="array" aca="1" ref="AJ776" ca="1">IF($AN775,"-", INDEX(_xlfn.ANCHORARRAY(AvailableOrder3),RANDBETWEEN(1,COUNTA(_xlfn.ANCHORARRAY(AvailableOrder3)))))</f>
        <v>Pork</v>
      </c>
      <c r="AK776" s="5" t="str" cm="1">
        <f t="array" aca="1" ref="AK776" ca="1">IF($AN775,"-", INDEX(_xlfn.ANCHORARRAY(AvailableOrder3),RANDBETWEEN(1,COUNTA(_xlfn.ANCHORARRAY(AvailableOrder3)))))</f>
        <v>Bread</v>
      </c>
      <c r="AL776" t="b">
        <f t="shared" ca="1" si="25"/>
        <v>1</v>
      </c>
      <c r="AM776" t="b">
        <f t="shared" ca="1" si="26"/>
        <v>0</v>
      </c>
      <c r="AN776" t="b">
        <f ca="1">IF(COUNTIF($T776:$AB776,AK776)+COUNTIF($T776:$AB776,AJ776)+COUNTIF($T776:$AB776,AI776)&gt;=3,TRUE, FALSE)</f>
        <v>1</v>
      </c>
      <c r="AP776" t="b" cm="1">
        <f t="array" aca="1" ref="AP776" ca="1">IF(AND(OrderSim[[#This Row],[Order 1 Possible]:[Order 3 Possible]] = TRUE),TRUE,FALSE)</f>
        <v>0</v>
      </c>
      <c r="AQ776" t="b" cm="1">
        <f t="array" aca="1" ref="AQ776" ca="1">IF(AND(OrderSim[[#This Row],[Order 1 Possible]:[Order 3 Possible]] = FALSE),TRUE,FALSE)</f>
        <v>0</v>
      </c>
      <c r="AR776" t="b" cm="1">
        <f t="array" aca="1" ref="AR776" ca="1">IF(AND(OrderSim[[#This Row],[Order 1 Possible]:[Order 3 Possible]] = FALSE),FALSE,TRUE)</f>
        <v>1</v>
      </c>
      <c r="AS776" s="12" cm="1">
        <f t="array" aca="1" ref="AS776" ca="1">IF(OrderSim[[#This Row],[Order 1 Possible]],INDEX(Food[Points],OrderIndex) + INDEX(Food[Points],OrderIndex2) + INDEX(Food[Points],OrderIndex3) + AS775, AS775)</f>
        <v>20805</v>
      </c>
      <c r="AT776" s="12" cm="1">
        <f t="array" aca="1" ref="AT776" ca="1">IF(OrderSim[[#This Row],[Order 2 Possible]],INDEX(Food[Points],$B$30) + INDEX(Food[Points],$C$30) + INDEX(Food[Points],$D$30) + AT775, AT775)</f>
        <v>21400</v>
      </c>
      <c r="AU776" s="12" cm="1">
        <f t="array" aca="1" ref="AU776" ca="1">IF(OrderSim[[#This Row],[Order 3 Possible]],INDEX(Food[Points],$B$31) + INDEX(Food[Points],$C$31) + INDEX(Food[Points],$D$31) + AU775, AU775)</f>
        <v>22680</v>
      </c>
      <c r="AV776" s="12"/>
      <c r="AW776" s="12"/>
      <c r="AX776" s="12"/>
      <c r="AY776" s="12"/>
      <c r="AZ776" s="12"/>
      <c r="BA776" s="12"/>
    </row>
    <row r="777" spans="20:53" x14ac:dyDescent="0.25">
      <c r="T777" t="str" cm="1">
        <f t="array" aca="1" ref="T777" ca="1">INDEX(Food[Name],RANDBETWEEN(1,COUNTA(Food[Name])))</f>
        <v>Chicken</v>
      </c>
      <c r="U777" t="str" cm="1">
        <f t="array" aca="1" ref="U777" ca="1">INDEX(Food[Name],RANDBETWEEN(1,COUNTA(Food[Name])))</f>
        <v>Bread</v>
      </c>
      <c r="V777" t="str" cm="1">
        <f t="array" aca="1" ref="V777" ca="1">INDEX(Food[Name],RANDBETWEEN(1,COUNTA(Food[Name])))</f>
        <v>Chicken</v>
      </c>
      <c r="W777" t="str" cm="1">
        <f t="array" aca="1" ref="W777" ca="1">INDEX(Food[Name],RANDBETWEEN(1,COUNTA(Food[Name])))</f>
        <v>Pasta</v>
      </c>
      <c r="X777" t="str" cm="1">
        <f t="array" aca="1" ref="X777" ca="1">INDEX(Food[Name],RANDBETWEEN(1,COUNTA(Food[Name])))</f>
        <v>Chicken</v>
      </c>
      <c r="Y777" t="str" cm="1">
        <f t="array" aca="1" ref="Y777" ca="1">INDEX(Food[Name],RANDBETWEEN(1,COUNTA(Food[Name])))</f>
        <v>Rice</v>
      </c>
      <c r="Z777" t="str" cm="1">
        <f t="array" aca="1" ref="Z777" ca="1">INDEX(Food[Name],RANDBETWEEN(1,COUNTA(Food[Name])))</f>
        <v>Bread</v>
      </c>
      <c r="AA777" t="str" cm="1">
        <f t="array" aca="1" ref="AA777" ca="1">INDEX(Food[Name],RANDBETWEEN(1,COUNTA(Food[Name])))</f>
        <v>Lettuce</v>
      </c>
      <c r="AB777" t="str" cm="1">
        <f t="array" aca="1" ref="AB777" ca="1">INDEX(Food[Name],RANDBETWEEN(1,COUNTA(Food[Name])))</f>
        <v>Lettuce</v>
      </c>
      <c r="AC777" s="2" t="str">
        <f ca="1">IF(AL776,"-",INDEX(_xlfn.ANCHORARRAY(AvailableItems),RANDBETWEEN(1,COUNTA(_xlfn.ANCHORARRAY(AvailableItems)))))</f>
        <v>-</v>
      </c>
      <c r="AD777" s="2" t="str" cm="1">
        <f t="array" aca="1" ref="AD777" ca="1">IF(AL776,"-", INDEX(_xlfn.ANCHORARRAY(AvailableItems),RANDBETWEEN(1,COUNTA(_xlfn.ANCHORARRAY(AvailableItems)))))</f>
        <v>-</v>
      </c>
      <c r="AE777" s="2" t="str" cm="1">
        <f t="array" aca="1" ref="AE777" ca="1">IF(AL776,"-", INDEX(_xlfn.ANCHORARRAY(AvailableItems),RANDBETWEEN(1,COUNTA(_xlfn.ANCHORARRAY(AvailableItems)))))</f>
        <v>-</v>
      </c>
      <c r="AF777" s="21" t="str">
        <f ca="1">IF($AM776,"-",INDEX(_xlfn.ANCHORARRAY(AvailableOrder2),RANDBETWEEN(1,COUNTA(_xlfn.ANCHORARRAY(AvailableOrder2)))))</f>
        <v>Tuna</v>
      </c>
      <c r="AG777" s="21" t="str">
        <f ca="1">IF($AM776,"-",INDEX(_xlfn.ANCHORARRAY(AvailableOrder2),RANDBETWEEN(1,COUNTA(_xlfn.ANCHORARRAY(AvailableOrder2)))))</f>
        <v>Salmon</v>
      </c>
      <c r="AH777" s="21" t="str">
        <f ca="1">IF($AM776,"-",INDEX(_xlfn.ANCHORARRAY(AvailableOrder2),RANDBETWEEN(1,COUNTA(_xlfn.ANCHORARRAY(AvailableOrder2)))))</f>
        <v>Salmon</v>
      </c>
      <c r="AI777" s="5" t="str" cm="1">
        <f t="array" aca="1" ref="AI777" ca="1">IF($AN776,"-", INDEX(_xlfn.ANCHORARRAY(AvailableOrder3),RANDBETWEEN(1,COUNTA(_xlfn.ANCHORARRAY(AvailableOrder3)))))</f>
        <v>-</v>
      </c>
      <c r="AJ777" s="5" t="str" cm="1">
        <f t="array" aca="1" ref="AJ777" ca="1">IF($AN776,"-", INDEX(_xlfn.ANCHORARRAY(AvailableOrder3),RANDBETWEEN(1,COUNTA(_xlfn.ANCHORARRAY(AvailableOrder3)))))</f>
        <v>-</v>
      </c>
      <c r="AK777" s="5" t="str" cm="1">
        <f t="array" aca="1" ref="AK777" ca="1">IF($AN776,"-", INDEX(_xlfn.ANCHORARRAY(AvailableOrder3),RANDBETWEEN(1,COUNTA(_xlfn.ANCHORARRAY(AvailableOrder3)))))</f>
        <v>-</v>
      </c>
      <c r="AL777" t="b">
        <f t="shared" ca="1" si="25"/>
        <v>0</v>
      </c>
      <c r="AM777" t="b">
        <f t="shared" ca="1" si="26"/>
        <v>0</v>
      </c>
      <c r="AN777" t="b">
        <f ca="1">IF(COUNTIF($T777:$AB777,AK777)+COUNTIF($T777:$AB777,AJ777)+COUNTIF($T777:$AB777,AI777)&gt;=3,TRUE, FALSE)</f>
        <v>0</v>
      </c>
      <c r="AP777" t="b" cm="1">
        <f t="array" aca="1" ref="AP777" ca="1">IF(AND(OrderSim[[#This Row],[Order 1 Possible]:[Order 3 Possible]] = TRUE),TRUE,FALSE)</f>
        <v>0</v>
      </c>
      <c r="AQ777" t="b" cm="1">
        <f t="array" aca="1" ref="AQ777" ca="1">IF(AND(OrderSim[[#This Row],[Order 1 Possible]:[Order 3 Possible]] = FALSE),TRUE,FALSE)</f>
        <v>1</v>
      </c>
      <c r="AR777" t="b" cm="1">
        <f t="array" aca="1" ref="AR777" ca="1">IF(AND(OrderSim[[#This Row],[Order 1 Possible]:[Order 3 Possible]] = FALSE),FALSE,TRUE)</f>
        <v>0</v>
      </c>
      <c r="AS777" s="12" cm="1">
        <f t="array" aca="1" ref="AS777" ca="1">IF(OrderSim[[#This Row],[Order 1 Possible]],INDEX(Food[Points],OrderIndex) + INDEX(Food[Points],OrderIndex2) + INDEX(Food[Points],OrderIndex3) + AS776, AS776)</f>
        <v>20805</v>
      </c>
      <c r="AT777" s="12" cm="1">
        <f t="array" aca="1" ref="AT777" ca="1">IF(OrderSim[[#This Row],[Order 2 Possible]],INDEX(Food[Points],$B$30) + INDEX(Food[Points],$C$30) + INDEX(Food[Points],$D$30) + AT776, AT776)</f>
        <v>21400</v>
      </c>
      <c r="AU777" s="12" cm="1">
        <f t="array" aca="1" ref="AU777" ca="1">IF(OrderSim[[#This Row],[Order 3 Possible]],INDEX(Food[Points],$B$31) + INDEX(Food[Points],$C$31) + INDEX(Food[Points],$D$31) + AU776, AU776)</f>
        <v>22680</v>
      </c>
      <c r="AV777" s="12"/>
      <c r="AW777" s="12"/>
      <c r="AX777" s="12"/>
      <c r="AY777" s="12"/>
      <c r="AZ777" s="12"/>
      <c r="BA777" s="12"/>
    </row>
    <row r="778" spans="20:53" x14ac:dyDescent="0.25">
      <c r="T778" t="str" cm="1">
        <f t="array" aca="1" ref="T778" ca="1">INDEX(Food[Name],RANDBETWEEN(1,COUNTA(Food[Name])))</f>
        <v>Lobster</v>
      </c>
      <c r="U778" t="str" cm="1">
        <f t="array" aca="1" ref="U778" ca="1">INDEX(Food[Name],RANDBETWEEN(1,COUNTA(Food[Name])))</f>
        <v>Chicken</v>
      </c>
      <c r="V778" t="str" cm="1">
        <f t="array" aca="1" ref="V778" ca="1">INDEX(Food[Name],RANDBETWEEN(1,COUNTA(Food[Name])))</f>
        <v>Pork</v>
      </c>
      <c r="W778" t="str" cm="1">
        <f t="array" aca="1" ref="W778" ca="1">INDEX(Food[Name],RANDBETWEEN(1,COUNTA(Food[Name])))</f>
        <v>Rice</v>
      </c>
      <c r="X778" t="str" cm="1">
        <f t="array" aca="1" ref="X778" ca="1">INDEX(Food[Name],RANDBETWEEN(1,COUNTA(Food[Name])))</f>
        <v>Lobster</v>
      </c>
      <c r="Y778" t="str" cm="1">
        <f t="array" aca="1" ref="Y778" ca="1">INDEX(Food[Name],RANDBETWEEN(1,COUNTA(Food[Name])))</f>
        <v>Lobster</v>
      </c>
      <c r="Z778" t="str" cm="1">
        <f t="array" aca="1" ref="Z778" ca="1">INDEX(Food[Name],RANDBETWEEN(1,COUNTA(Food[Name])))</f>
        <v>Pasta</v>
      </c>
      <c r="AA778" t="str" cm="1">
        <f t="array" aca="1" ref="AA778" ca="1">INDEX(Food[Name],RANDBETWEEN(1,COUNTA(Food[Name])))</f>
        <v>Onion</v>
      </c>
      <c r="AB778" t="str" cm="1">
        <f t="array" aca="1" ref="AB778" ca="1">INDEX(Food[Name],RANDBETWEEN(1,COUNTA(Food[Name])))</f>
        <v>Pork</v>
      </c>
      <c r="AC778" s="2" t="str">
        <f ca="1">IF(AL777,"-",INDEX(_xlfn.ANCHORARRAY(AvailableItems),RANDBETWEEN(1,COUNTA(_xlfn.ANCHORARRAY(AvailableItems)))))</f>
        <v>Rice</v>
      </c>
      <c r="AD778" s="2" t="str" cm="1">
        <f t="array" aca="1" ref="AD778" ca="1">IF(AL777,"-", INDEX(_xlfn.ANCHORARRAY(AvailableItems),RANDBETWEEN(1,COUNTA(_xlfn.ANCHORARRAY(AvailableItems)))))</f>
        <v>Chicken</v>
      </c>
      <c r="AE778" s="2" t="str" cm="1">
        <f t="array" aca="1" ref="AE778" ca="1">IF(AL777,"-", INDEX(_xlfn.ANCHORARRAY(AvailableItems),RANDBETWEEN(1,COUNTA(_xlfn.ANCHORARRAY(AvailableItems)))))</f>
        <v>Pork</v>
      </c>
      <c r="AF778" s="21" t="str">
        <f ca="1">IF($AM777,"-",INDEX(_xlfn.ANCHORARRAY(AvailableOrder2),RANDBETWEEN(1,COUNTA(_xlfn.ANCHORARRAY(AvailableOrder2)))))</f>
        <v>Tuna</v>
      </c>
      <c r="AG778" s="21" t="str">
        <f ca="1">IF($AM777,"-",INDEX(_xlfn.ANCHORARRAY(AvailableOrder2),RANDBETWEEN(1,COUNTA(_xlfn.ANCHORARRAY(AvailableOrder2)))))</f>
        <v>Tuna</v>
      </c>
      <c r="AH778" s="21" t="str">
        <f ca="1">IF($AM777,"-",INDEX(_xlfn.ANCHORARRAY(AvailableOrder2),RANDBETWEEN(1,COUNTA(_xlfn.ANCHORARRAY(AvailableOrder2)))))</f>
        <v>Lobster</v>
      </c>
      <c r="AI778" s="5" t="str" cm="1">
        <f t="array" aca="1" ref="AI778" ca="1">IF($AN777,"-", INDEX(_xlfn.ANCHORARRAY(AvailableOrder3),RANDBETWEEN(1,COUNTA(_xlfn.ANCHORARRAY(AvailableOrder3)))))</f>
        <v>Pasta</v>
      </c>
      <c r="AJ778" s="5" t="str" cm="1">
        <f t="array" aca="1" ref="AJ778" ca="1">IF($AN777,"-", INDEX(_xlfn.ANCHORARRAY(AvailableOrder3),RANDBETWEEN(1,COUNTA(_xlfn.ANCHORARRAY(AvailableOrder3)))))</f>
        <v>Pasta</v>
      </c>
      <c r="AK778" s="5" t="str" cm="1">
        <f t="array" aca="1" ref="AK778" ca="1">IF($AN777,"-", INDEX(_xlfn.ANCHORARRAY(AvailableOrder3),RANDBETWEEN(1,COUNTA(_xlfn.ANCHORARRAY(AvailableOrder3)))))</f>
        <v>Chicken</v>
      </c>
      <c r="AL778" t="b">
        <f t="shared" ref="AL778:AL841" ca="1" si="27">IF(COUNTIF($T778:$AB778,AC778)+COUNTIF($T778:$AB778,AD778)+COUNTIF($T778:$AB778,AE778)&gt;=3,TRUE, FALSE)</f>
        <v>1</v>
      </c>
      <c r="AM778" t="b">
        <f t="shared" ref="AM778:AM841" ca="1" si="28">IF(COUNTIF($T778:$AB778,AH778)+COUNTIF($T778:$AB778,AG778)+COUNTIF($T778:$AB778,AF778)&gt;=3,TRUE, FALSE)</f>
        <v>1</v>
      </c>
      <c r="AN778" t="b">
        <f ca="1">IF(COUNTIF($T778:$AB778,AK778)+COUNTIF($T778:$AB778,AJ778)+COUNTIF($T778:$AB778,AI778)&gt;=3,TRUE, FALSE)</f>
        <v>1</v>
      </c>
      <c r="AP778" t="b" cm="1">
        <f t="array" aca="1" ref="AP778" ca="1">IF(AND(OrderSim[[#This Row],[Order 1 Possible]:[Order 3 Possible]] = TRUE),TRUE,FALSE)</f>
        <v>1</v>
      </c>
      <c r="AQ778" t="b" cm="1">
        <f t="array" aca="1" ref="AQ778" ca="1">IF(AND(OrderSim[[#This Row],[Order 1 Possible]:[Order 3 Possible]] = FALSE),TRUE,FALSE)</f>
        <v>0</v>
      </c>
      <c r="AR778" t="b" cm="1">
        <f t="array" aca="1" ref="AR778" ca="1">IF(AND(OrderSim[[#This Row],[Order 1 Possible]:[Order 3 Possible]] = FALSE),FALSE,TRUE)</f>
        <v>1</v>
      </c>
      <c r="AS778" s="12" cm="1">
        <f t="array" aca="1" ref="AS778" ca="1">IF(OrderSim[[#This Row],[Order 1 Possible]],INDEX(Food[Points],OrderIndex) + INDEX(Food[Points],OrderIndex2) + INDEX(Food[Points],OrderIndex3) + AS777, AS777)</f>
        <v>20900</v>
      </c>
      <c r="AT778" s="12" cm="1">
        <f t="array" aca="1" ref="AT778" ca="1">IF(OrderSim[[#This Row],[Order 2 Possible]],INDEX(Food[Points],$B$30) + INDEX(Food[Points],$C$30) + INDEX(Food[Points],$D$30) + AT777, AT777)</f>
        <v>21500</v>
      </c>
      <c r="AU778" s="12" cm="1">
        <f t="array" aca="1" ref="AU778" ca="1">IF(OrderSim[[#This Row],[Order 3 Possible]],INDEX(Food[Points],$B$31) + INDEX(Food[Points],$C$31) + INDEX(Food[Points],$D$31) + AU777, AU777)</f>
        <v>22785</v>
      </c>
      <c r="AV778" s="12"/>
      <c r="AW778" s="12"/>
      <c r="AX778" s="12"/>
      <c r="AY778" s="12"/>
      <c r="AZ778" s="12"/>
      <c r="BA778" s="12"/>
    </row>
    <row r="779" spans="20:53" x14ac:dyDescent="0.25">
      <c r="T779" t="str" cm="1">
        <f t="array" aca="1" ref="T779" ca="1">INDEX(Food[Name],RANDBETWEEN(1,COUNTA(Food[Name])))</f>
        <v>Chicken</v>
      </c>
      <c r="U779" t="str" cm="1">
        <f t="array" aca="1" ref="U779" ca="1">INDEX(Food[Name],RANDBETWEEN(1,COUNTA(Food[Name])))</f>
        <v>Beef</v>
      </c>
      <c r="V779" t="str" cm="1">
        <f t="array" aca="1" ref="V779" ca="1">INDEX(Food[Name],RANDBETWEEN(1,COUNTA(Food[Name])))</f>
        <v>Lettuce</v>
      </c>
      <c r="W779" t="str" cm="1">
        <f t="array" aca="1" ref="W779" ca="1">INDEX(Food[Name],RANDBETWEEN(1,COUNTA(Food[Name])))</f>
        <v>Carrot</v>
      </c>
      <c r="X779" t="str" cm="1">
        <f t="array" aca="1" ref="X779" ca="1">INDEX(Food[Name],RANDBETWEEN(1,COUNTA(Food[Name])))</f>
        <v>Carrot</v>
      </c>
      <c r="Y779" t="str" cm="1">
        <f t="array" aca="1" ref="Y779" ca="1">INDEX(Food[Name],RANDBETWEEN(1,COUNTA(Food[Name])))</f>
        <v>Pasta</v>
      </c>
      <c r="Z779" t="str" cm="1">
        <f t="array" aca="1" ref="Z779" ca="1">INDEX(Food[Name],RANDBETWEEN(1,COUNTA(Food[Name])))</f>
        <v>Lettuce</v>
      </c>
      <c r="AA779" t="str" cm="1">
        <f t="array" aca="1" ref="AA779" ca="1">INDEX(Food[Name],RANDBETWEEN(1,COUNTA(Food[Name])))</f>
        <v>Carrot</v>
      </c>
      <c r="AB779" t="str" cm="1">
        <f t="array" aca="1" ref="AB779" ca="1">INDEX(Food[Name],RANDBETWEEN(1,COUNTA(Food[Name])))</f>
        <v>Bread</v>
      </c>
      <c r="AC779" s="2" t="str">
        <f ca="1">IF(AL778,"-",INDEX(_xlfn.ANCHORARRAY(AvailableItems),RANDBETWEEN(1,COUNTA(_xlfn.ANCHORARRAY(AvailableItems)))))</f>
        <v>-</v>
      </c>
      <c r="AD779" s="2" t="str" cm="1">
        <f t="array" aca="1" ref="AD779" ca="1">IF(AL778,"-", INDEX(_xlfn.ANCHORARRAY(AvailableItems),RANDBETWEEN(1,COUNTA(_xlfn.ANCHORARRAY(AvailableItems)))))</f>
        <v>-</v>
      </c>
      <c r="AE779" s="2" t="str" cm="1">
        <f t="array" aca="1" ref="AE779" ca="1">IF(AL778,"-", INDEX(_xlfn.ANCHORARRAY(AvailableItems),RANDBETWEEN(1,COUNTA(_xlfn.ANCHORARRAY(AvailableItems)))))</f>
        <v>-</v>
      </c>
      <c r="AF779" s="21" t="str">
        <f ca="1">IF($AM778,"-",INDEX(_xlfn.ANCHORARRAY(AvailableOrder2),RANDBETWEEN(1,COUNTA(_xlfn.ANCHORARRAY(AvailableOrder2)))))</f>
        <v>-</v>
      </c>
      <c r="AG779" s="21" t="str">
        <f ca="1">IF($AM778,"-",INDEX(_xlfn.ANCHORARRAY(AvailableOrder2),RANDBETWEEN(1,COUNTA(_xlfn.ANCHORARRAY(AvailableOrder2)))))</f>
        <v>-</v>
      </c>
      <c r="AH779" s="21" t="str">
        <f ca="1">IF($AM778,"-",INDEX(_xlfn.ANCHORARRAY(AvailableOrder2),RANDBETWEEN(1,COUNTA(_xlfn.ANCHORARRAY(AvailableOrder2)))))</f>
        <v>-</v>
      </c>
      <c r="AI779" s="5" t="str" cm="1">
        <f t="array" aca="1" ref="AI779" ca="1">IF($AN778,"-", INDEX(_xlfn.ANCHORARRAY(AvailableOrder3),RANDBETWEEN(1,COUNTA(_xlfn.ANCHORARRAY(AvailableOrder3)))))</f>
        <v>-</v>
      </c>
      <c r="AJ779" s="5" t="str" cm="1">
        <f t="array" aca="1" ref="AJ779" ca="1">IF($AN778,"-", INDEX(_xlfn.ANCHORARRAY(AvailableOrder3),RANDBETWEEN(1,COUNTA(_xlfn.ANCHORARRAY(AvailableOrder3)))))</f>
        <v>-</v>
      </c>
      <c r="AK779" s="5" t="str" cm="1">
        <f t="array" aca="1" ref="AK779" ca="1">IF($AN778,"-", INDEX(_xlfn.ANCHORARRAY(AvailableOrder3),RANDBETWEEN(1,COUNTA(_xlfn.ANCHORARRAY(AvailableOrder3)))))</f>
        <v>-</v>
      </c>
      <c r="AL779" t="b">
        <f t="shared" ca="1" si="27"/>
        <v>0</v>
      </c>
      <c r="AM779" t="b">
        <f t="shared" ca="1" si="28"/>
        <v>0</v>
      </c>
      <c r="AN779" t="b">
        <f ca="1">IF(COUNTIF($T779:$AB779,AK779)+COUNTIF($T779:$AB779,AJ779)+COUNTIF($T779:$AB779,AI779)&gt;=3,TRUE, FALSE)</f>
        <v>0</v>
      </c>
      <c r="AP779" t="b" cm="1">
        <f t="array" aca="1" ref="AP779" ca="1">IF(AND(OrderSim[[#This Row],[Order 1 Possible]:[Order 3 Possible]] = TRUE),TRUE,FALSE)</f>
        <v>0</v>
      </c>
      <c r="AQ779" t="b" cm="1">
        <f t="array" aca="1" ref="AQ779" ca="1">IF(AND(OrderSim[[#This Row],[Order 1 Possible]:[Order 3 Possible]] = FALSE),TRUE,FALSE)</f>
        <v>1</v>
      </c>
      <c r="AR779" t="b" cm="1">
        <f t="array" aca="1" ref="AR779" ca="1">IF(AND(OrderSim[[#This Row],[Order 1 Possible]:[Order 3 Possible]] = FALSE),FALSE,TRUE)</f>
        <v>0</v>
      </c>
      <c r="AS779" s="12" cm="1">
        <f t="array" aca="1" ref="AS779" ca="1">IF(OrderSim[[#This Row],[Order 1 Possible]],INDEX(Food[Points],OrderIndex) + INDEX(Food[Points],OrderIndex2) + INDEX(Food[Points],OrderIndex3) + AS778, AS778)</f>
        <v>20900</v>
      </c>
      <c r="AT779" s="12" cm="1">
        <f t="array" aca="1" ref="AT779" ca="1">IF(OrderSim[[#This Row],[Order 2 Possible]],INDEX(Food[Points],$B$30) + INDEX(Food[Points],$C$30) + INDEX(Food[Points],$D$30) + AT778, AT778)</f>
        <v>21500</v>
      </c>
      <c r="AU779" s="12" cm="1">
        <f t="array" aca="1" ref="AU779" ca="1">IF(OrderSim[[#This Row],[Order 3 Possible]],INDEX(Food[Points],$B$31) + INDEX(Food[Points],$C$31) + INDEX(Food[Points],$D$31) + AU778, AU778)</f>
        <v>22785</v>
      </c>
      <c r="AV779" s="12"/>
      <c r="AW779" s="12"/>
      <c r="AX779" s="12"/>
      <c r="AY779" s="12"/>
      <c r="AZ779" s="12"/>
      <c r="BA779" s="12"/>
    </row>
    <row r="780" spans="20:53" x14ac:dyDescent="0.25">
      <c r="T780" t="str" cm="1">
        <f t="array" aca="1" ref="T780" ca="1">INDEX(Food[Name],RANDBETWEEN(1,COUNTA(Food[Name])))</f>
        <v>Chicken</v>
      </c>
      <c r="U780" t="str" cm="1">
        <f t="array" aca="1" ref="U780" ca="1">INDEX(Food[Name],RANDBETWEEN(1,COUNTA(Food[Name])))</f>
        <v>Pasta</v>
      </c>
      <c r="V780" t="str" cm="1">
        <f t="array" aca="1" ref="V780" ca="1">INDEX(Food[Name],RANDBETWEEN(1,COUNTA(Food[Name])))</f>
        <v>Pasta</v>
      </c>
      <c r="W780" t="str" cm="1">
        <f t="array" aca="1" ref="W780" ca="1">INDEX(Food[Name],RANDBETWEEN(1,COUNTA(Food[Name])))</f>
        <v>Lettuce</v>
      </c>
      <c r="X780" t="str" cm="1">
        <f t="array" aca="1" ref="X780" ca="1">INDEX(Food[Name],RANDBETWEEN(1,COUNTA(Food[Name])))</f>
        <v>Carrot</v>
      </c>
      <c r="Y780" t="str" cm="1">
        <f t="array" aca="1" ref="Y780" ca="1">INDEX(Food[Name],RANDBETWEEN(1,COUNTA(Food[Name])))</f>
        <v>Pasta</v>
      </c>
      <c r="Z780" t="str" cm="1">
        <f t="array" aca="1" ref="Z780" ca="1">INDEX(Food[Name],RANDBETWEEN(1,COUNTA(Food[Name])))</f>
        <v>Salmon</v>
      </c>
      <c r="AA780" t="str" cm="1">
        <f t="array" aca="1" ref="AA780" ca="1">INDEX(Food[Name],RANDBETWEEN(1,COUNTA(Food[Name])))</f>
        <v>Carrot</v>
      </c>
      <c r="AB780" t="str" cm="1">
        <f t="array" aca="1" ref="AB780" ca="1">INDEX(Food[Name],RANDBETWEEN(1,COUNTA(Food[Name])))</f>
        <v>Bread</v>
      </c>
      <c r="AC780" s="2" t="str">
        <f ca="1">IF(AL779,"-",INDEX(_xlfn.ANCHORARRAY(AvailableItems),RANDBETWEEN(1,COUNTA(_xlfn.ANCHORARRAY(AvailableItems)))))</f>
        <v>Chicken</v>
      </c>
      <c r="AD780" s="2" t="str" cm="1">
        <f t="array" aca="1" ref="AD780" ca="1">IF(AL779,"-", INDEX(_xlfn.ANCHORARRAY(AvailableItems),RANDBETWEEN(1,COUNTA(_xlfn.ANCHORARRAY(AvailableItems)))))</f>
        <v>Bread</v>
      </c>
      <c r="AE780" s="2" t="str" cm="1">
        <f t="array" aca="1" ref="AE780" ca="1">IF(AL779,"-", INDEX(_xlfn.ANCHORARRAY(AvailableItems),RANDBETWEEN(1,COUNTA(_xlfn.ANCHORARRAY(AvailableItems)))))</f>
        <v>Beef</v>
      </c>
      <c r="AF780" s="21" t="str">
        <f ca="1">IF($AM779,"-",INDEX(_xlfn.ANCHORARRAY(AvailableOrder2),RANDBETWEEN(1,COUNTA(_xlfn.ANCHORARRAY(AvailableOrder2)))))</f>
        <v>Salmon</v>
      </c>
      <c r="AG780" s="21" t="str">
        <f ca="1">IF($AM779,"-",INDEX(_xlfn.ANCHORARRAY(AvailableOrder2),RANDBETWEEN(1,COUNTA(_xlfn.ANCHORARRAY(AvailableOrder2)))))</f>
        <v>Lobster</v>
      </c>
      <c r="AH780" s="21" t="str">
        <f ca="1">IF($AM779,"-",INDEX(_xlfn.ANCHORARRAY(AvailableOrder2),RANDBETWEEN(1,COUNTA(_xlfn.ANCHORARRAY(AvailableOrder2)))))</f>
        <v>Tuna</v>
      </c>
      <c r="AI780" s="5" t="str" cm="1">
        <f t="array" aca="1" ref="AI780" ca="1">IF($AN779,"-", INDEX(_xlfn.ANCHORARRAY(AvailableOrder3),RANDBETWEEN(1,COUNTA(_xlfn.ANCHORARRAY(AvailableOrder3)))))</f>
        <v>Rice</v>
      </c>
      <c r="AJ780" s="5" t="str" cm="1">
        <f t="array" aca="1" ref="AJ780" ca="1">IF($AN779,"-", INDEX(_xlfn.ANCHORARRAY(AvailableOrder3),RANDBETWEEN(1,COUNTA(_xlfn.ANCHORARRAY(AvailableOrder3)))))</f>
        <v>Chicken</v>
      </c>
      <c r="AK780" s="5" t="str" cm="1">
        <f t="array" aca="1" ref="AK780" ca="1">IF($AN779,"-", INDEX(_xlfn.ANCHORARRAY(AvailableOrder3),RANDBETWEEN(1,COUNTA(_xlfn.ANCHORARRAY(AvailableOrder3)))))</f>
        <v>Pasta</v>
      </c>
      <c r="AL780" t="b">
        <f t="shared" ca="1" si="27"/>
        <v>0</v>
      </c>
      <c r="AM780" t="b">
        <f t="shared" ca="1" si="28"/>
        <v>0</v>
      </c>
      <c r="AN780" t="b">
        <f ca="1">IF(COUNTIF($T780:$AB780,AK780)+COUNTIF($T780:$AB780,AJ780)+COUNTIF($T780:$AB780,AI780)&gt;=3,TRUE, FALSE)</f>
        <v>1</v>
      </c>
      <c r="AP780" t="b" cm="1">
        <f t="array" aca="1" ref="AP780" ca="1">IF(AND(OrderSim[[#This Row],[Order 1 Possible]:[Order 3 Possible]] = TRUE),TRUE,FALSE)</f>
        <v>0</v>
      </c>
      <c r="AQ780" t="b" cm="1">
        <f t="array" aca="1" ref="AQ780" ca="1">IF(AND(OrderSim[[#This Row],[Order 1 Possible]:[Order 3 Possible]] = FALSE),TRUE,FALSE)</f>
        <v>0</v>
      </c>
      <c r="AR780" t="b" cm="1">
        <f t="array" aca="1" ref="AR780" ca="1">IF(AND(OrderSim[[#This Row],[Order 1 Possible]:[Order 3 Possible]] = FALSE),FALSE,TRUE)</f>
        <v>1</v>
      </c>
      <c r="AS780" s="12" cm="1">
        <f t="array" aca="1" ref="AS780" ca="1">IF(OrderSim[[#This Row],[Order 1 Possible]],INDEX(Food[Points],OrderIndex) + INDEX(Food[Points],OrderIndex2) + INDEX(Food[Points],OrderIndex3) + AS779, AS779)</f>
        <v>20900</v>
      </c>
      <c r="AT780" s="12" cm="1">
        <f t="array" aca="1" ref="AT780" ca="1">IF(OrderSim[[#This Row],[Order 2 Possible]],INDEX(Food[Points],$B$30) + INDEX(Food[Points],$C$30) + INDEX(Food[Points],$D$30) + AT779, AT779)</f>
        <v>21500</v>
      </c>
      <c r="AU780" s="12" cm="1">
        <f t="array" aca="1" ref="AU780" ca="1">IF(OrderSim[[#This Row],[Order 3 Possible]],INDEX(Food[Points],$B$31) + INDEX(Food[Points],$C$31) + INDEX(Food[Points],$D$31) + AU779, AU779)</f>
        <v>22890</v>
      </c>
      <c r="AV780" s="12"/>
      <c r="AW780" s="12"/>
      <c r="AX780" s="12"/>
      <c r="AY780" s="12"/>
      <c r="AZ780" s="12"/>
      <c r="BA780" s="12"/>
    </row>
    <row r="781" spans="20:53" x14ac:dyDescent="0.25">
      <c r="T781" t="str" cm="1">
        <f t="array" aca="1" ref="T781" ca="1">INDEX(Food[Name],RANDBETWEEN(1,COUNTA(Food[Name])))</f>
        <v>Lettuce</v>
      </c>
      <c r="U781" t="str" cm="1">
        <f t="array" aca="1" ref="U781" ca="1">INDEX(Food[Name],RANDBETWEEN(1,COUNTA(Food[Name])))</f>
        <v>Carrot</v>
      </c>
      <c r="V781" t="str" cm="1">
        <f t="array" aca="1" ref="V781" ca="1">INDEX(Food[Name],RANDBETWEEN(1,COUNTA(Food[Name])))</f>
        <v>Tuna</v>
      </c>
      <c r="W781" t="str" cm="1">
        <f t="array" aca="1" ref="W781" ca="1">INDEX(Food[Name],RANDBETWEEN(1,COUNTA(Food[Name])))</f>
        <v>Bread</v>
      </c>
      <c r="X781" t="str" cm="1">
        <f t="array" aca="1" ref="X781" ca="1">INDEX(Food[Name],RANDBETWEEN(1,COUNTA(Food[Name])))</f>
        <v>Salmon</v>
      </c>
      <c r="Y781" t="str" cm="1">
        <f t="array" aca="1" ref="Y781" ca="1">INDEX(Food[Name],RANDBETWEEN(1,COUNTA(Food[Name])))</f>
        <v>Tuna</v>
      </c>
      <c r="Z781" t="str" cm="1">
        <f t="array" aca="1" ref="Z781" ca="1">INDEX(Food[Name],RANDBETWEEN(1,COUNTA(Food[Name])))</f>
        <v>Chicken</v>
      </c>
      <c r="AA781" t="str" cm="1">
        <f t="array" aca="1" ref="AA781" ca="1">INDEX(Food[Name],RANDBETWEEN(1,COUNTA(Food[Name])))</f>
        <v>Carrot</v>
      </c>
      <c r="AB781" t="str" cm="1">
        <f t="array" aca="1" ref="AB781" ca="1">INDEX(Food[Name],RANDBETWEEN(1,COUNTA(Food[Name])))</f>
        <v>Lettuce</v>
      </c>
      <c r="AC781" s="2" t="str">
        <f ca="1">IF(AL780,"-",INDEX(_xlfn.ANCHORARRAY(AvailableItems),RANDBETWEEN(1,COUNTA(_xlfn.ANCHORARRAY(AvailableItems)))))</f>
        <v>Chicken</v>
      </c>
      <c r="AD781" s="2" t="str" cm="1">
        <f t="array" aca="1" ref="AD781" ca="1">IF(AL780,"-", INDEX(_xlfn.ANCHORARRAY(AvailableItems),RANDBETWEEN(1,COUNTA(_xlfn.ANCHORARRAY(AvailableItems)))))</f>
        <v>Beef</v>
      </c>
      <c r="AE781" s="2" t="str" cm="1">
        <f t="array" aca="1" ref="AE781" ca="1">IF(AL780,"-", INDEX(_xlfn.ANCHORARRAY(AvailableItems),RANDBETWEEN(1,COUNTA(_xlfn.ANCHORARRAY(AvailableItems)))))</f>
        <v>Rice</v>
      </c>
      <c r="AF781" s="21" t="str">
        <f ca="1">IF($AM780,"-",INDEX(_xlfn.ANCHORARRAY(AvailableOrder2),RANDBETWEEN(1,COUNTA(_xlfn.ANCHORARRAY(AvailableOrder2)))))</f>
        <v>Tuna</v>
      </c>
      <c r="AG781" s="21" t="str">
        <f ca="1">IF($AM780,"-",INDEX(_xlfn.ANCHORARRAY(AvailableOrder2),RANDBETWEEN(1,COUNTA(_xlfn.ANCHORARRAY(AvailableOrder2)))))</f>
        <v>Tuna</v>
      </c>
      <c r="AH781" s="21" t="str">
        <f ca="1">IF($AM780,"-",INDEX(_xlfn.ANCHORARRAY(AvailableOrder2),RANDBETWEEN(1,COUNTA(_xlfn.ANCHORARRAY(AvailableOrder2)))))</f>
        <v>Lobster</v>
      </c>
      <c r="AI781" s="5" t="str" cm="1">
        <f t="array" aca="1" ref="AI781" ca="1">IF($AN780,"-", INDEX(_xlfn.ANCHORARRAY(AvailableOrder3),RANDBETWEEN(1,COUNTA(_xlfn.ANCHORARRAY(AvailableOrder3)))))</f>
        <v>-</v>
      </c>
      <c r="AJ781" s="5" t="str" cm="1">
        <f t="array" aca="1" ref="AJ781" ca="1">IF($AN780,"-", INDEX(_xlfn.ANCHORARRAY(AvailableOrder3),RANDBETWEEN(1,COUNTA(_xlfn.ANCHORARRAY(AvailableOrder3)))))</f>
        <v>-</v>
      </c>
      <c r="AK781" s="5" t="str" cm="1">
        <f t="array" aca="1" ref="AK781" ca="1">IF($AN780,"-", INDEX(_xlfn.ANCHORARRAY(AvailableOrder3),RANDBETWEEN(1,COUNTA(_xlfn.ANCHORARRAY(AvailableOrder3)))))</f>
        <v>-</v>
      </c>
      <c r="AL781" t="b">
        <f t="shared" ca="1" si="27"/>
        <v>0</v>
      </c>
      <c r="AM781" t="b">
        <f t="shared" ca="1" si="28"/>
        <v>1</v>
      </c>
      <c r="AN781" t="b">
        <f ca="1">IF(COUNTIF($T781:$AB781,AK781)+COUNTIF($T781:$AB781,AJ781)+COUNTIF($T781:$AB781,AI781)&gt;=3,TRUE, FALSE)</f>
        <v>0</v>
      </c>
      <c r="AP781" t="b" cm="1">
        <f t="array" aca="1" ref="AP781" ca="1">IF(AND(OrderSim[[#This Row],[Order 1 Possible]:[Order 3 Possible]] = TRUE),TRUE,FALSE)</f>
        <v>0</v>
      </c>
      <c r="AQ781" t="b" cm="1">
        <f t="array" aca="1" ref="AQ781" ca="1">IF(AND(OrderSim[[#This Row],[Order 1 Possible]:[Order 3 Possible]] = FALSE),TRUE,FALSE)</f>
        <v>0</v>
      </c>
      <c r="AR781" t="b" cm="1">
        <f t="array" aca="1" ref="AR781" ca="1">IF(AND(OrderSim[[#This Row],[Order 1 Possible]:[Order 3 Possible]] = FALSE),FALSE,TRUE)</f>
        <v>1</v>
      </c>
      <c r="AS781" s="12" cm="1">
        <f t="array" aca="1" ref="AS781" ca="1">IF(OrderSim[[#This Row],[Order 1 Possible]],INDEX(Food[Points],OrderIndex) + INDEX(Food[Points],OrderIndex2) + INDEX(Food[Points],OrderIndex3) + AS780, AS780)</f>
        <v>20900</v>
      </c>
      <c r="AT781" s="12" cm="1">
        <f t="array" aca="1" ref="AT781" ca="1">IF(OrderSim[[#This Row],[Order 2 Possible]],INDEX(Food[Points],$B$30) + INDEX(Food[Points],$C$30) + INDEX(Food[Points],$D$30) + AT780, AT780)</f>
        <v>21600</v>
      </c>
      <c r="AU781" s="12" cm="1">
        <f t="array" aca="1" ref="AU781" ca="1">IF(OrderSim[[#This Row],[Order 3 Possible]],INDEX(Food[Points],$B$31) + INDEX(Food[Points],$C$31) + INDEX(Food[Points],$D$31) + AU780, AU780)</f>
        <v>22890</v>
      </c>
      <c r="AV781" s="12"/>
      <c r="AW781" s="12"/>
      <c r="AX781" s="12"/>
      <c r="AY781" s="12"/>
      <c r="AZ781" s="12"/>
      <c r="BA781" s="12"/>
    </row>
    <row r="782" spans="20:53" x14ac:dyDescent="0.25">
      <c r="T782" t="str" cm="1">
        <f t="array" aca="1" ref="T782" ca="1">INDEX(Food[Name],RANDBETWEEN(1,COUNTA(Food[Name])))</f>
        <v>Tuna</v>
      </c>
      <c r="U782" t="str" cm="1">
        <f t="array" aca="1" ref="U782" ca="1">INDEX(Food[Name],RANDBETWEEN(1,COUNTA(Food[Name])))</f>
        <v>Pork</v>
      </c>
      <c r="V782" t="str" cm="1">
        <f t="array" aca="1" ref="V782" ca="1">INDEX(Food[Name],RANDBETWEEN(1,COUNTA(Food[Name])))</f>
        <v>Pasta</v>
      </c>
      <c r="W782" t="str" cm="1">
        <f t="array" aca="1" ref="W782" ca="1">INDEX(Food[Name],RANDBETWEEN(1,COUNTA(Food[Name])))</f>
        <v>Carrot</v>
      </c>
      <c r="X782" t="str" cm="1">
        <f t="array" aca="1" ref="X782" ca="1">INDEX(Food[Name],RANDBETWEEN(1,COUNTA(Food[Name])))</f>
        <v>Lettuce</v>
      </c>
      <c r="Y782" t="str" cm="1">
        <f t="array" aca="1" ref="Y782" ca="1">INDEX(Food[Name],RANDBETWEEN(1,COUNTA(Food[Name])))</f>
        <v>Tuna</v>
      </c>
      <c r="Z782" t="str" cm="1">
        <f t="array" aca="1" ref="Z782" ca="1">INDEX(Food[Name],RANDBETWEEN(1,COUNTA(Food[Name])))</f>
        <v>Bread</v>
      </c>
      <c r="AA782" t="str" cm="1">
        <f t="array" aca="1" ref="AA782" ca="1">INDEX(Food[Name],RANDBETWEEN(1,COUNTA(Food[Name])))</f>
        <v>Bread</v>
      </c>
      <c r="AB782" t="str" cm="1">
        <f t="array" aca="1" ref="AB782" ca="1">INDEX(Food[Name],RANDBETWEEN(1,COUNTA(Food[Name])))</f>
        <v>Lettuce</v>
      </c>
      <c r="AC782" s="2" t="str">
        <f ca="1">IF(AL781,"-",INDEX(_xlfn.ANCHORARRAY(AvailableItems),RANDBETWEEN(1,COUNTA(_xlfn.ANCHORARRAY(AvailableItems)))))</f>
        <v>Rice</v>
      </c>
      <c r="AD782" s="2" t="str" cm="1">
        <f t="array" aca="1" ref="AD782" ca="1">IF(AL781,"-", INDEX(_xlfn.ANCHORARRAY(AvailableItems),RANDBETWEEN(1,COUNTA(_xlfn.ANCHORARRAY(AvailableItems)))))</f>
        <v>Beef</v>
      </c>
      <c r="AE782" s="2" t="str" cm="1">
        <f t="array" aca="1" ref="AE782" ca="1">IF(AL781,"-", INDEX(_xlfn.ANCHORARRAY(AvailableItems),RANDBETWEEN(1,COUNTA(_xlfn.ANCHORARRAY(AvailableItems)))))</f>
        <v>Pasta</v>
      </c>
      <c r="AF782" s="21" t="str">
        <f ca="1">IF($AM781,"-",INDEX(_xlfn.ANCHORARRAY(AvailableOrder2),RANDBETWEEN(1,COUNTA(_xlfn.ANCHORARRAY(AvailableOrder2)))))</f>
        <v>-</v>
      </c>
      <c r="AG782" s="21" t="str">
        <f ca="1">IF($AM781,"-",INDEX(_xlfn.ANCHORARRAY(AvailableOrder2),RANDBETWEEN(1,COUNTA(_xlfn.ANCHORARRAY(AvailableOrder2)))))</f>
        <v>-</v>
      </c>
      <c r="AH782" s="21" t="str">
        <f ca="1">IF($AM781,"-",INDEX(_xlfn.ANCHORARRAY(AvailableOrder2),RANDBETWEEN(1,COUNTA(_xlfn.ANCHORARRAY(AvailableOrder2)))))</f>
        <v>-</v>
      </c>
      <c r="AI782" s="5" t="str" cm="1">
        <f t="array" aca="1" ref="AI782" ca="1">IF($AN781,"-", INDEX(_xlfn.ANCHORARRAY(AvailableOrder3),RANDBETWEEN(1,COUNTA(_xlfn.ANCHORARRAY(AvailableOrder3)))))</f>
        <v>Chicken</v>
      </c>
      <c r="AJ782" s="5" t="str" cm="1">
        <f t="array" aca="1" ref="AJ782" ca="1">IF($AN781,"-", INDEX(_xlfn.ANCHORARRAY(AvailableOrder3),RANDBETWEEN(1,COUNTA(_xlfn.ANCHORARRAY(AvailableOrder3)))))</f>
        <v>Beef</v>
      </c>
      <c r="AK782" s="5" t="str" cm="1">
        <f t="array" aca="1" ref="AK782" ca="1">IF($AN781,"-", INDEX(_xlfn.ANCHORARRAY(AvailableOrder3),RANDBETWEEN(1,COUNTA(_xlfn.ANCHORARRAY(AvailableOrder3)))))</f>
        <v>Bread</v>
      </c>
      <c r="AL782" t="b">
        <f t="shared" ca="1" si="27"/>
        <v>0</v>
      </c>
      <c r="AM782" t="b">
        <f t="shared" ca="1" si="28"/>
        <v>0</v>
      </c>
      <c r="AN782" t="b">
        <f ca="1">IF(COUNTIF($T782:$AB782,AK782)+COUNTIF($T782:$AB782,AJ782)+COUNTIF($T782:$AB782,AI782)&gt;=3,TRUE, FALSE)</f>
        <v>0</v>
      </c>
      <c r="AP782" t="b" cm="1">
        <f t="array" aca="1" ref="AP782" ca="1">IF(AND(OrderSim[[#This Row],[Order 1 Possible]:[Order 3 Possible]] = TRUE),TRUE,FALSE)</f>
        <v>0</v>
      </c>
      <c r="AQ782" t="b" cm="1">
        <f t="array" aca="1" ref="AQ782" ca="1">IF(AND(OrderSim[[#This Row],[Order 1 Possible]:[Order 3 Possible]] = FALSE),TRUE,FALSE)</f>
        <v>1</v>
      </c>
      <c r="AR782" t="b" cm="1">
        <f t="array" aca="1" ref="AR782" ca="1">IF(AND(OrderSim[[#This Row],[Order 1 Possible]:[Order 3 Possible]] = FALSE),FALSE,TRUE)</f>
        <v>0</v>
      </c>
      <c r="AS782" s="12" cm="1">
        <f t="array" aca="1" ref="AS782" ca="1">IF(OrderSim[[#This Row],[Order 1 Possible]],INDEX(Food[Points],OrderIndex) + INDEX(Food[Points],OrderIndex2) + INDEX(Food[Points],OrderIndex3) + AS781, AS781)</f>
        <v>20900</v>
      </c>
      <c r="AT782" s="12" cm="1">
        <f t="array" aca="1" ref="AT782" ca="1">IF(OrderSim[[#This Row],[Order 2 Possible]],INDEX(Food[Points],$B$30) + INDEX(Food[Points],$C$30) + INDEX(Food[Points],$D$30) + AT781, AT781)</f>
        <v>21600</v>
      </c>
      <c r="AU782" s="12" cm="1">
        <f t="array" aca="1" ref="AU782" ca="1">IF(OrderSim[[#This Row],[Order 3 Possible]],INDEX(Food[Points],$B$31) + INDEX(Food[Points],$C$31) + INDEX(Food[Points],$D$31) + AU781, AU781)</f>
        <v>22890</v>
      </c>
      <c r="AV782" s="12"/>
      <c r="AW782" s="12"/>
      <c r="AX782" s="12"/>
      <c r="AY782" s="12"/>
      <c r="AZ782" s="12"/>
      <c r="BA782" s="12"/>
    </row>
    <row r="783" spans="20:53" x14ac:dyDescent="0.25">
      <c r="T783" t="str" cm="1">
        <f t="array" aca="1" ref="T783" ca="1">INDEX(Food[Name],RANDBETWEEN(1,COUNTA(Food[Name])))</f>
        <v>Lobster</v>
      </c>
      <c r="U783" t="str" cm="1">
        <f t="array" aca="1" ref="U783" ca="1">INDEX(Food[Name],RANDBETWEEN(1,COUNTA(Food[Name])))</f>
        <v>Rice</v>
      </c>
      <c r="V783" t="str" cm="1">
        <f t="array" aca="1" ref="V783" ca="1">INDEX(Food[Name],RANDBETWEEN(1,COUNTA(Food[Name])))</f>
        <v>Pasta</v>
      </c>
      <c r="W783" t="str" cm="1">
        <f t="array" aca="1" ref="W783" ca="1">INDEX(Food[Name],RANDBETWEEN(1,COUNTA(Food[Name])))</f>
        <v>Onion</v>
      </c>
      <c r="X783" t="str" cm="1">
        <f t="array" aca="1" ref="X783" ca="1">INDEX(Food[Name],RANDBETWEEN(1,COUNTA(Food[Name])))</f>
        <v>Lettuce</v>
      </c>
      <c r="Y783" t="str" cm="1">
        <f t="array" aca="1" ref="Y783" ca="1">INDEX(Food[Name],RANDBETWEEN(1,COUNTA(Food[Name])))</f>
        <v>Salmon</v>
      </c>
      <c r="Z783" t="str" cm="1">
        <f t="array" aca="1" ref="Z783" ca="1">INDEX(Food[Name],RANDBETWEEN(1,COUNTA(Food[Name])))</f>
        <v>Chicken</v>
      </c>
      <c r="AA783" t="str" cm="1">
        <f t="array" aca="1" ref="AA783" ca="1">INDEX(Food[Name],RANDBETWEEN(1,COUNTA(Food[Name])))</f>
        <v>Chicken</v>
      </c>
      <c r="AB783" t="str" cm="1">
        <f t="array" aca="1" ref="AB783" ca="1">INDEX(Food[Name],RANDBETWEEN(1,COUNTA(Food[Name])))</f>
        <v>Pork</v>
      </c>
      <c r="AC783" s="2" t="str">
        <f ca="1">IF(AL782,"-",INDEX(_xlfn.ANCHORARRAY(AvailableItems),RANDBETWEEN(1,COUNTA(_xlfn.ANCHORARRAY(AvailableItems)))))</f>
        <v>Chicken</v>
      </c>
      <c r="AD783" s="2" t="str" cm="1">
        <f t="array" aca="1" ref="AD783" ca="1">IF(AL782,"-", INDEX(_xlfn.ANCHORARRAY(AvailableItems),RANDBETWEEN(1,COUNTA(_xlfn.ANCHORARRAY(AvailableItems)))))</f>
        <v>Salmon</v>
      </c>
      <c r="AE783" s="2" t="str" cm="1">
        <f t="array" aca="1" ref="AE783" ca="1">IF(AL782,"-", INDEX(_xlfn.ANCHORARRAY(AvailableItems),RANDBETWEEN(1,COUNTA(_xlfn.ANCHORARRAY(AvailableItems)))))</f>
        <v>Pork</v>
      </c>
      <c r="AF783" s="21" t="str">
        <f ca="1">IF($AM782,"-",INDEX(_xlfn.ANCHORARRAY(AvailableOrder2),RANDBETWEEN(1,COUNTA(_xlfn.ANCHORARRAY(AvailableOrder2)))))</f>
        <v>Salmon</v>
      </c>
      <c r="AG783" s="21" t="str">
        <f ca="1">IF($AM782,"-",INDEX(_xlfn.ANCHORARRAY(AvailableOrder2),RANDBETWEEN(1,COUNTA(_xlfn.ANCHORARRAY(AvailableOrder2)))))</f>
        <v>Tuna</v>
      </c>
      <c r="AH783" s="21" t="str">
        <f ca="1">IF($AM782,"-",INDEX(_xlfn.ANCHORARRAY(AvailableOrder2),RANDBETWEEN(1,COUNTA(_xlfn.ANCHORARRAY(AvailableOrder2)))))</f>
        <v>Lobster</v>
      </c>
      <c r="AI783" s="5" t="str" cm="1">
        <f t="array" aca="1" ref="AI783" ca="1">IF($AN782,"-", INDEX(_xlfn.ANCHORARRAY(AvailableOrder3),RANDBETWEEN(1,COUNTA(_xlfn.ANCHORARRAY(AvailableOrder3)))))</f>
        <v>Chicken</v>
      </c>
      <c r="AJ783" s="5" t="str" cm="1">
        <f t="array" aca="1" ref="AJ783" ca="1">IF($AN782,"-", INDEX(_xlfn.ANCHORARRAY(AvailableOrder3),RANDBETWEEN(1,COUNTA(_xlfn.ANCHORARRAY(AvailableOrder3)))))</f>
        <v>Pasta</v>
      </c>
      <c r="AK783" s="5" t="str" cm="1">
        <f t="array" aca="1" ref="AK783" ca="1">IF($AN782,"-", INDEX(_xlfn.ANCHORARRAY(AvailableOrder3),RANDBETWEEN(1,COUNTA(_xlfn.ANCHORARRAY(AvailableOrder3)))))</f>
        <v>Pork</v>
      </c>
      <c r="AL783" t="b">
        <f t="shared" ca="1" si="27"/>
        <v>1</v>
      </c>
      <c r="AM783" t="b">
        <f t="shared" ca="1" si="28"/>
        <v>0</v>
      </c>
      <c r="AN783" t="b">
        <f ca="1">IF(COUNTIF($T783:$AB783,AK783)+COUNTIF($T783:$AB783,AJ783)+COUNTIF($T783:$AB783,AI783)&gt;=3,TRUE, FALSE)</f>
        <v>1</v>
      </c>
      <c r="AP783" t="b" cm="1">
        <f t="array" aca="1" ref="AP783" ca="1">IF(AND(OrderSim[[#This Row],[Order 1 Possible]:[Order 3 Possible]] = TRUE),TRUE,FALSE)</f>
        <v>0</v>
      </c>
      <c r="AQ783" t="b" cm="1">
        <f t="array" aca="1" ref="AQ783" ca="1">IF(AND(OrderSim[[#This Row],[Order 1 Possible]:[Order 3 Possible]] = FALSE),TRUE,FALSE)</f>
        <v>0</v>
      </c>
      <c r="AR783" t="b" cm="1">
        <f t="array" aca="1" ref="AR783" ca="1">IF(AND(OrderSim[[#This Row],[Order 1 Possible]:[Order 3 Possible]] = FALSE),FALSE,TRUE)</f>
        <v>1</v>
      </c>
      <c r="AS783" s="12" cm="1">
        <f t="array" aca="1" ref="AS783" ca="1">IF(OrderSim[[#This Row],[Order 1 Possible]],INDEX(Food[Points],OrderIndex) + INDEX(Food[Points],OrderIndex2) + INDEX(Food[Points],OrderIndex3) + AS782, AS782)</f>
        <v>20995</v>
      </c>
      <c r="AT783" s="12" cm="1">
        <f t="array" aca="1" ref="AT783" ca="1">IF(OrderSim[[#This Row],[Order 2 Possible]],INDEX(Food[Points],$B$30) + INDEX(Food[Points],$C$30) + INDEX(Food[Points],$D$30) + AT782, AT782)</f>
        <v>21600</v>
      </c>
      <c r="AU783" s="12" cm="1">
        <f t="array" aca="1" ref="AU783" ca="1">IF(OrderSim[[#This Row],[Order 3 Possible]],INDEX(Food[Points],$B$31) + INDEX(Food[Points],$C$31) + INDEX(Food[Points],$D$31) + AU782, AU782)</f>
        <v>22995</v>
      </c>
      <c r="AV783" s="12"/>
      <c r="AW783" s="12"/>
      <c r="AX783" s="12"/>
      <c r="AY783" s="12"/>
      <c r="AZ783" s="12"/>
      <c r="BA783" s="12"/>
    </row>
    <row r="784" spans="20:53" x14ac:dyDescent="0.25">
      <c r="T784" t="str" cm="1">
        <f t="array" aca="1" ref="T784" ca="1">INDEX(Food[Name],RANDBETWEEN(1,COUNTA(Food[Name])))</f>
        <v>Chicken</v>
      </c>
      <c r="U784" t="str" cm="1">
        <f t="array" aca="1" ref="U784" ca="1">INDEX(Food[Name],RANDBETWEEN(1,COUNTA(Food[Name])))</f>
        <v>Bread</v>
      </c>
      <c r="V784" t="str" cm="1">
        <f t="array" aca="1" ref="V784" ca="1">INDEX(Food[Name],RANDBETWEEN(1,COUNTA(Food[Name])))</f>
        <v>Carrot</v>
      </c>
      <c r="W784" t="str" cm="1">
        <f t="array" aca="1" ref="W784" ca="1">INDEX(Food[Name],RANDBETWEEN(1,COUNTA(Food[Name])))</f>
        <v>Rice</v>
      </c>
      <c r="X784" t="str" cm="1">
        <f t="array" aca="1" ref="X784" ca="1">INDEX(Food[Name],RANDBETWEEN(1,COUNTA(Food[Name])))</f>
        <v>Pasta</v>
      </c>
      <c r="Y784" t="str" cm="1">
        <f t="array" aca="1" ref="Y784" ca="1">INDEX(Food[Name],RANDBETWEEN(1,COUNTA(Food[Name])))</f>
        <v>Lobster</v>
      </c>
      <c r="Z784" t="str" cm="1">
        <f t="array" aca="1" ref="Z784" ca="1">INDEX(Food[Name],RANDBETWEEN(1,COUNTA(Food[Name])))</f>
        <v>Beef</v>
      </c>
      <c r="AA784" t="str" cm="1">
        <f t="array" aca="1" ref="AA784" ca="1">INDEX(Food[Name],RANDBETWEEN(1,COUNTA(Food[Name])))</f>
        <v>Pork</v>
      </c>
      <c r="AB784" t="str" cm="1">
        <f t="array" aca="1" ref="AB784" ca="1">INDEX(Food[Name],RANDBETWEEN(1,COUNTA(Food[Name])))</f>
        <v>Pasta</v>
      </c>
      <c r="AC784" s="2" t="str">
        <f ca="1">IF(AL783,"-",INDEX(_xlfn.ANCHORARRAY(AvailableItems),RANDBETWEEN(1,COUNTA(_xlfn.ANCHORARRAY(AvailableItems)))))</f>
        <v>-</v>
      </c>
      <c r="AD784" s="2" t="str" cm="1">
        <f t="array" aca="1" ref="AD784" ca="1">IF(AL783,"-", INDEX(_xlfn.ANCHORARRAY(AvailableItems),RANDBETWEEN(1,COUNTA(_xlfn.ANCHORARRAY(AvailableItems)))))</f>
        <v>-</v>
      </c>
      <c r="AE784" s="2" t="str" cm="1">
        <f t="array" aca="1" ref="AE784" ca="1">IF(AL783,"-", INDEX(_xlfn.ANCHORARRAY(AvailableItems),RANDBETWEEN(1,COUNTA(_xlfn.ANCHORARRAY(AvailableItems)))))</f>
        <v>-</v>
      </c>
      <c r="AF784" s="21" t="str">
        <f ca="1">IF($AM783,"-",INDEX(_xlfn.ANCHORARRAY(AvailableOrder2),RANDBETWEEN(1,COUNTA(_xlfn.ANCHORARRAY(AvailableOrder2)))))</f>
        <v>Salmon</v>
      </c>
      <c r="AG784" s="21" t="str">
        <f ca="1">IF($AM783,"-",INDEX(_xlfn.ANCHORARRAY(AvailableOrder2),RANDBETWEEN(1,COUNTA(_xlfn.ANCHORARRAY(AvailableOrder2)))))</f>
        <v>Tuna</v>
      </c>
      <c r="AH784" s="21" t="str">
        <f ca="1">IF($AM783,"-",INDEX(_xlfn.ANCHORARRAY(AvailableOrder2),RANDBETWEEN(1,COUNTA(_xlfn.ANCHORARRAY(AvailableOrder2)))))</f>
        <v>Lobster</v>
      </c>
      <c r="AI784" s="5" t="str" cm="1">
        <f t="array" aca="1" ref="AI784" ca="1">IF($AN783,"-", INDEX(_xlfn.ANCHORARRAY(AvailableOrder3),RANDBETWEEN(1,COUNTA(_xlfn.ANCHORARRAY(AvailableOrder3)))))</f>
        <v>-</v>
      </c>
      <c r="AJ784" s="5" t="str" cm="1">
        <f t="array" aca="1" ref="AJ784" ca="1">IF($AN783,"-", INDEX(_xlfn.ANCHORARRAY(AvailableOrder3),RANDBETWEEN(1,COUNTA(_xlfn.ANCHORARRAY(AvailableOrder3)))))</f>
        <v>-</v>
      </c>
      <c r="AK784" s="5" t="str" cm="1">
        <f t="array" aca="1" ref="AK784" ca="1">IF($AN783,"-", INDEX(_xlfn.ANCHORARRAY(AvailableOrder3),RANDBETWEEN(1,COUNTA(_xlfn.ANCHORARRAY(AvailableOrder3)))))</f>
        <v>-</v>
      </c>
      <c r="AL784" t="b">
        <f t="shared" ca="1" si="27"/>
        <v>0</v>
      </c>
      <c r="AM784" t="b">
        <f t="shared" ca="1" si="28"/>
        <v>0</v>
      </c>
      <c r="AN784" t="b">
        <f ca="1">IF(COUNTIF($T784:$AB784,AK784)+COUNTIF($T784:$AB784,AJ784)+COUNTIF($T784:$AB784,AI784)&gt;=3,TRUE, FALSE)</f>
        <v>0</v>
      </c>
      <c r="AP784" t="b" cm="1">
        <f t="array" aca="1" ref="AP784" ca="1">IF(AND(OrderSim[[#This Row],[Order 1 Possible]:[Order 3 Possible]] = TRUE),TRUE,FALSE)</f>
        <v>0</v>
      </c>
      <c r="AQ784" t="b" cm="1">
        <f t="array" aca="1" ref="AQ784" ca="1">IF(AND(OrderSim[[#This Row],[Order 1 Possible]:[Order 3 Possible]] = FALSE),TRUE,FALSE)</f>
        <v>1</v>
      </c>
      <c r="AR784" t="b" cm="1">
        <f t="array" aca="1" ref="AR784" ca="1">IF(AND(OrderSim[[#This Row],[Order 1 Possible]:[Order 3 Possible]] = FALSE),FALSE,TRUE)</f>
        <v>0</v>
      </c>
      <c r="AS784" s="12" cm="1">
        <f t="array" aca="1" ref="AS784" ca="1">IF(OrderSim[[#This Row],[Order 1 Possible]],INDEX(Food[Points],OrderIndex) + INDEX(Food[Points],OrderIndex2) + INDEX(Food[Points],OrderIndex3) + AS783, AS783)</f>
        <v>20995</v>
      </c>
      <c r="AT784" s="12" cm="1">
        <f t="array" aca="1" ref="AT784" ca="1">IF(OrderSim[[#This Row],[Order 2 Possible]],INDEX(Food[Points],$B$30) + INDEX(Food[Points],$C$30) + INDEX(Food[Points],$D$30) + AT783, AT783)</f>
        <v>21600</v>
      </c>
      <c r="AU784" s="12" cm="1">
        <f t="array" aca="1" ref="AU784" ca="1">IF(OrderSim[[#This Row],[Order 3 Possible]],INDEX(Food[Points],$B$31) + INDEX(Food[Points],$C$31) + INDEX(Food[Points],$D$31) + AU783, AU783)</f>
        <v>22995</v>
      </c>
      <c r="AV784" s="12"/>
      <c r="AW784" s="12"/>
      <c r="AX784" s="12"/>
      <c r="AY784" s="12"/>
      <c r="AZ784" s="12"/>
      <c r="BA784" s="12"/>
    </row>
    <row r="785" spans="20:53" x14ac:dyDescent="0.25">
      <c r="T785" t="str" cm="1">
        <f t="array" aca="1" ref="T785" ca="1">INDEX(Food[Name],RANDBETWEEN(1,COUNTA(Food[Name])))</f>
        <v>Chicken</v>
      </c>
      <c r="U785" t="str" cm="1">
        <f t="array" aca="1" ref="U785" ca="1">INDEX(Food[Name],RANDBETWEEN(1,COUNTA(Food[Name])))</f>
        <v>Bread</v>
      </c>
      <c r="V785" t="str" cm="1">
        <f t="array" aca="1" ref="V785" ca="1">INDEX(Food[Name],RANDBETWEEN(1,COUNTA(Food[Name])))</f>
        <v>Chicken</v>
      </c>
      <c r="W785" t="str" cm="1">
        <f t="array" aca="1" ref="W785" ca="1">INDEX(Food[Name],RANDBETWEEN(1,COUNTA(Food[Name])))</f>
        <v>Onion</v>
      </c>
      <c r="X785" t="str" cm="1">
        <f t="array" aca="1" ref="X785" ca="1">INDEX(Food[Name],RANDBETWEEN(1,COUNTA(Food[Name])))</f>
        <v>Lobster</v>
      </c>
      <c r="Y785" t="str" cm="1">
        <f t="array" aca="1" ref="Y785" ca="1">INDEX(Food[Name],RANDBETWEEN(1,COUNTA(Food[Name])))</f>
        <v>Tuna</v>
      </c>
      <c r="Z785" t="str" cm="1">
        <f t="array" aca="1" ref="Z785" ca="1">INDEX(Food[Name],RANDBETWEEN(1,COUNTA(Food[Name])))</f>
        <v>Tuna</v>
      </c>
      <c r="AA785" t="str" cm="1">
        <f t="array" aca="1" ref="AA785" ca="1">INDEX(Food[Name],RANDBETWEEN(1,COUNTA(Food[Name])))</f>
        <v>Salmon</v>
      </c>
      <c r="AB785" t="str" cm="1">
        <f t="array" aca="1" ref="AB785" ca="1">INDEX(Food[Name],RANDBETWEEN(1,COUNTA(Food[Name])))</f>
        <v>Bread</v>
      </c>
      <c r="AC785" s="2" t="str">
        <f ca="1">IF(AL784,"-",INDEX(_xlfn.ANCHORARRAY(AvailableItems),RANDBETWEEN(1,COUNTA(_xlfn.ANCHORARRAY(AvailableItems)))))</f>
        <v>Chicken</v>
      </c>
      <c r="AD785" s="2" t="str" cm="1">
        <f t="array" aca="1" ref="AD785" ca="1">IF(AL784,"-", INDEX(_xlfn.ANCHORARRAY(AvailableItems),RANDBETWEEN(1,COUNTA(_xlfn.ANCHORARRAY(AvailableItems)))))</f>
        <v>Rice</v>
      </c>
      <c r="AE785" s="2" t="str" cm="1">
        <f t="array" aca="1" ref="AE785" ca="1">IF(AL784,"-", INDEX(_xlfn.ANCHORARRAY(AvailableItems),RANDBETWEEN(1,COUNTA(_xlfn.ANCHORARRAY(AvailableItems)))))</f>
        <v>Salmon</v>
      </c>
      <c r="AF785" s="21" t="str">
        <f ca="1">IF($AM784,"-",INDEX(_xlfn.ANCHORARRAY(AvailableOrder2),RANDBETWEEN(1,COUNTA(_xlfn.ANCHORARRAY(AvailableOrder2)))))</f>
        <v>Salmon</v>
      </c>
      <c r="AG785" s="21" t="str">
        <f ca="1">IF($AM784,"-",INDEX(_xlfn.ANCHORARRAY(AvailableOrder2),RANDBETWEEN(1,COUNTA(_xlfn.ANCHORARRAY(AvailableOrder2)))))</f>
        <v>Salmon</v>
      </c>
      <c r="AH785" s="21" t="str">
        <f ca="1">IF($AM784,"-",INDEX(_xlfn.ANCHORARRAY(AvailableOrder2),RANDBETWEEN(1,COUNTA(_xlfn.ANCHORARRAY(AvailableOrder2)))))</f>
        <v>Salmon</v>
      </c>
      <c r="AI785" s="5" t="str" cm="1">
        <f t="array" aca="1" ref="AI785" ca="1">IF($AN784,"-", INDEX(_xlfn.ANCHORARRAY(AvailableOrder3),RANDBETWEEN(1,COUNTA(_xlfn.ANCHORARRAY(AvailableOrder3)))))</f>
        <v>Bread</v>
      </c>
      <c r="AJ785" s="5" t="str" cm="1">
        <f t="array" aca="1" ref="AJ785" ca="1">IF($AN784,"-", INDEX(_xlfn.ANCHORARRAY(AvailableOrder3),RANDBETWEEN(1,COUNTA(_xlfn.ANCHORARRAY(AvailableOrder3)))))</f>
        <v>Chicken</v>
      </c>
      <c r="AK785" s="5" t="str" cm="1">
        <f t="array" aca="1" ref="AK785" ca="1">IF($AN784,"-", INDEX(_xlfn.ANCHORARRAY(AvailableOrder3),RANDBETWEEN(1,COUNTA(_xlfn.ANCHORARRAY(AvailableOrder3)))))</f>
        <v>Bread</v>
      </c>
      <c r="AL785" t="b">
        <f t="shared" ca="1" si="27"/>
        <v>1</v>
      </c>
      <c r="AM785" t="b">
        <f t="shared" ca="1" si="28"/>
        <v>1</v>
      </c>
      <c r="AN785" t="b">
        <f ca="1">IF(COUNTIF($T785:$AB785,AK785)+COUNTIF($T785:$AB785,AJ785)+COUNTIF($T785:$AB785,AI785)&gt;=3,TRUE, FALSE)</f>
        <v>1</v>
      </c>
      <c r="AP785" t="b" cm="1">
        <f t="array" aca="1" ref="AP785" ca="1">IF(AND(OrderSim[[#This Row],[Order 1 Possible]:[Order 3 Possible]] = TRUE),TRUE,FALSE)</f>
        <v>1</v>
      </c>
      <c r="AQ785" t="b" cm="1">
        <f t="array" aca="1" ref="AQ785" ca="1">IF(AND(OrderSim[[#This Row],[Order 1 Possible]:[Order 3 Possible]] = FALSE),TRUE,FALSE)</f>
        <v>0</v>
      </c>
      <c r="AR785" t="b" cm="1">
        <f t="array" aca="1" ref="AR785" ca="1">IF(AND(OrderSim[[#This Row],[Order 1 Possible]:[Order 3 Possible]] = FALSE),FALSE,TRUE)</f>
        <v>1</v>
      </c>
      <c r="AS785" s="12" cm="1">
        <f t="array" aca="1" ref="AS785" ca="1">IF(OrderSim[[#This Row],[Order 1 Possible]],INDEX(Food[Points],OrderIndex) + INDEX(Food[Points],OrderIndex2) + INDEX(Food[Points],OrderIndex3) + AS784, AS784)</f>
        <v>21090</v>
      </c>
      <c r="AT785" s="12" cm="1">
        <f t="array" aca="1" ref="AT785" ca="1">IF(OrderSim[[#This Row],[Order 2 Possible]],INDEX(Food[Points],$B$30) + INDEX(Food[Points],$C$30) + INDEX(Food[Points],$D$30) + AT784, AT784)</f>
        <v>21700</v>
      </c>
      <c r="AU785" s="12" cm="1">
        <f t="array" aca="1" ref="AU785" ca="1">IF(OrderSim[[#This Row],[Order 3 Possible]],INDEX(Food[Points],$B$31) + INDEX(Food[Points],$C$31) + INDEX(Food[Points],$D$31) + AU784, AU784)</f>
        <v>23100</v>
      </c>
      <c r="AV785" s="12"/>
      <c r="AW785" s="12"/>
      <c r="AX785" s="12"/>
      <c r="AY785" s="12"/>
      <c r="AZ785" s="12"/>
      <c r="BA785" s="12"/>
    </row>
    <row r="786" spans="20:53" x14ac:dyDescent="0.25">
      <c r="T786" t="str" cm="1">
        <f t="array" aca="1" ref="T786" ca="1">INDEX(Food[Name],RANDBETWEEN(1,COUNTA(Food[Name])))</f>
        <v>Lettuce</v>
      </c>
      <c r="U786" t="str" cm="1">
        <f t="array" aca="1" ref="U786" ca="1">INDEX(Food[Name],RANDBETWEEN(1,COUNTA(Food[Name])))</f>
        <v>Pasta</v>
      </c>
      <c r="V786" t="str" cm="1">
        <f t="array" aca="1" ref="V786" ca="1">INDEX(Food[Name],RANDBETWEEN(1,COUNTA(Food[Name])))</f>
        <v>Pork</v>
      </c>
      <c r="W786" t="str" cm="1">
        <f t="array" aca="1" ref="W786" ca="1">INDEX(Food[Name],RANDBETWEEN(1,COUNTA(Food[Name])))</f>
        <v>Beef</v>
      </c>
      <c r="X786" t="str" cm="1">
        <f t="array" aca="1" ref="X786" ca="1">INDEX(Food[Name],RANDBETWEEN(1,COUNTA(Food[Name])))</f>
        <v>Onion</v>
      </c>
      <c r="Y786" t="str" cm="1">
        <f t="array" aca="1" ref="Y786" ca="1">INDEX(Food[Name],RANDBETWEEN(1,COUNTA(Food[Name])))</f>
        <v>Salmon</v>
      </c>
      <c r="Z786" t="str" cm="1">
        <f t="array" aca="1" ref="Z786" ca="1">INDEX(Food[Name],RANDBETWEEN(1,COUNTA(Food[Name])))</f>
        <v>Pasta</v>
      </c>
      <c r="AA786" t="str" cm="1">
        <f t="array" aca="1" ref="AA786" ca="1">INDEX(Food[Name],RANDBETWEEN(1,COUNTA(Food[Name])))</f>
        <v>Pork</v>
      </c>
      <c r="AB786" t="str" cm="1">
        <f t="array" aca="1" ref="AB786" ca="1">INDEX(Food[Name],RANDBETWEEN(1,COUNTA(Food[Name])))</f>
        <v>Onion</v>
      </c>
      <c r="AC786" s="2" t="str">
        <f ca="1">IF(AL785,"-",INDEX(_xlfn.ANCHORARRAY(AvailableItems),RANDBETWEEN(1,COUNTA(_xlfn.ANCHORARRAY(AvailableItems)))))</f>
        <v>-</v>
      </c>
      <c r="AD786" s="2" t="str" cm="1">
        <f t="array" aca="1" ref="AD786" ca="1">IF(AL785,"-", INDEX(_xlfn.ANCHORARRAY(AvailableItems),RANDBETWEEN(1,COUNTA(_xlfn.ANCHORARRAY(AvailableItems)))))</f>
        <v>-</v>
      </c>
      <c r="AE786" s="2" t="str" cm="1">
        <f t="array" aca="1" ref="AE786" ca="1">IF(AL785,"-", INDEX(_xlfn.ANCHORARRAY(AvailableItems),RANDBETWEEN(1,COUNTA(_xlfn.ANCHORARRAY(AvailableItems)))))</f>
        <v>-</v>
      </c>
      <c r="AF786" s="21" t="str">
        <f ca="1">IF($AM785,"-",INDEX(_xlfn.ANCHORARRAY(AvailableOrder2),RANDBETWEEN(1,COUNTA(_xlfn.ANCHORARRAY(AvailableOrder2)))))</f>
        <v>-</v>
      </c>
      <c r="AG786" s="21" t="str">
        <f ca="1">IF($AM785,"-",INDEX(_xlfn.ANCHORARRAY(AvailableOrder2),RANDBETWEEN(1,COUNTA(_xlfn.ANCHORARRAY(AvailableOrder2)))))</f>
        <v>-</v>
      </c>
      <c r="AH786" s="21" t="str">
        <f ca="1">IF($AM785,"-",INDEX(_xlfn.ANCHORARRAY(AvailableOrder2),RANDBETWEEN(1,COUNTA(_xlfn.ANCHORARRAY(AvailableOrder2)))))</f>
        <v>-</v>
      </c>
      <c r="AI786" s="5" t="str" cm="1">
        <f t="array" aca="1" ref="AI786" ca="1">IF($AN785,"-", INDEX(_xlfn.ANCHORARRAY(AvailableOrder3),RANDBETWEEN(1,COUNTA(_xlfn.ANCHORARRAY(AvailableOrder3)))))</f>
        <v>-</v>
      </c>
      <c r="AJ786" s="5" t="str" cm="1">
        <f t="array" aca="1" ref="AJ786" ca="1">IF($AN785,"-", INDEX(_xlfn.ANCHORARRAY(AvailableOrder3),RANDBETWEEN(1,COUNTA(_xlfn.ANCHORARRAY(AvailableOrder3)))))</f>
        <v>-</v>
      </c>
      <c r="AK786" s="5" t="str" cm="1">
        <f t="array" aca="1" ref="AK786" ca="1">IF($AN785,"-", INDEX(_xlfn.ANCHORARRAY(AvailableOrder3),RANDBETWEEN(1,COUNTA(_xlfn.ANCHORARRAY(AvailableOrder3)))))</f>
        <v>-</v>
      </c>
      <c r="AL786" t="b">
        <f t="shared" ca="1" si="27"/>
        <v>0</v>
      </c>
      <c r="AM786" t="b">
        <f t="shared" ca="1" si="28"/>
        <v>0</v>
      </c>
      <c r="AN786" t="b">
        <f ca="1">IF(COUNTIF($T786:$AB786,AK786)+COUNTIF($T786:$AB786,AJ786)+COUNTIF($T786:$AB786,AI786)&gt;=3,TRUE, FALSE)</f>
        <v>0</v>
      </c>
      <c r="AP786" t="b" cm="1">
        <f t="array" aca="1" ref="AP786" ca="1">IF(AND(OrderSim[[#This Row],[Order 1 Possible]:[Order 3 Possible]] = TRUE),TRUE,FALSE)</f>
        <v>0</v>
      </c>
      <c r="AQ786" t="b" cm="1">
        <f t="array" aca="1" ref="AQ786" ca="1">IF(AND(OrderSim[[#This Row],[Order 1 Possible]:[Order 3 Possible]] = FALSE),TRUE,FALSE)</f>
        <v>1</v>
      </c>
      <c r="AR786" t="b" cm="1">
        <f t="array" aca="1" ref="AR786" ca="1">IF(AND(OrderSim[[#This Row],[Order 1 Possible]:[Order 3 Possible]] = FALSE),FALSE,TRUE)</f>
        <v>0</v>
      </c>
      <c r="AS786" s="12" cm="1">
        <f t="array" aca="1" ref="AS786" ca="1">IF(OrderSim[[#This Row],[Order 1 Possible]],INDEX(Food[Points],OrderIndex) + INDEX(Food[Points],OrderIndex2) + INDEX(Food[Points],OrderIndex3) + AS785, AS785)</f>
        <v>21090</v>
      </c>
      <c r="AT786" s="12" cm="1">
        <f t="array" aca="1" ref="AT786" ca="1">IF(OrderSim[[#This Row],[Order 2 Possible]],INDEX(Food[Points],$B$30) + INDEX(Food[Points],$C$30) + INDEX(Food[Points],$D$30) + AT785, AT785)</f>
        <v>21700</v>
      </c>
      <c r="AU786" s="12" cm="1">
        <f t="array" aca="1" ref="AU786" ca="1">IF(OrderSim[[#This Row],[Order 3 Possible]],INDEX(Food[Points],$B$31) + INDEX(Food[Points],$C$31) + INDEX(Food[Points],$D$31) + AU785, AU785)</f>
        <v>23100</v>
      </c>
      <c r="AV786" s="12"/>
      <c r="AW786" s="12"/>
      <c r="AX786" s="12"/>
      <c r="AY786" s="12"/>
      <c r="AZ786" s="12"/>
      <c r="BA786" s="12"/>
    </row>
    <row r="787" spans="20:53" x14ac:dyDescent="0.25">
      <c r="T787" t="str" cm="1">
        <f t="array" aca="1" ref="T787" ca="1">INDEX(Food[Name],RANDBETWEEN(1,COUNTA(Food[Name])))</f>
        <v>Lettuce</v>
      </c>
      <c r="U787" t="str" cm="1">
        <f t="array" aca="1" ref="U787" ca="1">INDEX(Food[Name],RANDBETWEEN(1,COUNTA(Food[Name])))</f>
        <v>Salmon</v>
      </c>
      <c r="V787" t="str" cm="1">
        <f t="array" aca="1" ref="V787" ca="1">INDEX(Food[Name],RANDBETWEEN(1,COUNTA(Food[Name])))</f>
        <v>Onion</v>
      </c>
      <c r="W787" t="str" cm="1">
        <f t="array" aca="1" ref="W787" ca="1">INDEX(Food[Name],RANDBETWEEN(1,COUNTA(Food[Name])))</f>
        <v>Lobster</v>
      </c>
      <c r="X787" t="str" cm="1">
        <f t="array" aca="1" ref="X787" ca="1">INDEX(Food[Name],RANDBETWEEN(1,COUNTA(Food[Name])))</f>
        <v>Tuna</v>
      </c>
      <c r="Y787" t="str" cm="1">
        <f t="array" aca="1" ref="Y787" ca="1">INDEX(Food[Name],RANDBETWEEN(1,COUNTA(Food[Name])))</f>
        <v>Carrot</v>
      </c>
      <c r="Z787" t="str" cm="1">
        <f t="array" aca="1" ref="Z787" ca="1">INDEX(Food[Name],RANDBETWEEN(1,COUNTA(Food[Name])))</f>
        <v>Pork</v>
      </c>
      <c r="AA787" t="str" cm="1">
        <f t="array" aca="1" ref="AA787" ca="1">INDEX(Food[Name],RANDBETWEEN(1,COUNTA(Food[Name])))</f>
        <v>Salmon</v>
      </c>
      <c r="AB787" t="str" cm="1">
        <f t="array" aca="1" ref="AB787" ca="1">INDEX(Food[Name],RANDBETWEEN(1,COUNTA(Food[Name])))</f>
        <v>Beef</v>
      </c>
      <c r="AC787" s="2" t="str">
        <f ca="1">IF(AL786,"-",INDEX(_xlfn.ANCHORARRAY(AvailableItems),RANDBETWEEN(1,COUNTA(_xlfn.ANCHORARRAY(AvailableItems)))))</f>
        <v>Lobster</v>
      </c>
      <c r="AD787" s="2" t="str" cm="1">
        <f t="array" aca="1" ref="AD787" ca="1">IF(AL786,"-", INDEX(_xlfn.ANCHORARRAY(AvailableItems),RANDBETWEEN(1,COUNTA(_xlfn.ANCHORARRAY(AvailableItems)))))</f>
        <v>Salmon</v>
      </c>
      <c r="AE787" s="2" t="str" cm="1">
        <f t="array" aca="1" ref="AE787" ca="1">IF(AL786,"-", INDEX(_xlfn.ANCHORARRAY(AvailableItems),RANDBETWEEN(1,COUNTA(_xlfn.ANCHORARRAY(AvailableItems)))))</f>
        <v>Lobster</v>
      </c>
      <c r="AF787" s="21" t="str">
        <f ca="1">IF($AM786,"-",INDEX(_xlfn.ANCHORARRAY(AvailableOrder2),RANDBETWEEN(1,COUNTA(_xlfn.ANCHORARRAY(AvailableOrder2)))))</f>
        <v>Lobster</v>
      </c>
      <c r="AG787" s="21" t="str">
        <f ca="1">IF($AM786,"-",INDEX(_xlfn.ANCHORARRAY(AvailableOrder2),RANDBETWEEN(1,COUNTA(_xlfn.ANCHORARRAY(AvailableOrder2)))))</f>
        <v>Salmon</v>
      </c>
      <c r="AH787" s="21" t="str">
        <f ca="1">IF($AM786,"-",INDEX(_xlfn.ANCHORARRAY(AvailableOrder2),RANDBETWEEN(1,COUNTA(_xlfn.ANCHORARRAY(AvailableOrder2)))))</f>
        <v>Lobster</v>
      </c>
      <c r="AI787" s="5" t="str" cm="1">
        <f t="array" aca="1" ref="AI787" ca="1">IF($AN786,"-", INDEX(_xlfn.ANCHORARRAY(AvailableOrder3),RANDBETWEEN(1,COUNTA(_xlfn.ANCHORARRAY(AvailableOrder3)))))</f>
        <v>Beef</v>
      </c>
      <c r="AJ787" s="5" t="str" cm="1">
        <f t="array" aca="1" ref="AJ787" ca="1">IF($AN786,"-", INDEX(_xlfn.ANCHORARRAY(AvailableOrder3),RANDBETWEEN(1,COUNTA(_xlfn.ANCHORARRAY(AvailableOrder3)))))</f>
        <v>Beef</v>
      </c>
      <c r="AK787" s="5" t="str" cm="1">
        <f t="array" aca="1" ref="AK787" ca="1">IF($AN786,"-", INDEX(_xlfn.ANCHORARRAY(AvailableOrder3),RANDBETWEEN(1,COUNTA(_xlfn.ANCHORARRAY(AvailableOrder3)))))</f>
        <v>Pasta</v>
      </c>
      <c r="AL787" t="b">
        <f t="shared" ca="1" si="27"/>
        <v>1</v>
      </c>
      <c r="AM787" t="b">
        <f t="shared" ca="1" si="28"/>
        <v>1</v>
      </c>
      <c r="AN787" t="b">
        <f ca="1">IF(COUNTIF($T787:$AB787,AK787)+COUNTIF($T787:$AB787,AJ787)+COUNTIF($T787:$AB787,AI787)&gt;=3,TRUE, FALSE)</f>
        <v>0</v>
      </c>
      <c r="AP787" t="b" cm="1">
        <f t="array" aca="1" ref="AP787" ca="1">IF(AND(OrderSim[[#This Row],[Order 1 Possible]:[Order 3 Possible]] = TRUE),TRUE,FALSE)</f>
        <v>0</v>
      </c>
      <c r="AQ787" t="b" cm="1">
        <f t="array" aca="1" ref="AQ787" ca="1">IF(AND(OrderSim[[#This Row],[Order 1 Possible]:[Order 3 Possible]] = FALSE),TRUE,FALSE)</f>
        <v>0</v>
      </c>
      <c r="AR787" t="b" cm="1">
        <f t="array" aca="1" ref="AR787" ca="1">IF(AND(OrderSim[[#This Row],[Order 1 Possible]:[Order 3 Possible]] = FALSE),FALSE,TRUE)</f>
        <v>1</v>
      </c>
      <c r="AS787" s="12" cm="1">
        <f t="array" aca="1" ref="AS787" ca="1">IF(OrderSim[[#This Row],[Order 1 Possible]],INDEX(Food[Points],OrderIndex) + INDEX(Food[Points],OrderIndex2) + INDEX(Food[Points],OrderIndex3) + AS786, AS786)</f>
        <v>21185</v>
      </c>
      <c r="AT787" s="12" cm="1">
        <f t="array" aca="1" ref="AT787" ca="1">IF(OrderSim[[#This Row],[Order 2 Possible]],INDEX(Food[Points],$B$30) + INDEX(Food[Points],$C$30) + INDEX(Food[Points],$D$30) + AT786, AT786)</f>
        <v>21800</v>
      </c>
      <c r="AU787" s="12" cm="1">
        <f t="array" aca="1" ref="AU787" ca="1">IF(OrderSim[[#This Row],[Order 3 Possible]],INDEX(Food[Points],$B$31) + INDEX(Food[Points],$C$31) + INDEX(Food[Points],$D$31) + AU786, AU786)</f>
        <v>23100</v>
      </c>
      <c r="AV787" s="12"/>
      <c r="AW787" s="12"/>
      <c r="AX787" s="12"/>
      <c r="AY787" s="12"/>
      <c r="AZ787" s="12"/>
      <c r="BA787" s="12"/>
    </row>
    <row r="788" spans="20:53" x14ac:dyDescent="0.25">
      <c r="T788" t="str" cm="1">
        <f t="array" aca="1" ref="T788" ca="1">INDEX(Food[Name],RANDBETWEEN(1,COUNTA(Food[Name])))</f>
        <v>Pasta</v>
      </c>
      <c r="U788" t="str" cm="1">
        <f t="array" aca="1" ref="U788" ca="1">INDEX(Food[Name],RANDBETWEEN(1,COUNTA(Food[Name])))</f>
        <v>Rice</v>
      </c>
      <c r="V788" t="str" cm="1">
        <f t="array" aca="1" ref="V788" ca="1">INDEX(Food[Name],RANDBETWEEN(1,COUNTA(Food[Name])))</f>
        <v>Onion</v>
      </c>
      <c r="W788" t="str" cm="1">
        <f t="array" aca="1" ref="W788" ca="1">INDEX(Food[Name],RANDBETWEEN(1,COUNTA(Food[Name])))</f>
        <v>Pork</v>
      </c>
      <c r="X788" t="str" cm="1">
        <f t="array" aca="1" ref="X788" ca="1">INDEX(Food[Name],RANDBETWEEN(1,COUNTA(Food[Name])))</f>
        <v>Beef</v>
      </c>
      <c r="Y788" t="str" cm="1">
        <f t="array" aca="1" ref="Y788" ca="1">INDEX(Food[Name],RANDBETWEEN(1,COUNTA(Food[Name])))</f>
        <v>Tuna</v>
      </c>
      <c r="Z788" t="str" cm="1">
        <f t="array" aca="1" ref="Z788" ca="1">INDEX(Food[Name],RANDBETWEEN(1,COUNTA(Food[Name])))</f>
        <v>Onion</v>
      </c>
      <c r="AA788" t="str" cm="1">
        <f t="array" aca="1" ref="AA788" ca="1">INDEX(Food[Name],RANDBETWEEN(1,COUNTA(Food[Name])))</f>
        <v>Chicken</v>
      </c>
      <c r="AB788" t="str" cm="1">
        <f t="array" aca="1" ref="AB788" ca="1">INDEX(Food[Name],RANDBETWEEN(1,COUNTA(Food[Name])))</f>
        <v>Rice</v>
      </c>
      <c r="AC788" s="2" t="str">
        <f ca="1">IF(AL787,"-",INDEX(_xlfn.ANCHORARRAY(AvailableItems),RANDBETWEEN(1,COUNTA(_xlfn.ANCHORARRAY(AvailableItems)))))</f>
        <v>-</v>
      </c>
      <c r="AD788" s="2" t="str" cm="1">
        <f t="array" aca="1" ref="AD788" ca="1">IF(AL787,"-", INDEX(_xlfn.ANCHORARRAY(AvailableItems),RANDBETWEEN(1,COUNTA(_xlfn.ANCHORARRAY(AvailableItems)))))</f>
        <v>-</v>
      </c>
      <c r="AE788" s="2" t="str" cm="1">
        <f t="array" aca="1" ref="AE788" ca="1">IF(AL787,"-", INDEX(_xlfn.ANCHORARRAY(AvailableItems),RANDBETWEEN(1,COUNTA(_xlfn.ANCHORARRAY(AvailableItems)))))</f>
        <v>-</v>
      </c>
      <c r="AF788" s="21" t="str">
        <f ca="1">IF($AM787,"-",INDEX(_xlfn.ANCHORARRAY(AvailableOrder2),RANDBETWEEN(1,COUNTA(_xlfn.ANCHORARRAY(AvailableOrder2)))))</f>
        <v>-</v>
      </c>
      <c r="AG788" s="21" t="str">
        <f ca="1">IF($AM787,"-",INDEX(_xlfn.ANCHORARRAY(AvailableOrder2),RANDBETWEEN(1,COUNTA(_xlfn.ANCHORARRAY(AvailableOrder2)))))</f>
        <v>-</v>
      </c>
      <c r="AH788" s="21" t="str">
        <f ca="1">IF($AM787,"-",INDEX(_xlfn.ANCHORARRAY(AvailableOrder2),RANDBETWEEN(1,COUNTA(_xlfn.ANCHORARRAY(AvailableOrder2)))))</f>
        <v>-</v>
      </c>
      <c r="AI788" s="5" t="str" cm="1">
        <f t="array" aca="1" ref="AI788" ca="1">IF($AN787,"-", INDEX(_xlfn.ANCHORARRAY(AvailableOrder3),RANDBETWEEN(1,COUNTA(_xlfn.ANCHORARRAY(AvailableOrder3)))))</f>
        <v>Bread</v>
      </c>
      <c r="AJ788" s="5" t="str" cm="1">
        <f t="array" aca="1" ref="AJ788" ca="1">IF($AN787,"-", INDEX(_xlfn.ANCHORARRAY(AvailableOrder3),RANDBETWEEN(1,COUNTA(_xlfn.ANCHORARRAY(AvailableOrder3)))))</f>
        <v>Rice</v>
      </c>
      <c r="AK788" s="5" t="str" cm="1">
        <f t="array" aca="1" ref="AK788" ca="1">IF($AN787,"-", INDEX(_xlfn.ANCHORARRAY(AvailableOrder3),RANDBETWEEN(1,COUNTA(_xlfn.ANCHORARRAY(AvailableOrder3)))))</f>
        <v>Beef</v>
      </c>
      <c r="AL788" t="b">
        <f t="shared" ca="1" si="27"/>
        <v>0</v>
      </c>
      <c r="AM788" t="b">
        <f t="shared" ca="1" si="28"/>
        <v>0</v>
      </c>
      <c r="AN788" t="b">
        <f ca="1">IF(COUNTIF($T788:$AB788,AK788)+COUNTIF($T788:$AB788,AJ788)+COUNTIF($T788:$AB788,AI788)&gt;=3,TRUE, FALSE)</f>
        <v>1</v>
      </c>
      <c r="AP788" t="b" cm="1">
        <f t="array" aca="1" ref="AP788" ca="1">IF(AND(OrderSim[[#This Row],[Order 1 Possible]:[Order 3 Possible]] = TRUE),TRUE,FALSE)</f>
        <v>0</v>
      </c>
      <c r="AQ788" t="b" cm="1">
        <f t="array" aca="1" ref="AQ788" ca="1">IF(AND(OrderSim[[#This Row],[Order 1 Possible]:[Order 3 Possible]] = FALSE),TRUE,FALSE)</f>
        <v>0</v>
      </c>
      <c r="AR788" t="b" cm="1">
        <f t="array" aca="1" ref="AR788" ca="1">IF(AND(OrderSim[[#This Row],[Order 1 Possible]:[Order 3 Possible]] = FALSE),FALSE,TRUE)</f>
        <v>1</v>
      </c>
      <c r="AS788" s="12" cm="1">
        <f t="array" aca="1" ref="AS788" ca="1">IF(OrderSim[[#This Row],[Order 1 Possible]],INDEX(Food[Points],OrderIndex) + INDEX(Food[Points],OrderIndex2) + INDEX(Food[Points],OrderIndex3) + AS787, AS787)</f>
        <v>21185</v>
      </c>
      <c r="AT788" s="12" cm="1">
        <f t="array" aca="1" ref="AT788" ca="1">IF(OrderSim[[#This Row],[Order 2 Possible]],INDEX(Food[Points],$B$30) + INDEX(Food[Points],$C$30) + INDEX(Food[Points],$D$30) + AT787, AT787)</f>
        <v>21800</v>
      </c>
      <c r="AU788" s="12" cm="1">
        <f t="array" aca="1" ref="AU788" ca="1">IF(OrderSim[[#This Row],[Order 3 Possible]],INDEX(Food[Points],$B$31) + INDEX(Food[Points],$C$31) + INDEX(Food[Points],$D$31) + AU787, AU787)</f>
        <v>23205</v>
      </c>
      <c r="AV788" s="12"/>
      <c r="AW788" s="12"/>
      <c r="AX788" s="12"/>
      <c r="AY788" s="12"/>
      <c r="AZ788" s="12"/>
      <c r="BA788" s="12"/>
    </row>
    <row r="789" spans="20:53" x14ac:dyDescent="0.25">
      <c r="T789" t="str" cm="1">
        <f t="array" aca="1" ref="T789" ca="1">INDEX(Food[Name],RANDBETWEEN(1,COUNTA(Food[Name])))</f>
        <v>Lobster</v>
      </c>
      <c r="U789" t="str" cm="1">
        <f t="array" aca="1" ref="U789" ca="1">INDEX(Food[Name],RANDBETWEEN(1,COUNTA(Food[Name])))</f>
        <v>Beef</v>
      </c>
      <c r="V789" t="str" cm="1">
        <f t="array" aca="1" ref="V789" ca="1">INDEX(Food[Name],RANDBETWEEN(1,COUNTA(Food[Name])))</f>
        <v>Lettuce</v>
      </c>
      <c r="W789" t="str" cm="1">
        <f t="array" aca="1" ref="W789" ca="1">INDEX(Food[Name],RANDBETWEEN(1,COUNTA(Food[Name])))</f>
        <v>Pork</v>
      </c>
      <c r="X789" t="str" cm="1">
        <f t="array" aca="1" ref="X789" ca="1">INDEX(Food[Name],RANDBETWEEN(1,COUNTA(Food[Name])))</f>
        <v>Salmon</v>
      </c>
      <c r="Y789" t="str" cm="1">
        <f t="array" aca="1" ref="Y789" ca="1">INDEX(Food[Name],RANDBETWEEN(1,COUNTA(Food[Name])))</f>
        <v>Pork</v>
      </c>
      <c r="Z789" t="str" cm="1">
        <f t="array" aca="1" ref="Z789" ca="1">INDEX(Food[Name],RANDBETWEEN(1,COUNTA(Food[Name])))</f>
        <v>Tuna</v>
      </c>
      <c r="AA789" t="str" cm="1">
        <f t="array" aca="1" ref="AA789" ca="1">INDEX(Food[Name],RANDBETWEEN(1,COUNTA(Food[Name])))</f>
        <v>Onion</v>
      </c>
      <c r="AB789" t="str" cm="1">
        <f t="array" aca="1" ref="AB789" ca="1">INDEX(Food[Name],RANDBETWEEN(1,COUNTA(Food[Name])))</f>
        <v>Chicken</v>
      </c>
      <c r="AC789" s="2" t="str">
        <f ca="1">IF(AL788,"-",INDEX(_xlfn.ANCHORARRAY(AvailableItems),RANDBETWEEN(1,COUNTA(_xlfn.ANCHORARRAY(AvailableItems)))))</f>
        <v>Chicken</v>
      </c>
      <c r="AD789" s="2" t="str" cm="1">
        <f t="array" aca="1" ref="AD789" ca="1">IF(AL788,"-", INDEX(_xlfn.ANCHORARRAY(AvailableItems),RANDBETWEEN(1,COUNTA(_xlfn.ANCHORARRAY(AvailableItems)))))</f>
        <v>Rice</v>
      </c>
      <c r="AE789" s="2" t="str" cm="1">
        <f t="array" aca="1" ref="AE789" ca="1">IF(AL788,"-", INDEX(_xlfn.ANCHORARRAY(AvailableItems),RANDBETWEEN(1,COUNTA(_xlfn.ANCHORARRAY(AvailableItems)))))</f>
        <v>Pork</v>
      </c>
      <c r="AF789" s="21" t="str">
        <f ca="1">IF($AM788,"-",INDEX(_xlfn.ANCHORARRAY(AvailableOrder2),RANDBETWEEN(1,COUNTA(_xlfn.ANCHORARRAY(AvailableOrder2)))))</f>
        <v>Tuna</v>
      </c>
      <c r="AG789" s="21" t="str">
        <f ca="1">IF($AM788,"-",INDEX(_xlfn.ANCHORARRAY(AvailableOrder2),RANDBETWEEN(1,COUNTA(_xlfn.ANCHORARRAY(AvailableOrder2)))))</f>
        <v>Tuna</v>
      </c>
      <c r="AH789" s="21" t="str">
        <f ca="1">IF($AM788,"-",INDEX(_xlfn.ANCHORARRAY(AvailableOrder2),RANDBETWEEN(1,COUNTA(_xlfn.ANCHORARRAY(AvailableOrder2)))))</f>
        <v>Lobster</v>
      </c>
      <c r="AI789" s="5" t="str" cm="1">
        <f t="array" aca="1" ref="AI789" ca="1">IF($AN788,"-", INDEX(_xlfn.ANCHORARRAY(AvailableOrder3),RANDBETWEEN(1,COUNTA(_xlfn.ANCHORARRAY(AvailableOrder3)))))</f>
        <v>-</v>
      </c>
      <c r="AJ789" s="5" t="str" cm="1">
        <f t="array" aca="1" ref="AJ789" ca="1">IF($AN788,"-", INDEX(_xlfn.ANCHORARRAY(AvailableOrder3),RANDBETWEEN(1,COUNTA(_xlfn.ANCHORARRAY(AvailableOrder3)))))</f>
        <v>-</v>
      </c>
      <c r="AK789" s="5" t="str" cm="1">
        <f t="array" aca="1" ref="AK789" ca="1">IF($AN788,"-", INDEX(_xlfn.ANCHORARRAY(AvailableOrder3),RANDBETWEEN(1,COUNTA(_xlfn.ANCHORARRAY(AvailableOrder3)))))</f>
        <v>-</v>
      </c>
      <c r="AL789" t="b">
        <f t="shared" ca="1" si="27"/>
        <v>1</v>
      </c>
      <c r="AM789" t="b">
        <f t="shared" ca="1" si="28"/>
        <v>1</v>
      </c>
      <c r="AN789" t="b">
        <f ca="1">IF(COUNTIF($T789:$AB789,AK789)+COUNTIF($T789:$AB789,AJ789)+COUNTIF($T789:$AB789,AI789)&gt;=3,TRUE, FALSE)</f>
        <v>0</v>
      </c>
      <c r="AP789" t="b" cm="1">
        <f t="array" aca="1" ref="AP789" ca="1">IF(AND(OrderSim[[#This Row],[Order 1 Possible]:[Order 3 Possible]] = TRUE),TRUE,FALSE)</f>
        <v>0</v>
      </c>
      <c r="AQ789" t="b" cm="1">
        <f t="array" aca="1" ref="AQ789" ca="1">IF(AND(OrderSim[[#This Row],[Order 1 Possible]:[Order 3 Possible]] = FALSE),TRUE,FALSE)</f>
        <v>0</v>
      </c>
      <c r="AR789" t="b" cm="1">
        <f t="array" aca="1" ref="AR789" ca="1">IF(AND(OrderSim[[#This Row],[Order 1 Possible]:[Order 3 Possible]] = FALSE),FALSE,TRUE)</f>
        <v>1</v>
      </c>
      <c r="AS789" s="12" cm="1">
        <f t="array" aca="1" ref="AS789" ca="1">IF(OrderSim[[#This Row],[Order 1 Possible]],INDEX(Food[Points],OrderIndex) + INDEX(Food[Points],OrderIndex2) + INDEX(Food[Points],OrderIndex3) + AS788, AS788)</f>
        <v>21280</v>
      </c>
      <c r="AT789" s="12" cm="1">
        <f t="array" aca="1" ref="AT789" ca="1">IF(OrderSim[[#This Row],[Order 2 Possible]],INDEX(Food[Points],$B$30) + INDEX(Food[Points],$C$30) + INDEX(Food[Points],$D$30) + AT788, AT788)</f>
        <v>21900</v>
      </c>
      <c r="AU789" s="12" cm="1">
        <f t="array" aca="1" ref="AU789" ca="1">IF(OrderSim[[#This Row],[Order 3 Possible]],INDEX(Food[Points],$B$31) + INDEX(Food[Points],$C$31) + INDEX(Food[Points],$D$31) + AU788, AU788)</f>
        <v>23205</v>
      </c>
      <c r="AV789" s="12"/>
      <c r="AW789" s="12"/>
      <c r="AX789" s="12"/>
      <c r="AY789" s="12"/>
      <c r="AZ789" s="12"/>
      <c r="BA789" s="12"/>
    </row>
    <row r="790" spans="20:53" x14ac:dyDescent="0.25">
      <c r="T790" t="str" cm="1">
        <f t="array" aca="1" ref="T790" ca="1">INDEX(Food[Name],RANDBETWEEN(1,COUNTA(Food[Name])))</f>
        <v>Beef</v>
      </c>
      <c r="U790" t="str" cm="1">
        <f t="array" aca="1" ref="U790" ca="1">INDEX(Food[Name],RANDBETWEEN(1,COUNTA(Food[Name])))</f>
        <v>Tuna</v>
      </c>
      <c r="V790" t="str" cm="1">
        <f t="array" aca="1" ref="V790" ca="1">INDEX(Food[Name],RANDBETWEEN(1,COUNTA(Food[Name])))</f>
        <v>Chicken</v>
      </c>
      <c r="W790" t="str" cm="1">
        <f t="array" aca="1" ref="W790" ca="1">INDEX(Food[Name],RANDBETWEEN(1,COUNTA(Food[Name])))</f>
        <v>Salmon</v>
      </c>
      <c r="X790" t="str" cm="1">
        <f t="array" aca="1" ref="X790" ca="1">INDEX(Food[Name],RANDBETWEEN(1,COUNTA(Food[Name])))</f>
        <v>Rice</v>
      </c>
      <c r="Y790" t="str" cm="1">
        <f t="array" aca="1" ref="Y790" ca="1">INDEX(Food[Name],RANDBETWEEN(1,COUNTA(Food[Name])))</f>
        <v>Tuna</v>
      </c>
      <c r="Z790" t="str" cm="1">
        <f t="array" aca="1" ref="Z790" ca="1">INDEX(Food[Name],RANDBETWEEN(1,COUNTA(Food[Name])))</f>
        <v>Onion</v>
      </c>
      <c r="AA790" t="str" cm="1">
        <f t="array" aca="1" ref="AA790" ca="1">INDEX(Food[Name],RANDBETWEEN(1,COUNTA(Food[Name])))</f>
        <v>Tuna</v>
      </c>
      <c r="AB790" t="str" cm="1">
        <f t="array" aca="1" ref="AB790" ca="1">INDEX(Food[Name],RANDBETWEEN(1,COUNTA(Food[Name])))</f>
        <v>Rice</v>
      </c>
      <c r="AC790" s="2" t="str">
        <f ca="1">IF(AL789,"-",INDEX(_xlfn.ANCHORARRAY(AvailableItems),RANDBETWEEN(1,COUNTA(_xlfn.ANCHORARRAY(AvailableItems)))))</f>
        <v>-</v>
      </c>
      <c r="AD790" s="2" t="str" cm="1">
        <f t="array" aca="1" ref="AD790" ca="1">IF(AL789,"-", INDEX(_xlfn.ANCHORARRAY(AvailableItems),RANDBETWEEN(1,COUNTA(_xlfn.ANCHORARRAY(AvailableItems)))))</f>
        <v>-</v>
      </c>
      <c r="AE790" s="2" t="str" cm="1">
        <f t="array" aca="1" ref="AE790" ca="1">IF(AL789,"-", INDEX(_xlfn.ANCHORARRAY(AvailableItems),RANDBETWEEN(1,COUNTA(_xlfn.ANCHORARRAY(AvailableItems)))))</f>
        <v>-</v>
      </c>
      <c r="AF790" s="21" t="str">
        <f ca="1">IF($AM789,"-",INDEX(_xlfn.ANCHORARRAY(AvailableOrder2),RANDBETWEEN(1,COUNTA(_xlfn.ANCHORARRAY(AvailableOrder2)))))</f>
        <v>-</v>
      </c>
      <c r="AG790" s="21" t="str">
        <f ca="1">IF($AM789,"-",INDEX(_xlfn.ANCHORARRAY(AvailableOrder2),RANDBETWEEN(1,COUNTA(_xlfn.ANCHORARRAY(AvailableOrder2)))))</f>
        <v>-</v>
      </c>
      <c r="AH790" s="21" t="str">
        <f ca="1">IF($AM789,"-",INDEX(_xlfn.ANCHORARRAY(AvailableOrder2),RANDBETWEEN(1,COUNTA(_xlfn.ANCHORARRAY(AvailableOrder2)))))</f>
        <v>-</v>
      </c>
      <c r="AI790" s="5" t="str" cm="1">
        <f t="array" aca="1" ref="AI790" ca="1">IF($AN789,"-", INDEX(_xlfn.ANCHORARRAY(AvailableOrder3),RANDBETWEEN(1,COUNTA(_xlfn.ANCHORARRAY(AvailableOrder3)))))</f>
        <v>Chicken</v>
      </c>
      <c r="AJ790" s="5" t="str" cm="1">
        <f t="array" aca="1" ref="AJ790" ca="1">IF($AN789,"-", INDEX(_xlfn.ANCHORARRAY(AvailableOrder3),RANDBETWEEN(1,COUNTA(_xlfn.ANCHORARRAY(AvailableOrder3)))))</f>
        <v>Pasta</v>
      </c>
      <c r="AK790" s="5" t="str" cm="1">
        <f t="array" aca="1" ref="AK790" ca="1">IF($AN789,"-", INDEX(_xlfn.ANCHORARRAY(AvailableOrder3),RANDBETWEEN(1,COUNTA(_xlfn.ANCHORARRAY(AvailableOrder3)))))</f>
        <v>Rice</v>
      </c>
      <c r="AL790" t="b">
        <f t="shared" ca="1" si="27"/>
        <v>0</v>
      </c>
      <c r="AM790" t="b">
        <f t="shared" ca="1" si="28"/>
        <v>0</v>
      </c>
      <c r="AN790" t="b">
        <f ca="1">IF(COUNTIF($T790:$AB790,AK790)+COUNTIF($T790:$AB790,AJ790)+COUNTIF($T790:$AB790,AI790)&gt;=3,TRUE, FALSE)</f>
        <v>1</v>
      </c>
      <c r="AP790" t="b" cm="1">
        <f t="array" aca="1" ref="AP790" ca="1">IF(AND(OrderSim[[#This Row],[Order 1 Possible]:[Order 3 Possible]] = TRUE),TRUE,FALSE)</f>
        <v>0</v>
      </c>
      <c r="AQ790" t="b" cm="1">
        <f t="array" aca="1" ref="AQ790" ca="1">IF(AND(OrderSim[[#This Row],[Order 1 Possible]:[Order 3 Possible]] = FALSE),TRUE,FALSE)</f>
        <v>0</v>
      </c>
      <c r="AR790" t="b" cm="1">
        <f t="array" aca="1" ref="AR790" ca="1">IF(AND(OrderSim[[#This Row],[Order 1 Possible]:[Order 3 Possible]] = FALSE),FALSE,TRUE)</f>
        <v>1</v>
      </c>
      <c r="AS790" s="12" cm="1">
        <f t="array" aca="1" ref="AS790" ca="1">IF(OrderSim[[#This Row],[Order 1 Possible]],INDEX(Food[Points],OrderIndex) + INDEX(Food[Points],OrderIndex2) + INDEX(Food[Points],OrderIndex3) + AS789, AS789)</f>
        <v>21280</v>
      </c>
      <c r="AT790" s="12" cm="1">
        <f t="array" aca="1" ref="AT790" ca="1">IF(OrderSim[[#This Row],[Order 2 Possible]],INDEX(Food[Points],$B$30) + INDEX(Food[Points],$C$30) + INDEX(Food[Points],$D$30) + AT789, AT789)</f>
        <v>21900</v>
      </c>
      <c r="AU790" s="12" cm="1">
        <f t="array" aca="1" ref="AU790" ca="1">IF(OrderSim[[#This Row],[Order 3 Possible]],INDEX(Food[Points],$B$31) + INDEX(Food[Points],$C$31) + INDEX(Food[Points],$D$31) + AU789, AU789)</f>
        <v>23310</v>
      </c>
      <c r="AV790" s="12"/>
      <c r="AW790" s="12"/>
      <c r="AX790" s="12"/>
      <c r="AY790" s="12"/>
      <c r="AZ790" s="12"/>
      <c r="BA790" s="12"/>
    </row>
    <row r="791" spans="20:53" x14ac:dyDescent="0.25">
      <c r="T791" t="str" cm="1">
        <f t="array" aca="1" ref="T791" ca="1">INDEX(Food[Name],RANDBETWEEN(1,COUNTA(Food[Name])))</f>
        <v>Tuna</v>
      </c>
      <c r="U791" t="str" cm="1">
        <f t="array" aca="1" ref="U791" ca="1">INDEX(Food[Name],RANDBETWEEN(1,COUNTA(Food[Name])))</f>
        <v>Pork</v>
      </c>
      <c r="V791" t="str" cm="1">
        <f t="array" aca="1" ref="V791" ca="1">INDEX(Food[Name],RANDBETWEEN(1,COUNTA(Food[Name])))</f>
        <v>Onion</v>
      </c>
      <c r="W791" t="str" cm="1">
        <f t="array" aca="1" ref="W791" ca="1">INDEX(Food[Name],RANDBETWEEN(1,COUNTA(Food[Name])))</f>
        <v>Tuna</v>
      </c>
      <c r="X791" t="str" cm="1">
        <f t="array" aca="1" ref="X791" ca="1">INDEX(Food[Name],RANDBETWEEN(1,COUNTA(Food[Name])))</f>
        <v>Pasta</v>
      </c>
      <c r="Y791" t="str" cm="1">
        <f t="array" aca="1" ref="Y791" ca="1">INDEX(Food[Name],RANDBETWEEN(1,COUNTA(Food[Name])))</f>
        <v>Carrot</v>
      </c>
      <c r="Z791" t="str" cm="1">
        <f t="array" aca="1" ref="Z791" ca="1">INDEX(Food[Name],RANDBETWEEN(1,COUNTA(Food[Name])))</f>
        <v>Beef</v>
      </c>
      <c r="AA791" t="str" cm="1">
        <f t="array" aca="1" ref="AA791" ca="1">INDEX(Food[Name],RANDBETWEEN(1,COUNTA(Food[Name])))</f>
        <v>Pasta</v>
      </c>
      <c r="AB791" t="str" cm="1">
        <f t="array" aca="1" ref="AB791" ca="1">INDEX(Food[Name],RANDBETWEEN(1,COUNTA(Food[Name])))</f>
        <v>Chicken</v>
      </c>
      <c r="AC791" s="2" t="str">
        <f ca="1">IF(AL790,"-",INDEX(_xlfn.ANCHORARRAY(AvailableItems),RANDBETWEEN(1,COUNTA(_xlfn.ANCHORARRAY(AvailableItems)))))</f>
        <v>Pork</v>
      </c>
      <c r="AD791" s="2" t="str" cm="1">
        <f t="array" aca="1" ref="AD791" ca="1">IF(AL790,"-", INDEX(_xlfn.ANCHORARRAY(AvailableItems),RANDBETWEEN(1,COUNTA(_xlfn.ANCHORARRAY(AvailableItems)))))</f>
        <v>Bread</v>
      </c>
      <c r="AE791" s="2" t="str" cm="1">
        <f t="array" aca="1" ref="AE791" ca="1">IF(AL790,"-", INDEX(_xlfn.ANCHORARRAY(AvailableItems),RANDBETWEEN(1,COUNTA(_xlfn.ANCHORARRAY(AvailableItems)))))</f>
        <v>Rice</v>
      </c>
      <c r="AF791" s="21" t="str">
        <f ca="1">IF($AM790,"-",INDEX(_xlfn.ANCHORARRAY(AvailableOrder2),RANDBETWEEN(1,COUNTA(_xlfn.ANCHORARRAY(AvailableOrder2)))))</f>
        <v>Tuna</v>
      </c>
      <c r="AG791" s="21" t="str">
        <f ca="1">IF($AM790,"-",INDEX(_xlfn.ANCHORARRAY(AvailableOrder2),RANDBETWEEN(1,COUNTA(_xlfn.ANCHORARRAY(AvailableOrder2)))))</f>
        <v>Salmon</v>
      </c>
      <c r="AH791" s="21" t="str">
        <f ca="1">IF($AM790,"-",INDEX(_xlfn.ANCHORARRAY(AvailableOrder2),RANDBETWEEN(1,COUNTA(_xlfn.ANCHORARRAY(AvailableOrder2)))))</f>
        <v>Lobster</v>
      </c>
      <c r="AI791" s="5" t="str" cm="1">
        <f t="array" aca="1" ref="AI791" ca="1">IF($AN790,"-", INDEX(_xlfn.ANCHORARRAY(AvailableOrder3),RANDBETWEEN(1,COUNTA(_xlfn.ANCHORARRAY(AvailableOrder3)))))</f>
        <v>-</v>
      </c>
      <c r="AJ791" s="5" t="str" cm="1">
        <f t="array" aca="1" ref="AJ791" ca="1">IF($AN790,"-", INDEX(_xlfn.ANCHORARRAY(AvailableOrder3),RANDBETWEEN(1,COUNTA(_xlfn.ANCHORARRAY(AvailableOrder3)))))</f>
        <v>-</v>
      </c>
      <c r="AK791" s="5" t="str" cm="1">
        <f t="array" aca="1" ref="AK791" ca="1">IF($AN790,"-", INDEX(_xlfn.ANCHORARRAY(AvailableOrder3),RANDBETWEEN(1,COUNTA(_xlfn.ANCHORARRAY(AvailableOrder3)))))</f>
        <v>-</v>
      </c>
      <c r="AL791" t="b">
        <f t="shared" ca="1" si="27"/>
        <v>0</v>
      </c>
      <c r="AM791" t="b">
        <f t="shared" ca="1" si="28"/>
        <v>0</v>
      </c>
      <c r="AN791" t="b">
        <f ca="1">IF(COUNTIF($T791:$AB791,AK791)+COUNTIF($T791:$AB791,AJ791)+COUNTIF($T791:$AB791,AI791)&gt;=3,TRUE, FALSE)</f>
        <v>0</v>
      </c>
      <c r="AP791" t="b" cm="1">
        <f t="array" aca="1" ref="AP791" ca="1">IF(AND(OrderSim[[#This Row],[Order 1 Possible]:[Order 3 Possible]] = TRUE),TRUE,FALSE)</f>
        <v>0</v>
      </c>
      <c r="AQ791" t="b" cm="1">
        <f t="array" aca="1" ref="AQ791" ca="1">IF(AND(OrderSim[[#This Row],[Order 1 Possible]:[Order 3 Possible]] = FALSE),TRUE,FALSE)</f>
        <v>1</v>
      </c>
      <c r="AR791" t="b" cm="1">
        <f t="array" aca="1" ref="AR791" ca="1">IF(AND(OrderSim[[#This Row],[Order 1 Possible]:[Order 3 Possible]] = FALSE),FALSE,TRUE)</f>
        <v>0</v>
      </c>
      <c r="AS791" s="12" cm="1">
        <f t="array" aca="1" ref="AS791" ca="1">IF(OrderSim[[#This Row],[Order 1 Possible]],INDEX(Food[Points],OrderIndex) + INDEX(Food[Points],OrderIndex2) + INDEX(Food[Points],OrderIndex3) + AS790, AS790)</f>
        <v>21280</v>
      </c>
      <c r="AT791" s="12" cm="1">
        <f t="array" aca="1" ref="AT791" ca="1">IF(OrderSim[[#This Row],[Order 2 Possible]],INDEX(Food[Points],$B$30) + INDEX(Food[Points],$C$30) + INDEX(Food[Points],$D$30) + AT790, AT790)</f>
        <v>21900</v>
      </c>
      <c r="AU791" s="12" cm="1">
        <f t="array" aca="1" ref="AU791" ca="1">IF(OrderSim[[#This Row],[Order 3 Possible]],INDEX(Food[Points],$B$31) + INDEX(Food[Points],$C$31) + INDEX(Food[Points],$D$31) + AU790, AU790)</f>
        <v>23310</v>
      </c>
      <c r="AV791" s="12"/>
      <c r="AW791" s="12"/>
      <c r="AX791" s="12"/>
      <c r="AY791" s="12"/>
      <c r="AZ791" s="12"/>
      <c r="BA791" s="12"/>
    </row>
    <row r="792" spans="20:53" x14ac:dyDescent="0.25">
      <c r="T792" t="str" cm="1">
        <f t="array" aca="1" ref="T792" ca="1">INDEX(Food[Name],RANDBETWEEN(1,COUNTA(Food[Name])))</f>
        <v>Carrot</v>
      </c>
      <c r="U792" t="str" cm="1">
        <f t="array" aca="1" ref="U792" ca="1">INDEX(Food[Name],RANDBETWEEN(1,COUNTA(Food[Name])))</f>
        <v>Lettuce</v>
      </c>
      <c r="V792" t="str" cm="1">
        <f t="array" aca="1" ref="V792" ca="1">INDEX(Food[Name],RANDBETWEEN(1,COUNTA(Food[Name])))</f>
        <v>Tuna</v>
      </c>
      <c r="W792" t="str" cm="1">
        <f t="array" aca="1" ref="W792" ca="1">INDEX(Food[Name],RANDBETWEEN(1,COUNTA(Food[Name])))</f>
        <v>Lettuce</v>
      </c>
      <c r="X792" t="str" cm="1">
        <f t="array" aca="1" ref="X792" ca="1">INDEX(Food[Name],RANDBETWEEN(1,COUNTA(Food[Name])))</f>
        <v>Onion</v>
      </c>
      <c r="Y792" t="str" cm="1">
        <f t="array" aca="1" ref="Y792" ca="1">INDEX(Food[Name],RANDBETWEEN(1,COUNTA(Food[Name])))</f>
        <v>Pork</v>
      </c>
      <c r="Z792" t="str" cm="1">
        <f t="array" aca="1" ref="Z792" ca="1">INDEX(Food[Name],RANDBETWEEN(1,COUNTA(Food[Name])))</f>
        <v>Pasta</v>
      </c>
      <c r="AA792" t="str" cm="1">
        <f t="array" aca="1" ref="AA792" ca="1">INDEX(Food[Name],RANDBETWEEN(1,COUNTA(Food[Name])))</f>
        <v>Beef</v>
      </c>
      <c r="AB792" t="str" cm="1">
        <f t="array" aca="1" ref="AB792" ca="1">INDEX(Food[Name],RANDBETWEEN(1,COUNTA(Food[Name])))</f>
        <v>Onion</v>
      </c>
      <c r="AC792" s="2" t="str">
        <f ca="1">IF(AL791,"-",INDEX(_xlfn.ANCHORARRAY(AvailableItems),RANDBETWEEN(1,COUNTA(_xlfn.ANCHORARRAY(AvailableItems)))))</f>
        <v>Chicken</v>
      </c>
      <c r="AD792" s="2" t="str" cm="1">
        <f t="array" aca="1" ref="AD792" ca="1">IF(AL791,"-", INDEX(_xlfn.ANCHORARRAY(AvailableItems),RANDBETWEEN(1,COUNTA(_xlfn.ANCHORARRAY(AvailableItems)))))</f>
        <v>Tuna</v>
      </c>
      <c r="AE792" s="2" t="str" cm="1">
        <f t="array" aca="1" ref="AE792" ca="1">IF(AL791,"-", INDEX(_xlfn.ANCHORARRAY(AvailableItems),RANDBETWEEN(1,COUNTA(_xlfn.ANCHORARRAY(AvailableItems)))))</f>
        <v>Bread</v>
      </c>
      <c r="AF792" s="21" t="str">
        <f ca="1">IF($AM791,"-",INDEX(_xlfn.ANCHORARRAY(AvailableOrder2),RANDBETWEEN(1,COUNTA(_xlfn.ANCHORARRAY(AvailableOrder2)))))</f>
        <v>Tuna</v>
      </c>
      <c r="AG792" s="21" t="str">
        <f ca="1">IF($AM791,"-",INDEX(_xlfn.ANCHORARRAY(AvailableOrder2),RANDBETWEEN(1,COUNTA(_xlfn.ANCHORARRAY(AvailableOrder2)))))</f>
        <v>Lobster</v>
      </c>
      <c r="AH792" s="21" t="str">
        <f ca="1">IF($AM791,"-",INDEX(_xlfn.ANCHORARRAY(AvailableOrder2),RANDBETWEEN(1,COUNTA(_xlfn.ANCHORARRAY(AvailableOrder2)))))</f>
        <v>Tuna</v>
      </c>
      <c r="AI792" s="5" t="str" cm="1">
        <f t="array" aca="1" ref="AI792" ca="1">IF($AN791,"-", INDEX(_xlfn.ANCHORARRAY(AvailableOrder3),RANDBETWEEN(1,COUNTA(_xlfn.ANCHORARRAY(AvailableOrder3)))))</f>
        <v>Pork</v>
      </c>
      <c r="AJ792" s="5" t="str" cm="1">
        <f t="array" aca="1" ref="AJ792" ca="1">IF($AN791,"-", INDEX(_xlfn.ANCHORARRAY(AvailableOrder3),RANDBETWEEN(1,COUNTA(_xlfn.ANCHORARRAY(AvailableOrder3)))))</f>
        <v>Rice</v>
      </c>
      <c r="AK792" s="5" t="str" cm="1">
        <f t="array" aca="1" ref="AK792" ca="1">IF($AN791,"-", INDEX(_xlfn.ANCHORARRAY(AvailableOrder3),RANDBETWEEN(1,COUNTA(_xlfn.ANCHORARRAY(AvailableOrder3)))))</f>
        <v>Pasta</v>
      </c>
      <c r="AL792" t="b">
        <f t="shared" ca="1" si="27"/>
        <v>0</v>
      </c>
      <c r="AM792" t="b">
        <f t="shared" ca="1" si="28"/>
        <v>0</v>
      </c>
      <c r="AN792" t="b">
        <f ca="1">IF(COUNTIF($T792:$AB792,AK792)+COUNTIF($T792:$AB792,AJ792)+COUNTIF($T792:$AB792,AI792)&gt;=3,TRUE, FALSE)</f>
        <v>0</v>
      </c>
      <c r="AP792" t="b" cm="1">
        <f t="array" aca="1" ref="AP792" ca="1">IF(AND(OrderSim[[#This Row],[Order 1 Possible]:[Order 3 Possible]] = TRUE),TRUE,FALSE)</f>
        <v>0</v>
      </c>
      <c r="AQ792" t="b" cm="1">
        <f t="array" aca="1" ref="AQ792" ca="1">IF(AND(OrderSim[[#This Row],[Order 1 Possible]:[Order 3 Possible]] = FALSE),TRUE,FALSE)</f>
        <v>1</v>
      </c>
      <c r="AR792" t="b" cm="1">
        <f t="array" aca="1" ref="AR792" ca="1">IF(AND(OrderSim[[#This Row],[Order 1 Possible]:[Order 3 Possible]] = FALSE),FALSE,TRUE)</f>
        <v>0</v>
      </c>
      <c r="AS792" s="12" cm="1">
        <f t="array" aca="1" ref="AS792" ca="1">IF(OrderSim[[#This Row],[Order 1 Possible]],INDEX(Food[Points],OrderIndex) + INDEX(Food[Points],OrderIndex2) + INDEX(Food[Points],OrderIndex3) + AS791, AS791)</f>
        <v>21280</v>
      </c>
      <c r="AT792" s="12" cm="1">
        <f t="array" aca="1" ref="AT792" ca="1">IF(OrderSim[[#This Row],[Order 2 Possible]],INDEX(Food[Points],$B$30) + INDEX(Food[Points],$C$30) + INDEX(Food[Points],$D$30) + AT791, AT791)</f>
        <v>21900</v>
      </c>
      <c r="AU792" s="12" cm="1">
        <f t="array" aca="1" ref="AU792" ca="1">IF(OrderSim[[#This Row],[Order 3 Possible]],INDEX(Food[Points],$B$31) + INDEX(Food[Points],$C$31) + INDEX(Food[Points],$D$31) + AU791, AU791)</f>
        <v>23310</v>
      </c>
      <c r="AV792" s="12"/>
      <c r="AW792" s="12"/>
      <c r="AX792" s="12"/>
      <c r="AY792" s="12"/>
      <c r="AZ792" s="12"/>
      <c r="BA792" s="12"/>
    </row>
    <row r="793" spans="20:53" x14ac:dyDescent="0.25">
      <c r="T793" t="str" cm="1">
        <f t="array" aca="1" ref="T793" ca="1">INDEX(Food[Name],RANDBETWEEN(1,COUNTA(Food[Name])))</f>
        <v>Tuna</v>
      </c>
      <c r="U793" t="str" cm="1">
        <f t="array" aca="1" ref="U793" ca="1">INDEX(Food[Name],RANDBETWEEN(1,COUNTA(Food[Name])))</f>
        <v>Onion</v>
      </c>
      <c r="V793" t="str" cm="1">
        <f t="array" aca="1" ref="V793" ca="1">INDEX(Food[Name],RANDBETWEEN(1,COUNTA(Food[Name])))</f>
        <v>Pork</v>
      </c>
      <c r="W793" t="str" cm="1">
        <f t="array" aca="1" ref="W793" ca="1">INDEX(Food[Name],RANDBETWEEN(1,COUNTA(Food[Name])))</f>
        <v>Lobster</v>
      </c>
      <c r="X793" t="str" cm="1">
        <f t="array" aca="1" ref="X793" ca="1">INDEX(Food[Name],RANDBETWEEN(1,COUNTA(Food[Name])))</f>
        <v>Bread</v>
      </c>
      <c r="Y793" t="str" cm="1">
        <f t="array" aca="1" ref="Y793" ca="1">INDEX(Food[Name],RANDBETWEEN(1,COUNTA(Food[Name])))</f>
        <v>Onion</v>
      </c>
      <c r="Z793" t="str" cm="1">
        <f t="array" aca="1" ref="Z793" ca="1">INDEX(Food[Name],RANDBETWEEN(1,COUNTA(Food[Name])))</f>
        <v>Beef</v>
      </c>
      <c r="AA793" t="str" cm="1">
        <f t="array" aca="1" ref="AA793" ca="1">INDEX(Food[Name],RANDBETWEEN(1,COUNTA(Food[Name])))</f>
        <v>Beef</v>
      </c>
      <c r="AB793" t="str" cm="1">
        <f t="array" aca="1" ref="AB793" ca="1">INDEX(Food[Name],RANDBETWEEN(1,COUNTA(Food[Name])))</f>
        <v>Lobster</v>
      </c>
      <c r="AC793" s="2" t="str">
        <f ca="1">IF(AL792,"-",INDEX(_xlfn.ANCHORARRAY(AvailableItems),RANDBETWEEN(1,COUNTA(_xlfn.ANCHORARRAY(AvailableItems)))))</f>
        <v>Beef</v>
      </c>
      <c r="AD793" s="2" t="str" cm="1">
        <f t="array" aca="1" ref="AD793" ca="1">IF(AL792,"-", INDEX(_xlfn.ANCHORARRAY(AvailableItems),RANDBETWEEN(1,COUNTA(_xlfn.ANCHORARRAY(AvailableItems)))))</f>
        <v>Pork</v>
      </c>
      <c r="AE793" s="2" t="str" cm="1">
        <f t="array" aca="1" ref="AE793" ca="1">IF(AL792,"-", INDEX(_xlfn.ANCHORARRAY(AvailableItems),RANDBETWEEN(1,COUNTA(_xlfn.ANCHORARRAY(AvailableItems)))))</f>
        <v>Salmon</v>
      </c>
      <c r="AF793" s="21" t="str">
        <f ca="1">IF($AM792,"-",INDEX(_xlfn.ANCHORARRAY(AvailableOrder2),RANDBETWEEN(1,COUNTA(_xlfn.ANCHORARRAY(AvailableOrder2)))))</f>
        <v>Tuna</v>
      </c>
      <c r="AG793" s="21" t="str">
        <f ca="1">IF($AM792,"-",INDEX(_xlfn.ANCHORARRAY(AvailableOrder2),RANDBETWEEN(1,COUNTA(_xlfn.ANCHORARRAY(AvailableOrder2)))))</f>
        <v>Tuna</v>
      </c>
      <c r="AH793" s="21" t="str">
        <f ca="1">IF($AM792,"-",INDEX(_xlfn.ANCHORARRAY(AvailableOrder2),RANDBETWEEN(1,COUNTA(_xlfn.ANCHORARRAY(AvailableOrder2)))))</f>
        <v>Salmon</v>
      </c>
      <c r="AI793" s="5" t="str" cm="1">
        <f t="array" aca="1" ref="AI793" ca="1">IF($AN792,"-", INDEX(_xlfn.ANCHORARRAY(AvailableOrder3),RANDBETWEEN(1,COUNTA(_xlfn.ANCHORARRAY(AvailableOrder3)))))</f>
        <v>Pork</v>
      </c>
      <c r="AJ793" s="5" t="str" cm="1">
        <f t="array" aca="1" ref="AJ793" ca="1">IF($AN792,"-", INDEX(_xlfn.ANCHORARRAY(AvailableOrder3),RANDBETWEEN(1,COUNTA(_xlfn.ANCHORARRAY(AvailableOrder3)))))</f>
        <v>Pork</v>
      </c>
      <c r="AK793" s="5" t="str" cm="1">
        <f t="array" aca="1" ref="AK793" ca="1">IF($AN792,"-", INDEX(_xlfn.ANCHORARRAY(AvailableOrder3),RANDBETWEEN(1,COUNTA(_xlfn.ANCHORARRAY(AvailableOrder3)))))</f>
        <v>Beef</v>
      </c>
      <c r="AL793" t="b">
        <f t="shared" ca="1" si="27"/>
        <v>1</v>
      </c>
      <c r="AM793" t="b">
        <f t="shared" ca="1" si="28"/>
        <v>0</v>
      </c>
      <c r="AN793" t="b">
        <f ca="1">IF(COUNTIF($T793:$AB793,AK793)+COUNTIF($T793:$AB793,AJ793)+COUNTIF($T793:$AB793,AI793)&gt;=3,TRUE, FALSE)</f>
        <v>1</v>
      </c>
      <c r="AP793" t="b" cm="1">
        <f t="array" aca="1" ref="AP793" ca="1">IF(AND(OrderSim[[#This Row],[Order 1 Possible]:[Order 3 Possible]] = TRUE),TRUE,FALSE)</f>
        <v>0</v>
      </c>
      <c r="AQ793" t="b" cm="1">
        <f t="array" aca="1" ref="AQ793" ca="1">IF(AND(OrderSim[[#This Row],[Order 1 Possible]:[Order 3 Possible]] = FALSE),TRUE,FALSE)</f>
        <v>0</v>
      </c>
      <c r="AR793" t="b" cm="1">
        <f t="array" aca="1" ref="AR793" ca="1">IF(AND(OrderSim[[#This Row],[Order 1 Possible]:[Order 3 Possible]] = FALSE),FALSE,TRUE)</f>
        <v>1</v>
      </c>
      <c r="AS793" s="12" cm="1">
        <f t="array" aca="1" ref="AS793" ca="1">IF(OrderSim[[#This Row],[Order 1 Possible]],INDEX(Food[Points],OrderIndex) + INDEX(Food[Points],OrderIndex2) + INDEX(Food[Points],OrderIndex3) + AS792, AS792)</f>
        <v>21375</v>
      </c>
      <c r="AT793" s="12" cm="1">
        <f t="array" aca="1" ref="AT793" ca="1">IF(OrderSim[[#This Row],[Order 2 Possible]],INDEX(Food[Points],$B$30) + INDEX(Food[Points],$C$30) + INDEX(Food[Points],$D$30) + AT792, AT792)</f>
        <v>21900</v>
      </c>
      <c r="AU793" s="12" cm="1">
        <f t="array" aca="1" ref="AU793" ca="1">IF(OrderSim[[#This Row],[Order 3 Possible]],INDEX(Food[Points],$B$31) + INDEX(Food[Points],$C$31) + INDEX(Food[Points],$D$31) + AU792, AU792)</f>
        <v>23415</v>
      </c>
      <c r="AV793" s="12"/>
      <c r="AW793" s="12"/>
      <c r="AX793" s="12"/>
      <c r="AY793" s="12"/>
      <c r="AZ793" s="12"/>
      <c r="BA793" s="12"/>
    </row>
    <row r="794" spans="20:53" x14ac:dyDescent="0.25">
      <c r="T794" t="str" cm="1">
        <f t="array" aca="1" ref="T794" ca="1">INDEX(Food[Name],RANDBETWEEN(1,COUNTA(Food[Name])))</f>
        <v>Tuna</v>
      </c>
      <c r="U794" t="str" cm="1">
        <f t="array" aca="1" ref="U794" ca="1">INDEX(Food[Name],RANDBETWEEN(1,COUNTA(Food[Name])))</f>
        <v>Pork</v>
      </c>
      <c r="V794" t="str" cm="1">
        <f t="array" aca="1" ref="V794" ca="1">INDEX(Food[Name],RANDBETWEEN(1,COUNTA(Food[Name])))</f>
        <v>Beef</v>
      </c>
      <c r="W794" t="str" cm="1">
        <f t="array" aca="1" ref="W794" ca="1">INDEX(Food[Name],RANDBETWEEN(1,COUNTA(Food[Name])))</f>
        <v>Rice</v>
      </c>
      <c r="X794" t="str" cm="1">
        <f t="array" aca="1" ref="X794" ca="1">INDEX(Food[Name],RANDBETWEEN(1,COUNTA(Food[Name])))</f>
        <v>Salmon</v>
      </c>
      <c r="Y794" t="str" cm="1">
        <f t="array" aca="1" ref="Y794" ca="1">INDEX(Food[Name],RANDBETWEEN(1,COUNTA(Food[Name])))</f>
        <v>Tuna</v>
      </c>
      <c r="Z794" t="str" cm="1">
        <f t="array" aca="1" ref="Z794" ca="1">INDEX(Food[Name],RANDBETWEEN(1,COUNTA(Food[Name])))</f>
        <v>Lettuce</v>
      </c>
      <c r="AA794" t="str" cm="1">
        <f t="array" aca="1" ref="AA794" ca="1">INDEX(Food[Name],RANDBETWEEN(1,COUNTA(Food[Name])))</f>
        <v>Pork</v>
      </c>
      <c r="AB794" t="str" cm="1">
        <f t="array" aca="1" ref="AB794" ca="1">INDEX(Food[Name],RANDBETWEEN(1,COUNTA(Food[Name])))</f>
        <v>Pasta</v>
      </c>
      <c r="AC794" s="2" t="str">
        <f ca="1">IF(AL793,"-",INDEX(_xlfn.ANCHORARRAY(AvailableItems),RANDBETWEEN(1,COUNTA(_xlfn.ANCHORARRAY(AvailableItems)))))</f>
        <v>-</v>
      </c>
      <c r="AD794" s="2" t="str" cm="1">
        <f t="array" aca="1" ref="AD794" ca="1">IF(AL793,"-", INDEX(_xlfn.ANCHORARRAY(AvailableItems),RANDBETWEEN(1,COUNTA(_xlfn.ANCHORARRAY(AvailableItems)))))</f>
        <v>-</v>
      </c>
      <c r="AE794" s="2" t="str" cm="1">
        <f t="array" aca="1" ref="AE794" ca="1">IF(AL793,"-", INDEX(_xlfn.ANCHORARRAY(AvailableItems),RANDBETWEEN(1,COUNTA(_xlfn.ANCHORARRAY(AvailableItems)))))</f>
        <v>-</v>
      </c>
      <c r="AF794" s="21" t="str">
        <f ca="1">IF($AM793,"-",INDEX(_xlfn.ANCHORARRAY(AvailableOrder2),RANDBETWEEN(1,COUNTA(_xlfn.ANCHORARRAY(AvailableOrder2)))))</f>
        <v>Lobster</v>
      </c>
      <c r="AG794" s="21" t="str">
        <f ca="1">IF($AM793,"-",INDEX(_xlfn.ANCHORARRAY(AvailableOrder2),RANDBETWEEN(1,COUNTA(_xlfn.ANCHORARRAY(AvailableOrder2)))))</f>
        <v>Lobster</v>
      </c>
      <c r="AH794" s="21" t="str">
        <f ca="1">IF($AM793,"-",INDEX(_xlfn.ANCHORARRAY(AvailableOrder2),RANDBETWEEN(1,COUNTA(_xlfn.ANCHORARRAY(AvailableOrder2)))))</f>
        <v>Salmon</v>
      </c>
      <c r="AI794" s="5" t="str" cm="1">
        <f t="array" aca="1" ref="AI794" ca="1">IF($AN793,"-", INDEX(_xlfn.ANCHORARRAY(AvailableOrder3),RANDBETWEEN(1,COUNTA(_xlfn.ANCHORARRAY(AvailableOrder3)))))</f>
        <v>-</v>
      </c>
      <c r="AJ794" s="5" t="str" cm="1">
        <f t="array" aca="1" ref="AJ794" ca="1">IF($AN793,"-", INDEX(_xlfn.ANCHORARRAY(AvailableOrder3),RANDBETWEEN(1,COUNTA(_xlfn.ANCHORARRAY(AvailableOrder3)))))</f>
        <v>-</v>
      </c>
      <c r="AK794" s="5" t="str" cm="1">
        <f t="array" aca="1" ref="AK794" ca="1">IF($AN793,"-", INDEX(_xlfn.ANCHORARRAY(AvailableOrder3),RANDBETWEEN(1,COUNTA(_xlfn.ANCHORARRAY(AvailableOrder3)))))</f>
        <v>-</v>
      </c>
      <c r="AL794" t="b">
        <f t="shared" ca="1" si="27"/>
        <v>0</v>
      </c>
      <c r="AM794" t="b">
        <f t="shared" ca="1" si="28"/>
        <v>0</v>
      </c>
      <c r="AN794" t="b">
        <f ca="1">IF(COUNTIF($T794:$AB794,AK794)+COUNTIF($T794:$AB794,AJ794)+COUNTIF($T794:$AB794,AI794)&gt;=3,TRUE, FALSE)</f>
        <v>0</v>
      </c>
      <c r="AP794" t="b" cm="1">
        <f t="array" aca="1" ref="AP794" ca="1">IF(AND(OrderSim[[#This Row],[Order 1 Possible]:[Order 3 Possible]] = TRUE),TRUE,FALSE)</f>
        <v>0</v>
      </c>
      <c r="AQ794" t="b" cm="1">
        <f t="array" aca="1" ref="AQ794" ca="1">IF(AND(OrderSim[[#This Row],[Order 1 Possible]:[Order 3 Possible]] = FALSE),TRUE,FALSE)</f>
        <v>1</v>
      </c>
      <c r="AR794" t="b" cm="1">
        <f t="array" aca="1" ref="AR794" ca="1">IF(AND(OrderSim[[#This Row],[Order 1 Possible]:[Order 3 Possible]] = FALSE),FALSE,TRUE)</f>
        <v>0</v>
      </c>
      <c r="AS794" s="12" cm="1">
        <f t="array" aca="1" ref="AS794" ca="1">IF(OrderSim[[#This Row],[Order 1 Possible]],INDEX(Food[Points],OrderIndex) + INDEX(Food[Points],OrderIndex2) + INDEX(Food[Points],OrderIndex3) + AS793, AS793)</f>
        <v>21375</v>
      </c>
      <c r="AT794" s="12" cm="1">
        <f t="array" aca="1" ref="AT794" ca="1">IF(OrderSim[[#This Row],[Order 2 Possible]],INDEX(Food[Points],$B$30) + INDEX(Food[Points],$C$30) + INDEX(Food[Points],$D$30) + AT793, AT793)</f>
        <v>21900</v>
      </c>
      <c r="AU794" s="12" cm="1">
        <f t="array" aca="1" ref="AU794" ca="1">IF(OrderSim[[#This Row],[Order 3 Possible]],INDEX(Food[Points],$B$31) + INDEX(Food[Points],$C$31) + INDEX(Food[Points],$D$31) + AU793, AU793)</f>
        <v>23415</v>
      </c>
      <c r="AV794" s="12"/>
      <c r="AW794" s="12"/>
      <c r="AX794" s="12"/>
      <c r="AY794" s="12"/>
      <c r="AZ794" s="12"/>
      <c r="BA794" s="12"/>
    </row>
    <row r="795" spans="20:53" x14ac:dyDescent="0.25">
      <c r="T795" t="str" cm="1">
        <f t="array" aca="1" ref="T795" ca="1">INDEX(Food[Name],RANDBETWEEN(1,COUNTA(Food[Name])))</f>
        <v>Pork</v>
      </c>
      <c r="U795" t="str" cm="1">
        <f t="array" aca="1" ref="U795" ca="1">INDEX(Food[Name],RANDBETWEEN(1,COUNTA(Food[Name])))</f>
        <v>Chicken</v>
      </c>
      <c r="V795" t="str" cm="1">
        <f t="array" aca="1" ref="V795" ca="1">INDEX(Food[Name],RANDBETWEEN(1,COUNTA(Food[Name])))</f>
        <v>Salmon</v>
      </c>
      <c r="W795" t="str" cm="1">
        <f t="array" aca="1" ref="W795" ca="1">INDEX(Food[Name],RANDBETWEEN(1,COUNTA(Food[Name])))</f>
        <v>Carrot</v>
      </c>
      <c r="X795" t="str" cm="1">
        <f t="array" aca="1" ref="X795" ca="1">INDEX(Food[Name],RANDBETWEEN(1,COUNTA(Food[Name])))</f>
        <v>Onion</v>
      </c>
      <c r="Y795" t="str" cm="1">
        <f t="array" aca="1" ref="Y795" ca="1">INDEX(Food[Name],RANDBETWEEN(1,COUNTA(Food[Name])))</f>
        <v>Pork</v>
      </c>
      <c r="Z795" t="str" cm="1">
        <f t="array" aca="1" ref="Z795" ca="1">INDEX(Food[Name],RANDBETWEEN(1,COUNTA(Food[Name])))</f>
        <v>Bread</v>
      </c>
      <c r="AA795" t="str" cm="1">
        <f t="array" aca="1" ref="AA795" ca="1">INDEX(Food[Name],RANDBETWEEN(1,COUNTA(Food[Name])))</f>
        <v>Rice</v>
      </c>
      <c r="AB795" t="str" cm="1">
        <f t="array" aca="1" ref="AB795" ca="1">INDEX(Food[Name],RANDBETWEEN(1,COUNTA(Food[Name])))</f>
        <v>Lettuce</v>
      </c>
      <c r="AC795" s="2" t="str">
        <f ca="1">IF(AL794,"-",INDEX(_xlfn.ANCHORARRAY(AvailableItems),RANDBETWEEN(1,COUNTA(_xlfn.ANCHORARRAY(AvailableItems)))))</f>
        <v>Lobster</v>
      </c>
      <c r="AD795" s="2" t="str" cm="1">
        <f t="array" aca="1" ref="AD795" ca="1">IF(AL794,"-", INDEX(_xlfn.ANCHORARRAY(AvailableItems),RANDBETWEEN(1,COUNTA(_xlfn.ANCHORARRAY(AvailableItems)))))</f>
        <v>Pork</v>
      </c>
      <c r="AE795" s="2" t="str" cm="1">
        <f t="array" aca="1" ref="AE795" ca="1">IF(AL794,"-", INDEX(_xlfn.ANCHORARRAY(AvailableItems),RANDBETWEEN(1,COUNTA(_xlfn.ANCHORARRAY(AvailableItems)))))</f>
        <v>Chicken</v>
      </c>
      <c r="AF795" s="21" t="str">
        <f ca="1">IF($AM794,"-",INDEX(_xlfn.ANCHORARRAY(AvailableOrder2),RANDBETWEEN(1,COUNTA(_xlfn.ANCHORARRAY(AvailableOrder2)))))</f>
        <v>Lobster</v>
      </c>
      <c r="AG795" s="21" t="str">
        <f ca="1">IF($AM794,"-",INDEX(_xlfn.ANCHORARRAY(AvailableOrder2),RANDBETWEEN(1,COUNTA(_xlfn.ANCHORARRAY(AvailableOrder2)))))</f>
        <v>Salmon</v>
      </c>
      <c r="AH795" s="21" t="str">
        <f ca="1">IF($AM794,"-",INDEX(_xlfn.ANCHORARRAY(AvailableOrder2),RANDBETWEEN(1,COUNTA(_xlfn.ANCHORARRAY(AvailableOrder2)))))</f>
        <v>Salmon</v>
      </c>
      <c r="AI795" s="5" t="str" cm="1">
        <f t="array" aca="1" ref="AI795" ca="1">IF($AN794,"-", INDEX(_xlfn.ANCHORARRAY(AvailableOrder3),RANDBETWEEN(1,COUNTA(_xlfn.ANCHORARRAY(AvailableOrder3)))))</f>
        <v>Chicken</v>
      </c>
      <c r="AJ795" s="5" t="str" cm="1">
        <f t="array" aca="1" ref="AJ795" ca="1">IF($AN794,"-", INDEX(_xlfn.ANCHORARRAY(AvailableOrder3),RANDBETWEEN(1,COUNTA(_xlfn.ANCHORARRAY(AvailableOrder3)))))</f>
        <v>Chicken</v>
      </c>
      <c r="AK795" s="5" t="str" cm="1">
        <f t="array" aca="1" ref="AK795" ca="1">IF($AN794,"-", INDEX(_xlfn.ANCHORARRAY(AvailableOrder3),RANDBETWEEN(1,COUNTA(_xlfn.ANCHORARRAY(AvailableOrder3)))))</f>
        <v>Bread</v>
      </c>
      <c r="AL795" t="b">
        <f t="shared" ca="1" si="27"/>
        <v>1</v>
      </c>
      <c r="AM795" t="b">
        <f t="shared" ca="1" si="28"/>
        <v>0</v>
      </c>
      <c r="AN795" t="b">
        <f ca="1">IF(COUNTIF($T795:$AB795,AK795)+COUNTIF($T795:$AB795,AJ795)+COUNTIF($T795:$AB795,AI795)&gt;=3,TRUE, FALSE)</f>
        <v>1</v>
      </c>
      <c r="AP795" t="b" cm="1">
        <f t="array" aca="1" ref="AP795" ca="1">IF(AND(OrderSim[[#This Row],[Order 1 Possible]:[Order 3 Possible]] = TRUE),TRUE,FALSE)</f>
        <v>0</v>
      </c>
      <c r="AQ795" t="b" cm="1">
        <f t="array" aca="1" ref="AQ795" ca="1">IF(AND(OrderSim[[#This Row],[Order 1 Possible]:[Order 3 Possible]] = FALSE),TRUE,FALSE)</f>
        <v>0</v>
      </c>
      <c r="AR795" t="b" cm="1">
        <f t="array" aca="1" ref="AR795" ca="1">IF(AND(OrderSim[[#This Row],[Order 1 Possible]:[Order 3 Possible]] = FALSE),FALSE,TRUE)</f>
        <v>1</v>
      </c>
      <c r="AS795" s="12" cm="1">
        <f t="array" aca="1" ref="AS795" ca="1">IF(OrderSim[[#This Row],[Order 1 Possible]],INDEX(Food[Points],OrderIndex) + INDEX(Food[Points],OrderIndex2) + INDEX(Food[Points],OrderIndex3) + AS794, AS794)</f>
        <v>21470</v>
      </c>
      <c r="AT795" s="12" cm="1">
        <f t="array" aca="1" ref="AT795" ca="1">IF(OrderSim[[#This Row],[Order 2 Possible]],INDEX(Food[Points],$B$30) + INDEX(Food[Points],$C$30) + INDEX(Food[Points],$D$30) + AT794, AT794)</f>
        <v>21900</v>
      </c>
      <c r="AU795" s="12" cm="1">
        <f t="array" aca="1" ref="AU795" ca="1">IF(OrderSim[[#This Row],[Order 3 Possible]],INDEX(Food[Points],$B$31) + INDEX(Food[Points],$C$31) + INDEX(Food[Points],$D$31) + AU794, AU794)</f>
        <v>23520</v>
      </c>
      <c r="AV795" s="12"/>
      <c r="AW795" s="12"/>
      <c r="AX795" s="12"/>
      <c r="AY795" s="12"/>
      <c r="AZ795" s="12"/>
      <c r="BA795" s="12"/>
    </row>
    <row r="796" spans="20:53" x14ac:dyDescent="0.25">
      <c r="T796" t="str" cm="1">
        <f t="array" aca="1" ref="T796" ca="1">INDEX(Food[Name],RANDBETWEEN(1,COUNTA(Food[Name])))</f>
        <v>Pork</v>
      </c>
      <c r="U796" t="str" cm="1">
        <f t="array" aca="1" ref="U796" ca="1">INDEX(Food[Name],RANDBETWEEN(1,COUNTA(Food[Name])))</f>
        <v>Carrot</v>
      </c>
      <c r="V796" t="str" cm="1">
        <f t="array" aca="1" ref="V796" ca="1">INDEX(Food[Name],RANDBETWEEN(1,COUNTA(Food[Name])))</f>
        <v>Salmon</v>
      </c>
      <c r="W796" t="str" cm="1">
        <f t="array" aca="1" ref="W796" ca="1">INDEX(Food[Name],RANDBETWEEN(1,COUNTA(Food[Name])))</f>
        <v>Pasta</v>
      </c>
      <c r="X796" t="str" cm="1">
        <f t="array" aca="1" ref="X796" ca="1">INDEX(Food[Name],RANDBETWEEN(1,COUNTA(Food[Name])))</f>
        <v>Tuna</v>
      </c>
      <c r="Y796" t="str" cm="1">
        <f t="array" aca="1" ref="Y796" ca="1">INDEX(Food[Name],RANDBETWEEN(1,COUNTA(Food[Name])))</f>
        <v>Pasta</v>
      </c>
      <c r="Z796" t="str" cm="1">
        <f t="array" aca="1" ref="Z796" ca="1">INDEX(Food[Name],RANDBETWEEN(1,COUNTA(Food[Name])))</f>
        <v>Lettuce</v>
      </c>
      <c r="AA796" t="str" cm="1">
        <f t="array" aca="1" ref="AA796" ca="1">INDEX(Food[Name],RANDBETWEEN(1,COUNTA(Food[Name])))</f>
        <v>Beef</v>
      </c>
      <c r="AB796" t="str" cm="1">
        <f t="array" aca="1" ref="AB796" ca="1">INDEX(Food[Name],RANDBETWEEN(1,COUNTA(Food[Name])))</f>
        <v>Lettuce</v>
      </c>
      <c r="AC796" s="2" t="str">
        <f ca="1">IF(AL795,"-",INDEX(_xlfn.ANCHORARRAY(AvailableItems),RANDBETWEEN(1,COUNTA(_xlfn.ANCHORARRAY(AvailableItems)))))</f>
        <v>-</v>
      </c>
      <c r="AD796" s="2" t="str" cm="1">
        <f t="array" aca="1" ref="AD796" ca="1">IF(AL795,"-", INDEX(_xlfn.ANCHORARRAY(AvailableItems),RANDBETWEEN(1,COUNTA(_xlfn.ANCHORARRAY(AvailableItems)))))</f>
        <v>-</v>
      </c>
      <c r="AE796" s="2" t="str" cm="1">
        <f t="array" aca="1" ref="AE796" ca="1">IF(AL795,"-", INDEX(_xlfn.ANCHORARRAY(AvailableItems),RANDBETWEEN(1,COUNTA(_xlfn.ANCHORARRAY(AvailableItems)))))</f>
        <v>-</v>
      </c>
      <c r="AF796" s="21" t="str">
        <f ca="1">IF($AM795,"-",INDEX(_xlfn.ANCHORARRAY(AvailableOrder2),RANDBETWEEN(1,COUNTA(_xlfn.ANCHORARRAY(AvailableOrder2)))))</f>
        <v>Tuna</v>
      </c>
      <c r="AG796" s="21" t="str">
        <f ca="1">IF($AM795,"-",INDEX(_xlfn.ANCHORARRAY(AvailableOrder2),RANDBETWEEN(1,COUNTA(_xlfn.ANCHORARRAY(AvailableOrder2)))))</f>
        <v>Tuna</v>
      </c>
      <c r="AH796" s="21" t="str">
        <f ca="1">IF($AM795,"-",INDEX(_xlfn.ANCHORARRAY(AvailableOrder2),RANDBETWEEN(1,COUNTA(_xlfn.ANCHORARRAY(AvailableOrder2)))))</f>
        <v>Lobster</v>
      </c>
      <c r="AI796" s="5" t="str" cm="1">
        <f t="array" aca="1" ref="AI796" ca="1">IF($AN795,"-", INDEX(_xlfn.ANCHORARRAY(AvailableOrder3),RANDBETWEEN(1,COUNTA(_xlfn.ANCHORARRAY(AvailableOrder3)))))</f>
        <v>-</v>
      </c>
      <c r="AJ796" s="5" t="str" cm="1">
        <f t="array" aca="1" ref="AJ796" ca="1">IF($AN795,"-", INDEX(_xlfn.ANCHORARRAY(AvailableOrder3),RANDBETWEEN(1,COUNTA(_xlfn.ANCHORARRAY(AvailableOrder3)))))</f>
        <v>-</v>
      </c>
      <c r="AK796" s="5" t="str" cm="1">
        <f t="array" aca="1" ref="AK796" ca="1">IF($AN795,"-", INDEX(_xlfn.ANCHORARRAY(AvailableOrder3),RANDBETWEEN(1,COUNTA(_xlfn.ANCHORARRAY(AvailableOrder3)))))</f>
        <v>-</v>
      </c>
      <c r="AL796" t="b">
        <f t="shared" ca="1" si="27"/>
        <v>0</v>
      </c>
      <c r="AM796" t="b">
        <f t="shared" ca="1" si="28"/>
        <v>0</v>
      </c>
      <c r="AN796" t="b">
        <f ca="1">IF(COUNTIF($T796:$AB796,AK796)+COUNTIF($T796:$AB796,AJ796)+COUNTIF($T796:$AB796,AI796)&gt;=3,TRUE, FALSE)</f>
        <v>0</v>
      </c>
      <c r="AP796" t="b" cm="1">
        <f t="array" aca="1" ref="AP796" ca="1">IF(AND(OrderSim[[#This Row],[Order 1 Possible]:[Order 3 Possible]] = TRUE),TRUE,FALSE)</f>
        <v>0</v>
      </c>
      <c r="AQ796" t="b" cm="1">
        <f t="array" aca="1" ref="AQ796" ca="1">IF(AND(OrderSim[[#This Row],[Order 1 Possible]:[Order 3 Possible]] = FALSE),TRUE,FALSE)</f>
        <v>1</v>
      </c>
      <c r="AR796" t="b" cm="1">
        <f t="array" aca="1" ref="AR796" ca="1">IF(AND(OrderSim[[#This Row],[Order 1 Possible]:[Order 3 Possible]] = FALSE),FALSE,TRUE)</f>
        <v>0</v>
      </c>
      <c r="AS796" s="12" cm="1">
        <f t="array" aca="1" ref="AS796" ca="1">IF(OrderSim[[#This Row],[Order 1 Possible]],INDEX(Food[Points],OrderIndex) + INDEX(Food[Points],OrderIndex2) + INDEX(Food[Points],OrderIndex3) + AS795, AS795)</f>
        <v>21470</v>
      </c>
      <c r="AT796" s="12" cm="1">
        <f t="array" aca="1" ref="AT796" ca="1">IF(OrderSim[[#This Row],[Order 2 Possible]],INDEX(Food[Points],$B$30) + INDEX(Food[Points],$C$30) + INDEX(Food[Points],$D$30) + AT795, AT795)</f>
        <v>21900</v>
      </c>
      <c r="AU796" s="12" cm="1">
        <f t="array" aca="1" ref="AU796" ca="1">IF(OrderSim[[#This Row],[Order 3 Possible]],INDEX(Food[Points],$B$31) + INDEX(Food[Points],$C$31) + INDEX(Food[Points],$D$31) + AU795, AU795)</f>
        <v>23520</v>
      </c>
      <c r="AV796" s="12"/>
      <c r="AW796" s="12"/>
      <c r="AX796" s="12"/>
      <c r="AY796" s="12"/>
      <c r="AZ796" s="12"/>
      <c r="BA796" s="12"/>
    </row>
    <row r="797" spans="20:53" x14ac:dyDescent="0.25">
      <c r="T797" t="str" cm="1">
        <f t="array" aca="1" ref="T797" ca="1">INDEX(Food[Name],RANDBETWEEN(1,COUNTA(Food[Name])))</f>
        <v>Rice</v>
      </c>
      <c r="U797" t="str" cm="1">
        <f t="array" aca="1" ref="U797" ca="1">INDEX(Food[Name],RANDBETWEEN(1,COUNTA(Food[Name])))</f>
        <v>Rice</v>
      </c>
      <c r="V797" t="str" cm="1">
        <f t="array" aca="1" ref="V797" ca="1">INDEX(Food[Name],RANDBETWEEN(1,COUNTA(Food[Name])))</f>
        <v>Pasta</v>
      </c>
      <c r="W797" t="str" cm="1">
        <f t="array" aca="1" ref="W797" ca="1">INDEX(Food[Name],RANDBETWEEN(1,COUNTA(Food[Name])))</f>
        <v>Pasta</v>
      </c>
      <c r="X797" t="str" cm="1">
        <f t="array" aca="1" ref="X797" ca="1">INDEX(Food[Name],RANDBETWEEN(1,COUNTA(Food[Name])))</f>
        <v>Salmon</v>
      </c>
      <c r="Y797" t="str" cm="1">
        <f t="array" aca="1" ref="Y797" ca="1">INDEX(Food[Name],RANDBETWEEN(1,COUNTA(Food[Name])))</f>
        <v>Rice</v>
      </c>
      <c r="Z797" t="str" cm="1">
        <f t="array" aca="1" ref="Z797" ca="1">INDEX(Food[Name],RANDBETWEEN(1,COUNTA(Food[Name])))</f>
        <v>Lobster</v>
      </c>
      <c r="AA797" t="str" cm="1">
        <f t="array" aca="1" ref="AA797" ca="1">INDEX(Food[Name],RANDBETWEEN(1,COUNTA(Food[Name])))</f>
        <v>Bread</v>
      </c>
      <c r="AB797" t="str" cm="1">
        <f t="array" aca="1" ref="AB797" ca="1">INDEX(Food[Name],RANDBETWEEN(1,COUNTA(Food[Name])))</f>
        <v>Onion</v>
      </c>
      <c r="AC797" s="2" t="str">
        <f ca="1">IF(AL796,"-",INDEX(_xlfn.ANCHORARRAY(AvailableItems),RANDBETWEEN(1,COUNTA(_xlfn.ANCHORARRAY(AvailableItems)))))</f>
        <v>Rice</v>
      </c>
      <c r="AD797" s="2" t="str" cm="1">
        <f t="array" aca="1" ref="AD797" ca="1">IF(AL796,"-", INDEX(_xlfn.ANCHORARRAY(AvailableItems),RANDBETWEEN(1,COUNTA(_xlfn.ANCHORARRAY(AvailableItems)))))</f>
        <v>Salmon</v>
      </c>
      <c r="AE797" s="2" t="str" cm="1">
        <f t="array" aca="1" ref="AE797" ca="1">IF(AL796,"-", INDEX(_xlfn.ANCHORARRAY(AvailableItems),RANDBETWEEN(1,COUNTA(_xlfn.ANCHORARRAY(AvailableItems)))))</f>
        <v>Lobster</v>
      </c>
      <c r="AF797" s="21" t="str">
        <f ca="1">IF($AM796,"-",INDEX(_xlfn.ANCHORARRAY(AvailableOrder2),RANDBETWEEN(1,COUNTA(_xlfn.ANCHORARRAY(AvailableOrder2)))))</f>
        <v>Tuna</v>
      </c>
      <c r="AG797" s="21" t="str">
        <f ca="1">IF($AM796,"-",INDEX(_xlfn.ANCHORARRAY(AvailableOrder2),RANDBETWEEN(1,COUNTA(_xlfn.ANCHORARRAY(AvailableOrder2)))))</f>
        <v>Salmon</v>
      </c>
      <c r="AH797" s="21" t="str">
        <f ca="1">IF($AM796,"-",INDEX(_xlfn.ANCHORARRAY(AvailableOrder2),RANDBETWEEN(1,COUNTA(_xlfn.ANCHORARRAY(AvailableOrder2)))))</f>
        <v>Lobster</v>
      </c>
      <c r="AI797" s="5" t="str" cm="1">
        <f t="array" aca="1" ref="AI797" ca="1">IF($AN796,"-", INDEX(_xlfn.ANCHORARRAY(AvailableOrder3),RANDBETWEEN(1,COUNTA(_xlfn.ANCHORARRAY(AvailableOrder3)))))</f>
        <v>Pork</v>
      </c>
      <c r="AJ797" s="5" t="str" cm="1">
        <f t="array" aca="1" ref="AJ797" ca="1">IF($AN796,"-", INDEX(_xlfn.ANCHORARRAY(AvailableOrder3),RANDBETWEEN(1,COUNTA(_xlfn.ANCHORARRAY(AvailableOrder3)))))</f>
        <v>Pork</v>
      </c>
      <c r="AK797" s="5" t="str" cm="1">
        <f t="array" aca="1" ref="AK797" ca="1">IF($AN796,"-", INDEX(_xlfn.ANCHORARRAY(AvailableOrder3),RANDBETWEEN(1,COUNTA(_xlfn.ANCHORARRAY(AvailableOrder3)))))</f>
        <v>Beef</v>
      </c>
      <c r="AL797" t="b">
        <f t="shared" ca="1" si="27"/>
        <v>1</v>
      </c>
      <c r="AM797" t="b">
        <f t="shared" ca="1" si="28"/>
        <v>0</v>
      </c>
      <c r="AN797" t="b">
        <f ca="1">IF(COUNTIF($T797:$AB797,AK797)+COUNTIF($T797:$AB797,AJ797)+COUNTIF($T797:$AB797,AI797)&gt;=3,TRUE, FALSE)</f>
        <v>0</v>
      </c>
      <c r="AP797" t="b" cm="1">
        <f t="array" aca="1" ref="AP797" ca="1">IF(AND(OrderSim[[#This Row],[Order 1 Possible]:[Order 3 Possible]] = TRUE),TRUE,FALSE)</f>
        <v>0</v>
      </c>
      <c r="AQ797" t="b" cm="1">
        <f t="array" aca="1" ref="AQ797" ca="1">IF(AND(OrderSim[[#This Row],[Order 1 Possible]:[Order 3 Possible]] = FALSE),TRUE,FALSE)</f>
        <v>0</v>
      </c>
      <c r="AR797" t="b" cm="1">
        <f t="array" aca="1" ref="AR797" ca="1">IF(AND(OrderSim[[#This Row],[Order 1 Possible]:[Order 3 Possible]] = FALSE),FALSE,TRUE)</f>
        <v>1</v>
      </c>
      <c r="AS797" s="12" cm="1">
        <f t="array" aca="1" ref="AS797" ca="1">IF(OrderSim[[#This Row],[Order 1 Possible]],INDEX(Food[Points],OrderIndex) + INDEX(Food[Points],OrderIndex2) + INDEX(Food[Points],OrderIndex3) + AS796, AS796)</f>
        <v>21565</v>
      </c>
      <c r="AT797" s="12" cm="1">
        <f t="array" aca="1" ref="AT797" ca="1">IF(OrderSim[[#This Row],[Order 2 Possible]],INDEX(Food[Points],$B$30) + INDEX(Food[Points],$C$30) + INDEX(Food[Points],$D$30) + AT796, AT796)</f>
        <v>21900</v>
      </c>
      <c r="AU797" s="12" cm="1">
        <f t="array" aca="1" ref="AU797" ca="1">IF(OrderSim[[#This Row],[Order 3 Possible]],INDEX(Food[Points],$B$31) + INDEX(Food[Points],$C$31) + INDEX(Food[Points],$D$31) + AU796, AU796)</f>
        <v>23520</v>
      </c>
      <c r="AV797" s="12"/>
      <c r="AW797" s="12"/>
      <c r="AX797" s="12"/>
      <c r="AY797" s="12"/>
      <c r="AZ797" s="12"/>
      <c r="BA797" s="12"/>
    </row>
    <row r="798" spans="20:53" x14ac:dyDescent="0.25">
      <c r="T798" t="str" cm="1">
        <f t="array" aca="1" ref="T798" ca="1">INDEX(Food[Name],RANDBETWEEN(1,COUNTA(Food[Name])))</f>
        <v>Chicken</v>
      </c>
      <c r="U798" t="str" cm="1">
        <f t="array" aca="1" ref="U798" ca="1">INDEX(Food[Name],RANDBETWEEN(1,COUNTA(Food[Name])))</f>
        <v>Tuna</v>
      </c>
      <c r="V798" t="str" cm="1">
        <f t="array" aca="1" ref="V798" ca="1">INDEX(Food[Name],RANDBETWEEN(1,COUNTA(Food[Name])))</f>
        <v>Bread</v>
      </c>
      <c r="W798" t="str" cm="1">
        <f t="array" aca="1" ref="W798" ca="1">INDEX(Food[Name],RANDBETWEEN(1,COUNTA(Food[Name])))</f>
        <v>Lettuce</v>
      </c>
      <c r="X798" t="str" cm="1">
        <f t="array" aca="1" ref="X798" ca="1">INDEX(Food[Name],RANDBETWEEN(1,COUNTA(Food[Name])))</f>
        <v>Salmon</v>
      </c>
      <c r="Y798" t="str" cm="1">
        <f t="array" aca="1" ref="Y798" ca="1">INDEX(Food[Name],RANDBETWEEN(1,COUNTA(Food[Name])))</f>
        <v>Carrot</v>
      </c>
      <c r="Z798" t="str" cm="1">
        <f t="array" aca="1" ref="Z798" ca="1">INDEX(Food[Name],RANDBETWEEN(1,COUNTA(Food[Name])))</f>
        <v>Lobster</v>
      </c>
      <c r="AA798" t="str" cm="1">
        <f t="array" aca="1" ref="AA798" ca="1">INDEX(Food[Name],RANDBETWEEN(1,COUNTA(Food[Name])))</f>
        <v>Lettuce</v>
      </c>
      <c r="AB798" t="str" cm="1">
        <f t="array" aca="1" ref="AB798" ca="1">INDEX(Food[Name],RANDBETWEEN(1,COUNTA(Food[Name])))</f>
        <v>Tuna</v>
      </c>
      <c r="AC798" s="2" t="str">
        <f ca="1">IF(AL797,"-",INDEX(_xlfn.ANCHORARRAY(AvailableItems),RANDBETWEEN(1,COUNTA(_xlfn.ANCHORARRAY(AvailableItems)))))</f>
        <v>-</v>
      </c>
      <c r="AD798" s="2" t="str" cm="1">
        <f t="array" aca="1" ref="AD798" ca="1">IF(AL797,"-", INDEX(_xlfn.ANCHORARRAY(AvailableItems),RANDBETWEEN(1,COUNTA(_xlfn.ANCHORARRAY(AvailableItems)))))</f>
        <v>-</v>
      </c>
      <c r="AE798" s="2" t="str" cm="1">
        <f t="array" aca="1" ref="AE798" ca="1">IF(AL797,"-", INDEX(_xlfn.ANCHORARRAY(AvailableItems),RANDBETWEEN(1,COUNTA(_xlfn.ANCHORARRAY(AvailableItems)))))</f>
        <v>-</v>
      </c>
      <c r="AF798" s="21" t="str">
        <f ca="1">IF($AM797,"-",INDEX(_xlfn.ANCHORARRAY(AvailableOrder2),RANDBETWEEN(1,COUNTA(_xlfn.ANCHORARRAY(AvailableOrder2)))))</f>
        <v>Lobster</v>
      </c>
      <c r="AG798" s="21" t="str">
        <f ca="1">IF($AM797,"-",INDEX(_xlfn.ANCHORARRAY(AvailableOrder2),RANDBETWEEN(1,COUNTA(_xlfn.ANCHORARRAY(AvailableOrder2)))))</f>
        <v>Salmon</v>
      </c>
      <c r="AH798" s="21" t="str">
        <f ca="1">IF($AM797,"-",INDEX(_xlfn.ANCHORARRAY(AvailableOrder2),RANDBETWEEN(1,COUNTA(_xlfn.ANCHORARRAY(AvailableOrder2)))))</f>
        <v>Salmon</v>
      </c>
      <c r="AI798" s="5" t="str" cm="1">
        <f t="array" aca="1" ref="AI798" ca="1">IF($AN797,"-", INDEX(_xlfn.ANCHORARRAY(AvailableOrder3),RANDBETWEEN(1,COUNTA(_xlfn.ANCHORARRAY(AvailableOrder3)))))</f>
        <v>Beef</v>
      </c>
      <c r="AJ798" s="5" t="str" cm="1">
        <f t="array" aca="1" ref="AJ798" ca="1">IF($AN797,"-", INDEX(_xlfn.ANCHORARRAY(AvailableOrder3),RANDBETWEEN(1,COUNTA(_xlfn.ANCHORARRAY(AvailableOrder3)))))</f>
        <v>Chicken</v>
      </c>
      <c r="AK798" s="5" t="str" cm="1">
        <f t="array" aca="1" ref="AK798" ca="1">IF($AN797,"-", INDEX(_xlfn.ANCHORARRAY(AvailableOrder3),RANDBETWEEN(1,COUNTA(_xlfn.ANCHORARRAY(AvailableOrder3)))))</f>
        <v>Pasta</v>
      </c>
      <c r="AL798" t="b">
        <f t="shared" ca="1" si="27"/>
        <v>0</v>
      </c>
      <c r="AM798" t="b">
        <f t="shared" ca="1" si="28"/>
        <v>1</v>
      </c>
      <c r="AN798" t="b">
        <f ca="1">IF(COUNTIF($T798:$AB798,AK798)+COUNTIF($T798:$AB798,AJ798)+COUNTIF($T798:$AB798,AI798)&gt;=3,TRUE, FALSE)</f>
        <v>0</v>
      </c>
      <c r="AP798" t="b" cm="1">
        <f t="array" aca="1" ref="AP798" ca="1">IF(AND(OrderSim[[#This Row],[Order 1 Possible]:[Order 3 Possible]] = TRUE),TRUE,FALSE)</f>
        <v>0</v>
      </c>
      <c r="AQ798" t="b" cm="1">
        <f t="array" aca="1" ref="AQ798" ca="1">IF(AND(OrderSim[[#This Row],[Order 1 Possible]:[Order 3 Possible]] = FALSE),TRUE,FALSE)</f>
        <v>0</v>
      </c>
      <c r="AR798" t="b" cm="1">
        <f t="array" aca="1" ref="AR798" ca="1">IF(AND(OrderSim[[#This Row],[Order 1 Possible]:[Order 3 Possible]] = FALSE),FALSE,TRUE)</f>
        <v>1</v>
      </c>
      <c r="AS798" s="12" cm="1">
        <f t="array" aca="1" ref="AS798" ca="1">IF(OrderSim[[#This Row],[Order 1 Possible]],INDEX(Food[Points],OrderIndex) + INDEX(Food[Points],OrderIndex2) + INDEX(Food[Points],OrderIndex3) + AS797, AS797)</f>
        <v>21565</v>
      </c>
      <c r="AT798" s="12" cm="1">
        <f t="array" aca="1" ref="AT798" ca="1">IF(OrderSim[[#This Row],[Order 2 Possible]],INDEX(Food[Points],$B$30) + INDEX(Food[Points],$C$30) + INDEX(Food[Points],$D$30) + AT797, AT797)</f>
        <v>22000</v>
      </c>
      <c r="AU798" s="12" cm="1">
        <f t="array" aca="1" ref="AU798" ca="1">IF(OrderSim[[#This Row],[Order 3 Possible]],INDEX(Food[Points],$B$31) + INDEX(Food[Points],$C$31) + INDEX(Food[Points],$D$31) + AU797, AU797)</f>
        <v>23520</v>
      </c>
      <c r="AV798" s="12"/>
      <c r="AW798" s="12"/>
      <c r="AX798" s="12"/>
      <c r="AY798" s="12"/>
      <c r="AZ798" s="12"/>
      <c r="BA798" s="12"/>
    </row>
    <row r="799" spans="20:53" x14ac:dyDescent="0.25">
      <c r="T799" t="str" cm="1">
        <f t="array" aca="1" ref="T799" ca="1">INDEX(Food[Name],RANDBETWEEN(1,COUNTA(Food[Name])))</f>
        <v>Pork</v>
      </c>
      <c r="U799" t="str" cm="1">
        <f t="array" aca="1" ref="U799" ca="1">INDEX(Food[Name],RANDBETWEEN(1,COUNTA(Food[Name])))</f>
        <v>Carrot</v>
      </c>
      <c r="V799" t="str" cm="1">
        <f t="array" aca="1" ref="V799" ca="1">INDEX(Food[Name],RANDBETWEEN(1,COUNTA(Food[Name])))</f>
        <v>Onion</v>
      </c>
      <c r="W799" t="str" cm="1">
        <f t="array" aca="1" ref="W799" ca="1">INDEX(Food[Name],RANDBETWEEN(1,COUNTA(Food[Name])))</f>
        <v>Salmon</v>
      </c>
      <c r="X799" t="str" cm="1">
        <f t="array" aca="1" ref="X799" ca="1">INDEX(Food[Name],RANDBETWEEN(1,COUNTA(Food[Name])))</f>
        <v>Carrot</v>
      </c>
      <c r="Y799" t="str" cm="1">
        <f t="array" aca="1" ref="Y799" ca="1">INDEX(Food[Name],RANDBETWEEN(1,COUNTA(Food[Name])))</f>
        <v>Salmon</v>
      </c>
      <c r="Z799" t="str" cm="1">
        <f t="array" aca="1" ref="Z799" ca="1">INDEX(Food[Name],RANDBETWEEN(1,COUNTA(Food[Name])))</f>
        <v>Rice</v>
      </c>
      <c r="AA799" t="str" cm="1">
        <f t="array" aca="1" ref="AA799" ca="1">INDEX(Food[Name],RANDBETWEEN(1,COUNTA(Food[Name])))</f>
        <v>Chicken</v>
      </c>
      <c r="AB799" t="str" cm="1">
        <f t="array" aca="1" ref="AB799" ca="1">INDEX(Food[Name],RANDBETWEEN(1,COUNTA(Food[Name])))</f>
        <v>Pasta</v>
      </c>
      <c r="AC799" s="2" t="str">
        <f ca="1">IF(AL798,"-",INDEX(_xlfn.ANCHORARRAY(AvailableItems),RANDBETWEEN(1,COUNTA(_xlfn.ANCHORARRAY(AvailableItems)))))</f>
        <v>Pork</v>
      </c>
      <c r="AD799" s="2" t="str" cm="1">
        <f t="array" aca="1" ref="AD799" ca="1">IF(AL798,"-", INDEX(_xlfn.ANCHORARRAY(AvailableItems),RANDBETWEEN(1,COUNTA(_xlfn.ANCHORARRAY(AvailableItems)))))</f>
        <v>Lobster</v>
      </c>
      <c r="AE799" s="2" t="str" cm="1">
        <f t="array" aca="1" ref="AE799" ca="1">IF(AL798,"-", INDEX(_xlfn.ANCHORARRAY(AvailableItems),RANDBETWEEN(1,COUNTA(_xlfn.ANCHORARRAY(AvailableItems)))))</f>
        <v>Beef</v>
      </c>
      <c r="AF799" s="21" t="str">
        <f ca="1">IF($AM798,"-",INDEX(_xlfn.ANCHORARRAY(AvailableOrder2),RANDBETWEEN(1,COUNTA(_xlfn.ANCHORARRAY(AvailableOrder2)))))</f>
        <v>-</v>
      </c>
      <c r="AG799" s="21" t="str">
        <f ca="1">IF($AM798,"-",INDEX(_xlfn.ANCHORARRAY(AvailableOrder2),RANDBETWEEN(1,COUNTA(_xlfn.ANCHORARRAY(AvailableOrder2)))))</f>
        <v>-</v>
      </c>
      <c r="AH799" s="21" t="str">
        <f ca="1">IF($AM798,"-",INDEX(_xlfn.ANCHORARRAY(AvailableOrder2),RANDBETWEEN(1,COUNTA(_xlfn.ANCHORARRAY(AvailableOrder2)))))</f>
        <v>-</v>
      </c>
      <c r="AI799" s="5" t="str" cm="1">
        <f t="array" aca="1" ref="AI799" ca="1">IF($AN798,"-", INDEX(_xlfn.ANCHORARRAY(AvailableOrder3),RANDBETWEEN(1,COUNTA(_xlfn.ANCHORARRAY(AvailableOrder3)))))</f>
        <v>Pork</v>
      </c>
      <c r="AJ799" s="5" t="str" cm="1">
        <f t="array" aca="1" ref="AJ799" ca="1">IF($AN798,"-", INDEX(_xlfn.ANCHORARRAY(AvailableOrder3),RANDBETWEEN(1,COUNTA(_xlfn.ANCHORARRAY(AvailableOrder3)))))</f>
        <v>Beef</v>
      </c>
      <c r="AK799" s="5" t="str" cm="1">
        <f t="array" aca="1" ref="AK799" ca="1">IF($AN798,"-", INDEX(_xlfn.ANCHORARRAY(AvailableOrder3),RANDBETWEEN(1,COUNTA(_xlfn.ANCHORARRAY(AvailableOrder3)))))</f>
        <v>Rice</v>
      </c>
      <c r="AL799" t="b">
        <f t="shared" ca="1" si="27"/>
        <v>0</v>
      </c>
      <c r="AM799" t="b">
        <f t="shared" ca="1" si="28"/>
        <v>0</v>
      </c>
      <c r="AN799" t="b">
        <f ca="1">IF(COUNTIF($T799:$AB799,AK799)+COUNTIF($T799:$AB799,AJ799)+COUNTIF($T799:$AB799,AI799)&gt;=3,TRUE, FALSE)</f>
        <v>0</v>
      </c>
      <c r="AP799" t="b" cm="1">
        <f t="array" aca="1" ref="AP799" ca="1">IF(AND(OrderSim[[#This Row],[Order 1 Possible]:[Order 3 Possible]] = TRUE),TRUE,FALSE)</f>
        <v>0</v>
      </c>
      <c r="AQ799" t="b" cm="1">
        <f t="array" aca="1" ref="AQ799" ca="1">IF(AND(OrderSim[[#This Row],[Order 1 Possible]:[Order 3 Possible]] = FALSE),TRUE,FALSE)</f>
        <v>1</v>
      </c>
      <c r="AR799" t="b" cm="1">
        <f t="array" aca="1" ref="AR799" ca="1">IF(AND(OrderSim[[#This Row],[Order 1 Possible]:[Order 3 Possible]] = FALSE),FALSE,TRUE)</f>
        <v>0</v>
      </c>
      <c r="AS799" s="12" cm="1">
        <f t="array" aca="1" ref="AS799" ca="1">IF(OrderSim[[#This Row],[Order 1 Possible]],INDEX(Food[Points],OrderIndex) + INDEX(Food[Points],OrderIndex2) + INDEX(Food[Points],OrderIndex3) + AS798, AS798)</f>
        <v>21565</v>
      </c>
      <c r="AT799" s="12" cm="1">
        <f t="array" aca="1" ref="AT799" ca="1">IF(OrderSim[[#This Row],[Order 2 Possible]],INDEX(Food[Points],$B$30) + INDEX(Food[Points],$C$30) + INDEX(Food[Points],$D$30) + AT798, AT798)</f>
        <v>22000</v>
      </c>
      <c r="AU799" s="12" cm="1">
        <f t="array" aca="1" ref="AU799" ca="1">IF(OrderSim[[#This Row],[Order 3 Possible]],INDEX(Food[Points],$B$31) + INDEX(Food[Points],$C$31) + INDEX(Food[Points],$D$31) + AU798, AU798)</f>
        <v>23520</v>
      </c>
      <c r="AV799" s="12"/>
      <c r="AW799" s="12"/>
      <c r="AX799" s="12"/>
      <c r="AY799" s="12"/>
      <c r="AZ799" s="12"/>
      <c r="BA799" s="12"/>
    </row>
    <row r="800" spans="20:53" x14ac:dyDescent="0.25">
      <c r="T800" t="str" cm="1">
        <f t="array" aca="1" ref="T800" ca="1">INDEX(Food[Name],RANDBETWEEN(1,COUNTA(Food[Name])))</f>
        <v>Pasta</v>
      </c>
      <c r="U800" t="str" cm="1">
        <f t="array" aca="1" ref="U800" ca="1">INDEX(Food[Name],RANDBETWEEN(1,COUNTA(Food[Name])))</f>
        <v>Bread</v>
      </c>
      <c r="V800" t="str" cm="1">
        <f t="array" aca="1" ref="V800" ca="1">INDEX(Food[Name],RANDBETWEEN(1,COUNTA(Food[Name])))</f>
        <v>Lettuce</v>
      </c>
      <c r="W800" t="str" cm="1">
        <f t="array" aca="1" ref="W800" ca="1">INDEX(Food[Name],RANDBETWEEN(1,COUNTA(Food[Name])))</f>
        <v>Salmon</v>
      </c>
      <c r="X800" t="str" cm="1">
        <f t="array" aca="1" ref="X800" ca="1">INDEX(Food[Name],RANDBETWEEN(1,COUNTA(Food[Name])))</f>
        <v>Onion</v>
      </c>
      <c r="Y800" t="str" cm="1">
        <f t="array" aca="1" ref="Y800" ca="1">INDEX(Food[Name],RANDBETWEEN(1,COUNTA(Food[Name])))</f>
        <v>Lobster</v>
      </c>
      <c r="Z800" t="str" cm="1">
        <f t="array" aca="1" ref="Z800" ca="1">INDEX(Food[Name],RANDBETWEEN(1,COUNTA(Food[Name])))</f>
        <v>Tuna</v>
      </c>
      <c r="AA800" t="str" cm="1">
        <f t="array" aca="1" ref="AA800" ca="1">INDEX(Food[Name],RANDBETWEEN(1,COUNTA(Food[Name])))</f>
        <v>Salmon</v>
      </c>
      <c r="AB800" t="str" cm="1">
        <f t="array" aca="1" ref="AB800" ca="1">INDEX(Food[Name],RANDBETWEEN(1,COUNTA(Food[Name])))</f>
        <v>Carrot</v>
      </c>
      <c r="AC800" s="2" t="str">
        <f ca="1">IF(AL799,"-",INDEX(_xlfn.ANCHORARRAY(AvailableItems),RANDBETWEEN(1,COUNTA(_xlfn.ANCHORARRAY(AvailableItems)))))</f>
        <v>Pork</v>
      </c>
      <c r="AD800" s="2" t="str" cm="1">
        <f t="array" aca="1" ref="AD800" ca="1">IF(AL799,"-", INDEX(_xlfn.ANCHORARRAY(AvailableItems),RANDBETWEEN(1,COUNTA(_xlfn.ANCHORARRAY(AvailableItems)))))</f>
        <v>Salmon</v>
      </c>
      <c r="AE800" s="2" t="str" cm="1">
        <f t="array" aca="1" ref="AE800" ca="1">IF(AL799,"-", INDEX(_xlfn.ANCHORARRAY(AvailableItems),RANDBETWEEN(1,COUNTA(_xlfn.ANCHORARRAY(AvailableItems)))))</f>
        <v>Lobster</v>
      </c>
      <c r="AF800" s="21" t="str">
        <f ca="1">IF($AM799,"-",INDEX(_xlfn.ANCHORARRAY(AvailableOrder2),RANDBETWEEN(1,COUNTA(_xlfn.ANCHORARRAY(AvailableOrder2)))))</f>
        <v>Tuna</v>
      </c>
      <c r="AG800" s="21" t="str">
        <f ca="1">IF($AM799,"-",INDEX(_xlfn.ANCHORARRAY(AvailableOrder2),RANDBETWEEN(1,COUNTA(_xlfn.ANCHORARRAY(AvailableOrder2)))))</f>
        <v>Tuna</v>
      </c>
      <c r="AH800" s="21" t="str">
        <f ca="1">IF($AM799,"-",INDEX(_xlfn.ANCHORARRAY(AvailableOrder2),RANDBETWEEN(1,COUNTA(_xlfn.ANCHORARRAY(AvailableOrder2)))))</f>
        <v>Lobster</v>
      </c>
      <c r="AI800" s="5" t="str" cm="1">
        <f t="array" aca="1" ref="AI800" ca="1">IF($AN799,"-", INDEX(_xlfn.ANCHORARRAY(AvailableOrder3),RANDBETWEEN(1,COUNTA(_xlfn.ANCHORARRAY(AvailableOrder3)))))</f>
        <v>Rice</v>
      </c>
      <c r="AJ800" s="5" t="str" cm="1">
        <f t="array" aca="1" ref="AJ800" ca="1">IF($AN799,"-", INDEX(_xlfn.ANCHORARRAY(AvailableOrder3),RANDBETWEEN(1,COUNTA(_xlfn.ANCHORARRAY(AvailableOrder3)))))</f>
        <v>Rice</v>
      </c>
      <c r="AK800" s="5" t="str" cm="1">
        <f t="array" aca="1" ref="AK800" ca="1">IF($AN799,"-", INDEX(_xlfn.ANCHORARRAY(AvailableOrder3),RANDBETWEEN(1,COUNTA(_xlfn.ANCHORARRAY(AvailableOrder3)))))</f>
        <v>Beef</v>
      </c>
      <c r="AL800" t="b">
        <f t="shared" ca="1" si="27"/>
        <v>1</v>
      </c>
      <c r="AM800" t="b">
        <f t="shared" ca="1" si="28"/>
        <v>1</v>
      </c>
      <c r="AN800" t="b">
        <f ca="1">IF(COUNTIF($T800:$AB800,AK800)+COUNTIF($T800:$AB800,AJ800)+COUNTIF($T800:$AB800,AI800)&gt;=3,TRUE, FALSE)</f>
        <v>0</v>
      </c>
      <c r="AP800" t="b" cm="1">
        <f t="array" aca="1" ref="AP800" ca="1">IF(AND(OrderSim[[#This Row],[Order 1 Possible]:[Order 3 Possible]] = TRUE),TRUE,FALSE)</f>
        <v>0</v>
      </c>
      <c r="AQ800" t="b" cm="1">
        <f t="array" aca="1" ref="AQ800" ca="1">IF(AND(OrderSim[[#This Row],[Order 1 Possible]:[Order 3 Possible]] = FALSE),TRUE,FALSE)</f>
        <v>0</v>
      </c>
      <c r="AR800" t="b" cm="1">
        <f t="array" aca="1" ref="AR800" ca="1">IF(AND(OrderSim[[#This Row],[Order 1 Possible]:[Order 3 Possible]] = FALSE),FALSE,TRUE)</f>
        <v>1</v>
      </c>
      <c r="AS800" s="12" cm="1">
        <f t="array" aca="1" ref="AS800" ca="1">IF(OrderSim[[#This Row],[Order 1 Possible]],INDEX(Food[Points],OrderIndex) + INDEX(Food[Points],OrderIndex2) + INDEX(Food[Points],OrderIndex3) + AS799, AS799)</f>
        <v>21660</v>
      </c>
      <c r="AT800" s="12" cm="1">
        <f t="array" aca="1" ref="AT800" ca="1">IF(OrderSim[[#This Row],[Order 2 Possible]],INDEX(Food[Points],$B$30) + INDEX(Food[Points],$C$30) + INDEX(Food[Points],$D$30) + AT799, AT799)</f>
        <v>22100</v>
      </c>
      <c r="AU800" s="12" cm="1">
        <f t="array" aca="1" ref="AU800" ca="1">IF(OrderSim[[#This Row],[Order 3 Possible]],INDEX(Food[Points],$B$31) + INDEX(Food[Points],$C$31) + INDEX(Food[Points],$D$31) + AU799, AU799)</f>
        <v>23520</v>
      </c>
      <c r="AV800" s="12"/>
      <c r="AW800" s="12"/>
      <c r="AX800" s="12"/>
      <c r="AY800" s="12"/>
      <c r="AZ800" s="12"/>
      <c r="BA800" s="12"/>
    </row>
    <row r="801" spans="20:53" x14ac:dyDescent="0.25">
      <c r="T801" t="str" cm="1">
        <f t="array" aca="1" ref="T801" ca="1">INDEX(Food[Name],RANDBETWEEN(1,COUNTA(Food[Name])))</f>
        <v>Salmon</v>
      </c>
      <c r="U801" t="str" cm="1">
        <f t="array" aca="1" ref="U801" ca="1">INDEX(Food[Name],RANDBETWEEN(1,COUNTA(Food[Name])))</f>
        <v>Chicken</v>
      </c>
      <c r="V801" t="str" cm="1">
        <f t="array" aca="1" ref="V801" ca="1">INDEX(Food[Name],RANDBETWEEN(1,COUNTA(Food[Name])))</f>
        <v>Carrot</v>
      </c>
      <c r="W801" t="str" cm="1">
        <f t="array" aca="1" ref="W801" ca="1">INDEX(Food[Name],RANDBETWEEN(1,COUNTA(Food[Name])))</f>
        <v>Beef</v>
      </c>
      <c r="X801" t="str" cm="1">
        <f t="array" aca="1" ref="X801" ca="1">INDEX(Food[Name],RANDBETWEEN(1,COUNTA(Food[Name])))</f>
        <v>Rice</v>
      </c>
      <c r="Y801" t="str" cm="1">
        <f t="array" aca="1" ref="Y801" ca="1">INDEX(Food[Name],RANDBETWEEN(1,COUNTA(Food[Name])))</f>
        <v>Pasta</v>
      </c>
      <c r="Z801" t="str" cm="1">
        <f t="array" aca="1" ref="Z801" ca="1">INDEX(Food[Name],RANDBETWEEN(1,COUNTA(Food[Name])))</f>
        <v>Carrot</v>
      </c>
      <c r="AA801" t="str" cm="1">
        <f t="array" aca="1" ref="AA801" ca="1">INDEX(Food[Name],RANDBETWEEN(1,COUNTA(Food[Name])))</f>
        <v>Bread</v>
      </c>
      <c r="AB801" t="str" cm="1">
        <f t="array" aca="1" ref="AB801" ca="1">INDEX(Food[Name],RANDBETWEEN(1,COUNTA(Food[Name])))</f>
        <v>Onion</v>
      </c>
      <c r="AC801" s="2" t="str">
        <f ca="1">IF(AL800,"-",INDEX(_xlfn.ANCHORARRAY(AvailableItems),RANDBETWEEN(1,COUNTA(_xlfn.ANCHORARRAY(AvailableItems)))))</f>
        <v>-</v>
      </c>
      <c r="AD801" s="2" t="str" cm="1">
        <f t="array" aca="1" ref="AD801" ca="1">IF(AL800,"-", INDEX(_xlfn.ANCHORARRAY(AvailableItems),RANDBETWEEN(1,COUNTA(_xlfn.ANCHORARRAY(AvailableItems)))))</f>
        <v>-</v>
      </c>
      <c r="AE801" s="2" t="str" cm="1">
        <f t="array" aca="1" ref="AE801" ca="1">IF(AL800,"-", INDEX(_xlfn.ANCHORARRAY(AvailableItems),RANDBETWEEN(1,COUNTA(_xlfn.ANCHORARRAY(AvailableItems)))))</f>
        <v>-</v>
      </c>
      <c r="AF801" s="21" t="str">
        <f ca="1">IF($AM800,"-",INDEX(_xlfn.ANCHORARRAY(AvailableOrder2),RANDBETWEEN(1,COUNTA(_xlfn.ANCHORARRAY(AvailableOrder2)))))</f>
        <v>-</v>
      </c>
      <c r="AG801" s="21" t="str">
        <f ca="1">IF($AM800,"-",INDEX(_xlfn.ANCHORARRAY(AvailableOrder2),RANDBETWEEN(1,COUNTA(_xlfn.ANCHORARRAY(AvailableOrder2)))))</f>
        <v>-</v>
      </c>
      <c r="AH801" s="21" t="str">
        <f ca="1">IF($AM800,"-",INDEX(_xlfn.ANCHORARRAY(AvailableOrder2),RANDBETWEEN(1,COUNTA(_xlfn.ANCHORARRAY(AvailableOrder2)))))</f>
        <v>-</v>
      </c>
      <c r="AI801" s="5" t="str" cm="1">
        <f t="array" aca="1" ref="AI801" ca="1">IF($AN800,"-", INDEX(_xlfn.ANCHORARRAY(AvailableOrder3),RANDBETWEEN(1,COUNTA(_xlfn.ANCHORARRAY(AvailableOrder3)))))</f>
        <v>Chicken</v>
      </c>
      <c r="AJ801" s="5" t="str" cm="1">
        <f t="array" aca="1" ref="AJ801" ca="1">IF($AN800,"-", INDEX(_xlfn.ANCHORARRAY(AvailableOrder3),RANDBETWEEN(1,COUNTA(_xlfn.ANCHORARRAY(AvailableOrder3)))))</f>
        <v>Beef</v>
      </c>
      <c r="AK801" s="5" t="str" cm="1">
        <f t="array" aca="1" ref="AK801" ca="1">IF($AN800,"-", INDEX(_xlfn.ANCHORARRAY(AvailableOrder3),RANDBETWEEN(1,COUNTA(_xlfn.ANCHORARRAY(AvailableOrder3)))))</f>
        <v>Rice</v>
      </c>
      <c r="AL801" t="b">
        <f t="shared" ca="1" si="27"/>
        <v>0</v>
      </c>
      <c r="AM801" t="b">
        <f t="shared" ca="1" si="28"/>
        <v>0</v>
      </c>
      <c r="AN801" t="b">
        <f ca="1">IF(COUNTIF($T801:$AB801,AK801)+COUNTIF($T801:$AB801,AJ801)+COUNTIF($T801:$AB801,AI801)&gt;=3,TRUE, FALSE)</f>
        <v>1</v>
      </c>
      <c r="AP801" t="b" cm="1">
        <f t="array" aca="1" ref="AP801" ca="1">IF(AND(OrderSim[[#This Row],[Order 1 Possible]:[Order 3 Possible]] = TRUE),TRUE,FALSE)</f>
        <v>0</v>
      </c>
      <c r="AQ801" t="b" cm="1">
        <f t="array" aca="1" ref="AQ801" ca="1">IF(AND(OrderSim[[#This Row],[Order 1 Possible]:[Order 3 Possible]] = FALSE),TRUE,FALSE)</f>
        <v>0</v>
      </c>
      <c r="AR801" t="b" cm="1">
        <f t="array" aca="1" ref="AR801" ca="1">IF(AND(OrderSim[[#This Row],[Order 1 Possible]:[Order 3 Possible]] = FALSE),FALSE,TRUE)</f>
        <v>1</v>
      </c>
      <c r="AS801" s="12" cm="1">
        <f t="array" aca="1" ref="AS801" ca="1">IF(OrderSim[[#This Row],[Order 1 Possible]],INDEX(Food[Points],OrderIndex) + INDEX(Food[Points],OrderIndex2) + INDEX(Food[Points],OrderIndex3) + AS800, AS800)</f>
        <v>21660</v>
      </c>
      <c r="AT801" s="12" cm="1">
        <f t="array" aca="1" ref="AT801" ca="1">IF(OrderSim[[#This Row],[Order 2 Possible]],INDEX(Food[Points],$B$30) + INDEX(Food[Points],$C$30) + INDEX(Food[Points],$D$30) + AT800, AT800)</f>
        <v>22100</v>
      </c>
      <c r="AU801" s="12" cm="1">
        <f t="array" aca="1" ref="AU801" ca="1">IF(OrderSim[[#This Row],[Order 3 Possible]],INDEX(Food[Points],$B$31) + INDEX(Food[Points],$C$31) + INDEX(Food[Points],$D$31) + AU800, AU800)</f>
        <v>23625</v>
      </c>
      <c r="AV801" s="12"/>
      <c r="AW801" s="12"/>
      <c r="AX801" s="12"/>
      <c r="AY801" s="12"/>
      <c r="AZ801" s="12"/>
      <c r="BA801" s="12"/>
    </row>
    <row r="802" spans="20:53" x14ac:dyDescent="0.25">
      <c r="T802" t="str" cm="1">
        <f t="array" aca="1" ref="T802" ca="1">INDEX(Food[Name],RANDBETWEEN(1,COUNTA(Food[Name])))</f>
        <v>Onion</v>
      </c>
      <c r="U802" t="str" cm="1">
        <f t="array" aca="1" ref="U802" ca="1">INDEX(Food[Name],RANDBETWEEN(1,COUNTA(Food[Name])))</f>
        <v>Tuna</v>
      </c>
      <c r="V802" t="str" cm="1">
        <f t="array" aca="1" ref="V802" ca="1">INDEX(Food[Name],RANDBETWEEN(1,COUNTA(Food[Name])))</f>
        <v>Bread</v>
      </c>
      <c r="W802" t="str" cm="1">
        <f t="array" aca="1" ref="W802" ca="1">INDEX(Food[Name],RANDBETWEEN(1,COUNTA(Food[Name])))</f>
        <v>Tuna</v>
      </c>
      <c r="X802" t="str" cm="1">
        <f t="array" aca="1" ref="X802" ca="1">INDEX(Food[Name],RANDBETWEEN(1,COUNTA(Food[Name])))</f>
        <v>Carrot</v>
      </c>
      <c r="Y802" t="str" cm="1">
        <f t="array" aca="1" ref="Y802" ca="1">INDEX(Food[Name],RANDBETWEEN(1,COUNTA(Food[Name])))</f>
        <v>Lobster</v>
      </c>
      <c r="Z802" t="str" cm="1">
        <f t="array" aca="1" ref="Z802" ca="1">INDEX(Food[Name],RANDBETWEEN(1,COUNTA(Food[Name])))</f>
        <v>Rice</v>
      </c>
      <c r="AA802" t="str" cm="1">
        <f t="array" aca="1" ref="AA802" ca="1">INDEX(Food[Name],RANDBETWEEN(1,COUNTA(Food[Name])))</f>
        <v>Carrot</v>
      </c>
      <c r="AB802" t="str" cm="1">
        <f t="array" aca="1" ref="AB802" ca="1">INDEX(Food[Name],RANDBETWEEN(1,COUNTA(Food[Name])))</f>
        <v>Lettuce</v>
      </c>
      <c r="AC802" s="2" t="str">
        <f ca="1">IF(AL801,"-",INDEX(_xlfn.ANCHORARRAY(AvailableItems),RANDBETWEEN(1,COUNTA(_xlfn.ANCHORARRAY(AvailableItems)))))</f>
        <v>Rice</v>
      </c>
      <c r="AD802" s="2" t="str" cm="1">
        <f t="array" aca="1" ref="AD802" ca="1">IF(AL801,"-", INDEX(_xlfn.ANCHORARRAY(AvailableItems),RANDBETWEEN(1,COUNTA(_xlfn.ANCHORARRAY(AvailableItems)))))</f>
        <v>Tuna</v>
      </c>
      <c r="AE802" s="2" t="str" cm="1">
        <f t="array" aca="1" ref="AE802" ca="1">IF(AL801,"-", INDEX(_xlfn.ANCHORARRAY(AvailableItems),RANDBETWEEN(1,COUNTA(_xlfn.ANCHORARRAY(AvailableItems)))))</f>
        <v>Rice</v>
      </c>
      <c r="AF802" s="21" t="str">
        <f ca="1">IF($AM801,"-",INDEX(_xlfn.ANCHORARRAY(AvailableOrder2),RANDBETWEEN(1,COUNTA(_xlfn.ANCHORARRAY(AvailableOrder2)))))</f>
        <v>Lobster</v>
      </c>
      <c r="AG802" s="21" t="str">
        <f ca="1">IF($AM801,"-",INDEX(_xlfn.ANCHORARRAY(AvailableOrder2),RANDBETWEEN(1,COUNTA(_xlfn.ANCHORARRAY(AvailableOrder2)))))</f>
        <v>Lobster</v>
      </c>
      <c r="AH802" s="21" t="str">
        <f ca="1">IF($AM801,"-",INDEX(_xlfn.ANCHORARRAY(AvailableOrder2),RANDBETWEEN(1,COUNTA(_xlfn.ANCHORARRAY(AvailableOrder2)))))</f>
        <v>Salmon</v>
      </c>
      <c r="AI802" s="5" t="str" cm="1">
        <f t="array" aca="1" ref="AI802" ca="1">IF($AN801,"-", INDEX(_xlfn.ANCHORARRAY(AvailableOrder3),RANDBETWEEN(1,COUNTA(_xlfn.ANCHORARRAY(AvailableOrder3)))))</f>
        <v>-</v>
      </c>
      <c r="AJ802" s="5" t="str" cm="1">
        <f t="array" aca="1" ref="AJ802" ca="1">IF($AN801,"-", INDEX(_xlfn.ANCHORARRAY(AvailableOrder3),RANDBETWEEN(1,COUNTA(_xlfn.ANCHORARRAY(AvailableOrder3)))))</f>
        <v>-</v>
      </c>
      <c r="AK802" s="5" t="str" cm="1">
        <f t="array" aca="1" ref="AK802" ca="1">IF($AN801,"-", INDEX(_xlfn.ANCHORARRAY(AvailableOrder3),RANDBETWEEN(1,COUNTA(_xlfn.ANCHORARRAY(AvailableOrder3)))))</f>
        <v>-</v>
      </c>
      <c r="AL802" t="b">
        <f t="shared" ca="1" si="27"/>
        <v>1</v>
      </c>
      <c r="AM802" t="b">
        <f t="shared" ca="1" si="28"/>
        <v>0</v>
      </c>
      <c r="AN802" t="b">
        <f ca="1">IF(COUNTIF($T802:$AB802,AK802)+COUNTIF($T802:$AB802,AJ802)+COUNTIF($T802:$AB802,AI802)&gt;=3,TRUE, FALSE)</f>
        <v>0</v>
      </c>
      <c r="AP802" t="b" cm="1">
        <f t="array" aca="1" ref="AP802" ca="1">IF(AND(OrderSim[[#This Row],[Order 1 Possible]:[Order 3 Possible]] = TRUE),TRUE,FALSE)</f>
        <v>0</v>
      </c>
      <c r="AQ802" t="b" cm="1">
        <f t="array" aca="1" ref="AQ802" ca="1">IF(AND(OrderSim[[#This Row],[Order 1 Possible]:[Order 3 Possible]] = FALSE),TRUE,FALSE)</f>
        <v>0</v>
      </c>
      <c r="AR802" t="b" cm="1">
        <f t="array" aca="1" ref="AR802" ca="1">IF(AND(OrderSim[[#This Row],[Order 1 Possible]:[Order 3 Possible]] = FALSE),FALSE,TRUE)</f>
        <v>1</v>
      </c>
      <c r="AS802" s="12" cm="1">
        <f t="array" aca="1" ref="AS802" ca="1">IF(OrderSim[[#This Row],[Order 1 Possible]],INDEX(Food[Points],OrderIndex) + INDEX(Food[Points],OrderIndex2) + INDEX(Food[Points],OrderIndex3) + AS801, AS801)</f>
        <v>21755</v>
      </c>
      <c r="AT802" s="12" cm="1">
        <f t="array" aca="1" ref="AT802" ca="1">IF(OrderSim[[#This Row],[Order 2 Possible]],INDEX(Food[Points],$B$30) + INDEX(Food[Points],$C$30) + INDEX(Food[Points],$D$30) + AT801, AT801)</f>
        <v>22100</v>
      </c>
      <c r="AU802" s="12" cm="1">
        <f t="array" aca="1" ref="AU802" ca="1">IF(OrderSim[[#This Row],[Order 3 Possible]],INDEX(Food[Points],$B$31) + INDEX(Food[Points],$C$31) + INDEX(Food[Points],$D$31) + AU801, AU801)</f>
        <v>23625</v>
      </c>
      <c r="AV802" s="12"/>
      <c r="AW802" s="12"/>
      <c r="AX802" s="12"/>
      <c r="AY802" s="12"/>
      <c r="AZ802" s="12"/>
      <c r="BA802" s="12"/>
    </row>
    <row r="803" spans="20:53" x14ac:dyDescent="0.25">
      <c r="T803" t="str" cm="1">
        <f t="array" aca="1" ref="T803" ca="1">INDEX(Food[Name],RANDBETWEEN(1,COUNTA(Food[Name])))</f>
        <v>Salmon</v>
      </c>
      <c r="U803" t="str" cm="1">
        <f t="array" aca="1" ref="U803" ca="1">INDEX(Food[Name],RANDBETWEEN(1,COUNTA(Food[Name])))</f>
        <v>Lettuce</v>
      </c>
      <c r="V803" t="str" cm="1">
        <f t="array" aca="1" ref="V803" ca="1">INDEX(Food[Name],RANDBETWEEN(1,COUNTA(Food[Name])))</f>
        <v>Bread</v>
      </c>
      <c r="W803" t="str" cm="1">
        <f t="array" aca="1" ref="W803" ca="1">INDEX(Food[Name],RANDBETWEEN(1,COUNTA(Food[Name])))</f>
        <v>Beef</v>
      </c>
      <c r="X803" t="str" cm="1">
        <f t="array" aca="1" ref="X803" ca="1">INDEX(Food[Name],RANDBETWEEN(1,COUNTA(Food[Name])))</f>
        <v>Chicken</v>
      </c>
      <c r="Y803" t="str" cm="1">
        <f t="array" aca="1" ref="Y803" ca="1">INDEX(Food[Name],RANDBETWEEN(1,COUNTA(Food[Name])))</f>
        <v>Bread</v>
      </c>
      <c r="Z803" t="str" cm="1">
        <f t="array" aca="1" ref="Z803" ca="1">INDEX(Food[Name],RANDBETWEEN(1,COUNTA(Food[Name])))</f>
        <v>Chicken</v>
      </c>
      <c r="AA803" t="str" cm="1">
        <f t="array" aca="1" ref="AA803" ca="1">INDEX(Food[Name],RANDBETWEEN(1,COUNTA(Food[Name])))</f>
        <v>Lettuce</v>
      </c>
      <c r="AB803" t="str" cm="1">
        <f t="array" aca="1" ref="AB803" ca="1">INDEX(Food[Name],RANDBETWEEN(1,COUNTA(Food[Name])))</f>
        <v>Pasta</v>
      </c>
      <c r="AC803" s="2" t="str">
        <f ca="1">IF(AL802,"-",INDEX(_xlfn.ANCHORARRAY(AvailableItems),RANDBETWEEN(1,COUNTA(_xlfn.ANCHORARRAY(AvailableItems)))))</f>
        <v>-</v>
      </c>
      <c r="AD803" s="2" t="str" cm="1">
        <f t="array" aca="1" ref="AD803" ca="1">IF(AL802,"-", INDEX(_xlfn.ANCHORARRAY(AvailableItems),RANDBETWEEN(1,COUNTA(_xlfn.ANCHORARRAY(AvailableItems)))))</f>
        <v>-</v>
      </c>
      <c r="AE803" s="2" t="str" cm="1">
        <f t="array" aca="1" ref="AE803" ca="1">IF(AL802,"-", INDEX(_xlfn.ANCHORARRAY(AvailableItems),RANDBETWEEN(1,COUNTA(_xlfn.ANCHORARRAY(AvailableItems)))))</f>
        <v>-</v>
      </c>
      <c r="AF803" s="21" t="str">
        <f ca="1">IF($AM802,"-",INDEX(_xlfn.ANCHORARRAY(AvailableOrder2),RANDBETWEEN(1,COUNTA(_xlfn.ANCHORARRAY(AvailableOrder2)))))</f>
        <v>Lobster</v>
      </c>
      <c r="AG803" s="21" t="str">
        <f ca="1">IF($AM802,"-",INDEX(_xlfn.ANCHORARRAY(AvailableOrder2),RANDBETWEEN(1,COUNTA(_xlfn.ANCHORARRAY(AvailableOrder2)))))</f>
        <v>Tuna</v>
      </c>
      <c r="AH803" s="21" t="str">
        <f ca="1">IF($AM802,"-",INDEX(_xlfn.ANCHORARRAY(AvailableOrder2),RANDBETWEEN(1,COUNTA(_xlfn.ANCHORARRAY(AvailableOrder2)))))</f>
        <v>Salmon</v>
      </c>
      <c r="AI803" s="5" t="str" cm="1">
        <f t="array" aca="1" ref="AI803" ca="1">IF($AN802,"-", INDEX(_xlfn.ANCHORARRAY(AvailableOrder3),RANDBETWEEN(1,COUNTA(_xlfn.ANCHORARRAY(AvailableOrder3)))))</f>
        <v>Pork</v>
      </c>
      <c r="AJ803" s="5" t="str" cm="1">
        <f t="array" aca="1" ref="AJ803" ca="1">IF($AN802,"-", INDEX(_xlfn.ANCHORARRAY(AvailableOrder3),RANDBETWEEN(1,COUNTA(_xlfn.ANCHORARRAY(AvailableOrder3)))))</f>
        <v>Bread</v>
      </c>
      <c r="AK803" s="5" t="str" cm="1">
        <f t="array" aca="1" ref="AK803" ca="1">IF($AN802,"-", INDEX(_xlfn.ANCHORARRAY(AvailableOrder3),RANDBETWEEN(1,COUNTA(_xlfn.ANCHORARRAY(AvailableOrder3)))))</f>
        <v>Bread</v>
      </c>
      <c r="AL803" t="b">
        <f t="shared" ca="1" si="27"/>
        <v>0</v>
      </c>
      <c r="AM803" t="b">
        <f t="shared" ca="1" si="28"/>
        <v>0</v>
      </c>
      <c r="AN803" t="b">
        <f ca="1">IF(COUNTIF($T803:$AB803,AK803)+COUNTIF($T803:$AB803,AJ803)+COUNTIF($T803:$AB803,AI803)&gt;=3,TRUE, FALSE)</f>
        <v>1</v>
      </c>
      <c r="AP803" t="b" cm="1">
        <f t="array" aca="1" ref="AP803" ca="1">IF(AND(OrderSim[[#This Row],[Order 1 Possible]:[Order 3 Possible]] = TRUE),TRUE,FALSE)</f>
        <v>0</v>
      </c>
      <c r="AQ803" t="b" cm="1">
        <f t="array" aca="1" ref="AQ803" ca="1">IF(AND(OrderSim[[#This Row],[Order 1 Possible]:[Order 3 Possible]] = FALSE),TRUE,FALSE)</f>
        <v>0</v>
      </c>
      <c r="AR803" t="b" cm="1">
        <f t="array" aca="1" ref="AR803" ca="1">IF(AND(OrderSim[[#This Row],[Order 1 Possible]:[Order 3 Possible]] = FALSE),FALSE,TRUE)</f>
        <v>1</v>
      </c>
      <c r="AS803" s="12" cm="1">
        <f t="array" aca="1" ref="AS803" ca="1">IF(OrderSim[[#This Row],[Order 1 Possible]],INDEX(Food[Points],OrderIndex) + INDEX(Food[Points],OrderIndex2) + INDEX(Food[Points],OrderIndex3) + AS802, AS802)</f>
        <v>21755</v>
      </c>
      <c r="AT803" s="12" cm="1">
        <f t="array" aca="1" ref="AT803" ca="1">IF(OrderSim[[#This Row],[Order 2 Possible]],INDEX(Food[Points],$B$30) + INDEX(Food[Points],$C$30) + INDEX(Food[Points],$D$30) + AT802, AT802)</f>
        <v>22100</v>
      </c>
      <c r="AU803" s="12" cm="1">
        <f t="array" aca="1" ref="AU803" ca="1">IF(OrderSim[[#This Row],[Order 3 Possible]],INDEX(Food[Points],$B$31) + INDEX(Food[Points],$C$31) + INDEX(Food[Points],$D$31) + AU802, AU802)</f>
        <v>23730</v>
      </c>
      <c r="AV803" s="12"/>
      <c r="AW803" s="12"/>
      <c r="AX803" s="12"/>
      <c r="AY803" s="12"/>
      <c r="AZ803" s="12"/>
      <c r="BA803" s="12"/>
    </row>
    <row r="804" spans="20:53" x14ac:dyDescent="0.25">
      <c r="T804" t="str" cm="1">
        <f t="array" aca="1" ref="T804" ca="1">INDEX(Food[Name],RANDBETWEEN(1,COUNTA(Food[Name])))</f>
        <v>Bread</v>
      </c>
      <c r="U804" t="str" cm="1">
        <f t="array" aca="1" ref="U804" ca="1">INDEX(Food[Name],RANDBETWEEN(1,COUNTA(Food[Name])))</f>
        <v>Rice</v>
      </c>
      <c r="V804" t="str" cm="1">
        <f t="array" aca="1" ref="V804" ca="1">INDEX(Food[Name],RANDBETWEEN(1,COUNTA(Food[Name])))</f>
        <v>Lettuce</v>
      </c>
      <c r="W804" t="str" cm="1">
        <f t="array" aca="1" ref="W804" ca="1">INDEX(Food[Name],RANDBETWEEN(1,COUNTA(Food[Name])))</f>
        <v>Chicken</v>
      </c>
      <c r="X804" t="str" cm="1">
        <f t="array" aca="1" ref="X804" ca="1">INDEX(Food[Name],RANDBETWEEN(1,COUNTA(Food[Name])))</f>
        <v>Salmon</v>
      </c>
      <c r="Y804" t="str" cm="1">
        <f t="array" aca="1" ref="Y804" ca="1">INDEX(Food[Name],RANDBETWEEN(1,COUNTA(Food[Name])))</f>
        <v>Carrot</v>
      </c>
      <c r="Z804" t="str" cm="1">
        <f t="array" aca="1" ref="Z804" ca="1">INDEX(Food[Name],RANDBETWEEN(1,COUNTA(Food[Name])))</f>
        <v>Chicken</v>
      </c>
      <c r="AA804" t="str" cm="1">
        <f t="array" aca="1" ref="AA804" ca="1">INDEX(Food[Name],RANDBETWEEN(1,COUNTA(Food[Name])))</f>
        <v>Salmon</v>
      </c>
      <c r="AB804" t="str" cm="1">
        <f t="array" aca="1" ref="AB804" ca="1">INDEX(Food[Name],RANDBETWEEN(1,COUNTA(Food[Name])))</f>
        <v>Carrot</v>
      </c>
      <c r="AC804" s="2" t="str">
        <f ca="1">IF(AL803,"-",INDEX(_xlfn.ANCHORARRAY(AvailableItems),RANDBETWEEN(1,COUNTA(_xlfn.ANCHORARRAY(AvailableItems)))))</f>
        <v>Lobster</v>
      </c>
      <c r="AD804" s="2" t="str" cm="1">
        <f t="array" aca="1" ref="AD804" ca="1">IF(AL803,"-", INDEX(_xlfn.ANCHORARRAY(AvailableItems),RANDBETWEEN(1,COUNTA(_xlfn.ANCHORARRAY(AvailableItems)))))</f>
        <v>Pasta</v>
      </c>
      <c r="AE804" s="2" t="str" cm="1">
        <f t="array" aca="1" ref="AE804" ca="1">IF(AL803,"-", INDEX(_xlfn.ANCHORARRAY(AvailableItems),RANDBETWEEN(1,COUNTA(_xlfn.ANCHORARRAY(AvailableItems)))))</f>
        <v>Salmon</v>
      </c>
      <c r="AF804" s="21" t="str">
        <f ca="1">IF($AM803,"-",INDEX(_xlfn.ANCHORARRAY(AvailableOrder2),RANDBETWEEN(1,COUNTA(_xlfn.ANCHORARRAY(AvailableOrder2)))))</f>
        <v>Salmon</v>
      </c>
      <c r="AG804" s="21" t="str">
        <f ca="1">IF($AM803,"-",INDEX(_xlfn.ANCHORARRAY(AvailableOrder2),RANDBETWEEN(1,COUNTA(_xlfn.ANCHORARRAY(AvailableOrder2)))))</f>
        <v>Lobster</v>
      </c>
      <c r="AH804" s="21" t="str">
        <f ca="1">IF($AM803,"-",INDEX(_xlfn.ANCHORARRAY(AvailableOrder2),RANDBETWEEN(1,COUNTA(_xlfn.ANCHORARRAY(AvailableOrder2)))))</f>
        <v>Lobster</v>
      </c>
      <c r="AI804" s="5" t="str" cm="1">
        <f t="array" aca="1" ref="AI804" ca="1">IF($AN803,"-", INDEX(_xlfn.ANCHORARRAY(AvailableOrder3),RANDBETWEEN(1,COUNTA(_xlfn.ANCHORARRAY(AvailableOrder3)))))</f>
        <v>-</v>
      </c>
      <c r="AJ804" s="5" t="str" cm="1">
        <f t="array" aca="1" ref="AJ804" ca="1">IF($AN803,"-", INDEX(_xlfn.ANCHORARRAY(AvailableOrder3),RANDBETWEEN(1,COUNTA(_xlfn.ANCHORARRAY(AvailableOrder3)))))</f>
        <v>-</v>
      </c>
      <c r="AK804" s="5" t="str" cm="1">
        <f t="array" aca="1" ref="AK804" ca="1">IF($AN803,"-", INDEX(_xlfn.ANCHORARRAY(AvailableOrder3),RANDBETWEEN(1,COUNTA(_xlfn.ANCHORARRAY(AvailableOrder3)))))</f>
        <v>-</v>
      </c>
      <c r="AL804" t="b">
        <f t="shared" ca="1" si="27"/>
        <v>0</v>
      </c>
      <c r="AM804" t="b">
        <f t="shared" ca="1" si="28"/>
        <v>0</v>
      </c>
      <c r="AN804" t="b">
        <f ca="1">IF(COUNTIF($T804:$AB804,AK804)+COUNTIF($T804:$AB804,AJ804)+COUNTIF($T804:$AB804,AI804)&gt;=3,TRUE, FALSE)</f>
        <v>0</v>
      </c>
      <c r="AP804" t="b" cm="1">
        <f t="array" aca="1" ref="AP804" ca="1">IF(AND(OrderSim[[#This Row],[Order 1 Possible]:[Order 3 Possible]] = TRUE),TRUE,FALSE)</f>
        <v>0</v>
      </c>
      <c r="AQ804" t="b" cm="1">
        <f t="array" aca="1" ref="AQ804" ca="1">IF(AND(OrderSim[[#This Row],[Order 1 Possible]:[Order 3 Possible]] = FALSE),TRUE,FALSE)</f>
        <v>1</v>
      </c>
      <c r="AR804" t="b" cm="1">
        <f t="array" aca="1" ref="AR804" ca="1">IF(AND(OrderSim[[#This Row],[Order 1 Possible]:[Order 3 Possible]] = FALSE),FALSE,TRUE)</f>
        <v>0</v>
      </c>
      <c r="AS804" s="12" cm="1">
        <f t="array" aca="1" ref="AS804" ca="1">IF(OrderSim[[#This Row],[Order 1 Possible]],INDEX(Food[Points],OrderIndex) + INDEX(Food[Points],OrderIndex2) + INDEX(Food[Points],OrderIndex3) + AS803, AS803)</f>
        <v>21755</v>
      </c>
      <c r="AT804" s="12" cm="1">
        <f t="array" aca="1" ref="AT804" ca="1">IF(OrderSim[[#This Row],[Order 2 Possible]],INDEX(Food[Points],$B$30) + INDEX(Food[Points],$C$30) + INDEX(Food[Points],$D$30) + AT803, AT803)</f>
        <v>22100</v>
      </c>
      <c r="AU804" s="12" cm="1">
        <f t="array" aca="1" ref="AU804" ca="1">IF(OrderSim[[#This Row],[Order 3 Possible]],INDEX(Food[Points],$B$31) + INDEX(Food[Points],$C$31) + INDEX(Food[Points],$D$31) + AU803, AU803)</f>
        <v>23730</v>
      </c>
      <c r="AV804" s="12"/>
      <c r="AW804" s="12"/>
      <c r="AX804" s="12"/>
      <c r="AY804" s="12"/>
      <c r="AZ804" s="12"/>
      <c r="BA804" s="12"/>
    </row>
    <row r="805" spans="20:53" x14ac:dyDescent="0.25">
      <c r="T805" t="str" cm="1">
        <f t="array" aca="1" ref="T805" ca="1">INDEX(Food[Name],RANDBETWEEN(1,COUNTA(Food[Name])))</f>
        <v>Tuna</v>
      </c>
      <c r="U805" t="str" cm="1">
        <f t="array" aca="1" ref="U805" ca="1">INDEX(Food[Name],RANDBETWEEN(1,COUNTA(Food[Name])))</f>
        <v>Onion</v>
      </c>
      <c r="V805" t="str" cm="1">
        <f t="array" aca="1" ref="V805" ca="1">INDEX(Food[Name],RANDBETWEEN(1,COUNTA(Food[Name])))</f>
        <v>Rice</v>
      </c>
      <c r="W805" t="str" cm="1">
        <f t="array" aca="1" ref="W805" ca="1">INDEX(Food[Name],RANDBETWEEN(1,COUNTA(Food[Name])))</f>
        <v>Carrot</v>
      </c>
      <c r="X805" t="str" cm="1">
        <f t="array" aca="1" ref="X805" ca="1">INDEX(Food[Name],RANDBETWEEN(1,COUNTA(Food[Name])))</f>
        <v>Rice</v>
      </c>
      <c r="Y805" t="str" cm="1">
        <f t="array" aca="1" ref="Y805" ca="1">INDEX(Food[Name],RANDBETWEEN(1,COUNTA(Food[Name])))</f>
        <v>Bread</v>
      </c>
      <c r="Z805" t="str" cm="1">
        <f t="array" aca="1" ref="Z805" ca="1">INDEX(Food[Name],RANDBETWEEN(1,COUNTA(Food[Name])))</f>
        <v>Carrot</v>
      </c>
      <c r="AA805" t="str" cm="1">
        <f t="array" aca="1" ref="AA805" ca="1">INDEX(Food[Name],RANDBETWEEN(1,COUNTA(Food[Name])))</f>
        <v>Chicken</v>
      </c>
      <c r="AB805" t="str" cm="1">
        <f t="array" aca="1" ref="AB805" ca="1">INDEX(Food[Name],RANDBETWEEN(1,COUNTA(Food[Name])))</f>
        <v>Lettuce</v>
      </c>
      <c r="AC805" s="2" t="str">
        <f ca="1">IF(AL804,"-",INDEX(_xlfn.ANCHORARRAY(AvailableItems),RANDBETWEEN(1,COUNTA(_xlfn.ANCHORARRAY(AvailableItems)))))</f>
        <v>Bread</v>
      </c>
      <c r="AD805" s="2" t="str" cm="1">
        <f t="array" aca="1" ref="AD805" ca="1">IF(AL804,"-", INDEX(_xlfn.ANCHORARRAY(AvailableItems),RANDBETWEEN(1,COUNTA(_xlfn.ANCHORARRAY(AvailableItems)))))</f>
        <v>Pasta</v>
      </c>
      <c r="AE805" s="2" t="str" cm="1">
        <f t="array" aca="1" ref="AE805" ca="1">IF(AL804,"-", INDEX(_xlfn.ANCHORARRAY(AvailableItems),RANDBETWEEN(1,COUNTA(_xlfn.ANCHORARRAY(AvailableItems)))))</f>
        <v>Lobster</v>
      </c>
      <c r="AF805" s="21" t="str">
        <f ca="1">IF($AM804,"-",INDEX(_xlfn.ANCHORARRAY(AvailableOrder2),RANDBETWEEN(1,COUNTA(_xlfn.ANCHORARRAY(AvailableOrder2)))))</f>
        <v>Salmon</v>
      </c>
      <c r="AG805" s="21" t="str">
        <f ca="1">IF($AM804,"-",INDEX(_xlfn.ANCHORARRAY(AvailableOrder2),RANDBETWEEN(1,COUNTA(_xlfn.ANCHORARRAY(AvailableOrder2)))))</f>
        <v>Tuna</v>
      </c>
      <c r="AH805" s="21" t="str">
        <f ca="1">IF($AM804,"-",INDEX(_xlfn.ANCHORARRAY(AvailableOrder2),RANDBETWEEN(1,COUNTA(_xlfn.ANCHORARRAY(AvailableOrder2)))))</f>
        <v>Lobster</v>
      </c>
      <c r="AI805" s="5" t="str" cm="1">
        <f t="array" aca="1" ref="AI805" ca="1">IF($AN804,"-", INDEX(_xlfn.ANCHORARRAY(AvailableOrder3),RANDBETWEEN(1,COUNTA(_xlfn.ANCHORARRAY(AvailableOrder3)))))</f>
        <v>Beef</v>
      </c>
      <c r="AJ805" s="5" t="str" cm="1">
        <f t="array" aca="1" ref="AJ805" ca="1">IF($AN804,"-", INDEX(_xlfn.ANCHORARRAY(AvailableOrder3),RANDBETWEEN(1,COUNTA(_xlfn.ANCHORARRAY(AvailableOrder3)))))</f>
        <v>Rice</v>
      </c>
      <c r="AK805" s="5" t="str" cm="1">
        <f t="array" aca="1" ref="AK805" ca="1">IF($AN804,"-", INDEX(_xlfn.ANCHORARRAY(AvailableOrder3),RANDBETWEEN(1,COUNTA(_xlfn.ANCHORARRAY(AvailableOrder3)))))</f>
        <v>Beef</v>
      </c>
      <c r="AL805" t="b">
        <f t="shared" ca="1" si="27"/>
        <v>0</v>
      </c>
      <c r="AM805" t="b">
        <f t="shared" ca="1" si="28"/>
        <v>0</v>
      </c>
      <c r="AN805" t="b">
        <f ca="1">IF(COUNTIF($T805:$AB805,AK805)+COUNTIF($T805:$AB805,AJ805)+COUNTIF($T805:$AB805,AI805)&gt;=3,TRUE, FALSE)</f>
        <v>0</v>
      </c>
      <c r="AP805" t="b" cm="1">
        <f t="array" aca="1" ref="AP805" ca="1">IF(AND(OrderSim[[#This Row],[Order 1 Possible]:[Order 3 Possible]] = TRUE),TRUE,FALSE)</f>
        <v>0</v>
      </c>
      <c r="AQ805" t="b" cm="1">
        <f t="array" aca="1" ref="AQ805" ca="1">IF(AND(OrderSim[[#This Row],[Order 1 Possible]:[Order 3 Possible]] = FALSE),TRUE,FALSE)</f>
        <v>1</v>
      </c>
      <c r="AR805" t="b" cm="1">
        <f t="array" aca="1" ref="AR805" ca="1">IF(AND(OrderSim[[#This Row],[Order 1 Possible]:[Order 3 Possible]] = FALSE),FALSE,TRUE)</f>
        <v>0</v>
      </c>
      <c r="AS805" s="12" cm="1">
        <f t="array" aca="1" ref="AS805" ca="1">IF(OrderSim[[#This Row],[Order 1 Possible]],INDEX(Food[Points],OrderIndex) + INDEX(Food[Points],OrderIndex2) + INDEX(Food[Points],OrderIndex3) + AS804, AS804)</f>
        <v>21755</v>
      </c>
      <c r="AT805" s="12" cm="1">
        <f t="array" aca="1" ref="AT805" ca="1">IF(OrderSim[[#This Row],[Order 2 Possible]],INDEX(Food[Points],$B$30) + INDEX(Food[Points],$C$30) + INDEX(Food[Points],$D$30) + AT804, AT804)</f>
        <v>22100</v>
      </c>
      <c r="AU805" s="12" cm="1">
        <f t="array" aca="1" ref="AU805" ca="1">IF(OrderSim[[#This Row],[Order 3 Possible]],INDEX(Food[Points],$B$31) + INDEX(Food[Points],$C$31) + INDEX(Food[Points],$D$31) + AU804, AU804)</f>
        <v>23730</v>
      </c>
      <c r="AV805" s="12"/>
      <c r="AW805" s="12"/>
      <c r="AX805" s="12"/>
      <c r="AY805" s="12"/>
      <c r="AZ805" s="12"/>
      <c r="BA805" s="12"/>
    </row>
    <row r="806" spans="20:53" x14ac:dyDescent="0.25">
      <c r="T806" t="str" cm="1">
        <f t="array" aca="1" ref="T806" ca="1">INDEX(Food[Name],RANDBETWEEN(1,COUNTA(Food[Name])))</f>
        <v>Pork</v>
      </c>
      <c r="U806" t="str" cm="1">
        <f t="array" aca="1" ref="U806" ca="1">INDEX(Food[Name],RANDBETWEEN(1,COUNTA(Food[Name])))</f>
        <v>Beef</v>
      </c>
      <c r="V806" t="str" cm="1">
        <f t="array" aca="1" ref="V806" ca="1">INDEX(Food[Name],RANDBETWEEN(1,COUNTA(Food[Name])))</f>
        <v>Onion</v>
      </c>
      <c r="W806" t="str" cm="1">
        <f t="array" aca="1" ref="W806" ca="1">INDEX(Food[Name],RANDBETWEEN(1,COUNTA(Food[Name])))</f>
        <v>Lobster</v>
      </c>
      <c r="X806" t="str" cm="1">
        <f t="array" aca="1" ref="X806" ca="1">INDEX(Food[Name],RANDBETWEEN(1,COUNTA(Food[Name])))</f>
        <v>Lettuce</v>
      </c>
      <c r="Y806" t="str" cm="1">
        <f t="array" aca="1" ref="Y806" ca="1">INDEX(Food[Name],RANDBETWEEN(1,COUNTA(Food[Name])))</f>
        <v>Salmon</v>
      </c>
      <c r="Z806" t="str" cm="1">
        <f t="array" aca="1" ref="Z806" ca="1">INDEX(Food[Name],RANDBETWEEN(1,COUNTA(Food[Name])))</f>
        <v>Bread</v>
      </c>
      <c r="AA806" t="str" cm="1">
        <f t="array" aca="1" ref="AA806" ca="1">INDEX(Food[Name],RANDBETWEEN(1,COUNTA(Food[Name])))</f>
        <v>Pasta</v>
      </c>
      <c r="AB806" t="str" cm="1">
        <f t="array" aca="1" ref="AB806" ca="1">INDEX(Food[Name],RANDBETWEEN(1,COUNTA(Food[Name])))</f>
        <v>Tuna</v>
      </c>
      <c r="AC806" s="2" t="str">
        <f ca="1">IF(AL805,"-",INDEX(_xlfn.ANCHORARRAY(AvailableItems),RANDBETWEEN(1,COUNTA(_xlfn.ANCHORARRAY(AvailableItems)))))</f>
        <v>Rice</v>
      </c>
      <c r="AD806" s="2" t="str" cm="1">
        <f t="array" aca="1" ref="AD806" ca="1">IF(AL805,"-", INDEX(_xlfn.ANCHORARRAY(AvailableItems),RANDBETWEEN(1,COUNTA(_xlfn.ANCHORARRAY(AvailableItems)))))</f>
        <v>Beef</v>
      </c>
      <c r="AE806" s="2" t="str" cm="1">
        <f t="array" aca="1" ref="AE806" ca="1">IF(AL805,"-", INDEX(_xlfn.ANCHORARRAY(AvailableItems),RANDBETWEEN(1,COUNTA(_xlfn.ANCHORARRAY(AvailableItems)))))</f>
        <v>Tuna</v>
      </c>
      <c r="AF806" s="21" t="str">
        <f ca="1">IF($AM805,"-",INDEX(_xlfn.ANCHORARRAY(AvailableOrder2),RANDBETWEEN(1,COUNTA(_xlfn.ANCHORARRAY(AvailableOrder2)))))</f>
        <v>Salmon</v>
      </c>
      <c r="AG806" s="21" t="str">
        <f ca="1">IF($AM805,"-",INDEX(_xlfn.ANCHORARRAY(AvailableOrder2),RANDBETWEEN(1,COUNTA(_xlfn.ANCHORARRAY(AvailableOrder2)))))</f>
        <v>Salmon</v>
      </c>
      <c r="AH806" s="21" t="str">
        <f ca="1">IF($AM805,"-",INDEX(_xlfn.ANCHORARRAY(AvailableOrder2),RANDBETWEEN(1,COUNTA(_xlfn.ANCHORARRAY(AvailableOrder2)))))</f>
        <v>Lobster</v>
      </c>
      <c r="AI806" s="5" t="str" cm="1">
        <f t="array" aca="1" ref="AI806" ca="1">IF($AN805,"-", INDEX(_xlfn.ANCHORARRAY(AvailableOrder3),RANDBETWEEN(1,COUNTA(_xlfn.ANCHORARRAY(AvailableOrder3)))))</f>
        <v>Bread</v>
      </c>
      <c r="AJ806" s="5" t="str" cm="1">
        <f t="array" aca="1" ref="AJ806" ca="1">IF($AN805,"-", INDEX(_xlfn.ANCHORARRAY(AvailableOrder3),RANDBETWEEN(1,COUNTA(_xlfn.ANCHORARRAY(AvailableOrder3)))))</f>
        <v>Bread</v>
      </c>
      <c r="AK806" s="5" t="str" cm="1">
        <f t="array" aca="1" ref="AK806" ca="1">IF($AN805,"-", INDEX(_xlfn.ANCHORARRAY(AvailableOrder3),RANDBETWEEN(1,COUNTA(_xlfn.ANCHORARRAY(AvailableOrder3)))))</f>
        <v>Pork</v>
      </c>
      <c r="AL806" t="b">
        <f t="shared" ca="1" si="27"/>
        <v>0</v>
      </c>
      <c r="AM806" t="b">
        <f t="shared" ca="1" si="28"/>
        <v>1</v>
      </c>
      <c r="AN806" t="b">
        <f ca="1">IF(COUNTIF($T806:$AB806,AK806)+COUNTIF($T806:$AB806,AJ806)+COUNTIF($T806:$AB806,AI806)&gt;=3,TRUE, FALSE)</f>
        <v>1</v>
      </c>
      <c r="AP806" t="b" cm="1">
        <f t="array" aca="1" ref="AP806" ca="1">IF(AND(OrderSim[[#This Row],[Order 1 Possible]:[Order 3 Possible]] = TRUE),TRUE,FALSE)</f>
        <v>0</v>
      </c>
      <c r="AQ806" t="b" cm="1">
        <f t="array" aca="1" ref="AQ806" ca="1">IF(AND(OrderSim[[#This Row],[Order 1 Possible]:[Order 3 Possible]] = FALSE),TRUE,FALSE)</f>
        <v>0</v>
      </c>
      <c r="AR806" t="b" cm="1">
        <f t="array" aca="1" ref="AR806" ca="1">IF(AND(OrderSim[[#This Row],[Order 1 Possible]:[Order 3 Possible]] = FALSE),FALSE,TRUE)</f>
        <v>1</v>
      </c>
      <c r="AS806" s="12" cm="1">
        <f t="array" aca="1" ref="AS806" ca="1">IF(OrderSim[[#This Row],[Order 1 Possible]],INDEX(Food[Points],OrderIndex) + INDEX(Food[Points],OrderIndex2) + INDEX(Food[Points],OrderIndex3) + AS805, AS805)</f>
        <v>21755</v>
      </c>
      <c r="AT806" s="12" cm="1">
        <f t="array" aca="1" ref="AT806" ca="1">IF(OrderSim[[#This Row],[Order 2 Possible]],INDEX(Food[Points],$B$30) + INDEX(Food[Points],$C$30) + INDEX(Food[Points],$D$30) + AT805, AT805)</f>
        <v>22200</v>
      </c>
      <c r="AU806" s="12" cm="1">
        <f t="array" aca="1" ref="AU806" ca="1">IF(OrderSim[[#This Row],[Order 3 Possible]],INDEX(Food[Points],$B$31) + INDEX(Food[Points],$C$31) + INDEX(Food[Points],$D$31) + AU805, AU805)</f>
        <v>23835</v>
      </c>
      <c r="AV806" s="12"/>
      <c r="AW806" s="12"/>
      <c r="AX806" s="12"/>
      <c r="AY806" s="12"/>
      <c r="AZ806" s="12"/>
      <c r="BA806" s="12"/>
    </row>
    <row r="807" spans="20:53" x14ac:dyDescent="0.25">
      <c r="T807" t="str" cm="1">
        <f t="array" aca="1" ref="T807" ca="1">INDEX(Food[Name],RANDBETWEEN(1,COUNTA(Food[Name])))</f>
        <v>Tuna</v>
      </c>
      <c r="U807" t="str" cm="1">
        <f t="array" aca="1" ref="U807" ca="1">INDEX(Food[Name],RANDBETWEEN(1,COUNTA(Food[Name])))</f>
        <v>Beef</v>
      </c>
      <c r="V807" t="str" cm="1">
        <f t="array" aca="1" ref="V807" ca="1">INDEX(Food[Name],RANDBETWEEN(1,COUNTA(Food[Name])))</f>
        <v>Onion</v>
      </c>
      <c r="W807" t="str" cm="1">
        <f t="array" aca="1" ref="W807" ca="1">INDEX(Food[Name],RANDBETWEEN(1,COUNTA(Food[Name])))</f>
        <v>Rice</v>
      </c>
      <c r="X807" t="str" cm="1">
        <f t="array" aca="1" ref="X807" ca="1">INDEX(Food[Name],RANDBETWEEN(1,COUNTA(Food[Name])))</f>
        <v>Pasta</v>
      </c>
      <c r="Y807" t="str" cm="1">
        <f t="array" aca="1" ref="Y807" ca="1">INDEX(Food[Name],RANDBETWEEN(1,COUNTA(Food[Name])))</f>
        <v>Pork</v>
      </c>
      <c r="Z807" t="str" cm="1">
        <f t="array" aca="1" ref="Z807" ca="1">INDEX(Food[Name],RANDBETWEEN(1,COUNTA(Food[Name])))</f>
        <v>Lettuce</v>
      </c>
      <c r="AA807" t="str" cm="1">
        <f t="array" aca="1" ref="AA807" ca="1">INDEX(Food[Name],RANDBETWEEN(1,COUNTA(Food[Name])))</f>
        <v>Bread</v>
      </c>
      <c r="AB807" t="str" cm="1">
        <f t="array" aca="1" ref="AB807" ca="1">INDEX(Food[Name],RANDBETWEEN(1,COUNTA(Food[Name])))</f>
        <v>Chicken</v>
      </c>
      <c r="AC807" s="2" t="str">
        <f ca="1">IF(AL806,"-",INDEX(_xlfn.ANCHORARRAY(AvailableItems),RANDBETWEEN(1,COUNTA(_xlfn.ANCHORARRAY(AvailableItems)))))</f>
        <v>Tuna</v>
      </c>
      <c r="AD807" s="2" t="str" cm="1">
        <f t="array" aca="1" ref="AD807" ca="1">IF(AL806,"-", INDEX(_xlfn.ANCHORARRAY(AvailableItems),RANDBETWEEN(1,COUNTA(_xlfn.ANCHORARRAY(AvailableItems)))))</f>
        <v>Rice</v>
      </c>
      <c r="AE807" s="2" t="str" cm="1">
        <f t="array" aca="1" ref="AE807" ca="1">IF(AL806,"-", INDEX(_xlfn.ANCHORARRAY(AvailableItems),RANDBETWEEN(1,COUNTA(_xlfn.ANCHORARRAY(AvailableItems)))))</f>
        <v>Beef</v>
      </c>
      <c r="AF807" s="21" t="str">
        <f ca="1">IF($AM806,"-",INDEX(_xlfn.ANCHORARRAY(AvailableOrder2),RANDBETWEEN(1,COUNTA(_xlfn.ANCHORARRAY(AvailableOrder2)))))</f>
        <v>-</v>
      </c>
      <c r="AG807" s="21" t="str">
        <f ca="1">IF($AM806,"-",INDEX(_xlfn.ANCHORARRAY(AvailableOrder2),RANDBETWEEN(1,COUNTA(_xlfn.ANCHORARRAY(AvailableOrder2)))))</f>
        <v>-</v>
      </c>
      <c r="AH807" s="21" t="str">
        <f ca="1">IF($AM806,"-",INDEX(_xlfn.ANCHORARRAY(AvailableOrder2),RANDBETWEEN(1,COUNTA(_xlfn.ANCHORARRAY(AvailableOrder2)))))</f>
        <v>-</v>
      </c>
      <c r="AI807" s="5" t="str" cm="1">
        <f t="array" aca="1" ref="AI807" ca="1">IF($AN806,"-", INDEX(_xlfn.ANCHORARRAY(AvailableOrder3),RANDBETWEEN(1,COUNTA(_xlfn.ANCHORARRAY(AvailableOrder3)))))</f>
        <v>-</v>
      </c>
      <c r="AJ807" s="5" t="str" cm="1">
        <f t="array" aca="1" ref="AJ807" ca="1">IF($AN806,"-", INDEX(_xlfn.ANCHORARRAY(AvailableOrder3),RANDBETWEEN(1,COUNTA(_xlfn.ANCHORARRAY(AvailableOrder3)))))</f>
        <v>-</v>
      </c>
      <c r="AK807" s="5" t="str" cm="1">
        <f t="array" aca="1" ref="AK807" ca="1">IF($AN806,"-", INDEX(_xlfn.ANCHORARRAY(AvailableOrder3),RANDBETWEEN(1,COUNTA(_xlfn.ANCHORARRAY(AvailableOrder3)))))</f>
        <v>-</v>
      </c>
      <c r="AL807" t="b">
        <f t="shared" ca="1" si="27"/>
        <v>1</v>
      </c>
      <c r="AM807" t="b">
        <f t="shared" ca="1" si="28"/>
        <v>0</v>
      </c>
      <c r="AN807" t="b">
        <f ca="1">IF(COUNTIF($T807:$AB807,AK807)+COUNTIF($T807:$AB807,AJ807)+COUNTIF($T807:$AB807,AI807)&gt;=3,TRUE, FALSE)</f>
        <v>0</v>
      </c>
      <c r="AP807" t="b" cm="1">
        <f t="array" aca="1" ref="AP807" ca="1">IF(AND(OrderSim[[#This Row],[Order 1 Possible]:[Order 3 Possible]] = TRUE),TRUE,FALSE)</f>
        <v>0</v>
      </c>
      <c r="AQ807" t="b" cm="1">
        <f t="array" aca="1" ref="AQ807" ca="1">IF(AND(OrderSim[[#This Row],[Order 1 Possible]:[Order 3 Possible]] = FALSE),TRUE,FALSE)</f>
        <v>0</v>
      </c>
      <c r="AR807" t="b" cm="1">
        <f t="array" aca="1" ref="AR807" ca="1">IF(AND(OrderSim[[#This Row],[Order 1 Possible]:[Order 3 Possible]] = FALSE),FALSE,TRUE)</f>
        <v>1</v>
      </c>
      <c r="AS807" s="12" cm="1">
        <f t="array" aca="1" ref="AS807" ca="1">IF(OrderSim[[#This Row],[Order 1 Possible]],INDEX(Food[Points],OrderIndex) + INDEX(Food[Points],OrderIndex2) + INDEX(Food[Points],OrderIndex3) + AS806, AS806)</f>
        <v>21850</v>
      </c>
      <c r="AT807" s="12" cm="1">
        <f t="array" aca="1" ref="AT807" ca="1">IF(OrderSim[[#This Row],[Order 2 Possible]],INDEX(Food[Points],$B$30) + INDEX(Food[Points],$C$30) + INDEX(Food[Points],$D$30) + AT806, AT806)</f>
        <v>22200</v>
      </c>
      <c r="AU807" s="12" cm="1">
        <f t="array" aca="1" ref="AU807" ca="1">IF(OrderSim[[#This Row],[Order 3 Possible]],INDEX(Food[Points],$B$31) + INDEX(Food[Points],$C$31) + INDEX(Food[Points],$D$31) + AU806, AU806)</f>
        <v>23835</v>
      </c>
      <c r="AV807" s="12"/>
      <c r="AW807" s="12"/>
      <c r="AX807" s="12"/>
      <c r="AY807" s="12"/>
      <c r="AZ807" s="12"/>
      <c r="BA807" s="12"/>
    </row>
    <row r="808" spans="20:53" x14ac:dyDescent="0.25">
      <c r="T808" t="str" cm="1">
        <f t="array" aca="1" ref="T808" ca="1">INDEX(Food[Name],RANDBETWEEN(1,COUNTA(Food[Name])))</f>
        <v>Beef</v>
      </c>
      <c r="U808" t="str" cm="1">
        <f t="array" aca="1" ref="U808" ca="1">INDEX(Food[Name],RANDBETWEEN(1,COUNTA(Food[Name])))</f>
        <v>Chicken</v>
      </c>
      <c r="V808" t="str" cm="1">
        <f t="array" aca="1" ref="V808" ca="1">INDEX(Food[Name],RANDBETWEEN(1,COUNTA(Food[Name])))</f>
        <v>Lettuce</v>
      </c>
      <c r="W808" t="str" cm="1">
        <f t="array" aca="1" ref="W808" ca="1">INDEX(Food[Name],RANDBETWEEN(1,COUNTA(Food[Name])))</f>
        <v>Carrot</v>
      </c>
      <c r="X808" t="str" cm="1">
        <f t="array" aca="1" ref="X808" ca="1">INDEX(Food[Name],RANDBETWEEN(1,COUNTA(Food[Name])))</f>
        <v>Onion</v>
      </c>
      <c r="Y808" t="str" cm="1">
        <f t="array" aca="1" ref="Y808" ca="1">INDEX(Food[Name],RANDBETWEEN(1,COUNTA(Food[Name])))</f>
        <v>Onion</v>
      </c>
      <c r="Z808" t="str" cm="1">
        <f t="array" aca="1" ref="Z808" ca="1">INDEX(Food[Name],RANDBETWEEN(1,COUNTA(Food[Name])))</f>
        <v>Bread</v>
      </c>
      <c r="AA808" t="str" cm="1">
        <f t="array" aca="1" ref="AA808" ca="1">INDEX(Food[Name],RANDBETWEEN(1,COUNTA(Food[Name])))</f>
        <v>Pork</v>
      </c>
      <c r="AB808" t="str" cm="1">
        <f t="array" aca="1" ref="AB808" ca="1">INDEX(Food[Name],RANDBETWEEN(1,COUNTA(Food[Name])))</f>
        <v>Pork</v>
      </c>
      <c r="AC808" s="2" t="str">
        <f ca="1">IF(AL807,"-",INDEX(_xlfn.ANCHORARRAY(AvailableItems),RANDBETWEEN(1,COUNTA(_xlfn.ANCHORARRAY(AvailableItems)))))</f>
        <v>-</v>
      </c>
      <c r="AD808" s="2" t="str" cm="1">
        <f t="array" aca="1" ref="AD808" ca="1">IF(AL807,"-", INDEX(_xlfn.ANCHORARRAY(AvailableItems),RANDBETWEEN(1,COUNTA(_xlfn.ANCHORARRAY(AvailableItems)))))</f>
        <v>-</v>
      </c>
      <c r="AE808" s="2" t="str" cm="1">
        <f t="array" aca="1" ref="AE808" ca="1">IF(AL807,"-", INDEX(_xlfn.ANCHORARRAY(AvailableItems),RANDBETWEEN(1,COUNTA(_xlfn.ANCHORARRAY(AvailableItems)))))</f>
        <v>-</v>
      </c>
      <c r="AF808" s="21" t="str">
        <f ca="1">IF($AM807,"-",INDEX(_xlfn.ANCHORARRAY(AvailableOrder2),RANDBETWEEN(1,COUNTA(_xlfn.ANCHORARRAY(AvailableOrder2)))))</f>
        <v>Salmon</v>
      </c>
      <c r="AG808" s="21" t="str">
        <f ca="1">IF($AM807,"-",INDEX(_xlfn.ANCHORARRAY(AvailableOrder2),RANDBETWEEN(1,COUNTA(_xlfn.ANCHORARRAY(AvailableOrder2)))))</f>
        <v>Lobster</v>
      </c>
      <c r="AH808" s="21" t="str">
        <f ca="1">IF($AM807,"-",INDEX(_xlfn.ANCHORARRAY(AvailableOrder2),RANDBETWEEN(1,COUNTA(_xlfn.ANCHORARRAY(AvailableOrder2)))))</f>
        <v>Salmon</v>
      </c>
      <c r="AI808" s="5" t="str" cm="1">
        <f t="array" aca="1" ref="AI808" ca="1">IF($AN807,"-", INDEX(_xlfn.ANCHORARRAY(AvailableOrder3),RANDBETWEEN(1,COUNTA(_xlfn.ANCHORARRAY(AvailableOrder3)))))</f>
        <v>Bread</v>
      </c>
      <c r="AJ808" s="5" t="str" cm="1">
        <f t="array" aca="1" ref="AJ808" ca="1">IF($AN807,"-", INDEX(_xlfn.ANCHORARRAY(AvailableOrder3),RANDBETWEEN(1,COUNTA(_xlfn.ANCHORARRAY(AvailableOrder3)))))</f>
        <v>Rice</v>
      </c>
      <c r="AK808" s="5" t="str" cm="1">
        <f t="array" aca="1" ref="AK808" ca="1">IF($AN807,"-", INDEX(_xlfn.ANCHORARRAY(AvailableOrder3),RANDBETWEEN(1,COUNTA(_xlfn.ANCHORARRAY(AvailableOrder3)))))</f>
        <v>Pork</v>
      </c>
      <c r="AL808" t="b">
        <f t="shared" ca="1" si="27"/>
        <v>0</v>
      </c>
      <c r="AM808" t="b">
        <f t="shared" ca="1" si="28"/>
        <v>0</v>
      </c>
      <c r="AN808" t="b">
        <f ca="1">IF(COUNTIF($T808:$AB808,AK808)+COUNTIF($T808:$AB808,AJ808)+COUNTIF($T808:$AB808,AI808)&gt;=3,TRUE, FALSE)</f>
        <v>1</v>
      </c>
      <c r="AP808" t="b" cm="1">
        <f t="array" aca="1" ref="AP808" ca="1">IF(AND(OrderSim[[#This Row],[Order 1 Possible]:[Order 3 Possible]] = TRUE),TRUE,FALSE)</f>
        <v>0</v>
      </c>
      <c r="AQ808" t="b" cm="1">
        <f t="array" aca="1" ref="AQ808" ca="1">IF(AND(OrderSim[[#This Row],[Order 1 Possible]:[Order 3 Possible]] = FALSE),TRUE,FALSE)</f>
        <v>0</v>
      </c>
      <c r="AR808" t="b" cm="1">
        <f t="array" aca="1" ref="AR808" ca="1">IF(AND(OrderSim[[#This Row],[Order 1 Possible]:[Order 3 Possible]] = FALSE),FALSE,TRUE)</f>
        <v>1</v>
      </c>
      <c r="AS808" s="12" cm="1">
        <f t="array" aca="1" ref="AS808" ca="1">IF(OrderSim[[#This Row],[Order 1 Possible]],INDEX(Food[Points],OrderIndex) + INDEX(Food[Points],OrderIndex2) + INDEX(Food[Points],OrderIndex3) + AS807, AS807)</f>
        <v>21850</v>
      </c>
      <c r="AT808" s="12" cm="1">
        <f t="array" aca="1" ref="AT808" ca="1">IF(OrderSim[[#This Row],[Order 2 Possible]],INDEX(Food[Points],$B$30) + INDEX(Food[Points],$C$30) + INDEX(Food[Points],$D$30) + AT807, AT807)</f>
        <v>22200</v>
      </c>
      <c r="AU808" s="12" cm="1">
        <f t="array" aca="1" ref="AU808" ca="1">IF(OrderSim[[#This Row],[Order 3 Possible]],INDEX(Food[Points],$B$31) + INDEX(Food[Points],$C$31) + INDEX(Food[Points],$D$31) + AU807, AU807)</f>
        <v>23940</v>
      </c>
      <c r="AV808" s="12"/>
      <c r="AW808" s="12"/>
      <c r="AX808" s="12"/>
      <c r="AY808" s="12"/>
      <c r="AZ808" s="12"/>
      <c r="BA808" s="12"/>
    </row>
    <row r="809" spans="20:53" x14ac:dyDescent="0.25">
      <c r="T809" t="str" cm="1">
        <f t="array" aca="1" ref="T809" ca="1">INDEX(Food[Name],RANDBETWEEN(1,COUNTA(Food[Name])))</f>
        <v>Rice</v>
      </c>
      <c r="U809" t="str" cm="1">
        <f t="array" aca="1" ref="U809" ca="1">INDEX(Food[Name],RANDBETWEEN(1,COUNTA(Food[Name])))</f>
        <v>Tuna</v>
      </c>
      <c r="V809" t="str" cm="1">
        <f t="array" aca="1" ref="V809" ca="1">INDEX(Food[Name],RANDBETWEEN(1,COUNTA(Food[Name])))</f>
        <v>Pasta</v>
      </c>
      <c r="W809" t="str" cm="1">
        <f t="array" aca="1" ref="W809" ca="1">INDEX(Food[Name],RANDBETWEEN(1,COUNTA(Food[Name])))</f>
        <v>Beef</v>
      </c>
      <c r="X809" t="str" cm="1">
        <f t="array" aca="1" ref="X809" ca="1">INDEX(Food[Name],RANDBETWEEN(1,COUNTA(Food[Name])))</f>
        <v>Beef</v>
      </c>
      <c r="Y809" t="str" cm="1">
        <f t="array" aca="1" ref="Y809" ca="1">INDEX(Food[Name],RANDBETWEEN(1,COUNTA(Food[Name])))</f>
        <v>Lettuce</v>
      </c>
      <c r="Z809" t="str" cm="1">
        <f t="array" aca="1" ref="Z809" ca="1">INDEX(Food[Name],RANDBETWEEN(1,COUNTA(Food[Name])))</f>
        <v>Pork</v>
      </c>
      <c r="AA809" t="str" cm="1">
        <f t="array" aca="1" ref="AA809" ca="1">INDEX(Food[Name],RANDBETWEEN(1,COUNTA(Food[Name])))</f>
        <v>Pasta</v>
      </c>
      <c r="AB809" t="str" cm="1">
        <f t="array" aca="1" ref="AB809" ca="1">INDEX(Food[Name],RANDBETWEEN(1,COUNTA(Food[Name])))</f>
        <v>Beef</v>
      </c>
      <c r="AC809" s="2" t="str">
        <f ca="1">IF(AL808,"-",INDEX(_xlfn.ANCHORARRAY(AvailableItems),RANDBETWEEN(1,COUNTA(_xlfn.ANCHORARRAY(AvailableItems)))))</f>
        <v>Rice</v>
      </c>
      <c r="AD809" s="2" t="str" cm="1">
        <f t="array" aca="1" ref="AD809" ca="1">IF(AL808,"-", INDEX(_xlfn.ANCHORARRAY(AvailableItems),RANDBETWEEN(1,COUNTA(_xlfn.ANCHORARRAY(AvailableItems)))))</f>
        <v>Chicken</v>
      </c>
      <c r="AE809" s="2" t="str" cm="1">
        <f t="array" aca="1" ref="AE809" ca="1">IF(AL808,"-", INDEX(_xlfn.ANCHORARRAY(AvailableItems),RANDBETWEEN(1,COUNTA(_xlfn.ANCHORARRAY(AvailableItems)))))</f>
        <v>Salmon</v>
      </c>
      <c r="AF809" s="21" t="str">
        <f ca="1">IF($AM808,"-",INDEX(_xlfn.ANCHORARRAY(AvailableOrder2),RANDBETWEEN(1,COUNTA(_xlfn.ANCHORARRAY(AvailableOrder2)))))</f>
        <v>Salmon</v>
      </c>
      <c r="AG809" s="21" t="str">
        <f ca="1">IF($AM808,"-",INDEX(_xlfn.ANCHORARRAY(AvailableOrder2),RANDBETWEEN(1,COUNTA(_xlfn.ANCHORARRAY(AvailableOrder2)))))</f>
        <v>Tuna</v>
      </c>
      <c r="AH809" s="21" t="str">
        <f ca="1">IF($AM808,"-",INDEX(_xlfn.ANCHORARRAY(AvailableOrder2),RANDBETWEEN(1,COUNTA(_xlfn.ANCHORARRAY(AvailableOrder2)))))</f>
        <v>Salmon</v>
      </c>
      <c r="AI809" s="5" t="str" cm="1">
        <f t="array" aca="1" ref="AI809" ca="1">IF($AN808,"-", INDEX(_xlfn.ANCHORARRAY(AvailableOrder3),RANDBETWEEN(1,COUNTA(_xlfn.ANCHORARRAY(AvailableOrder3)))))</f>
        <v>-</v>
      </c>
      <c r="AJ809" s="5" t="str" cm="1">
        <f t="array" aca="1" ref="AJ809" ca="1">IF($AN808,"-", INDEX(_xlfn.ANCHORARRAY(AvailableOrder3),RANDBETWEEN(1,COUNTA(_xlfn.ANCHORARRAY(AvailableOrder3)))))</f>
        <v>-</v>
      </c>
      <c r="AK809" s="5" t="str" cm="1">
        <f t="array" aca="1" ref="AK809" ca="1">IF($AN808,"-", INDEX(_xlfn.ANCHORARRAY(AvailableOrder3),RANDBETWEEN(1,COUNTA(_xlfn.ANCHORARRAY(AvailableOrder3)))))</f>
        <v>-</v>
      </c>
      <c r="AL809" t="b">
        <f t="shared" ca="1" si="27"/>
        <v>0</v>
      </c>
      <c r="AM809" t="b">
        <f t="shared" ca="1" si="28"/>
        <v>0</v>
      </c>
      <c r="AN809" t="b">
        <f ca="1">IF(COUNTIF($T809:$AB809,AK809)+COUNTIF($T809:$AB809,AJ809)+COUNTIF($T809:$AB809,AI809)&gt;=3,TRUE, FALSE)</f>
        <v>0</v>
      </c>
      <c r="AP809" t="b" cm="1">
        <f t="array" aca="1" ref="AP809" ca="1">IF(AND(OrderSim[[#This Row],[Order 1 Possible]:[Order 3 Possible]] = TRUE),TRUE,FALSE)</f>
        <v>0</v>
      </c>
      <c r="AQ809" t="b" cm="1">
        <f t="array" aca="1" ref="AQ809" ca="1">IF(AND(OrderSim[[#This Row],[Order 1 Possible]:[Order 3 Possible]] = FALSE),TRUE,FALSE)</f>
        <v>1</v>
      </c>
      <c r="AR809" t="b" cm="1">
        <f t="array" aca="1" ref="AR809" ca="1">IF(AND(OrderSim[[#This Row],[Order 1 Possible]:[Order 3 Possible]] = FALSE),FALSE,TRUE)</f>
        <v>0</v>
      </c>
      <c r="AS809" s="12" cm="1">
        <f t="array" aca="1" ref="AS809" ca="1">IF(OrderSim[[#This Row],[Order 1 Possible]],INDEX(Food[Points],OrderIndex) + INDEX(Food[Points],OrderIndex2) + INDEX(Food[Points],OrderIndex3) + AS808, AS808)</f>
        <v>21850</v>
      </c>
      <c r="AT809" s="12" cm="1">
        <f t="array" aca="1" ref="AT809" ca="1">IF(OrderSim[[#This Row],[Order 2 Possible]],INDEX(Food[Points],$B$30) + INDEX(Food[Points],$C$30) + INDEX(Food[Points],$D$30) + AT808, AT808)</f>
        <v>22200</v>
      </c>
      <c r="AU809" s="12" cm="1">
        <f t="array" aca="1" ref="AU809" ca="1">IF(OrderSim[[#This Row],[Order 3 Possible]],INDEX(Food[Points],$B$31) + INDEX(Food[Points],$C$31) + INDEX(Food[Points],$D$31) + AU808, AU808)</f>
        <v>23940</v>
      </c>
      <c r="AV809" s="12"/>
      <c r="AW809" s="12"/>
      <c r="AX809" s="12"/>
      <c r="AY809" s="12"/>
      <c r="AZ809" s="12"/>
      <c r="BA809" s="12"/>
    </row>
    <row r="810" spans="20:53" x14ac:dyDescent="0.25">
      <c r="T810" t="str" cm="1">
        <f t="array" aca="1" ref="T810" ca="1">INDEX(Food[Name],RANDBETWEEN(1,COUNTA(Food[Name])))</f>
        <v>Salmon</v>
      </c>
      <c r="U810" t="str" cm="1">
        <f t="array" aca="1" ref="U810" ca="1">INDEX(Food[Name],RANDBETWEEN(1,COUNTA(Food[Name])))</f>
        <v>Carrot</v>
      </c>
      <c r="V810" t="str" cm="1">
        <f t="array" aca="1" ref="V810" ca="1">INDEX(Food[Name],RANDBETWEEN(1,COUNTA(Food[Name])))</f>
        <v>Rice</v>
      </c>
      <c r="W810" t="str" cm="1">
        <f t="array" aca="1" ref="W810" ca="1">INDEX(Food[Name],RANDBETWEEN(1,COUNTA(Food[Name])))</f>
        <v>Chicken</v>
      </c>
      <c r="X810" t="str" cm="1">
        <f t="array" aca="1" ref="X810" ca="1">INDEX(Food[Name],RANDBETWEEN(1,COUNTA(Food[Name])))</f>
        <v>Carrot</v>
      </c>
      <c r="Y810" t="str" cm="1">
        <f t="array" aca="1" ref="Y810" ca="1">INDEX(Food[Name],RANDBETWEEN(1,COUNTA(Food[Name])))</f>
        <v>Onion</v>
      </c>
      <c r="Z810" t="str" cm="1">
        <f t="array" aca="1" ref="Z810" ca="1">INDEX(Food[Name],RANDBETWEEN(1,COUNTA(Food[Name])))</f>
        <v>Bread</v>
      </c>
      <c r="AA810" t="str" cm="1">
        <f t="array" aca="1" ref="AA810" ca="1">INDEX(Food[Name],RANDBETWEEN(1,COUNTA(Food[Name])))</f>
        <v>Rice</v>
      </c>
      <c r="AB810" t="str" cm="1">
        <f t="array" aca="1" ref="AB810" ca="1">INDEX(Food[Name],RANDBETWEEN(1,COUNTA(Food[Name])))</f>
        <v>Beef</v>
      </c>
      <c r="AC810" s="2" t="str">
        <f ca="1">IF(AL809,"-",INDEX(_xlfn.ANCHORARRAY(AvailableItems),RANDBETWEEN(1,COUNTA(_xlfn.ANCHORARRAY(AvailableItems)))))</f>
        <v>Bread</v>
      </c>
      <c r="AD810" s="2" t="str" cm="1">
        <f t="array" aca="1" ref="AD810" ca="1">IF(AL809,"-", INDEX(_xlfn.ANCHORARRAY(AvailableItems),RANDBETWEEN(1,COUNTA(_xlfn.ANCHORARRAY(AvailableItems)))))</f>
        <v>Bread</v>
      </c>
      <c r="AE810" s="2" t="str" cm="1">
        <f t="array" aca="1" ref="AE810" ca="1">IF(AL809,"-", INDEX(_xlfn.ANCHORARRAY(AvailableItems),RANDBETWEEN(1,COUNTA(_xlfn.ANCHORARRAY(AvailableItems)))))</f>
        <v>Lobster</v>
      </c>
      <c r="AF810" s="21" t="str">
        <f ca="1">IF($AM809,"-",INDEX(_xlfn.ANCHORARRAY(AvailableOrder2),RANDBETWEEN(1,COUNTA(_xlfn.ANCHORARRAY(AvailableOrder2)))))</f>
        <v>Tuna</v>
      </c>
      <c r="AG810" s="21" t="str">
        <f ca="1">IF($AM809,"-",INDEX(_xlfn.ANCHORARRAY(AvailableOrder2),RANDBETWEEN(1,COUNTA(_xlfn.ANCHORARRAY(AvailableOrder2)))))</f>
        <v>Lobster</v>
      </c>
      <c r="AH810" s="21" t="str">
        <f ca="1">IF($AM809,"-",INDEX(_xlfn.ANCHORARRAY(AvailableOrder2),RANDBETWEEN(1,COUNTA(_xlfn.ANCHORARRAY(AvailableOrder2)))))</f>
        <v>Salmon</v>
      </c>
      <c r="AI810" s="5" t="str" cm="1">
        <f t="array" aca="1" ref="AI810" ca="1">IF($AN809,"-", INDEX(_xlfn.ANCHORARRAY(AvailableOrder3),RANDBETWEEN(1,COUNTA(_xlfn.ANCHORARRAY(AvailableOrder3)))))</f>
        <v>Chicken</v>
      </c>
      <c r="AJ810" s="5" t="str" cm="1">
        <f t="array" aca="1" ref="AJ810" ca="1">IF($AN809,"-", INDEX(_xlfn.ANCHORARRAY(AvailableOrder3),RANDBETWEEN(1,COUNTA(_xlfn.ANCHORARRAY(AvailableOrder3)))))</f>
        <v>Beef</v>
      </c>
      <c r="AK810" s="5" t="str" cm="1">
        <f t="array" aca="1" ref="AK810" ca="1">IF($AN809,"-", INDEX(_xlfn.ANCHORARRAY(AvailableOrder3),RANDBETWEEN(1,COUNTA(_xlfn.ANCHORARRAY(AvailableOrder3)))))</f>
        <v>Chicken</v>
      </c>
      <c r="AL810" t="b">
        <f t="shared" ca="1" si="27"/>
        <v>0</v>
      </c>
      <c r="AM810" t="b">
        <f t="shared" ca="1" si="28"/>
        <v>0</v>
      </c>
      <c r="AN810" t="b">
        <f ca="1">IF(COUNTIF($T810:$AB810,AK810)+COUNTIF($T810:$AB810,AJ810)+COUNTIF($T810:$AB810,AI810)&gt;=3,TRUE, FALSE)</f>
        <v>1</v>
      </c>
      <c r="AP810" t="b" cm="1">
        <f t="array" aca="1" ref="AP810" ca="1">IF(AND(OrderSim[[#This Row],[Order 1 Possible]:[Order 3 Possible]] = TRUE),TRUE,FALSE)</f>
        <v>0</v>
      </c>
      <c r="AQ810" t="b" cm="1">
        <f t="array" aca="1" ref="AQ810" ca="1">IF(AND(OrderSim[[#This Row],[Order 1 Possible]:[Order 3 Possible]] = FALSE),TRUE,FALSE)</f>
        <v>0</v>
      </c>
      <c r="AR810" t="b" cm="1">
        <f t="array" aca="1" ref="AR810" ca="1">IF(AND(OrderSim[[#This Row],[Order 1 Possible]:[Order 3 Possible]] = FALSE),FALSE,TRUE)</f>
        <v>1</v>
      </c>
      <c r="AS810" s="12" cm="1">
        <f t="array" aca="1" ref="AS810" ca="1">IF(OrderSim[[#This Row],[Order 1 Possible]],INDEX(Food[Points],OrderIndex) + INDEX(Food[Points],OrderIndex2) + INDEX(Food[Points],OrderIndex3) + AS809, AS809)</f>
        <v>21850</v>
      </c>
      <c r="AT810" s="12" cm="1">
        <f t="array" aca="1" ref="AT810" ca="1">IF(OrderSim[[#This Row],[Order 2 Possible]],INDEX(Food[Points],$B$30) + INDEX(Food[Points],$C$30) + INDEX(Food[Points],$D$30) + AT809, AT809)</f>
        <v>22200</v>
      </c>
      <c r="AU810" s="12" cm="1">
        <f t="array" aca="1" ref="AU810" ca="1">IF(OrderSim[[#This Row],[Order 3 Possible]],INDEX(Food[Points],$B$31) + INDEX(Food[Points],$C$31) + INDEX(Food[Points],$D$31) + AU809, AU809)</f>
        <v>24045</v>
      </c>
      <c r="AV810" s="12"/>
      <c r="AW810" s="12"/>
      <c r="AX810" s="12"/>
      <c r="AY810" s="12"/>
      <c r="AZ810" s="12"/>
      <c r="BA810" s="12"/>
    </row>
    <row r="811" spans="20:53" x14ac:dyDescent="0.25">
      <c r="T811" t="str" cm="1">
        <f t="array" aca="1" ref="T811" ca="1">INDEX(Food[Name],RANDBETWEEN(1,COUNTA(Food[Name])))</f>
        <v>Pasta</v>
      </c>
      <c r="U811" t="str" cm="1">
        <f t="array" aca="1" ref="U811" ca="1">INDEX(Food[Name],RANDBETWEEN(1,COUNTA(Food[Name])))</f>
        <v>Pork</v>
      </c>
      <c r="V811" t="str" cm="1">
        <f t="array" aca="1" ref="V811" ca="1">INDEX(Food[Name],RANDBETWEEN(1,COUNTA(Food[Name])))</f>
        <v>Beef</v>
      </c>
      <c r="W811" t="str" cm="1">
        <f t="array" aca="1" ref="W811" ca="1">INDEX(Food[Name],RANDBETWEEN(1,COUNTA(Food[Name])))</f>
        <v>Carrot</v>
      </c>
      <c r="X811" t="str" cm="1">
        <f t="array" aca="1" ref="X811" ca="1">INDEX(Food[Name],RANDBETWEEN(1,COUNTA(Food[Name])))</f>
        <v>Lettuce</v>
      </c>
      <c r="Y811" t="str" cm="1">
        <f t="array" aca="1" ref="Y811" ca="1">INDEX(Food[Name],RANDBETWEEN(1,COUNTA(Food[Name])))</f>
        <v>Tuna</v>
      </c>
      <c r="Z811" t="str" cm="1">
        <f t="array" aca="1" ref="Z811" ca="1">INDEX(Food[Name],RANDBETWEEN(1,COUNTA(Food[Name])))</f>
        <v>Tuna</v>
      </c>
      <c r="AA811" t="str" cm="1">
        <f t="array" aca="1" ref="AA811" ca="1">INDEX(Food[Name],RANDBETWEEN(1,COUNTA(Food[Name])))</f>
        <v>Carrot</v>
      </c>
      <c r="AB811" t="str" cm="1">
        <f t="array" aca="1" ref="AB811" ca="1">INDEX(Food[Name],RANDBETWEEN(1,COUNTA(Food[Name])))</f>
        <v>Onion</v>
      </c>
      <c r="AC811" s="2" t="str">
        <f ca="1">IF(AL810,"-",INDEX(_xlfn.ANCHORARRAY(AvailableItems),RANDBETWEEN(1,COUNTA(_xlfn.ANCHORARRAY(AvailableItems)))))</f>
        <v>Pork</v>
      </c>
      <c r="AD811" s="2" t="str" cm="1">
        <f t="array" aca="1" ref="AD811" ca="1">IF(AL810,"-", INDEX(_xlfn.ANCHORARRAY(AvailableItems),RANDBETWEEN(1,COUNTA(_xlfn.ANCHORARRAY(AvailableItems)))))</f>
        <v>Salmon</v>
      </c>
      <c r="AE811" s="2" t="str" cm="1">
        <f t="array" aca="1" ref="AE811" ca="1">IF(AL810,"-", INDEX(_xlfn.ANCHORARRAY(AvailableItems),RANDBETWEEN(1,COUNTA(_xlfn.ANCHORARRAY(AvailableItems)))))</f>
        <v>Tuna</v>
      </c>
      <c r="AF811" s="21" t="str">
        <f ca="1">IF($AM810,"-",INDEX(_xlfn.ANCHORARRAY(AvailableOrder2),RANDBETWEEN(1,COUNTA(_xlfn.ANCHORARRAY(AvailableOrder2)))))</f>
        <v>Lobster</v>
      </c>
      <c r="AG811" s="21" t="str">
        <f ca="1">IF($AM810,"-",INDEX(_xlfn.ANCHORARRAY(AvailableOrder2),RANDBETWEEN(1,COUNTA(_xlfn.ANCHORARRAY(AvailableOrder2)))))</f>
        <v>Tuna</v>
      </c>
      <c r="AH811" s="21" t="str">
        <f ca="1">IF($AM810,"-",INDEX(_xlfn.ANCHORARRAY(AvailableOrder2),RANDBETWEEN(1,COUNTA(_xlfn.ANCHORARRAY(AvailableOrder2)))))</f>
        <v>Lobster</v>
      </c>
      <c r="AI811" s="5" t="str" cm="1">
        <f t="array" aca="1" ref="AI811" ca="1">IF($AN810,"-", INDEX(_xlfn.ANCHORARRAY(AvailableOrder3),RANDBETWEEN(1,COUNTA(_xlfn.ANCHORARRAY(AvailableOrder3)))))</f>
        <v>-</v>
      </c>
      <c r="AJ811" s="5" t="str" cm="1">
        <f t="array" aca="1" ref="AJ811" ca="1">IF($AN810,"-", INDEX(_xlfn.ANCHORARRAY(AvailableOrder3),RANDBETWEEN(1,COUNTA(_xlfn.ANCHORARRAY(AvailableOrder3)))))</f>
        <v>-</v>
      </c>
      <c r="AK811" s="5" t="str" cm="1">
        <f t="array" aca="1" ref="AK811" ca="1">IF($AN810,"-", INDEX(_xlfn.ANCHORARRAY(AvailableOrder3),RANDBETWEEN(1,COUNTA(_xlfn.ANCHORARRAY(AvailableOrder3)))))</f>
        <v>-</v>
      </c>
      <c r="AL811" t="b">
        <f t="shared" ca="1" si="27"/>
        <v>1</v>
      </c>
      <c r="AM811" t="b">
        <f t="shared" ca="1" si="28"/>
        <v>0</v>
      </c>
      <c r="AN811" t="b">
        <f ca="1">IF(COUNTIF($T811:$AB811,AK811)+COUNTIF($T811:$AB811,AJ811)+COUNTIF($T811:$AB811,AI811)&gt;=3,TRUE, FALSE)</f>
        <v>0</v>
      </c>
      <c r="AP811" t="b" cm="1">
        <f t="array" aca="1" ref="AP811" ca="1">IF(AND(OrderSim[[#This Row],[Order 1 Possible]:[Order 3 Possible]] = TRUE),TRUE,FALSE)</f>
        <v>0</v>
      </c>
      <c r="AQ811" t="b" cm="1">
        <f t="array" aca="1" ref="AQ811" ca="1">IF(AND(OrderSim[[#This Row],[Order 1 Possible]:[Order 3 Possible]] = FALSE),TRUE,FALSE)</f>
        <v>0</v>
      </c>
      <c r="AR811" t="b" cm="1">
        <f t="array" aca="1" ref="AR811" ca="1">IF(AND(OrderSim[[#This Row],[Order 1 Possible]:[Order 3 Possible]] = FALSE),FALSE,TRUE)</f>
        <v>1</v>
      </c>
      <c r="AS811" s="12" cm="1">
        <f t="array" aca="1" ref="AS811" ca="1">IF(OrderSim[[#This Row],[Order 1 Possible]],INDEX(Food[Points],OrderIndex) + INDEX(Food[Points],OrderIndex2) + INDEX(Food[Points],OrderIndex3) + AS810, AS810)</f>
        <v>21945</v>
      </c>
      <c r="AT811" s="12" cm="1">
        <f t="array" aca="1" ref="AT811" ca="1">IF(OrderSim[[#This Row],[Order 2 Possible]],INDEX(Food[Points],$B$30) + INDEX(Food[Points],$C$30) + INDEX(Food[Points],$D$30) + AT810, AT810)</f>
        <v>22200</v>
      </c>
      <c r="AU811" s="12" cm="1">
        <f t="array" aca="1" ref="AU811" ca="1">IF(OrderSim[[#This Row],[Order 3 Possible]],INDEX(Food[Points],$B$31) + INDEX(Food[Points],$C$31) + INDEX(Food[Points],$D$31) + AU810, AU810)</f>
        <v>24045</v>
      </c>
      <c r="AV811" s="12"/>
      <c r="AW811" s="12"/>
      <c r="AX811" s="12"/>
      <c r="AY811" s="12"/>
      <c r="AZ811" s="12"/>
      <c r="BA811" s="12"/>
    </row>
    <row r="812" spans="20:53" x14ac:dyDescent="0.25">
      <c r="T812" t="str" cm="1">
        <f t="array" aca="1" ref="T812" ca="1">INDEX(Food[Name],RANDBETWEEN(1,COUNTA(Food[Name])))</f>
        <v>Tuna</v>
      </c>
      <c r="U812" t="str" cm="1">
        <f t="array" aca="1" ref="U812" ca="1">INDEX(Food[Name],RANDBETWEEN(1,COUNTA(Food[Name])))</f>
        <v>Beef</v>
      </c>
      <c r="V812" t="str" cm="1">
        <f t="array" aca="1" ref="V812" ca="1">INDEX(Food[Name],RANDBETWEEN(1,COUNTA(Food[Name])))</f>
        <v>Beef</v>
      </c>
      <c r="W812" t="str" cm="1">
        <f t="array" aca="1" ref="W812" ca="1">INDEX(Food[Name],RANDBETWEEN(1,COUNTA(Food[Name])))</f>
        <v>Pasta</v>
      </c>
      <c r="X812" t="str" cm="1">
        <f t="array" aca="1" ref="X812" ca="1">INDEX(Food[Name],RANDBETWEEN(1,COUNTA(Food[Name])))</f>
        <v>Pasta</v>
      </c>
      <c r="Y812" t="str" cm="1">
        <f t="array" aca="1" ref="Y812" ca="1">INDEX(Food[Name],RANDBETWEEN(1,COUNTA(Food[Name])))</f>
        <v>Pasta</v>
      </c>
      <c r="Z812" t="str" cm="1">
        <f t="array" aca="1" ref="Z812" ca="1">INDEX(Food[Name],RANDBETWEEN(1,COUNTA(Food[Name])))</f>
        <v>Onion</v>
      </c>
      <c r="AA812" t="str" cm="1">
        <f t="array" aca="1" ref="AA812" ca="1">INDEX(Food[Name],RANDBETWEEN(1,COUNTA(Food[Name])))</f>
        <v>Bread</v>
      </c>
      <c r="AB812" t="str" cm="1">
        <f t="array" aca="1" ref="AB812" ca="1">INDEX(Food[Name],RANDBETWEEN(1,COUNTA(Food[Name])))</f>
        <v>Tuna</v>
      </c>
      <c r="AC812" s="2" t="str">
        <f ca="1">IF(AL811,"-",INDEX(_xlfn.ANCHORARRAY(AvailableItems),RANDBETWEEN(1,COUNTA(_xlfn.ANCHORARRAY(AvailableItems)))))</f>
        <v>-</v>
      </c>
      <c r="AD812" s="2" t="str" cm="1">
        <f t="array" aca="1" ref="AD812" ca="1">IF(AL811,"-", INDEX(_xlfn.ANCHORARRAY(AvailableItems),RANDBETWEEN(1,COUNTA(_xlfn.ANCHORARRAY(AvailableItems)))))</f>
        <v>-</v>
      </c>
      <c r="AE812" s="2" t="str" cm="1">
        <f t="array" aca="1" ref="AE812" ca="1">IF(AL811,"-", INDEX(_xlfn.ANCHORARRAY(AvailableItems),RANDBETWEEN(1,COUNTA(_xlfn.ANCHORARRAY(AvailableItems)))))</f>
        <v>-</v>
      </c>
      <c r="AF812" s="21" t="str">
        <f ca="1">IF($AM811,"-",INDEX(_xlfn.ANCHORARRAY(AvailableOrder2),RANDBETWEEN(1,COUNTA(_xlfn.ANCHORARRAY(AvailableOrder2)))))</f>
        <v>Tuna</v>
      </c>
      <c r="AG812" s="21" t="str">
        <f ca="1">IF($AM811,"-",INDEX(_xlfn.ANCHORARRAY(AvailableOrder2),RANDBETWEEN(1,COUNTA(_xlfn.ANCHORARRAY(AvailableOrder2)))))</f>
        <v>Salmon</v>
      </c>
      <c r="AH812" s="21" t="str">
        <f ca="1">IF($AM811,"-",INDEX(_xlfn.ANCHORARRAY(AvailableOrder2),RANDBETWEEN(1,COUNTA(_xlfn.ANCHORARRAY(AvailableOrder2)))))</f>
        <v>Tuna</v>
      </c>
      <c r="AI812" s="5" t="str" cm="1">
        <f t="array" aca="1" ref="AI812" ca="1">IF($AN811,"-", INDEX(_xlfn.ANCHORARRAY(AvailableOrder3),RANDBETWEEN(1,COUNTA(_xlfn.ANCHORARRAY(AvailableOrder3)))))</f>
        <v>Chicken</v>
      </c>
      <c r="AJ812" s="5" t="str" cm="1">
        <f t="array" aca="1" ref="AJ812" ca="1">IF($AN811,"-", INDEX(_xlfn.ANCHORARRAY(AvailableOrder3),RANDBETWEEN(1,COUNTA(_xlfn.ANCHORARRAY(AvailableOrder3)))))</f>
        <v>Rice</v>
      </c>
      <c r="AK812" s="5" t="str" cm="1">
        <f t="array" aca="1" ref="AK812" ca="1">IF($AN811,"-", INDEX(_xlfn.ANCHORARRAY(AvailableOrder3),RANDBETWEEN(1,COUNTA(_xlfn.ANCHORARRAY(AvailableOrder3)))))</f>
        <v>Pasta</v>
      </c>
      <c r="AL812" t="b">
        <f t="shared" ca="1" si="27"/>
        <v>0</v>
      </c>
      <c r="AM812" t="b">
        <f t="shared" ca="1" si="28"/>
        <v>1</v>
      </c>
      <c r="AN812" t="b">
        <f ca="1">IF(COUNTIF($T812:$AB812,AK812)+COUNTIF($T812:$AB812,AJ812)+COUNTIF($T812:$AB812,AI812)&gt;=3,TRUE, FALSE)</f>
        <v>1</v>
      </c>
      <c r="AP812" t="b" cm="1">
        <f t="array" aca="1" ref="AP812" ca="1">IF(AND(OrderSim[[#This Row],[Order 1 Possible]:[Order 3 Possible]] = TRUE),TRUE,FALSE)</f>
        <v>0</v>
      </c>
      <c r="AQ812" t="b" cm="1">
        <f t="array" aca="1" ref="AQ812" ca="1">IF(AND(OrderSim[[#This Row],[Order 1 Possible]:[Order 3 Possible]] = FALSE),TRUE,FALSE)</f>
        <v>0</v>
      </c>
      <c r="AR812" t="b" cm="1">
        <f t="array" aca="1" ref="AR812" ca="1">IF(AND(OrderSim[[#This Row],[Order 1 Possible]:[Order 3 Possible]] = FALSE),FALSE,TRUE)</f>
        <v>1</v>
      </c>
      <c r="AS812" s="12" cm="1">
        <f t="array" aca="1" ref="AS812" ca="1">IF(OrderSim[[#This Row],[Order 1 Possible]],INDEX(Food[Points],OrderIndex) + INDEX(Food[Points],OrderIndex2) + INDEX(Food[Points],OrderIndex3) + AS811, AS811)</f>
        <v>21945</v>
      </c>
      <c r="AT812" s="12" cm="1">
        <f t="array" aca="1" ref="AT812" ca="1">IF(OrderSim[[#This Row],[Order 2 Possible]],INDEX(Food[Points],$B$30) + INDEX(Food[Points],$C$30) + INDEX(Food[Points],$D$30) + AT811, AT811)</f>
        <v>22300</v>
      </c>
      <c r="AU812" s="12" cm="1">
        <f t="array" aca="1" ref="AU812" ca="1">IF(OrderSim[[#This Row],[Order 3 Possible]],INDEX(Food[Points],$B$31) + INDEX(Food[Points],$C$31) + INDEX(Food[Points],$D$31) + AU811, AU811)</f>
        <v>24150</v>
      </c>
      <c r="AV812" s="12"/>
      <c r="AW812" s="12"/>
      <c r="AX812" s="12"/>
      <c r="AY812" s="12"/>
      <c r="AZ812" s="12"/>
      <c r="BA812" s="12"/>
    </row>
    <row r="813" spans="20:53" x14ac:dyDescent="0.25">
      <c r="T813" t="str" cm="1">
        <f t="array" aca="1" ref="T813" ca="1">INDEX(Food[Name],RANDBETWEEN(1,COUNTA(Food[Name])))</f>
        <v>Chicken</v>
      </c>
      <c r="U813" t="str" cm="1">
        <f t="array" aca="1" ref="U813" ca="1">INDEX(Food[Name],RANDBETWEEN(1,COUNTA(Food[Name])))</f>
        <v>Pork</v>
      </c>
      <c r="V813" t="str" cm="1">
        <f t="array" aca="1" ref="V813" ca="1">INDEX(Food[Name],RANDBETWEEN(1,COUNTA(Food[Name])))</f>
        <v>Beef</v>
      </c>
      <c r="W813" t="str" cm="1">
        <f t="array" aca="1" ref="W813" ca="1">INDEX(Food[Name],RANDBETWEEN(1,COUNTA(Food[Name])))</f>
        <v>Lettuce</v>
      </c>
      <c r="X813" t="str" cm="1">
        <f t="array" aca="1" ref="X813" ca="1">INDEX(Food[Name],RANDBETWEEN(1,COUNTA(Food[Name])))</f>
        <v>Carrot</v>
      </c>
      <c r="Y813" t="str" cm="1">
        <f t="array" aca="1" ref="Y813" ca="1">INDEX(Food[Name],RANDBETWEEN(1,COUNTA(Food[Name])))</f>
        <v>Carrot</v>
      </c>
      <c r="Z813" t="str" cm="1">
        <f t="array" aca="1" ref="Z813" ca="1">INDEX(Food[Name],RANDBETWEEN(1,COUNTA(Food[Name])))</f>
        <v>Bread</v>
      </c>
      <c r="AA813" t="str" cm="1">
        <f t="array" aca="1" ref="AA813" ca="1">INDEX(Food[Name],RANDBETWEEN(1,COUNTA(Food[Name])))</f>
        <v>Chicken</v>
      </c>
      <c r="AB813" t="str" cm="1">
        <f t="array" aca="1" ref="AB813" ca="1">INDEX(Food[Name],RANDBETWEEN(1,COUNTA(Food[Name])))</f>
        <v>Chicken</v>
      </c>
      <c r="AC813" s="2" t="str">
        <f ca="1">IF(AL812,"-",INDEX(_xlfn.ANCHORARRAY(AvailableItems),RANDBETWEEN(1,COUNTA(_xlfn.ANCHORARRAY(AvailableItems)))))</f>
        <v>Tuna</v>
      </c>
      <c r="AD813" s="2" t="str" cm="1">
        <f t="array" aca="1" ref="AD813" ca="1">IF(AL812,"-", INDEX(_xlfn.ANCHORARRAY(AvailableItems),RANDBETWEEN(1,COUNTA(_xlfn.ANCHORARRAY(AvailableItems)))))</f>
        <v>Salmon</v>
      </c>
      <c r="AE813" s="2" t="str" cm="1">
        <f t="array" aca="1" ref="AE813" ca="1">IF(AL812,"-", INDEX(_xlfn.ANCHORARRAY(AvailableItems),RANDBETWEEN(1,COUNTA(_xlfn.ANCHORARRAY(AvailableItems)))))</f>
        <v>Beef</v>
      </c>
      <c r="AF813" s="21" t="str">
        <f ca="1">IF($AM812,"-",INDEX(_xlfn.ANCHORARRAY(AvailableOrder2),RANDBETWEEN(1,COUNTA(_xlfn.ANCHORARRAY(AvailableOrder2)))))</f>
        <v>-</v>
      </c>
      <c r="AG813" s="21" t="str">
        <f ca="1">IF($AM812,"-",INDEX(_xlfn.ANCHORARRAY(AvailableOrder2),RANDBETWEEN(1,COUNTA(_xlfn.ANCHORARRAY(AvailableOrder2)))))</f>
        <v>-</v>
      </c>
      <c r="AH813" s="21" t="str">
        <f ca="1">IF($AM812,"-",INDEX(_xlfn.ANCHORARRAY(AvailableOrder2),RANDBETWEEN(1,COUNTA(_xlfn.ANCHORARRAY(AvailableOrder2)))))</f>
        <v>-</v>
      </c>
      <c r="AI813" s="5" t="str" cm="1">
        <f t="array" aca="1" ref="AI813" ca="1">IF($AN812,"-", INDEX(_xlfn.ANCHORARRAY(AvailableOrder3),RANDBETWEEN(1,COUNTA(_xlfn.ANCHORARRAY(AvailableOrder3)))))</f>
        <v>-</v>
      </c>
      <c r="AJ813" s="5" t="str" cm="1">
        <f t="array" aca="1" ref="AJ813" ca="1">IF($AN812,"-", INDEX(_xlfn.ANCHORARRAY(AvailableOrder3),RANDBETWEEN(1,COUNTA(_xlfn.ANCHORARRAY(AvailableOrder3)))))</f>
        <v>-</v>
      </c>
      <c r="AK813" s="5" t="str" cm="1">
        <f t="array" aca="1" ref="AK813" ca="1">IF($AN812,"-", INDEX(_xlfn.ANCHORARRAY(AvailableOrder3),RANDBETWEEN(1,COUNTA(_xlfn.ANCHORARRAY(AvailableOrder3)))))</f>
        <v>-</v>
      </c>
      <c r="AL813" t="b">
        <f t="shared" ca="1" si="27"/>
        <v>0</v>
      </c>
      <c r="AM813" t="b">
        <f t="shared" ca="1" si="28"/>
        <v>0</v>
      </c>
      <c r="AN813" t="b">
        <f ca="1">IF(COUNTIF($T813:$AB813,AK813)+COUNTIF($T813:$AB813,AJ813)+COUNTIF($T813:$AB813,AI813)&gt;=3,TRUE, FALSE)</f>
        <v>0</v>
      </c>
      <c r="AP813" t="b" cm="1">
        <f t="array" aca="1" ref="AP813" ca="1">IF(AND(OrderSim[[#This Row],[Order 1 Possible]:[Order 3 Possible]] = TRUE),TRUE,FALSE)</f>
        <v>0</v>
      </c>
      <c r="AQ813" t="b" cm="1">
        <f t="array" aca="1" ref="AQ813" ca="1">IF(AND(OrderSim[[#This Row],[Order 1 Possible]:[Order 3 Possible]] = FALSE),TRUE,FALSE)</f>
        <v>1</v>
      </c>
      <c r="AR813" t="b" cm="1">
        <f t="array" aca="1" ref="AR813" ca="1">IF(AND(OrderSim[[#This Row],[Order 1 Possible]:[Order 3 Possible]] = FALSE),FALSE,TRUE)</f>
        <v>0</v>
      </c>
      <c r="AS813" s="12" cm="1">
        <f t="array" aca="1" ref="AS813" ca="1">IF(OrderSim[[#This Row],[Order 1 Possible]],INDEX(Food[Points],OrderIndex) + INDEX(Food[Points],OrderIndex2) + INDEX(Food[Points],OrderIndex3) + AS812, AS812)</f>
        <v>21945</v>
      </c>
      <c r="AT813" s="12" cm="1">
        <f t="array" aca="1" ref="AT813" ca="1">IF(OrderSim[[#This Row],[Order 2 Possible]],INDEX(Food[Points],$B$30) + INDEX(Food[Points],$C$30) + INDEX(Food[Points],$D$30) + AT812, AT812)</f>
        <v>22300</v>
      </c>
      <c r="AU813" s="12" cm="1">
        <f t="array" aca="1" ref="AU813" ca="1">IF(OrderSim[[#This Row],[Order 3 Possible]],INDEX(Food[Points],$B$31) + INDEX(Food[Points],$C$31) + INDEX(Food[Points],$D$31) + AU812, AU812)</f>
        <v>24150</v>
      </c>
      <c r="AV813" s="12"/>
      <c r="AW813" s="12"/>
      <c r="AX813" s="12"/>
      <c r="AY813" s="12"/>
      <c r="AZ813" s="12"/>
      <c r="BA813" s="12"/>
    </row>
    <row r="814" spans="20:53" x14ac:dyDescent="0.25">
      <c r="T814" t="str" cm="1">
        <f t="array" aca="1" ref="T814" ca="1">INDEX(Food[Name],RANDBETWEEN(1,COUNTA(Food[Name])))</f>
        <v>Lobster</v>
      </c>
      <c r="U814" t="str" cm="1">
        <f t="array" aca="1" ref="U814" ca="1">INDEX(Food[Name],RANDBETWEEN(1,COUNTA(Food[Name])))</f>
        <v>Bread</v>
      </c>
      <c r="V814" t="str" cm="1">
        <f t="array" aca="1" ref="V814" ca="1">INDEX(Food[Name],RANDBETWEEN(1,COUNTA(Food[Name])))</f>
        <v>Tuna</v>
      </c>
      <c r="W814" t="str" cm="1">
        <f t="array" aca="1" ref="W814" ca="1">INDEX(Food[Name],RANDBETWEEN(1,COUNTA(Food[Name])))</f>
        <v>Bread</v>
      </c>
      <c r="X814" t="str" cm="1">
        <f t="array" aca="1" ref="X814" ca="1">INDEX(Food[Name],RANDBETWEEN(1,COUNTA(Food[Name])))</f>
        <v>Rice</v>
      </c>
      <c r="Y814" t="str" cm="1">
        <f t="array" aca="1" ref="Y814" ca="1">INDEX(Food[Name],RANDBETWEEN(1,COUNTA(Food[Name])))</f>
        <v>Tuna</v>
      </c>
      <c r="Z814" t="str" cm="1">
        <f t="array" aca="1" ref="Z814" ca="1">INDEX(Food[Name],RANDBETWEEN(1,COUNTA(Food[Name])))</f>
        <v>Onion</v>
      </c>
      <c r="AA814" t="str" cm="1">
        <f t="array" aca="1" ref="AA814" ca="1">INDEX(Food[Name],RANDBETWEEN(1,COUNTA(Food[Name])))</f>
        <v>Carrot</v>
      </c>
      <c r="AB814" t="str" cm="1">
        <f t="array" aca="1" ref="AB814" ca="1">INDEX(Food[Name],RANDBETWEEN(1,COUNTA(Food[Name])))</f>
        <v>Lettuce</v>
      </c>
      <c r="AC814" s="2" t="str">
        <f ca="1">IF(AL813,"-",INDEX(_xlfn.ANCHORARRAY(AvailableItems),RANDBETWEEN(1,COUNTA(_xlfn.ANCHORARRAY(AvailableItems)))))</f>
        <v>Chicken</v>
      </c>
      <c r="AD814" s="2" t="str" cm="1">
        <f t="array" aca="1" ref="AD814" ca="1">IF(AL813,"-", INDEX(_xlfn.ANCHORARRAY(AvailableItems),RANDBETWEEN(1,COUNTA(_xlfn.ANCHORARRAY(AvailableItems)))))</f>
        <v>Salmon</v>
      </c>
      <c r="AE814" s="2" t="str" cm="1">
        <f t="array" aca="1" ref="AE814" ca="1">IF(AL813,"-", INDEX(_xlfn.ANCHORARRAY(AvailableItems),RANDBETWEEN(1,COUNTA(_xlfn.ANCHORARRAY(AvailableItems)))))</f>
        <v>Chicken</v>
      </c>
      <c r="AF814" s="21" t="str">
        <f ca="1">IF($AM813,"-",INDEX(_xlfn.ANCHORARRAY(AvailableOrder2),RANDBETWEEN(1,COUNTA(_xlfn.ANCHORARRAY(AvailableOrder2)))))</f>
        <v>Salmon</v>
      </c>
      <c r="AG814" s="21" t="str">
        <f ca="1">IF($AM813,"-",INDEX(_xlfn.ANCHORARRAY(AvailableOrder2),RANDBETWEEN(1,COUNTA(_xlfn.ANCHORARRAY(AvailableOrder2)))))</f>
        <v>Tuna</v>
      </c>
      <c r="AH814" s="21" t="str">
        <f ca="1">IF($AM813,"-",INDEX(_xlfn.ANCHORARRAY(AvailableOrder2),RANDBETWEEN(1,COUNTA(_xlfn.ANCHORARRAY(AvailableOrder2)))))</f>
        <v>Salmon</v>
      </c>
      <c r="AI814" s="5" t="str" cm="1">
        <f t="array" aca="1" ref="AI814" ca="1">IF($AN813,"-", INDEX(_xlfn.ANCHORARRAY(AvailableOrder3),RANDBETWEEN(1,COUNTA(_xlfn.ANCHORARRAY(AvailableOrder3)))))</f>
        <v>Bread</v>
      </c>
      <c r="AJ814" s="5" t="str" cm="1">
        <f t="array" aca="1" ref="AJ814" ca="1">IF($AN813,"-", INDEX(_xlfn.ANCHORARRAY(AvailableOrder3),RANDBETWEEN(1,COUNTA(_xlfn.ANCHORARRAY(AvailableOrder3)))))</f>
        <v>Chicken</v>
      </c>
      <c r="AK814" s="5" t="str" cm="1">
        <f t="array" aca="1" ref="AK814" ca="1">IF($AN813,"-", INDEX(_xlfn.ANCHORARRAY(AvailableOrder3),RANDBETWEEN(1,COUNTA(_xlfn.ANCHORARRAY(AvailableOrder3)))))</f>
        <v>Pasta</v>
      </c>
      <c r="AL814" t="b">
        <f t="shared" ca="1" si="27"/>
        <v>0</v>
      </c>
      <c r="AM814" t="b">
        <f t="shared" ca="1" si="28"/>
        <v>0</v>
      </c>
      <c r="AN814" t="b">
        <f ca="1">IF(COUNTIF($T814:$AB814,AK814)+COUNTIF($T814:$AB814,AJ814)+COUNTIF($T814:$AB814,AI814)&gt;=3,TRUE, FALSE)</f>
        <v>0</v>
      </c>
      <c r="AP814" t="b" cm="1">
        <f t="array" aca="1" ref="AP814" ca="1">IF(AND(OrderSim[[#This Row],[Order 1 Possible]:[Order 3 Possible]] = TRUE),TRUE,FALSE)</f>
        <v>0</v>
      </c>
      <c r="AQ814" t="b" cm="1">
        <f t="array" aca="1" ref="AQ814" ca="1">IF(AND(OrderSim[[#This Row],[Order 1 Possible]:[Order 3 Possible]] = FALSE),TRUE,FALSE)</f>
        <v>1</v>
      </c>
      <c r="AR814" t="b" cm="1">
        <f t="array" aca="1" ref="AR814" ca="1">IF(AND(OrderSim[[#This Row],[Order 1 Possible]:[Order 3 Possible]] = FALSE),FALSE,TRUE)</f>
        <v>0</v>
      </c>
      <c r="AS814" s="12" cm="1">
        <f t="array" aca="1" ref="AS814" ca="1">IF(OrderSim[[#This Row],[Order 1 Possible]],INDEX(Food[Points],OrderIndex) + INDEX(Food[Points],OrderIndex2) + INDEX(Food[Points],OrderIndex3) + AS813, AS813)</f>
        <v>21945</v>
      </c>
      <c r="AT814" s="12" cm="1">
        <f t="array" aca="1" ref="AT814" ca="1">IF(OrderSim[[#This Row],[Order 2 Possible]],INDEX(Food[Points],$B$30) + INDEX(Food[Points],$C$30) + INDEX(Food[Points],$D$30) + AT813, AT813)</f>
        <v>22300</v>
      </c>
      <c r="AU814" s="12" cm="1">
        <f t="array" aca="1" ref="AU814" ca="1">IF(OrderSim[[#This Row],[Order 3 Possible]],INDEX(Food[Points],$B$31) + INDEX(Food[Points],$C$31) + INDEX(Food[Points],$D$31) + AU813, AU813)</f>
        <v>24150</v>
      </c>
      <c r="AV814" s="12"/>
      <c r="AW814" s="12"/>
      <c r="AX814" s="12"/>
      <c r="AY814" s="12"/>
      <c r="AZ814" s="12"/>
      <c r="BA814" s="12"/>
    </row>
    <row r="815" spans="20:53" x14ac:dyDescent="0.25">
      <c r="T815" t="str" cm="1">
        <f t="array" aca="1" ref="T815" ca="1">INDEX(Food[Name],RANDBETWEEN(1,COUNTA(Food[Name])))</f>
        <v>Lettuce</v>
      </c>
      <c r="U815" t="str" cm="1">
        <f t="array" aca="1" ref="U815" ca="1">INDEX(Food[Name],RANDBETWEEN(1,COUNTA(Food[Name])))</f>
        <v>Bread</v>
      </c>
      <c r="V815" t="str" cm="1">
        <f t="array" aca="1" ref="V815" ca="1">INDEX(Food[Name],RANDBETWEEN(1,COUNTA(Food[Name])))</f>
        <v>Bread</v>
      </c>
      <c r="W815" t="str" cm="1">
        <f t="array" aca="1" ref="W815" ca="1">INDEX(Food[Name],RANDBETWEEN(1,COUNTA(Food[Name])))</f>
        <v>Lobster</v>
      </c>
      <c r="X815" t="str" cm="1">
        <f t="array" aca="1" ref="X815" ca="1">INDEX(Food[Name],RANDBETWEEN(1,COUNTA(Food[Name])))</f>
        <v>Onion</v>
      </c>
      <c r="Y815" t="str" cm="1">
        <f t="array" aca="1" ref="Y815" ca="1">INDEX(Food[Name],RANDBETWEEN(1,COUNTA(Food[Name])))</f>
        <v>Lettuce</v>
      </c>
      <c r="Z815" t="str" cm="1">
        <f t="array" aca="1" ref="Z815" ca="1">INDEX(Food[Name],RANDBETWEEN(1,COUNTA(Food[Name])))</f>
        <v>Carrot</v>
      </c>
      <c r="AA815" t="str" cm="1">
        <f t="array" aca="1" ref="AA815" ca="1">INDEX(Food[Name],RANDBETWEEN(1,COUNTA(Food[Name])))</f>
        <v>Bread</v>
      </c>
      <c r="AB815" t="str" cm="1">
        <f t="array" aca="1" ref="AB815" ca="1">INDEX(Food[Name],RANDBETWEEN(1,COUNTA(Food[Name])))</f>
        <v>Bread</v>
      </c>
      <c r="AC815" s="2" t="str">
        <f ca="1">IF(AL814,"-",INDEX(_xlfn.ANCHORARRAY(AvailableItems),RANDBETWEEN(1,COUNTA(_xlfn.ANCHORARRAY(AvailableItems)))))</f>
        <v>Pork</v>
      </c>
      <c r="AD815" s="2" t="str" cm="1">
        <f t="array" aca="1" ref="AD815" ca="1">IF(AL814,"-", INDEX(_xlfn.ANCHORARRAY(AvailableItems),RANDBETWEEN(1,COUNTA(_xlfn.ANCHORARRAY(AvailableItems)))))</f>
        <v>Rice</v>
      </c>
      <c r="AE815" s="2" t="str" cm="1">
        <f t="array" aca="1" ref="AE815" ca="1">IF(AL814,"-", INDEX(_xlfn.ANCHORARRAY(AvailableItems),RANDBETWEEN(1,COUNTA(_xlfn.ANCHORARRAY(AvailableItems)))))</f>
        <v>Lobster</v>
      </c>
      <c r="AF815" s="21" t="str">
        <f ca="1">IF($AM814,"-",INDEX(_xlfn.ANCHORARRAY(AvailableOrder2),RANDBETWEEN(1,COUNTA(_xlfn.ANCHORARRAY(AvailableOrder2)))))</f>
        <v>Salmon</v>
      </c>
      <c r="AG815" s="21" t="str">
        <f ca="1">IF($AM814,"-",INDEX(_xlfn.ANCHORARRAY(AvailableOrder2),RANDBETWEEN(1,COUNTA(_xlfn.ANCHORARRAY(AvailableOrder2)))))</f>
        <v>Salmon</v>
      </c>
      <c r="AH815" s="21" t="str">
        <f ca="1">IF($AM814,"-",INDEX(_xlfn.ANCHORARRAY(AvailableOrder2),RANDBETWEEN(1,COUNTA(_xlfn.ANCHORARRAY(AvailableOrder2)))))</f>
        <v>Salmon</v>
      </c>
      <c r="AI815" s="5" t="str" cm="1">
        <f t="array" aca="1" ref="AI815" ca="1">IF($AN814,"-", INDEX(_xlfn.ANCHORARRAY(AvailableOrder3),RANDBETWEEN(1,COUNTA(_xlfn.ANCHORARRAY(AvailableOrder3)))))</f>
        <v>Rice</v>
      </c>
      <c r="AJ815" s="5" t="str" cm="1">
        <f t="array" aca="1" ref="AJ815" ca="1">IF($AN814,"-", INDEX(_xlfn.ANCHORARRAY(AvailableOrder3),RANDBETWEEN(1,COUNTA(_xlfn.ANCHORARRAY(AvailableOrder3)))))</f>
        <v>Beef</v>
      </c>
      <c r="AK815" s="5" t="str" cm="1">
        <f t="array" aca="1" ref="AK815" ca="1">IF($AN814,"-", INDEX(_xlfn.ANCHORARRAY(AvailableOrder3),RANDBETWEEN(1,COUNTA(_xlfn.ANCHORARRAY(AvailableOrder3)))))</f>
        <v>Rice</v>
      </c>
      <c r="AL815" t="b">
        <f t="shared" ca="1" si="27"/>
        <v>0</v>
      </c>
      <c r="AM815" t="b">
        <f t="shared" ca="1" si="28"/>
        <v>0</v>
      </c>
      <c r="AN815" t="b">
        <f ca="1">IF(COUNTIF($T815:$AB815,AK815)+COUNTIF($T815:$AB815,AJ815)+COUNTIF($T815:$AB815,AI815)&gt;=3,TRUE, FALSE)</f>
        <v>0</v>
      </c>
      <c r="AP815" t="b" cm="1">
        <f t="array" aca="1" ref="AP815" ca="1">IF(AND(OrderSim[[#This Row],[Order 1 Possible]:[Order 3 Possible]] = TRUE),TRUE,FALSE)</f>
        <v>0</v>
      </c>
      <c r="AQ815" t="b" cm="1">
        <f t="array" aca="1" ref="AQ815" ca="1">IF(AND(OrderSim[[#This Row],[Order 1 Possible]:[Order 3 Possible]] = FALSE),TRUE,FALSE)</f>
        <v>1</v>
      </c>
      <c r="AR815" t="b" cm="1">
        <f t="array" aca="1" ref="AR815" ca="1">IF(AND(OrderSim[[#This Row],[Order 1 Possible]:[Order 3 Possible]] = FALSE),FALSE,TRUE)</f>
        <v>0</v>
      </c>
      <c r="AS815" s="12" cm="1">
        <f t="array" aca="1" ref="AS815" ca="1">IF(OrderSim[[#This Row],[Order 1 Possible]],INDEX(Food[Points],OrderIndex) + INDEX(Food[Points],OrderIndex2) + INDEX(Food[Points],OrderIndex3) + AS814, AS814)</f>
        <v>21945</v>
      </c>
      <c r="AT815" s="12" cm="1">
        <f t="array" aca="1" ref="AT815" ca="1">IF(OrderSim[[#This Row],[Order 2 Possible]],INDEX(Food[Points],$B$30) + INDEX(Food[Points],$C$30) + INDEX(Food[Points],$D$30) + AT814, AT814)</f>
        <v>22300</v>
      </c>
      <c r="AU815" s="12" cm="1">
        <f t="array" aca="1" ref="AU815" ca="1">IF(OrderSim[[#This Row],[Order 3 Possible]],INDEX(Food[Points],$B$31) + INDEX(Food[Points],$C$31) + INDEX(Food[Points],$D$31) + AU814, AU814)</f>
        <v>24150</v>
      </c>
      <c r="AV815" s="12"/>
      <c r="AW815" s="12"/>
      <c r="AX815" s="12"/>
      <c r="AY815" s="12"/>
      <c r="AZ815" s="12"/>
      <c r="BA815" s="12"/>
    </row>
    <row r="816" spans="20:53" x14ac:dyDescent="0.25">
      <c r="T816" t="str" cm="1">
        <f t="array" aca="1" ref="T816" ca="1">INDEX(Food[Name],RANDBETWEEN(1,COUNTA(Food[Name])))</f>
        <v>Pork</v>
      </c>
      <c r="U816" t="str" cm="1">
        <f t="array" aca="1" ref="U816" ca="1">INDEX(Food[Name],RANDBETWEEN(1,COUNTA(Food[Name])))</f>
        <v>Chicken</v>
      </c>
      <c r="V816" t="str" cm="1">
        <f t="array" aca="1" ref="V816" ca="1">INDEX(Food[Name],RANDBETWEEN(1,COUNTA(Food[Name])))</f>
        <v>Tuna</v>
      </c>
      <c r="W816" t="str" cm="1">
        <f t="array" aca="1" ref="W816" ca="1">INDEX(Food[Name],RANDBETWEEN(1,COUNTA(Food[Name])))</f>
        <v>Rice</v>
      </c>
      <c r="X816" t="str" cm="1">
        <f t="array" aca="1" ref="X816" ca="1">INDEX(Food[Name],RANDBETWEEN(1,COUNTA(Food[Name])))</f>
        <v>Carrot</v>
      </c>
      <c r="Y816" t="str" cm="1">
        <f t="array" aca="1" ref="Y816" ca="1">INDEX(Food[Name],RANDBETWEEN(1,COUNTA(Food[Name])))</f>
        <v>Lettuce</v>
      </c>
      <c r="Z816" t="str" cm="1">
        <f t="array" aca="1" ref="Z816" ca="1">INDEX(Food[Name],RANDBETWEEN(1,COUNTA(Food[Name])))</f>
        <v>Beef</v>
      </c>
      <c r="AA816" t="str" cm="1">
        <f t="array" aca="1" ref="AA816" ca="1">INDEX(Food[Name],RANDBETWEEN(1,COUNTA(Food[Name])))</f>
        <v>Pasta</v>
      </c>
      <c r="AB816" t="str" cm="1">
        <f t="array" aca="1" ref="AB816" ca="1">INDEX(Food[Name],RANDBETWEEN(1,COUNTA(Food[Name])))</f>
        <v>Bread</v>
      </c>
      <c r="AC816" s="2" t="str">
        <f ca="1">IF(AL815,"-",INDEX(_xlfn.ANCHORARRAY(AvailableItems),RANDBETWEEN(1,COUNTA(_xlfn.ANCHORARRAY(AvailableItems)))))</f>
        <v>Pasta</v>
      </c>
      <c r="AD816" s="2" t="str" cm="1">
        <f t="array" aca="1" ref="AD816" ca="1">IF(AL815,"-", INDEX(_xlfn.ANCHORARRAY(AvailableItems),RANDBETWEEN(1,COUNTA(_xlfn.ANCHORARRAY(AvailableItems)))))</f>
        <v>Chicken</v>
      </c>
      <c r="AE816" s="2" t="str" cm="1">
        <f t="array" aca="1" ref="AE816" ca="1">IF(AL815,"-", INDEX(_xlfn.ANCHORARRAY(AvailableItems),RANDBETWEEN(1,COUNTA(_xlfn.ANCHORARRAY(AvailableItems)))))</f>
        <v>Pork</v>
      </c>
      <c r="AF816" s="21" t="str">
        <f ca="1">IF($AM815,"-",INDEX(_xlfn.ANCHORARRAY(AvailableOrder2),RANDBETWEEN(1,COUNTA(_xlfn.ANCHORARRAY(AvailableOrder2)))))</f>
        <v>Tuna</v>
      </c>
      <c r="AG816" s="21" t="str">
        <f ca="1">IF($AM815,"-",INDEX(_xlfn.ANCHORARRAY(AvailableOrder2),RANDBETWEEN(1,COUNTA(_xlfn.ANCHORARRAY(AvailableOrder2)))))</f>
        <v>Lobster</v>
      </c>
      <c r="AH816" s="21" t="str">
        <f ca="1">IF($AM815,"-",INDEX(_xlfn.ANCHORARRAY(AvailableOrder2),RANDBETWEEN(1,COUNTA(_xlfn.ANCHORARRAY(AvailableOrder2)))))</f>
        <v>Lobster</v>
      </c>
      <c r="AI816" s="5" t="str" cm="1">
        <f t="array" aca="1" ref="AI816" ca="1">IF($AN815,"-", INDEX(_xlfn.ANCHORARRAY(AvailableOrder3),RANDBETWEEN(1,COUNTA(_xlfn.ANCHORARRAY(AvailableOrder3)))))</f>
        <v>Pork</v>
      </c>
      <c r="AJ816" s="5" t="str" cm="1">
        <f t="array" aca="1" ref="AJ816" ca="1">IF($AN815,"-", INDEX(_xlfn.ANCHORARRAY(AvailableOrder3),RANDBETWEEN(1,COUNTA(_xlfn.ANCHORARRAY(AvailableOrder3)))))</f>
        <v>Pasta</v>
      </c>
      <c r="AK816" s="5" t="str" cm="1">
        <f t="array" aca="1" ref="AK816" ca="1">IF($AN815,"-", INDEX(_xlfn.ANCHORARRAY(AvailableOrder3),RANDBETWEEN(1,COUNTA(_xlfn.ANCHORARRAY(AvailableOrder3)))))</f>
        <v>Pork</v>
      </c>
      <c r="AL816" t="b">
        <f t="shared" ca="1" si="27"/>
        <v>1</v>
      </c>
      <c r="AM816" t="b">
        <f t="shared" ca="1" si="28"/>
        <v>0</v>
      </c>
      <c r="AN816" t="b">
        <f ca="1">IF(COUNTIF($T816:$AB816,AK816)+COUNTIF($T816:$AB816,AJ816)+COUNTIF($T816:$AB816,AI816)&gt;=3,TRUE, FALSE)</f>
        <v>1</v>
      </c>
      <c r="AP816" t="b" cm="1">
        <f t="array" aca="1" ref="AP816" ca="1">IF(AND(OrderSim[[#This Row],[Order 1 Possible]:[Order 3 Possible]] = TRUE),TRUE,FALSE)</f>
        <v>0</v>
      </c>
      <c r="AQ816" t="b" cm="1">
        <f t="array" aca="1" ref="AQ816" ca="1">IF(AND(OrderSim[[#This Row],[Order 1 Possible]:[Order 3 Possible]] = FALSE),TRUE,FALSE)</f>
        <v>0</v>
      </c>
      <c r="AR816" t="b" cm="1">
        <f t="array" aca="1" ref="AR816" ca="1">IF(AND(OrderSim[[#This Row],[Order 1 Possible]:[Order 3 Possible]] = FALSE),FALSE,TRUE)</f>
        <v>1</v>
      </c>
      <c r="AS816" s="12" cm="1">
        <f t="array" aca="1" ref="AS816" ca="1">IF(OrderSim[[#This Row],[Order 1 Possible]],INDEX(Food[Points],OrderIndex) + INDEX(Food[Points],OrderIndex2) + INDEX(Food[Points],OrderIndex3) + AS815, AS815)</f>
        <v>22040</v>
      </c>
      <c r="AT816" s="12" cm="1">
        <f t="array" aca="1" ref="AT816" ca="1">IF(OrderSim[[#This Row],[Order 2 Possible]],INDEX(Food[Points],$B$30) + INDEX(Food[Points],$C$30) + INDEX(Food[Points],$D$30) + AT815, AT815)</f>
        <v>22300</v>
      </c>
      <c r="AU816" s="12" cm="1">
        <f t="array" aca="1" ref="AU816" ca="1">IF(OrderSim[[#This Row],[Order 3 Possible]],INDEX(Food[Points],$B$31) + INDEX(Food[Points],$C$31) + INDEX(Food[Points],$D$31) + AU815, AU815)</f>
        <v>24255</v>
      </c>
      <c r="AV816" s="12"/>
      <c r="AW816" s="12"/>
      <c r="AX816" s="12"/>
      <c r="AY816" s="12"/>
      <c r="AZ816" s="12"/>
      <c r="BA816" s="12"/>
    </row>
    <row r="817" spans="20:53" x14ac:dyDescent="0.25">
      <c r="T817" t="str" cm="1">
        <f t="array" aca="1" ref="T817" ca="1">INDEX(Food[Name],RANDBETWEEN(1,COUNTA(Food[Name])))</f>
        <v>Lettuce</v>
      </c>
      <c r="U817" t="str" cm="1">
        <f t="array" aca="1" ref="U817" ca="1">INDEX(Food[Name],RANDBETWEEN(1,COUNTA(Food[Name])))</f>
        <v>Tuna</v>
      </c>
      <c r="V817" t="str" cm="1">
        <f t="array" aca="1" ref="V817" ca="1">INDEX(Food[Name],RANDBETWEEN(1,COUNTA(Food[Name])))</f>
        <v>Rice</v>
      </c>
      <c r="W817" t="str" cm="1">
        <f t="array" aca="1" ref="W817" ca="1">INDEX(Food[Name],RANDBETWEEN(1,COUNTA(Food[Name])))</f>
        <v>Pork</v>
      </c>
      <c r="X817" t="str" cm="1">
        <f t="array" aca="1" ref="X817" ca="1">INDEX(Food[Name],RANDBETWEEN(1,COUNTA(Food[Name])))</f>
        <v>Tuna</v>
      </c>
      <c r="Y817" t="str" cm="1">
        <f t="array" aca="1" ref="Y817" ca="1">INDEX(Food[Name],RANDBETWEEN(1,COUNTA(Food[Name])))</f>
        <v>Pasta</v>
      </c>
      <c r="Z817" t="str" cm="1">
        <f t="array" aca="1" ref="Z817" ca="1">INDEX(Food[Name],RANDBETWEEN(1,COUNTA(Food[Name])))</f>
        <v>Chicken</v>
      </c>
      <c r="AA817" t="str" cm="1">
        <f t="array" aca="1" ref="AA817" ca="1">INDEX(Food[Name],RANDBETWEEN(1,COUNTA(Food[Name])))</f>
        <v>Salmon</v>
      </c>
      <c r="AB817" t="str" cm="1">
        <f t="array" aca="1" ref="AB817" ca="1">INDEX(Food[Name],RANDBETWEEN(1,COUNTA(Food[Name])))</f>
        <v>Tuna</v>
      </c>
      <c r="AC817" s="2" t="str">
        <f ca="1">IF(AL816,"-",INDEX(_xlfn.ANCHORARRAY(AvailableItems),RANDBETWEEN(1,COUNTA(_xlfn.ANCHORARRAY(AvailableItems)))))</f>
        <v>-</v>
      </c>
      <c r="AD817" s="2" t="str" cm="1">
        <f t="array" aca="1" ref="AD817" ca="1">IF(AL816,"-", INDEX(_xlfn.ANCHORARRAY(AvailableItems),RANDBETWEEN(1,COUNTA(_xlfn.ANCHORARRAY(AvailableItems)))))</f>
        <v>-</v>
      </c>
      <c r="AE817" s="2" t="str" cm="1">
        <f t="array" aca="1" ref="AE817" ca="1">IF(AL816,"-", INDEX(_xlfn.ANCHORARRAY(AvailableItems),RANDBETWEEN(1,COUNTA(_xlfn.ANCHORARRAY(AvailableItems)))))</f>
        <v>-</v>
      </c>
      <c r="AF817" s="21" t="str">
        <f ca="1">IF($AM816,"-",INDEX(_xlfn.ANCHORARRAY(AvailableOrder2),RANDBETWEEN(1,COUNTA(_xlfn.ANCHORARRAY(AvailableOrder2)))))</f>
        <v>Salmon</v>
      </c>
      <c r="AG817" s="21" t="str">
        <f ca="1">IF($AM816,"-",INDEX(_xlfn.ANCHORARRAY(AvailableOrder2),RANDBETWEEN(1,COUNTA(_xlfn.ANCHORARRAY(AvailableOrder2)))))</f>
        <v>Salmon</v>
      </c>
      <c r="AH817" s="21" t="str">
        <f ca="1">IF($AM816,"-",INDEX(_xlfn.ANCHORARRAY(AvailableOrder2),RANDBETWEEN(1,COUNTA(_xlfn.ANCHORARRAY(AvailableOrder2)))))</f>
        <v>Salmon</v>
      </c>
      <c r="AI817" s="5" t="str" cm="1">
        <f t="array" aca="1" ref="AI817" ca="1">IF($AN816,"-", INDEX(_xlfn.ANCHORARRAY(AvailableOrder3),RANDBETWEEN(1,COUNTA(_xlfn.ANCHORARRAY(AvailableOrder3)))))</f>
        <v>-</v>
      </c>
      <c r="AJ817" s="5" t="str" cm="1">
        <f t="array" aca="1" ref="AJ817" ca="1">IF($AN816,"-", INDEX(_xlfn.ANCHORARRAY(AvailableOrder3),RANDBETWEEN(1,COUNTA(_xlfn.ANCHORARRAY(AvailableOrder3)))))</f>
        <v>-</v>
      </c>
      <c r="AK817" s="5" t="str" cm="1">
        <f t="array" aca="1" ref="AK817" ca="1">IF($AN816,"-", INDEX(_xlfn.ANCHORARRAY(AvailableOrder3),RANDBETWEEN(1,COUNTA(_xlfn.ANCHORARRAY(AvailableOrder3)))))</f>
        <v>-</v>
      </c>
      <c r="AL817" t="b">
        <f t="shared" ca="1" si="27"/>
        <v>0</v>
      </c>
      <c r="AM817" t="b">
        <f t="shared" ca="1" si="28"/>
        <v>1</v>
      </c>
      <c r="AN817" t="b">
        <f ca="1">IF(COUNTIF($T817:$AB817,AK817)+COUNTIF($T817:$AB817,AJ817)+COUNTIF($T817:$AB817,AI817)&gt;=3,TRUE, FALSE)</f>
        <v>0</v>
      </c>
      <c r="AP817" t="b" cm="1">
        <f t="array" aca="1" ref="AP817" ca="1">IF(AND(OrderSim[[#This Row],[Order 1 Possible]:[Order 3 Possible]] = TRUE),TRUE,FALSE)</f>
        <v>0</v>
      </c>
      <c r="AQ817" t="b" cm="1">
        <f t="array" aca="1" ref="AQ817" ca="1">IF(AND(OrderSim[[#This Row],[Order 1 Possible]:[Order 3 Possible]] = FALSE),TRUE,FALSE)</f>
        <v>0</v>
      </c>
      <c r="AR817" t="b" cm="1">
        <f t="array" aca="1" ref="AR817" ca="1">IF(AND(OrderSim[[#This Row],[Order 1 Possible]:[Order 3 Possible]] = FALSE),FALSE,TRUE)</f>
        <v>1</v>
      </c>
      <c r="AS817" s="12" cm="1">
        <f t="array" aca="1" ref="AS817" ca="1">IF(OrderSim[[#This Row],[Order 1 Possible]],INDEX(Food[Points],OrderIndex) + INDEX(Food[Points],OrderIndex2) + INDEX(Food[Points],OrderIndex3) + AS816, AS816)</f>
        <v>22040</v>
      </c>
      <c r="AT817" s="12" cm="1">
        <f t="array" aca="1" ref="AT817" ca="1">IF(OrderSim[[#This Row],[Order 2 Possible]],INDEX(Food[Points],$B$30) + INDEX(Food[Points],$C$30) + INDEX(Food[Points],$D$30) + AT816, AT816)</f>
        <v>22400</v>
      </c>
      <c r="AU817" s="12" cm="1">
        <f t="array" aca="1" ref="AU817" ca="1">IF(OrderSim[[#This Row],[Order 3 Possible]],INDEX(Food[Points],$B$31) + INDEX(Food[Points],$C$31) + INDEX(Food[Points],$D$31) + AU816, AU816)</f>
        <v>24255</v>
      </c>
      <c r="AV817" s="12"/>
      <c r="AW817" s="12"/>
      <c r="AX817" s="12"/>
      <c r="AY817" s="12"/>
      <c r="AZ817" s="12"/>
      <c r="BA817" s="12"/>
    </row>
    <row r="818" spans="20:53" x14ac:dyDescent="0.25">
      <c r="T818" t="str" cm="1">
        <f t="array" aca="1" ref="T818" ca="1">INDEX(Food[Name],RANDBETWEEN(1,COUNTA(Food[Name])))</f>
        <v>Chicken</v>
      </c>
      <c r="U818" t="str" cm="1">
        <f t="array" aca="1" ref="U818" ca="1">INDEX(Food[Name],RANDBETWEEN(1,COUNTA(Food[Name])))</f>
        <v>Lobster</v>
      </c>
      <c r="V818" t="str" cm="1">
        <f t="array" aca="1" ref="V818" ca="1">INDEX(Food[Name],RANDBETWEEN(1,COUNTA(Food[Name])))</f>
        <v>Pasta</v>
      </c>
      <c r="W818" t="str" cm="1">
        <f t="array" aca="1" ref="W818" ca="1">INDEX(Food[Name],RANDBETWEEN(1,COUNTA(Food[Name])))</f>
        <v>Rice</v>
      </c>
      <c r="X818" t="str" cm="1">
        <f t="array" aca="1" ref="X818" ca="1">INDEX(Food[Name],RANDBETWEEN(1,COUNTA(Food[Name])))</f>
        <v>Bread</v>
      </c>
      <c r="Y818" t="str" cm="1">
        <f t="array" aca="1" ref="Y818" ca="1">INDEX(Food[Name],RANDBETWEEN(1,COUNTA(Food[Name])))</f>
        <v>Pasta</v>
      </c>
      <c r="Z818" t="str" cm="1">
        <f t="array" aca="1" ref="Z818" ca="1">INDEX(Food[Name],RANDBETWEEN(1,COUNTA(Food[Name])))</f>
        <v>Carrot</v>
      </c>
      <c r="AA818" t="str" cm="1">
        <f t="array" aca="1" ref="AA818" ca="1">INDEX(Food[Name],RANDBETWEEN(1,COUNTA(Food[Name])))</f>
        <v>Lobster</v>
      </c>
      <c r="AB818" t="str" cm="1">
        <f t="array" aca="1" ref="AB818" ca="1">INDEX(Food[Name],RANDBETWEEN(1,COUNTA(Food[Name])))</f>
        <v>Tuna</v>
      </c>
      <c r="AC818" s="2" t="str">
        <f ca="1">IF(AL817,"-",INDEX(_xlfn.ANCHORARRAY(AvailableItems),RANDBETWEEN(1,COUNTA(_xlfn.ANCHORARRAY(AvailableItems)))))</f>
        <v>Rice</v>
      </c>
      <c r="AD818" s="2" t="str" cm="1">
        <f t="array" aca="1" ref="AD818" ca="1">IF(AL817,"-", INDEX(_xlfn.ANCHORARRAY(AvailableItems),RANDBETWEEN(1,COUNTA(_xlfn.ANCHORARRAY(AvailableItems)))))</f>
        <v>Chicken</v>
      </c>
      <c r="AE818" s="2" t="str" cm="1">
        <f t="array" aca="1" ref="AE818" ca="1">IF(AL817,"-", INDEX(_xlfn.ANCHORARRAY(AvailableItems),RANDBETWEEN(1,COUNTA(_xlfn.ANCHORARRAY(AvailableItems)))))</f>
        <v>Chicken</v>
      </c>
      <c r="AF818" s="21" t="str">
        <f ca="1">IF($AM817,"-",INDEX(_xlfn.ANCHORARRAY(AvailableOrder2),RANDBETWEEN(1,COUNTA(_xlfn.ANCHORARRAY(AvailableOrder2)))))</f>
        <v>-</v>
      </c>
      <c r="AG818" s="21" t="str">
        <f ca="1">IF($AM817,"-",INDEX(_xlfn.ANCHORARRAY(AvailableOrder2),RANDBETWEEN(1,COUNTA(_xlfn.ANCHORARRAY(AvailableOrder2)))))</f>
        <v>-</v>
      </c>
      <c r="AH818" s="21" t="str">
        <f ca="1">IF($AM817,"-",INDEX(_xlfn.ANCHORARRAY(AvailableOrder2),RANDBETWEEN(1,COUNTA(_xlfn.ANCHORARRAY(AvailableOrder2)))))</f>
        <v>-</v>
      </c>
      <c r="AI818" s="5" t="str" cm="1">
        <f t="array" aca="1" ref="AI818" ca="1">IF($AN817,"-", INDEX(_xlfn.ANCHORARRAY(AvailableOrder3),RANDBETWEEN(1,COUNTA(_xlfn.ANCHORARRAY(AvailableOrder3)))))</f>
        <v>Beef</v>
      </c>
      <c r="AJ818" s="5" t="str" cm="1">
        <f t="array" aca="1" ref="AJ818" ca="1">IF($AN817,"-", INDEX(_xlfn.ANCHORARRAY(AvailableOrder3),RANDBETWEEN(1,COUNTA(_xlfn.ANCHORARRAY(AvailableOrder3)))))</f>
        <v>Bread</v>
      </c>
      <c r="AK818" s="5" t="str" cm="1">
        <f t="array" aca="1" ref="AK818" ca="1">IF($AN817,"-", INDEX(_xlfn.ANCHORARRAY(AvailableOrder3),RANDBETWEEN(1,COUNTA(_xlfn.ANCHORARRAY(AvailableOrder3)))))</f>
        <v>Pork</v>
      </c>
      <c r="AL818" t="b">
        <f t="shared" ca="1" si="27"/>
        <v>1</v>
      </c>
      <c r="AM818" t="b">
        <f t="shared" ca="1" si="28"/>
        <v>0</v>
      </c>
      <c r="AN818" t="b">
        <f ca="1">IF(COUNTIF($T818:$AB818,AK818)+COUNTIF($T818:$AB818,AJ818)+COUNTIF($T818:$AB818,AI818)&gt;=3,TRUE, FALSE)</f>
        <v>0</v>
      </c>
      <c r="AP818" t="b" cm="1">
        <f t="array" aca="1" ref="AP818" ca="1">IF(AND(OrderSim[[#This Row],[Order 1 Possible]:[Order 3 Possible]] = TRUE),TRUE,FALSE)</f>
        <v>0</v>
      </c>
      <c r="AQ818" t="b" cm="1">
        <f t="array" aca="1" ref="AQ818" ca="1">IF(AND(OrderSim[[#This Row],[Order 1 Possible]:[Order 3 Possible]] = FALSE),TRUE,FALSE)</f>
        <v>0</v>
      </c>
      <c r="AR818" t="b" cm="1">
        <f t="array" aca="1" ref="AR818" ca="1">IF(AND(OrderSim[[#This Row],[Order 1 Possible]:[Order 3 Possible]] = FALSE),FALSE,TRUE)</f>
        <v>1</v>
      </c>
      <c r="AS818" s="12" cm="1">
        <f t="array" aca="1" ref="AS818" ca="1">IF(OrderSim[[#This Row],[Order 1 Possible]],INDEX(Food[Points],OrderIndex) + INDEX(Food[Points],OrderIndex2) + INDEX(Food[Points],OrderIndex3) + AS817, AS817)</f>
        <v>22135</v>
      </c>
      <c r="AT818" s="12" cm="1">
        <f t="array" aca="1" ref="AT818" ca="1">IF(OrderSim[[#This Row],[Order 2 Possible]],INDEX(Food[Points],$B$30) + INDEX(Food[Points],$C$30) + INDEX(Food[Points],$D$30) + AT817, AT817)</f>
        <v>22400</v>
      </c>
      <c r="AU818" s="12" cm="1">
        <f t="array" aca="1" ref="AU818" ca="1">IF(OrderSim[[#This Row],[Order 3 Possible]],INDEX(Food[Points],$B$31) + INDEX(Food[Points],$C$31) + INDEX(Food[Points],$D$31) + AU817, AU817)</f>
        <v>24255</v>
      </c>
      <c r="AV818" s="12"/>
      <c r="AW818" s="12"/>
      <c r="AX818" s="12"/>
      <c r="AY818" s="12"/>
      <c r="AZ818" s="12"/>
      <c r="BA818" s="12"/>
    </row>
    <row r="819" spans="20:53" x14ac:dyDescent="0.25">
      <c r="T819" t="str" cm="1">
        <f t="array" aca="1" ref="T819" ca="1">INDEX(Food[Name],RANDBETWEEN(1,COUNTA(Food[Name])))</f>
        <v>Rice</v>
      </c>
      <c r="U819" t="str" cm="1">
        <f t="array" aca="1" ref="U819" ca="1">INDEX(Food[Name],RANDBETWEEN(1,COUNTA(Food[Name])))</f>
        <v>Tuna</v>
      </c>
      <c r="V819" t="str" cm="1">
        <f t="array" aca="1" ref="V819" ca="1">INDEX(Food[Name],RANDBETWEEN(1,COUNTA(Food[Name])))</f>
        <v>Pasta</v>
      </c>
      <c r="W819" t="str" cm="1">
        <f t="array" aca="1" ref="W819" ca="1">INDEX(Food[Name],RANDBETWEEN(1,COUNTA(Food[Name])))</f>
        <v>Tuna</v>
      </c>
      <c r="X819" t="str" cm="1">
        <f t="array" aca="1" ref="X819" ca="1">INDEX(Food[Name],RANDBETWEEN(1,COUNTA(Food[Name])))</f>
        <v>Beef</v>
      </c>
      <c r="Y819" t="str" cm="1">
        <f t="array" aca="1" ref="Y819" ca="1">INDEX(Food[Name],RANDBETWEEN(1,COUNTA(Food[Name])))</f>
        <v>Rice</v>
      </c>
      <c r="Z819" t="str" cm="1">
        <f t="array" aca="1" ref="Z819" ca="1">INDEX(Food[Name],RANDBETWEEN(1,COUNTA(Food[Name])))</f>
        <v>Beef</v>
      </c>
      <c r="AA819" t="str" cm="1">
        <f t="array" aca="1" ref="AA819" ca="1">INDEX(Food[Name],RANDBETWEEN(1,COUNTA(Food[Name])))</f>
        <v>Salmon</v>
      </c>
      <c r="AB819" t="str" cm="1">
        <f t="array" aca="1" ref="AB819" ca="1">INDEX(Food[Name],RANDBETWEEN(1,COUNTA(Food[Name])))</f>
        <v>Lettuce</v>
      </c>
      <c r="AC819" s="2" t="str">
        <f ca="1">IF(AL818,"-",INDEX(_xlfn.ANCHORARRAY(AvailableItems),RANDBETWEEN(1,COUNTA(_xlfn.ANCHORARRAY(AvailableItems)))))</f>
        <v>-</v>
      </c>
      <c r="AD819" s="2" t="str" cm="1">
        <f t="array" aca="1" ref="AD819" ca="1">IF(AL818,"-", INDEX(_xlfn.ANCHORARRAY(AvailableItems),RANDBETWEEN(1,COUNTA(_xlfn.ANCHORARRAY(AvailableItems)))))</f>
        <v>-</v>
      </c>
      <c r="AE819" s="2" t="str" cm="1">
        <f t="array" aca="1" ref="AE819" ca="1">IF(AL818,"-", INDEX(_xlfn.ANCHORARRAY(AvailableItems),RANDBETWEEN(1,COUNTA(_xlfn.ANCHORARRAY(AvailableItems)))))</f>
        <v>-</v>
      </c>
      <c r="AF819" s="21" t="str">
        <f ca="1">IF($AM818,"-",INDEX(_xlfn.ANCHORARRAY(AvailableOrder2),RANDBETWEEN(1,COUNTA(_xlfn.ANCHORARRAY(AvailableOrder2)))))</f>
        <v>Tuna</v>
      </c>
      <c r="AG819" s="21" t="str">
        <f ca="1">IF($AM818,"-",INDEX(_xlfn.ANCHORARRAY(AvailableOrder2),RANDBETWEEN(1,COUNTA(_xlfn.ANCHORARRAY(AvailableOrder2)))))</f>
        <v>Salmon</v>
      </c>
      <c r="AH819" s="21" t="str">
        <f ca="1">IF($AM818,"-",INDEX(_xlfn.ANCHORARRAY(AvailableOrder2),RANDBETWEEN(1,COUNTA(_xlfn.ANCHORARRAY(AvailableOrder2)))))</f>
        <v>Tuna</v>
      </c>
      <c r="AI819" s="5" t="str" cm="1">
        <f t="array" aca="1" ref="AI819" ca="1">IF($AN818,"-", INDEX(_xlfn.ANCHORARRAY(AvailableOrder3),RANDBETWEEN(1,COUNTA(_xlfn.ANCHORARRAY(AvailableOrder3)))))</f>
        <v>Bread</v>
      </c>
      <c r="AJ819" s="5" t="str" cm="1">
        <f t="array" aca="1" ref="AJ819" ca="1">IF($AN818,"-", INDEX(_xlfn.ANCHORARRAY(AvailableOrder3),RANDBETWEEN(1,COUNTA(_xlfn.ANCHORARRAY(AvailableOrder3)))))</f>
        <v>Bread</v>
      </c>
      <c r="AK819" s="5" t="str" cm="1">
        <f t="array" aca="1" ref="AK819" ca="1">IF($AN818,"-", INDEX(_xlfn.ANCHORARRAY(AvailableOrder3),RANDBETWEEN(1,COUNTA(_xlfn.ANCHORARRAY(AvailableOrder3)))))</f>
        <v>Pasta</v>
      </c>
      <c r="AL819" t="b">
        <f t="shared" ca="1" si="27"/>
        <v>0</v>
      </c>
      <c r="AM819" t="b">
        <f t="shared" ca="1" si="28"/>
        <v>1</v>
      </c>
      <c r="AN819" t="b">
        <f ca="1">IF(COUNTIF($T819:$AB819,AK819)+COUNTIF($T819:$AB819,AJ819)+COUNTIF($T819:$AB819,AI819)&gt;=3,TRUE, FALSE)</f>
        <v>0</v>
      </c>
      <c r="AP819" t="b" cm="1">
        <f t="array" aca="1" ref="AP819" ca="1">IF(AND(OrderSim[[#This Row],[Order 1 Possible]:[Order 3 Possible]] = TRUE),TRUE,FALSE)</f>
        <v>0</v>
      </c>
      <c r="AQ819" t="b" cm="1">
        <f t="array" aca="1" ref="AQ819" ca="1">IF(AND(OrderSim[[#This Row],[Order 1 Possible]:[Order 3 Possible]] = FALSE),TRUE,FALSE)</f>
        <v>0</v>
      </c>
      <c r="AR819" t="b" cm="1">
        <f t="array" aca="1" ref="AR819" ca="1">IF(AND(OrderSim[[#This Row],[Order 1 Possible]:[Order 3 Possible]] = FALSE),FALSE,TRUE)</f>
        <v>1</v>
      </c>
      <c r="AS819" s="12" cm="1">
        <f t="array" aca="1" ref="AS819" ca="1">IF(OrderSim[[#This Row],[Order 1 Possible]],INDEX(Food[Points],OrderIndex) + INDEX(Food[Points],OrderIndex2) + INDEX(Food[Points],OrderIndex3) + AS818, AS818)</f>
        <v>22135</v>
      </c>
      <c r="AT819" s="12" cm="1">
        <f t="array" aca="1" ref="AT819" ca="1">IF(OrderSim[[#This Row],[Order 2 Possible]],INDEX(Food[Points],$B$30) + INDEX(Food[Points],$C$30) + INDEX(Food[Points],$D$30) + AT818, AT818)</f>
        <v>22500</v>
      </c>
      <c r="AU819" s="12" cm="1">
        <f t="array" aca="1" ref="AU819" ca="1">IF(OrderSim[[#This Row],[Order 3 Possible]],INDEX(Food[Points],$B$31) + INDEX(Food[Points],$C$31) + INDEX(Food[Points],$D$31) + AU818, AU818)</f>
        <v>24255</v>
      </c>
      <c r="AV819" s="12"/>
      <c r="AW819" s="12"/>
      <c r="AX819" s="12"/>
      <c r="AY819" s="12"/>
      <c r="AZ819" s="12"/>
      <c r="BA819" s="12"/>
    </row>
    <row r="820" spans="20:53" x14ac:dyDescent="0.25">
      <c r="T820" t="str" cm="1">
        <f t="array" aca="1" ref="T820" ca="1">INDEX(Food[Name],RANDBETWEEN(1,COUNTA(Food[Name])))</f>
        <v>Beef</v>
      </c>
      <c r="U820" t="str" cm="1">
        <f t="array" aca="1" ref="U820" ca="1">INDEX(Food[Name],RANDBETWEEN(1,COUNTA(Food[Name])))</f>
        <v>Tuna</v>
      </c>
      <c r="V820" t="str" cm="1">
        <f t="array" aca="1" ref="V820" ca="1">INDEX(Food[Name],RANDBETWEEN(1,COUNTA(Food[Name])))</f>
        <v>Lettuce</v>
      </c>
      <c r="W820" t="str" cm="1">
        <f t="array" aca="1" ref="W820" ca="1">INDEX(Food[Name],RANDBETWEEN(1,COUNTA(Food[Name])))</f>
        <v>Pork</v>
      </c>
      <c r="X820" t="str" cm="1">
        <f t="array" aca="1" ref="X820" ca="1">INDEX(Food[Name],RANDBETWEEN(1,COUNTA(Food[Name])))</f>
        <v>Pork</v>
      </c>
      <c r="Y820" t="str" cm="1">
        <f t="array" aca="1" ref="Y820" ca="1">INDEX(Food[Name],RANDBETWEEN(1,COUNTA(Food[Name])))</f>
        <v>Onion</v>
      </c>
      <c r="Z820" t="str" cm="1">
        <f t="array" aca="1" ref="Z820" ca="1">INDEX(Food[Name],RANDBETWEEN(1,COUNTA(Food[Name])))</f>
        <v>Rice</v>
      </c>
      <c r="AA820" t="str" cm="1">
        <f t="array" aca="1" ref="AA820" ca="1">INDEX(Food[Name],RANDBETWEEN(1,COUNTA(Food[Name])))</f>
        <v>Lobster</v>
      </c>
      <c r="AB820" t="str" cm="1">
        <f t="array" aca="1" ref="AB820" ca="1">INDEX(Food[Name],RANDBETWEEN(1,COUNTA(Food[Name])))</f>
        <v>Lobster</v>
      </c>
      <c r="AC820" s="2" t="str">
        <f ca="1">IF(AL819,"-",INDEX(_xlfn.ANCHORARRAY(AvailableItems),RANDBETWEEN(1,COUNTA(_xlfn.ANCHORARRAY(AvailableItems)))))</f>
        <v>Pasta</v>
      </c>
      <c r="AD820" s="2" t="str" cm="1">
        <f t="array" aca="1" ref="AD820" ca="1">IF(AL819,"-", INDEX(_xlfn.ANCHORARRAY(AvailableItems),RANDBETWEEN(1,COUNTA(_xlfn.ANCHORARRAY(AvailableItems)))))</f>
        <v>Pasta</v>
      </c>
      <c r="AE820" s="2" t="str" cm="1">
        <f t="array" aca="1" ref="AE820" ca="1">IF(AL819,"-", INDEX(_xlfn.ANCHORARRAY(AvailableItems),RANDBETWEEN(1,COUNTA(_xlfn.ANCHORARRAY(AvailableItems)))))</f>
        <v>Chicken</v>
      </c>
      <c r="AF820" s="21" t="str">
        <f ca="1">IF($AM819,"-",INDEX(_xlfn.ANCHORARRAY(AvailableOrder2),RANDBETWEEN(1,COUNTA(_xlfn.ANCHORARRAY(AvailableOrder2)))))</f>
        <v>-</v>
      </c>
      <c r="AG820" s="21" t="str">
        <f ca="1">IF($AM819,"-",INDEX(_xlfn.ANCHORARRAY(AvailableOrder2),RANDBETWEEN(1,COUNTA(_xlfn.ANCHORARRAY(AvailableOrder2)))))</f>
        <v>-</v>
      </c>
      <c r="AH820" s="21" t="str">
        <f ca="1">IF($AM819,"-",INDEX(_xlfn.ANCHORARRAY(AvailableOrder2),RANDBETWEEN(1,COUNTA(_xlfn.ANCHORARRAY(AvailableOrder2)))))</f>
        <v>-</v>
      </c>
      <c r="AI820" s="5" t="str" cm="1">
        <f t="array" aca="1" ref="AI820" ca="1">IF($AN819,"-", INDEX(_xlfn.ANCHORARRAY(AvailableOrder3),RANDBETWEEN(1,COUNTA(_xlfn.ANCHORARRAY(AvailableOrder3)))))</f>
        <v>Bread</v>
      </c>
      <c r="AJ820" s="5" t="str" cm="1">
        <f t="array" aca="1" ref="AJ820" ca="1">IF($AN819,"-", INDEX(_xlfn.ANCHORARRAY(AvailableOrder3),RANDBETWEEN(1,COUNTA(_xlfn.ANCHORARRAY(AvailableOrder3)))))</f>
        <v>Beef</v>
      </c>
      <c r="AK820" s="5" t="str" cm="1">
        <f t="array" aca="1" ref="AK820" ca="1">IF($AN819,"-", INDEX(_xlfn.ANCHORARRAY(AvailableOrder3),RANDBETWEEN(1,COUNTA(_xlfn.ANCHORARRAY(AvailableOrder3)))))</f>
        <v>Chicken</v>
      </c>
      <c r="AL820" t="b">
        <f t="shared" ca="1" si="27"/>
        <v>0</v>
      </c>
      <c r="AM820" t="b">
        <f t="shared" ca="1" si="28"/>
        <v>0</v>
      </c>
      <c r="AN820" t="b">
        <f ca="1">IF(COUNTIF($T820:$AB820,AK820)+COUNTIF($T820:$AB820,AJ820)+COUNTIF($T820:$AB820,AI820)&gt;=3,TRUE, FALSE)</f>
        <v>0</v>
      </c>
      <c r="AP820" t="b" cm="1">
        <f t="array" aca="1" ref="AP820" ca="1">IF(AND(OrderSim[[#This Row],[Order 1 Possible]:[Order 3 Possible]] = TRUE),TRUE,FALSE)</f>
        <v>0</v>
      </c>
      <c r="AQ820" t="b" cm="1">
        <f t="array" aca="1" ref="AQ820" ca="1">IF(AND(OrderSim[[#This Row],[Order 1 Possible]:[Order 3 Possible]] = FALSE),TRUE,FALSE)</f>
        <v>1</v>
      </c>
      <c r="AR820" t="b" cm="1">
        <f t="array" aca="1" ref="AR820" ca="1">IF(AND(OrderSim[[#This Row],[Order 1 Possible]:[Order 3 Possible]] = FALSE),FALSE,TRUE)</f>
        <v>0</v>
      </c>
      <c r="AS820" s="12" cm="1">
        <f t="array" aca="1" ref="AS820" ca="1">IF(OrderSim[[#This Row],[Order 1 Possible]],INDEX(Food[Points],OrderIndex) + INDEX(Food[Points],OrderIndex2) + INDEX(Food[Points],OrderIndex3) + AS819, AS819)</f>
        <v>22135</v>
      </c>
      <c r="AT820" s="12" cm="1">
        <f t="array" aca="1" ref="AT820" ca="1">IF(OrderSim[[#This Row],[Order 2 Possible]],INDEX(Food[Points],$B$30) + INDEX(Food[Points],$C$30) + INDEX(Food[Points],$D$30) + AT819, AT819)</f>
        <v>22500</v>
      </c>
      <c r="AU820" s="12" cm="1">
        <f t="array" aca="1" ref="AU820" ca="1">IF(OrderSim[[#This Row],[Order 3 Possible]],INDEX(Food[Points],$B$31) + INDEX(Food[Points],$C$31) + INDEX(Food[Points],$D$31) + AU819, AU819)</f>
        <v>24255</v>
      </c>
      <c r="AV820" s="12"/>
      <c r="AW820" s="12"/>
      <c r="AX820" s="12"/>
      <c r="AY820" s="12"/>
      <c r="AZ820" s="12"/>
      <c r="BA820" s="12"/>
    </row>
    <row r="821" spans="20:53" x14ac:dyDescent="0.25">
      <c r="T821" t="str" cm="1">
        <f t="array" aca="1" ref="T821" ca="1">INDEX(Food[Name],RANDBETWEEN(1,COUNTA(Food[Name])))</f>
        <v>Pasta</v>
      </c>
      <c r="U821" t="str" cm="1">
        <f t="array" aca="1" ref="U821" ca="1">INDEX(Food[Name],RANDBETWEEN(1,COUNTA(Food[Name])))</f>
        <v>Beef</v>
      </c>
      <c r="V821" t="str" cm="1">
        <f t="array" aca="1" ref="V821" ca="1">INDEX(Food[Name],RANDBETWEEN(1,COUNTA(Food[Name])))</f>
        <v>Chicken</v>
      </c>
      <c r="W821" t="str" cm="1">
        <f t="array" aca="1" ref="W821" ca="1">INDEX(Food[Name],RANDBETWEEN(1,COUNTA(Food[Name])))</f>
        <v>Tuna</v>
      </c>
      <c r="X821" t="str" cm="1">
        <f t="array" aca="1" ref="X821" ca="1">INDEX(Food[Name],RANDBETWEEN(1,COUNTA(Food[Name])))</f>
        <v>Onion</v>
      </c>
      <c r="Y821" t="str" cm="1">
        <f t="array" aca="1" ref="Y821" ca="1">INDEX(Food[Name],RANDBETWEEN(1,COUNTA(Food[Name])))</f>
        <v>Bread</v>
      </c>
      <c r="Z821" t="str" cm="1">
        <f t="array" aca="1" ref="Z821" ca="1">INDEX(Food[Name],RANDBETWEEN(1,COUNTA(Food[Name])))</f>
        <v>Carrot</v>
      </c>
      <c r="AA821" t="str" cm="1">
        <f t="array" aca="1" ref="AA821" ca="1">INDEX(Food[Name],RANDBETWEEN(1,COUNTA(Food[Name])))</f>
        <v>Beef</v>
      </c>
      <c r="AB821" t="str" cm="1">
        <f t="array" aca="1" ref="AB821" ca="1">INDEX(Food[Name],RANDBETWEEN(1,COUNTA(Food[Name])))</f>
        <v>Lobster</v>
      </c>
      <c r="AC821" s="2" t="str">
        <f ca="1">IF(AL820,"-",INDEX(_xlfn.ANCHORARRAY(AvailableItems),RANDBETWEEN(1,COUNTA(_xlfn.ANCHORARRAY(AvailableItems)))))</f>
        <v>Salmon</v>
      </c>
      <c r="AD821" s="2" t="str" cm="1">
        <f t="array" aca="1" ref="AD821" ca="1">IF(AL820,"-", INDEX(_xlfn.ANCHORARRAY(AvailableItems),RANDBETWEEN(1,COUNTA(_xlfn.ANCHORARRAY(AvailableItems)))))</f>
        <v>Pork</v>
      </c>
      <c r="AE821" s="2" t="str" cm="1">
        <f t="array" aca="1" ref="AE821" ca="1">IF(AL820,"-", INDEX(_xlfn.ANCHORARRAY(AvailableItems),RANDBETWEEN(1,COUNTA(_xlfn.ANCHORARRAY(AvailableItems)))))</f>
        <v>Beef</v>
      </c>
      <c r="AF821" s="21" t="str">
        <f ca="1">IF($AM820,"-",INDEX(_xlfn.ANCHORARRAY(AvailableOrder2),RANDBETWEEN(1,COUNTA(_xlfn.ANCHORARRAY(AvailableOrder2)))))</f>
        <v>Salmon</v>
      </c>
      <c r="AG821" s="21" t="str">
        <f ca="1">IF($AM820,"-",INDEX(_xlfn.ANCHORARRAY(AvailableOrder2),RANDBETWEEN(1,COUNTA(_xlfn.ANCHORARRAY(AvailableOrder2)))))</f>
        <v>Tuna</v>
      </c>
      <c r="AH821" s="21" t="str">
        <f ca="1">IF($AM820,"-",INDEX(_xlfn.ANCHORARRAY(AvailableOrder2),RANDBETWEEN(1,COUNTA(_xlfn.ANCHORARRAY(AvailableOrder2)))))</f>
        <v>Lobster</v>
      </c>
      <c r="AI821" s="5" t="str" cm="1">
        <f t="array" aca="1" ref="AI821" ca="1">IF($AN820,"-", INDEX(_xlfn.ANCHORARRAY(AvailableOrder3),RANDBETWEEN(1,COUNTA(_xlfn.ANCHORARRAY(AvailableOrder3)))))</f>
        <v>Rice</v>
      </c>
      <c r="AJ821" s="5" t="str" cm="1">
        <f t="array" aca="1" ref="AJ821" ca="1">IF($AN820,"-", INDEX(_xlfn.ANCHORARRAY(AvailableOrder3),RANDBETWEEN(1,COUNTA(_xlfn.ANCHORARRAY(AvailableOrder3)))))</f>
        <v>Pork</v>
      </c>
      <c r="AK821" s="5" t="str" cm="1">
        <f t="array" aca="1" ref="AK821" ca="1">IF($AN820,"-", INDEX(_xlfn.ANCHORARRAY(AvailableOrder3),RANDBETWEEN(1,COUNTA(_xlfn.ANCHORARRAY(AvailableOrder3)))))</f>
        <v>Pork</v>
      </c>
      <c r="AL821" t="b">
        <f t="shared" ca="1" si="27"/>
        <v>0</v>
      </c>
      <c r="AM821" t="b">
        <f t="shared" ca="1" si="28"/>
        <v>0</v>
      </c>
      <c r="AN821" t="b">
        <f ca="1">IF(COUNTIF($T821:$AB821,AK821)+COUNTIF($T821:$AB821,AJ821)+COUNTIF($T821:$AB821,AI821)&gt;=3,TRUE, FALSE)</f>
        <v>0</v>
      </c>
      <c r="AP821" t="b" cm="1">
        <f t="array" aca="1" ref="AP821" ca="1">IF(AND(OrderSim[[#This Row],[Order 1 Possible]:[Order 3 Possible]] = TRUE),TRUE,FALSE)</f>
        <v>0</v>
      </c>
      <c r="AQ821" t="b" cm="1">
        <f t="array" aca="1" ref="AQ821" ca="1">IF(AND(OrderSim[[#This Row],[Order 1 Possible]:[Order 3 Possible]] = FALSE),TRUE,FALSE)</f>
        <v>1</v>
      </c>
      <c r="AR821" t="b" cm="1">
        <f t="array" aca="1" ref="AR821" ca="1">IF(AND(OrderSim[[#This Row],[Order 1 Possible]:[Order 3 Possible]] = FALSE),FALSE,TRUE)</f>
        <v>0</v>
      </c>
      <c r="AS821" s="12" cm="1">
        <f t="array" aca="1" ref="AS821" ca="1">IF(OrderSim[[#This Row],[Order 1 Possible]],INDEX(Food[Points],OrderIndex) + INDEX(Food[Points],OrderIndex2) + INDEX(Food[Points],OrderIndex3) + AS820, AS820)</f>
        <v>22135</v>
      </c>
      <c r="AT821" s="12" cm="1">
        <f t="array" aca="1" ref="AT821" ca="1">IF(OrderSim[[#This Row],[Order 2 Possible]],INDEX(Food[Points],$B$30) + INDEX(Food[Points],$C$30) + INDEX(Food[Points],$D$30) + AT820, AT820)</f>
        <v>22500</v>
      </c>
      <c r="AU821" s="12" cm="1">
        <f t="array" aca="1" ref="AU821" ca="1">IF(OrderSim[[#This Row],[Order 3 Possible]],INDEX(Food[Points],$B$31) + INDEX(Food[Points],$C$31) + INDEX(Food[Points],$D$31) + AU820, AU820)</f>
        <v>24255</v>
      </c>
      <c r="AV821" s="12"/>
      <c r="AW821" s="12"/>
      <c r="AX821" s="12"/>
      <c r="AY821" s="12"/>
      <c r="AZ821" s="12"/>
      <c r="BA821" s="12"/>
    </row>
    <row r="822" spans="20:53" x14ac:dyDescent="0.25">
      <c r="T822" t="str" cm="1">
        <f t="array" aca="1" ref="T822" ca="1">INDEX(Food[Name],RANDBETWEEN(1,COUNTA(Food[Name])))</f>
        <v>Lettuce</v>
      </c>
      <c r="U822" t="str" cm="1">
        <f t="array" aca="1" ref="U822" ca="1">INDEX(Food[Name],RANDBETWEEN(1,COUNTA(Food[Name])))</f>
        <v>Tuna</v>
      </c>
      <c r="V822" t="str" cm="1">
        <f t="array" aca="1" ref="V822" ca="1">INDEX(Food[Name],RANDBETWEEN(1,COUNTA(Food[Name])))</f>
        <v>Salmon</v>
      </c>
      <c r="W822" t="str" cm="1">
        <f t="array" aca="1" ref="W822" ca="1">INDEX(Food[Name],RANDBETWEEN(1,COUNTA(Food[Name])))</f>
        <v>Carrot</v>
      </c>
      <c r="X822" t="str" cm="1">
        <f t="array" aca="1" ref="X822" ca="1">INDEX(Food[Name],RANDBETWEEN(1,COUNTA(Food[Name])))</f>
        <v>Pasta</v>
      </c>
      <c r="Y822" t="str" cm="1">
        <f t="array" aca="1" ref="Y822" ca="1">INDEX(Food[Name],RANDBETWEEN(1,COUNTA(Food[Name])))</f>
        <v>Pasta</v>
      </c>
      <c r="Z822" t="str" cm="1">
        <f t="array" aca="1" ref="Z822" ca="1">INDEX(Food[Name],RANDBETWEEN(1,COUNTA(Food[Name])))</f>
        <v>Pork</v>
      </c>
      <c r="AA822" t="str" cm="1">
        <f t="array" aca="1" ref="AA822" ca="1">INDEX(Food[Name],RANDBETWEEN(1,COUNTA(Food[Name])))</f>
        <v>Bread</v>
      </c>
      <c r="AB822" t="str" cm="1">
        <f t="array" aca="1" ref="AB822" ca="1">INDEX(Food[Name],RANDBETWEEN(1,COUNTA(Food[Name])))</f>
        <v>Onion</v>
      </c>
      <c r="AC822" s="2" t="str">
        <f ca="1">IF(AL821,"-",INDEX(_xlfn.ANCHORARRAY(AvailableItems),RANDBETWEEN(1,COUNTA(_xlfn.ANCHORARRAY(AvailableItems)))))</f>
        <v>Rice</v>
      </c>
      <c r="AD822" s="2" t="str" cm="1">
        <f t="array" aca="1" ref="AD822" ca="1">IF(AL821,"-", INDEX(_xlfn.ANCHORARRAY(AvailableItems),RANDBETWEEN(1,COUNTA(_xlfn.ANCHORARRAY(AvailableItems)))))</f>
        <v>Salmon</v>
      </c>
      <c r="AE822" s="2" t="str" cm="1">
        <f t="array" aca="1" ref="AE822" ca="1">IF(AL821,"-", INDEX(_xlfn.ANCHORARRAY(AvailableItems),RANDBETWEEN(1,COUNTA(_xlfn.ANCHORARRAY(AvailableItems)))))</f>
        <v>Bread</v>
      </c>
      <c r="AF822" s="21" t="str">
        <f ca="1">IF($AM821,"-",INDEX(_xlfn.ANCHORARRAY(AvailableOrder2),RANDBETWEEN(1,COUNTA(_xlfn.ANCHORARRAY(AvailableOrder2)))))</f>
        <v>Salmon</v>
      </c>
      <c r="AG822" s="21" t="str">
        <f ca="1">IF($AM821,"-",INDEX(_xlfn.ANCHORARRAY(AvailableOrder2),RANDBETWEEN(1,COUNTA(_xlfn.ANCHORARRAY(AvailableOrder2)))))</f>
        <v>Lobster</v>
      </c>
      <c r="AH822" s="21" t="str">
        <f ca="1">IF($AM821,"-",INDEX(_xlfn.ANCHORARRAY(AvailableOrder2),RANDBETWEEN(1,COUNTA(_xlfn.ANCHORARRAY(AvailableOrder2)))))</f>
        <v>Salmon</v>
      </c>
      <c r="AI822" s="5" t="str" cm="1">
        <f t="array" aca="1" ref="AI822" ca="1">IF($AN821,"-", INDEX(_xlfn.ANCHORARRAY(AvailableOrder3),RANDBETWEEN(1,COUNTA(_xlfn.ANCHORARRAY(AvailableOrder3)))))</f>
        <v>Pasta</v>
      </c>
      <c r="AJ822" s="5" t="str" cm="1">
        <f t="array" aca="1" ref="AJ822" ca="1">IF($AN821,"-", INDEX(_xlfn.ANCHORARRAY(AvailableOrder3),RANDBETWEEN(1,COUNTA(_xlfn.ANCHORARRAY(AvailableOrder3)))))</f>
        <v>Rice</v>
      </c>
      <c r="AK822" s="5" t="str" cm="1">
        <f t="array" aca="1" ref="AK822" ca="1">IF($AN821,"-", INDEX(_xlfn.ANCHORARRAY(AvailableOrder3),RANDBETWEEN(1,COUNTA(_xlfn.ANCHORARRAY(AvailableOrder3)))))</f>
        <v>Bread</v>
      </c>
      <c r="AL822" t="b">
        <f t="shared" ca="1" si="27"/>
        <v>0</v>
      </c>
      <c r="AM822" t="b">
        <f t="shared" ca="1" si="28"/>
        <v>0</v>
      </c>
      <c r="AN822" t="b">
        <f ca="1">IF(COUNTIF($T822:$AB822,AK822)+COUNTIF($T822:$AB822,AJ822)+COUNTIF($T822:$AB822,AI822)&gt;=3,TRUE, FALSE)</f>
        <v>1</v>
      </c>
      <c r="AP822" t="b" cm="1">
        <f t="array" aca="1" ref="AP822" ca="1">IF(AND(OrderSim[[#This Row],[Order 1 Possible]:[Order 3 Possible]] = TRUE),TRUE,FALSE)</f>
        <v>0</v>
      </c>
      <c r="AQ822" t="b" cm="1">
        <f t="array" aca="1" ref="AQ822" ca="1">IF(AND(OrderSim[[#This Row],[Order 1 Possible]:[Order 3 Possible]] = FALSE),TRUE,FALSE)</f>
        <v>0</v>
      </c>
      <c r="AR822" t="b" cm="1">
        <f t="array" aca="1" ref="AR822" ca="1">IF(AND(OrderSim[[#This Row],[Order 1 Possible]:[Order 3 Possible]] = FALSE),FALSE,TRUE)</f>
        <v>1</v>
      </c>
      <c r="AS822" s="12" cm="1">
        <f t="array" aca="1" ref="AS822" ca="1">IF(OrderSim[[#This Row],[Order 1 Possible]],INDEX(Food[Points],OrderIndex) + INDEX(Food[Points],OrderIndex2) + INDEX(Food[Points],OrderIndex3) + AS821, AS821)</f>
        <v>22135</v>
      </c>
      <c r="AT822" s="12" cm="1">
        <f t="array" aca="1" ref="AT822" ca="1">IF(OrderSim[[#This Row],[Order 2 Possible]],INDEX(Food[Points],$B$30) + INDEX(Food[Points],$C$30) + INDEX(Food[Points],$D$30) + AT821, AT821)</f>
        <v>22500</v>
      </c>
      <c r="AU822" s="12" cm="1">
        <f t="array" aca="1" ref="AU822" ca="1">IF(OrderSim[[#This Row],[Order 3 Possible]],INDEX(Food[Points],$B$31) + INDEX(Food[Points],$C$31) + INDEX(Food[Points],$D$31) + AU821, AU821)</f>
        <v>24360</v>
      </c>
      <c r="AV822" s="12"/>
      <c r="AW822" s="12"/>
      <c r="AX822" s="12"/>
      <c r="AY822" s="12"/>
      <c r="AZ822" s="12"/>
      <c r="BA822" s="12"/>
    </row>
    <row r="823" spans="20:53" x14ac:dyDescent="0.25">
      <c r="T823" t="str" cm="1">
        <f t="array" aca="1" ref="T823" ca="1">INDEX(Food[Name],RANDBETWEEN(1,COUNTA(Food[Name])))</f>
        <v>Pasta</v>
      </c>
      <c r="U823" t="str" cm="1">
        <f t="array" aca="1" ref="U823" ca="1">INDEX(Food[Name],RANDBETWEEN(1,COUNTA(Food[Name])))</f>
        <v>Pasta</v>
      </c>
      <c r="V823" t="str" cm="1">
        <f t="array" aca="1" ref="V823" ca="1">INDEX(Food[Name],RANDBETWEEN(1,COUNTA(Food[Name])))</f>
        <v>Carrot</v>
      </c>
      <c r="W823" t="str" cm="1">
        <f t="array" aca="1" ref="W823" ca="1">INDEX(Food[Name],RANDBETWEEN(1,COUNTA(Food[Name])))</f>
        <v>Bread</v>
      </c>
      <c r="X823" t="str" cm="1">
        <f t="array" aca="1" ref="X823" ca="1">INDEX(Food[Name],RANDBETWEEN(1,COUNTA(Food[Name])))</f>
        <v>Beef</v>
      </c>
      <c r="Y823" t="str" cm="1">
        <f t="array" aca="1" ref="Y823" ca="1">INDEX(Food[Name],RANDBETWEEN(1,COUNTA(Food[Name])))</f>
        <v>Onion</v>
      </c>
      <c r="Z823" t="str" cm="1">
        <f t="array" aca="1" ref="Z823" ca="1">INDEX(Food[Name],RANDBETWEEN(1,COUNTA(Food[Name])))</f>
        <v>Onion</v>
      </c>
      <c r="AA823" t="str" cm="1">
        <f t="array" aca="1" ref="AA823" ca="1">INDEX(Food[Name],RANDBETWEEN(1,COUNTA(Food[Name])))</f>
        <v>Carrot</v>
      </c>
      <c r="AB823" t="str" cm="1">
        <f t="array" aca="1" ref="AB823" ca="1">INDEX(Food[Name],RANDBETWEEN(1,COUNTA(Food[Name])))</f>
        <v>Chicken</v>
      </c>
      <c r="AC823" s="2" t="str">
        <f ca="1">IF(AL822,"-",INDEX(_xlfn.ANCHORARRAY(AvailableItems),RANDBETWEEN(1,COUNTA(_xlfn.ANCHORARRAY(AvailableItems)))))</f>
        <v>Salmon</v>
      </c>
      <c r="AD823" s="2" t="str" cm="1">
        <f t="array" aca="1" ref="AD823" ca="1">IF(AL822,"-", INDEX(_xlfn.ANCHORARRAY(AvailableItems),RANDBETWEEN(1,COUNTA(_xlfn.ANCHORARRAY(AvailableItems)))))</f>
        <v>Chicken</v>
      </c>
      <c r="AE823" s="2" t="str" cm="1">
        <f t="array" aca="1" ref="AE823" ca="1">IF(AL822,"-", INDEX(_xlfn.ANCHORARRAY(AvailableItems),RANDBETWEEN(1,COUNTA(_xlfn.ANCHORARRAY(AvailableItems)))))</f>
        <v>Pasta</v>
      </c>
      <c r="AF823" s="21" t="str">
        <f ca="1">IF($AM822,"-",INDEX(_xlfn.ANCHORARRAY(AvailableOrder2),RANDBETWEEN(1,COUNTA(_xlfn.ANCHORARRAY(AvailableOrder2)))))</f>
        <v>Tuna</v>
      </c>
      <c r="AG823" s="21" t="str">
        <f ca="1">IF($AM822,"-",INDEX(_xlfn.ANCHORARRAY(AvailableOrder2),RANDBETWEEN(1,COUNTA(_xlfn.ANCHORARRAY(AvailableOrder2)))))</f>
        <v>Lobster</v>
      </c>
      <c r="AH823" s="21" t="str">
        <f ca="1">IF($AM822,"-",INDEX(_xlfn.ANCHORARRAY(AvailableOrder2),RANDBETWEEN(1,COUNTA(_xlfn.ANCHORARRAY(AvailableOrder2)))))</f>
        <v>Salmon</v>
      </c>
      <c r="AI823" s="5" t="str" cm="1">
        <f t="array" aca="1" ref="AI823" ca="1">IF($AN822,"-", INDEX(_xlfn.ANCHORARRAY(AvailableOrder3),RANDBETWEEN(1,COUNTA(_xlfn.ANCHORARRAY(AvailableOrder3)))))</f>
        <v>-</v>
      </c>
      <c r="AJ823" s="5" t="str" cm="1">
        <f t="array" aca="1" ref="AJ823" ca="1">IF($AN822,"-", INDEX(_xlfn.ANCHORARRAY(AvailableOrder3),RANDBETWEEN(1,COUNTA(_xlfn.ANCHORARRAY(AvailableOrder3)))))</f>
        <v>-</v>
      </c>
      <c r="AK823" s="5" t="str" cm="1">
        <f t="array" aca="1" ref="AK823" ca="1">IF($AN822,"-", INDEX(_xlfn.ANCHORARRAY(AvailableOrder3),RANDBETWEEN(1,COUNTA(_xlfn.ANCHORARRAY(AvailableOrder3)))))</f>
        <v>-</v>
      </c>
      <c r="AL823" t="b">
        <f t="shared" ca="1" si="27"/>
        <v>1</v>
      </c>
      <c r="AM823" t="b">
        <f t="shared" ca="1" si="28"/>
        <v>0</v>
      </c>
      <c r="AN823" t="b">
        <f ca="1">IF(COUNTIF($T823:$AB823,AK823)+COUNTIF($T823:$AB823,AJ823)+COUNTIF($T823:$AB823,AI823)&gt;=3,TRUE, FALSE)</f>
        <v>0</v>
      </c>
      <c r="AP823" t="b" cm="1">
        <f t="array" aca="1" ref="AP823" ca="1">IF(AND(OrderSim[[#This Row],[Order 1 Possible]:[Order 3 Possible]] = TRUE),TRUE,FALSE)</f>
        <v>0</v>
      </c>
      <c r="AQ823" t="b" cm="1">
        <f t="array" aca="1" ref="AQ823" ca="1">IF(AND(OrderSim[[#This Row],[Order 1 Possible]:[Order 3 Possible]] = FALSE),TRUE,FALSE)</f>
        <v>0</v>
      </c>
      <c r="AR823" t="b" cm="1">
        <f t="array" aca="1" ref="AR823" ca="1">IF(AND(OrderSim[[#This Row],[Order 1 Possible]:[Order 3 Possible]] = FALSE),FALSE,TRUE)</f>
        <v>1</v>
      </c>
      <c r="AS823" s="12" cm="1">
        <f t="array" aca="1" ref="AS823" ca="1">IF(OrderSim[[#This Row],[Order 1 Possible]],INDEX(Food[Points],OrderIndex) + INDEX(Food[Points],OrderIndex2) + INDEX(Food[Points],OrderIndex3) + AS822, AS822)</f>
        <v>22230</v>
      </c>
      <c r="AT823" s="12" cm="1">
        <f t="array" aca="1" ref="AT823" ca="1">IF(OrderSim[[#This Row],[Order 2 Possible]],INDEX(Food[Points],$B$30) + INDEX(Food[Points],$C$30) + INDEX(Food[Points],$D$30) + AT822, AT822)</f>
        <v>22500</v>
      </c>
      <c r="AU823" s="12" cm="1">
        <f t="array" aca="1" ref="AU823" ca="1">IF(OrderSim[[#This Row],[Order 3 Possible]],INDEX(Food[Points],$B$31) + INDEX(Food[Points],$C$31) + INDEX(Food[Points],$D$31) + AU822, AU822)</f>
        <v>24360</v>
      </c>
      <c r="AV823" s="12"/>
      <c r="AW823" s="12"/>
      <c r="AX823" s="12"/>
      <c r="AY823" s="12"/>
      <c r="AZ823" s="12"/>
      <c r="BA823" s="12"/>
    </row>
    <row r="824" spans="20:53" x14ac:dyDescent="0.25">
      <c r="T824" t="str" cm="1">
        <f t="array" aca="1" ref="T824" ca="1">INDEX(Food[Name],RANDBETWEEN(1,COUNTA(Food[Name])))</f>
        <v>Beef</v>
      </c>
      <c r="U824" t="str" cm="1">
        <f t="array" aca="1" ref="U824" ca="1">INDEX(Food[Name],RANDBETWEEN(1,COUNTA(Food[Name])))</f>
        <v>Carrot</v>
      </c>
      <c r="V824" t="str" cm="1">
        <f t="array" aca="1" ref="V824" ca="1">INDEX(Food[Name],RANDBETWEEN(1,COUNTA(Food[Name])))</f>
        <v>Lettuce</v>
      </c>
      <c r="W824" t="str" cm="1">
        <f t="array" aca="1" ref="W824" ca="1">INDEX(Food[Name],RANDBETWEEN(1,COUNTA(Food[Name])))</f>
        <v>Pork</v>
      </c>
      <c r="X824" t="str" cm="1">
        <f t="array" aca="1" ref="X824" ca="1">INDEX(Food[Name],RANDBETWEEN(1,COUNTA(Food[Name])))</f>
        <v>Pork</v>
      </c>
      <c r="Y824" t="str" cm="1">
        <f t="array" aca="1" ref="Y824" ca="1">INDEX(Food[Name],RANDBETWEEN(1,COUNTA(Food[Name])))</f>
        <v>Bread</v>
      </c>
      <c r="Z824" t="str" cm="1">
        <f t="array" aca="1" ref="Z824" ca="1">INDEX(Food[Name],RANDBETWEEN(1,COUNTA(Food[Name])))</f>
        <v>Tuna</v>
      </c>
      <c r="AA824" t="str" cm="1">
        <f t="array" aca="1" ref="AA824" ca="1">INDEX(Food[Name],RANDBETWEEN(1,COUNTA(Food[Name])))</f>
        <v>Lettuce</v>
      </c>
      <c r="AB824" t="str" cm="1">
        <f t="array" aca="1" ref="AB824" ca="1">INDEX(Food[Name],RANDBETWEEN(1,COUNTA(Food[Name])))</f>
        <v>Pasta</v>
      </c>
      <c r="AC824" s="2" t="str">
        <f ca="1">IF(AL823,"-",INDEX(_xlfn.ANCHORARRAY(AvailableItems),RANDBETWEEN(1,COUNTA(_xlfn.ANCHORARRAY(AvailableItems)))))</f>
        <v>-</v>
      </c>
      <c r="AD824" s="2" t="str" cm="1">
        <f t="array" aca="1" ref="AD824" ca="1">IF(AL823,"-", INDEX(_xlfn.ANCHORARRAY(AvailableItems),RANDBETWEEN(1,COUNTA(_xlfn.ANCHORARRAY(AvailableItems)))))</f>
        <v>-</v>
      </c>
      <c r="AE824" s="2" t="str" cm="1">
        <f t="array" aca="1" ref="AE824" ca="1">IF(AL823,"-", INDEX(_xlfn.ANCHORARRAY(AvailableItems),RANDBETWEEN(1,COUNTA(_xlfn.ANCHORARRAY(AvailableItems)))))</f>
        <v>-</v>
      </c>
      <c r="AF824" s="21" t="str">
        <f ca="1">IF($AM823,"-",INDEX(_xlfn.ANCHORARRAY(AvailableOrder2),RANDBETWEEN(1,COUNTA(_xlfn.ANCHORARRAY(AvailableOrder2)))))</f>
        <v>Lobster</v>
      </c>
      <c r="AG824" s="21" t="str">
        <f ca="1">IF($AM823,"-",INDEX(_xlfn.ANCHORARRAY(AvailableOrder2),RANDBETWEEN(1,COUNTA(_xlfn.ANCHORARRAY(AvailableOrder2)))))</f>
        <v>Lobster</v>
      </c>
      <c r="AH824" s="21" t="str">
        <f ca="1">IF($AM823,"-",INDEX(_xlfn.ANCHORARRAY(AvailableOrder2),RANDBETWEEN(1,COUNTA(_xlfn.ANCHORARRAY(AvailableOrder2)))))</f>
        <v>Lobster</v>
      </c>
      <c r="AI824" s="5" t="str" cm="1">
        <f t="array" aca="1" ref="AI824" ca="1">IF($AN823,"-", INDEX(_xlfn.ANCHORARRAY(AvailableOrder3),RANDBETWEEN(1,COUNTA(_xlfn.ANCHORARRAY(AvailableOrder3)))))</f>
        <v>Bread</v>
      </c>
      <c r="AJ824" s="5" t="str" cm="1">
        <f t="array" aca="1" ref="AJ824" ca="1">IF($AN823,"-", INDEX(_xlfn.ANCHORARRAY(AvailableOrder3),RANDBETWEEN(1,COUNTA(_xlfn.ANCHORARRAY(AvailableOrder3)))))</f>
        <v>Pasta</v>
      </c>
      <c r="AK824" s="5" t="str" cm="1">
        <f t="array" aca="1" ref="AK824" ca="1">IF($AN823,"-", INDEX(_xlfn.ANCHORARRAY(AvailableOrder3),RANDBETWEEN(1,COUNTA(_xlfn.ANCHORARRAY(AvailableOrder3)))))</f>
        <v>Beef</v>
      </c>
      <c r="AL824" t="b">
        <f t="shared" ca="1" si="27"/>
        <v>0</v>
      </c>
      <c r="AM824" t="b">
        <f t="shared" ca="1" si="28"/>
        <v>0</v>
      </c>
      <c r="AN824" t="b">
        <f ca="1">IF(COUNTIF($T824:$AB824,AK824)+COUNTIF($T824:$AB824,AJ824)+COUNTIF($T824:$AB824,AI824)&gt;=3,TRUE, FALSE)</f>
        <v>1</v>
      </c>
      <c r="AP824" t="b" cm="1">
        <f t="array" aca="1" ref="AP824" ca="1">IF(AND(OrderSim[[#This Row],[Order 1 Possible]:[Order 3 Possible]] = TRUE),TRUE,FALSE)</f>
        <v>0</v>
      </c>
      <c r="AQ824" t="b" cm="1">
        <f t="array" aca="1" ref="AQ824" ca="1">IF(AND(OrderSim[[#This Row],[Order 1 Possible]:[Order 3 Possible]] = FALSE),TRUE,FALSE)</f>
        <v>0</v>
      </c>
      <c r="AR824" t="b" cm="1">
        <f t="array" aca="1" ref="AR824" ca="1">IF(AND(OrderSim[[#This Row],[Order 1 Possible]:[Order 3 Possible]] = FALSE),FALSE,TRUE)</f>
        <v>1</v>
      </c>
      <c r="AS824" s="12" cm="1">
        <f t="array" aca="1" ref="AS824" ca="1">IF(OrderSim[[#This Row],[Order 1 Possible]],INDEX(Food[Points],OrderIndex) + INDEX(Food[Points],OrderIndex2) + INDEX(Food[Points],OrderIndex3) + AS823, AS823)</f>
        <v>22230</v>
      </c>
      <c r="AT824" s="12" cm="1">
        <f t="array" aca="1" ref="AT824" ca="1">IF(OrderSim[[#This Row],[Order 2 Possible]],INDEX(Food[Points],$B$30) + INDEX(Food[Points],$C$30) + INDEX(Food[Points],$D$30) + AT823, AT823)</f>
        <v>22500</v>
      </c>
      <c r="AU824" s="12" cm="1">
        <f t="array" aca="1" ref="AU824" ca="1">IF(OrderSim[[#This Row],[Order 3 Possible]],INDEX(Food[Points],$B$31) + INDEX(Food[Points],$C$31) + INDEX(Food[Points],$D$31) + AU823, AU823)</f>
        <v>24465</v>
      </c>
      <c r="AV824" s="12"/>
      <c r="AW824" s="12"/>
      <c r="AX824" s="12"/>
      <c r="AY824" s="12"/>
      <c r="AZ824" s="12"/>
      <c r="BA824" s="12"/>
    </row>
    <row r="825" spans="20:53" x14ac:dyDescent="0.25">
      <c r="T825" t="str" cm="1">
        <f t="array" aca="1" ref="T825" ca="1">INDEX(Food[Name],RANDBETWEEN(1,COUNTA(Food[Name])))</f>
        <v>Carrot</v>
      </c>
      <c r="U825" t="str" cm="1">
        <f t="array" aca="1" ref="U825" ca="1">INDEX(Food[Name],RANDBETWEEN(1,COUNTA(Food[Name])))</f>
        <v>Beef</v>
      </c>
      <c r="V825" t="str" cm="1">
        <f t="array" aca="1" ref="V825" ca="1">INDEX(Food[Name],RANDBETWEEN(1,COUNTA(Food[Name])))</f>
        <v>Rice</v>
      </c>
      <c r="W825" t="str" cm="1">
        <f t="array" aca="1" ref="W825" ca="1">INDEX(Food[Name],RANDBETWEEN(1,COUNTA(Food[Name])))</f>
        <v>Salmon</v>
      </c>
      <c r="X825" t="str" cm="1">
        <f t="array" aca="1" ref="X825" ca="1">INDEX(Food[Name],RANDBETWEEN(1,COUNTA(Food[Name])))</f>
        <v>Bread</v>
      </c>
      <c r="Y825" t="str" cm="1">
        <f t="array" aca="1" ref="Y825" ca="1">INDEX(Food[Name],RANDBETWEEN(1,COUNTA(Food[Name])))</f>
        <v>Onion</v>
      </c>
      <c r="Z825" t="str" cm="1">
        <f t="array" aca="1" ref="Z825" ca="1">INDEX(Food[Name],RANDBETWEEN(1,COUNTA(Food[Name])))</f>
        <v>Onion</v>
      </c>
      <c r="AA825" t="str" cm="1">
        <f t="array" aca="1" ref="AA825" ca="1">INDEX(Food[Name],RANDBETWEEN(1,COUNTA(Food[Name])))</f>
        <v>Lobster</v>
      </c>
      <c r="AB825" t="str" cm="1">
        <f t="array" aca="1" ref="AB825" ca="1">INDEX(Food[Name],RANDBETWEEN(1,COUNTA(Food[Name])))</f>
        <v>Lettuce</v>
      </c>
      <c r="AC825" s="2" t="str">
        <f ca="1">IF(AL824,"-",INDEX(_xlfn.ANCHORARRAY(AvailableItems),RANDBETWEEN(1,COUNTA(_xlfn.ANCHORARRAY(AvailableItems)))))</f>
        <v>Pork</v>
      </c>
      <c r="AD825" s="2" t="str" cm="1">
        <f t="array" aca="1" ref="AD825" ca="1">IF(AL824,"-", INDEX(_xlfn.ANCHORARRAY(AvailableItems),RANDBETWEEN(1,COUNTA(_xlfn.ANCHORARRAY(AvailableItems)))))</f>
        <v>Salmon</v>
      </c>
      <c r="AE825" s="2" t="str" cm="1">
        <f t="array" aca="1" ref="AE825" ca="1">IF(AL824,"-", INDEX(_xlfn.ANCHORARRAY(AvailableItems),RANDBETWEEN(1,COUNTA(_xlfn.ANCHORARRAY(AvailableItems)))))</f>
        <v>Chicken</v>
      </c>
      <c r="AF825" s="21" t="str">
        <f ca="1">IF($AM824,"-",INDEX(_xlfn.ANCHORARRAY(AvailableOrder2),RANDBETWEEN(1,COUNTA(_xlfn.ANCHORARRAY(AvailableOrder2)))))</f>
        <v>Salmon</v>
      </c>
      <c r="AG825" s="21" t="str">
        <f ca="1">IF($AM824,"-",INDEX(_xlfn.ANCHORARRAY(AvailableOrder2),RANDBETWEEN(1,COUNTA(_xlfn.ANCHORARRAY(AvailableOrder2)))))</f>
        <v>Salmon</v>
      </c>
      <c r="AH825" s="21" t="str">
        <f ca="1">IF($AM824,"-",INDEX(_xlfn.ANCHORARRAY(AvailableOrder2),RANDBETWEEN(1,COUNTA(_xlfn.ANCHORARRAY(AvailableOrder2)))))</f>
        <v>Salmon</v>
      </c>
      <c r="AI825" s="5" t="str" cm="1">
        <f t="array" aca="1" ref="AI825" ca="1">IF($AN824,"-", INDEX(_xlfn.ANCHORARRAY(AvailableOrder3),RANDBETWEEN(1,COUNTA(_xlfn.ANCHORARRAY(AvailableOrder3)))))</f>
        <v>-</v>
      </c>
      <c r="AJ825" s="5" t="str" cm="1">
        <f t="array" aca="1" ref="AJ825" ca="1">IF($AN824,"-", INDEX(_xlfn.ANCHORARRAY(AvailableOrder3),RANDBETWEEN(1,COUNTA(_xlfn.ANCHORARRAY(AvailableOrder3)))))</f>
        <v>-</v>
      </c>
      <c r="AK825" s="5" t="str" cm="1">
        <f t="array" aca="1" ref="AK825" ca="1">IF($AN824,"-", INDEX(_xlfn.ANCHORARRAY(AvailableOrder3),RANDBETWEEN(1,COUNTA(_xlfn.ANCHORARRAY(AvailableOrder3)))))</f>
        <v>-</v>
      </c>
      <c r="AL825" t="b">
        <f t="shared" ca="1" si="27"/>
        <v>0</v>
      </c>
      <c r="AM825" t="b">
        <f t="shared" ca="1" si="28"/>
        <v>1</v>
      </c>
      <c r="AN825" t="b">
        <f ca="1">IF(COUNTIF($T825:$AB825,AK825)+COUNTIF($T825:$AB825,AJ825)+COUNTIF($T825:$AB825,AI825)&gt;=3,TRUE, FALSE)</f>
        <v>0</v>
      </c>
      <c r="AP825" t="b" cm="1">
        <f t="array" aca="1" ref="AP825" ca="1">IF(AND(OrderSim[[#This Row],[Order 1 Possible]:[Order 3 Possible]] = TRUE),TRUE,FALSE)</f>
        <v>0</v>
      </c>
      <c r="AQ825" t="b" cm="1">
        <f t="array" aca="1" ref="AQ825" ca="1">IF(AND(OrderSim[[#This Row],[Order 1 Possible]:[Order 3 Possible]] = FALSE),TRUE,FALSE)</f>
        <v>0</v>
      </c>
      <c r="AR825" t="b" cm="1">
        <f t="array" aca="1" ref="AR825" ca="1">IF(AND(OrderSim[[#This Row],[Order 1 Possible]:[Order 3 Possible]] = FALSE),FALSE,TRUE)</f>
        <v>1</v>
      </c>
      <c r="AS825" s="12" cm="1">
        <f t="array" aca="1" ref="AS825" ca="1">IF(OrderSim[[#This Row],[Order 1 Possible]],INDEX(Food[Points],OrderIndex) + INDEX(Food[Points],OrderIndex2) + INDEX(Food[Points],OrderIndex3) + AS824, AS824)</f>
        <v>22230</v>
      </c>
      <c r="AT825" s="12" cm="1">
        <f t="array" aca="1" ref="AT825" ca="1">IF(OrderSim[[#This Row],[Order 2 Possible]],INDEX(Food[Points],$B$30) + INDEX(Food[Points],$C$30) + INDEX(Food[Points],$D$30) + AT824, AT824)</f>
        <v>22600</v>
      </c>
      <c r="AU825" s="12" cm="1">
        <f t="array" aca="1" ref="AU825" ca="1">IF(OrderSim[[#This Row],[Order 3 Possible]],INDEX(Food[Points],$B$31) + INDEX(Food[Points],$C$31) + INDEX(Food[Points],$D$31) + AU824, AU824)</f>
        <v>24465</v>
      </c>
      <c r="AV825" s="12"/>
      <c r="AW825" s="12"/>
      <c r="AX825" s="12"/>
      <c r="AY825" s="12"/>
      <c r="AZ825" s="12"/>
      <c r="BA825" s="12"/>
    </row>
    <row r="826" spans="20:53" x14ac:dyDescent="0.25">
      <c r="T826" t="str" cm="1">
        <f t="array" aca="1" ref="T826" ca="1">INDEX(Food[Name],RANDBETWEEN(1,COUNTA(Food[Name])))</f>
        <v>Beef</v>
      </c>
      <c r="U826" t="str" cm="1">
        <f t="array" aca="1" ref="U826" ca="1">INDEX(Food[Name],RANDBETWEEN(1,COUNTA(Food[Name])))</f>
        <v>Beef</v>
      </c>
      <c r="V826" t="str" cm="1">
        <f t="array" aca="1" ref="V826" ca="1">INDEX(Food[Name],RANDBETWEEN(1,COUNTA(Food[Name])))</f>
        <v>Chicken</v>
      </c>
      <c r="W826" t="str" cm="1">
        <f t="array" aca="1" ref="W826" ca="1">INDEX(Food[Name],RANDBETWEEN(1,COUNTA(Food[Name])))</f>
        <v>Lobster</v>
      </c>
      <c r="X826" t="str" cm="1">
        <f t="array" aca="1" ref="X826" ca="1">INDEX(Food[Name],RANDBETWEEN(1,COUNTA(Food[Name])))</f>
        <v>Rice</v>
      </c>
      <c r="Y826" t="str" cm="1">
        <f t="array" aca="1" ref="Y826" ca="1">INDEX(Food[Name],RANDBETWEEN(1,COUNTA(Food[Name])))</f>
        <v>Chicken</v>
      </c>
      <c r="Z826" t="str" cm="1">
        <f t="array" aca="1" ref="Z826" ca="1">INDEX(Food[Name],RANDBETWEEN(1,COUNTA(Food[Name])))</f>
        <v>Salmon</v>
      </c>
      <c r="AA826" t="str" cm="1">
        <f t="array" aca="1" ref="AA826" ca="1">INDEX(Food[Name],RANDBETWEEN(1,COUNTA(Food[Name])))</f>
        <v>Pork</v>
      </c>
      <c r="AB826" t="str" cm="1">
        <f t="array" aca="1" ref="AB826" ca="1">INDEX(Food[Name],RANDBETWEEN(1,COUNTA(Food[Name])))</f>
        <v>Beef</v>
      </c>
      <c r="AC826" s="2" t="str">
        <f ca="1">IF(AL825,"-",INDEX(_xlfn.ANCHORARRAY(AvailableItems),RANDBETWEEN(1,COUNTA(_xlfn.ANCHORARRAY(AvailableItems)))))</f>
        <v>Salmon</v>
      </c>
      <c r="AD826" s="2" t="str" cm="1">
        <f t="array" aca="1" ref="AD826" ca="1">IF(AL825,"-", INDEX(_xlfn.ANCHORARRAY(AvailableItems),RANDBETWEEN(1,COUNTA(_xlfn.ANCHORARRAY(AvailableItems)))))</f>
        <v>Bread</v>
      </c>
      <c r="AE826" s="2" t="str" cm="1">
        <f t="array" aca="1" ref="AE826" ca="1">IF(AL825,"-", INDEX(_xlfn.ANCHORARRAY(AvailableItems),RANDBETWEEN(1,COUNTA(_xlfn.ANCHORARRAY(AvailableItems)))))</f>
        <v>Beef</v>
      </c>
      <c r="AF826" s="21" t="str">
        <f ca="1">IF($AM825,"-",INDEX(_xlfn.ANCHORARRAY(AvailableOrder2),RANDBETWEEN(1,COUNTA(_xlfn.ANCHORARRAY(AvailableOrder2)))))</f>
        <v>-</v>
      </c>
      <c r="AG826" s="21" t="str">
        <f ca="1">IF($AM825,"-",INDEX(_xlfn.ANCHORARRAY(AvailableOrder2),RANDBETWEEN(1,COUNTA(_xlfn.ANCHORARRAY(AvailableOrder2)))))</f>
        <v>-</v>
      </c>
      <c r="AH826" s="21" t="str">
        <f ca="1">IF($AM825,"-",INDEX(_xlfn.ANCHORARRAY(AvailableOrder2),RANDBETWEEN(1,COUNTA(_xlfn.ANCHORARRAY(AvailableOrder2)))))</f>
        <v>-</v>
      </c>
      <c r="AI826" s="5" t="str" cm="1">
        <f t="array" aca="1" ref="AI826" ca="1">IF($AN825,"-", INDEX(_xlfn.ANCHORARRAY(AvailableOrder3),RANDBETWEEN(1,COUNTA(_xlfn.ANCHORARRAY(AvailableOrder3)))))</f>
        <v>Pork</v>
      </c>
      <c r="AJ826" s="5" t="str" cm="1">
        <f t="array" aca="1" ref="AJ826" ca="1">IF($AN825,"-", INDEX(_xlfn.ANCHORARRAY(AvailableOrder3),RANDBETWEEN(1,COUNTA(_xlfn.ANCHORARRAY(AvailableOrder3)))))</f>
        <v>Beef</v>
      </c>
      <c r="AK826" s="5" t="str" cm="1">
        <f t="array" aca="1" ref="AK826" ca="1">IF($AN825,"-", INDEX(_xlfn.ANCHORARRAY(AvailableOrder3),RANDBETWEEN(1,COUNTA(_xlfn.ANCHORARRAY(AvailableOrder3)))))</f>
        <v>Beef</v>
      </c>
      <c r="AL826" t="b">
        <f t="shared" ca="1" si="27"/>
        <v>1</v>
      </c>
      <c r="AM826" t="b">
        <f t="shared" ca="1" si="28"/>
        <v>0</v>
      </c>
      <c r="AN826" t="b">
        <f ca="1">IF(COUNTIF($T826:$AB826,AK826)+COUNTIF($T826:$AB826,AJ826)+COUNTIF($T826:$AB826,AI826)&gt;=3,TRUE, FALSE)</f>
        <v>1</v>
      </c>
      <c r="AP826" t="b" cm="1">
        <f t="array" aca="1" ref="AP826" ca="1">IF(AND(OrderSim[[#This Row],[Order 1 Possible]:[Order 3 Possible]] = TRUE),TRUE,FALSE)</f>
        <v>0</v>
      </c>
      <c r="AQ826" t="b" cm="1">
        <f t="array" aca="1" ref="AQ826" ca="1">IF(AND(OrderSim[[#This Row],[Order 1 Possible]:[Order 3 Possible]] = FALSE),TRUE,FALSE)</f>
        <v>0</v>
      </c>
      <c r="AR826" t="b" cm="1">
        <f t="array" aca="1" ref="AR826" ca="1">IF(AND(OrderSim[[#This Row],[Order 1 Possible]:[Order 3 Possible]] = FALSE),FALSE,TRUE)</f>
        <v>1</v>
      </c>
      <c r="AS826" s="12" cm="1">
        <f t="array" aca="1" ref="AS826" ca="1">IF(OrderSim[[#This Row],[Order 1 Possible]],INDEX(Food[Points],OrderIndex) + INDEX(Food[Points],OrderIndex2) + INDEX(Food[Points],OrderIndex3) + AS825, AS825)</f>
        <v>22325</v>
      </c>
      <c r="AT826" s="12" cm="1">
        <f t="array" aca="1" ref="AT826" ca="1">IF(OrderSim[[#This Row],[Order 2 Possible]],INDEX(Food[Points],$B$30) + INDEX(Food[Points],$C$30) + INDEX(Food[Points],$D$30) + AT825, AT825)</f>
        <v>22600</v>
      </c>
      <c r="AU826" s="12" cm="1">
        <f t="array" aca="1" ref="AU826" ca="1">IF(OrderSim[[#This Row],[Order 3 Possible]],INDEX(Food[Points],$B$31) + INDEX(Food[Points],$C$31) + INDEX(Food[Points],$D$31) + AU825, AU825)</f>
        <v>24570</v>
      </c>
      <c r="AV826" s="12"/>
      <c r="AW826" s="12"/>
      <c r="AX826" s="12"/>
      <c r="AY826" s="12"/>
      <c r="AZ826" s="12"/>
      <c r="BA826" s="12"/>
    </row>
    <row r="827" spans="20:53" x14ac:dyDescent="0.25">
      <c r="T827" t="str" cm="1">
        <f t="array" aca="1" ref="T827" ca="1">INDEX(Food[Name],RANDBETWEEN(1,COUNTA(Food[Name])))</f>
        <v>Tuna</v>
      </c>
      <c r="U827" t="str" cm="1">
        <f t="array" aca="1" ref="U827" ca="1">INDEX(Food[Name],RANDBETWEEN(1,COUNTA(Food[Name])))</f>
        <v>Carrot</v>
      </c>
      <c r="V827" t="str" cm="1">
        <f t="array" aca="1" ref="V827" ca="1">INDEX(Food[Name],RANDBETWEEN(1,COUNTA(Food[Name])))</f>
        <v>Salmon</v>
      </c>
      <c r="W827" t="str" cm="1">
        <f t="array" aca="1" ref="W827" ca="1">INDEX(Food[Name],RANDBETWEEN(1,COUNTA(Food[Name])))</f>
        <v>Bread</v>
      </c>
      <c r="X827" t="str" cm="1">
        <f t="array" aca="1" ref="X827" ca="1">INDEX(Food[Name],RANDBETWEEN(1,COUNTA(Food[Name])))</f>
        <v>Chicken</v>
      </c>
      <c r="Y827" t="str" cm="1">
        <f t="array" aca="1" ref="Y827" ca="1">INDEX(Food[Name],RANDBETWEEN(1,COUNTA(Food[Name])))</f>
        <v>Lettuce</v>
      </c>
      <c r="Z827" t="str" cm="1">
        <f t="array" aca="1" ref="Z827" ca="1">INDEX(Food[Name],RANDBETWEEN(1,COUNTA(Food[Name])))</f>
        <v>Pork</v>
      </c>
      <c r="AA827" t="str" cm="1">
        <f t="array" aca="1" ref="AA827" ca="1">INDEX(Food[Name],RANDBETWEEN(1,COUNTA(Food[Name])))</f>
        <v>Onion</v>
      </c>
      <c r="AB827" t="str" cm="1">
        <f t="array" aca="1" ref="AB827" ca="1">INDEX(Food[Name],RANDBETWEEN(1,COUNTA(Food[Name])))</f>
        <v>Chicken</v>
      </c>
      <c r="AC827" s="2" t="str">
        <f ca="1">IF(AL826,"-",INDEX(_xlfn.ANCHORARRAY(AvailableItems),RANDBETWEEN(1,COUNTA(_xlfn.ANCHORARRAY(AvailableItems)))))</f>
        <v>-</v>
      </c>
      <c r="AD827" s="2" t="str" cm="1">
        <f t="array" aca="1" ref="AD827" ca="1">IF(AL826,"-", INDEX(_xlfn.ANCHORARRAY(AvailableItems),RANDBETWEEN(1,COUNTA(_xlfn.ANCHORARRAY(AvailableItems)))))</f>
        <v>-</v>
      </c>
      <c r="AE827" s="2" t="str" cm="1">
        <f t="array" aca="1" ref="AE827" ca="1">IF(AL826,"-", INDEX(_xlfn.ANCHORARRAY(AvailableItems),RANDBETWEEN(1,COUNTA(_xlfn.ANCHORARRAY(AvailableItems)))))</f>
        <v>-</v>
      </c>
      <c r="AF827" s="21" t="str">
        <f ca="1">IF($AM826,"-",INDEX(_xlfn.ANCHORARRAY(AvailableOrder2),RANDBETWEEN(1,COUNTA(_xlfn.ANCHORARRAY(AvailableOrder2)))))</f>
        <v>Salmon</v>
      </c>
      <c r="AG827" s="21" t="str">
        <f ca="1">IF($AM826,"-",INDEX(_xlfn.ANCHORARRAY(AvailableOrder2),RANDBETWEEN(1,COUNTA(_xlfn.ANCHORARRAY(AvailableOrder2)))))</f>
        <v>Salmon</v>
      </c>
      <c r="AH827" s="21" t="str">
        <f ca="1">IF($AM826,"-",INDEX(_xlfn.ANCHORARRAY(AvailableOrder2),RANDBETWEEN(1,COUNTA(_xlfn.ANCHORARRAY(AvailableOrder2)))))</f>
        <v>Tuna</v>
      </c>
      <c r="AI827" s="5" t="str" cm="1">
        <f t="array" aca="1" ref="AI827" ca="1">IF($AN826,"-", INDEX(_xlfn.ANCHORARRAY(AvailableOrder3),RANDBETWEEN(1,COUNTA(_xlfn.ANCHORARRAY(AvailableOrder3)))))</f>
        <v>-</v>
      </c>
      <c r="AJ827" s="5" t="str" cm="1">
        <f t="array" aca="1" ref="AJ827" ca="1">IF($AN826,"-", INDEX(_xlfn.ANCHORARRAY(AvailableOrder3),RANDBETWEEN(1,COUNTA(_xlfn.ANCHORARRAY(AvailableOrder3)))))</f>
        <v>-</v>
      </c>
      <c r="AK827" s="5" t="str" cm="1">
        <f t="array" aca="1" ref="AK827" ca="1">IF($AN826,"-", INDEX(_xlfn.ANCHORARRAY(AvailableOrder3),RANDBETWEEN(1,COUNTA(_xlfn.ANCHORARRAY(AvailableOrder3)))))</f>
        <v>-</v>
      </c>
      <c r="AL827" t="b">
        <f t="shared" ca="1" si="27"/>
        <v>0</v>
      </c>
      <c r="AM827" t="b">
        <f t="shared" ca="1" si="28"/>
        <v>1</v>
      </c>
      <c r="AN827" t="b">
        <f ca="1">IF(COUNTIF($T827:$AB827,AK827)+COUNTIF($T827:$AB827,AJ827)+COUNTIF($T827:$AB827,AI827)&gt;=3,TRUE, FALSE)</f>
        <v>0</v>
      </c>
      <c r="AP827" t="b" cm="1">
        <f t="array" aca="1" ref="AP827" ca="1">IF(AND(OrderSim[[#This Row],[Order 1 Possible]:[Order 3 Possible]] = TRUE),TRUE,FALSE)</f>
        <v>0</v>
      </c>
      <c r="AQ827" t="b" cm="1">
        <f t="array" aca="1" ref="AQ827" ca="1">IF(AND(OrderSim[[#This Row],[Order 1 Possible]:[Order 3 Possible]] = FALSE),TRUE,FALSE)</f>
        <v>0</v>
      </c>
      <c r="AR827" t="b" cm="1">
        <f t="array" aca="1" ref="AR827" ca="1">IF(AND(OrderSim[[#This Row],[Order 1 Possible]:[Order 3 Possible]] = FALSE),FALSE,TRUE)</f>
        <v>1</v>
      </c>
      <c r="AS827" s="12" cm="1">
        <f t="array" aca="1" ref="AS827" ca="1">IF(OrderSim[[#This Row],[Order 1 Possible]],INDEX(Food[Points],OrderIndex) + INDEX(Food[Points],OrderIndex2) + INDEX(Food[Points],OrderIndex3) + AS826, AS826)</f>
        <v>22325</v>
      </c>
      <c r="AT827" s="12" cm="1">
        <f t="array" aca="1" ref="AT827" ca="1">IF(OrderSim[[#This Row],[Order 2 Possible]],INDEX(Food[Points],$B$30) + INDEX(Food[Points],$C$30) + INDEX(Food[Points],$D$30) + AT826, AT826)</f>
        <v>22700</v>
      </c>
      <c r="AU827" s="12" cm="1">
        <f t="array" aca="1" ref="AU827" ca="1">IF(OrderSim[[#This Row],[Order 3 Possible]],INDEX(Food[Points],$B$31) + INDEX(Food[Points],$C$31) + INDEX(Food[Points],$D$31) + AU826, AU826)</f>
        <v>24570</v>
      </c>
      <c r="AV827" s="12"/>
      <c r="AW827" s="12"/>
      <c r="AX827" s="12"/>
      <c r="AY827" s="12"/>
      <c r="AZ827" s="12"/>
      <c r="BA827" s="12"/>
    </row>
    <row r="828" spans="20:53" x14ac:dyDescent="0.25">
      <c r="T828" t="str" cm="1">
        <f t="array" aca="1" ref="T828" ca="1">INDEX(Food[Name],RANDBETWEEN(1,COUNTA(Food[Name])))</f>
        <v>Onion</v>
      </c>
      <c r="U828" t="str" cm="1">
        <f t="array" aca="1" ref="U828" ca="1">INDEX(Food[Name],RANDBETWEEN(1,COUNTA(Food[Name])))</f>
        <v>Lettuce</v>
      </c>
      <c r="V828" t="str" cm="1">
        <f t="array" aca="1" ref="V828" ca="1">INDEX(Food[Name],RANDBETWEEN(1,COUNTA(Food[Name])))</f>
        <v>Tuna</v>
      </c>
      <c r="W828" t="str" cm="1">
        <f t="array" aca="1" ref="W828" ca="1">INDEX(Food[Name],RANDBETWEEN(1,COUNTA(Food[Name])))</f>
        <v>Carrot</v>
      </c>
      <c r="X828" t="str" cm="1">
        <f t="array" aca="1" ref="X828" ca="1">INDEX(Food[Name],RANDBETWEEN(1,COUNTA(Food[Name])))</f>
        <v>Onion</v>
      </c>
      <c r="Y828" t="str" cm="1">
        <f t="array" aca="1" ref="Y828" ca="1">INDEX(Food[Name],RANDBETWEEN(1,COUNTA(Food[Name])))</f>
        <v>Tuna</v>
      </c>
      <c r="Z828" t="str" cm="1">
        <f t="array" aca="1" ref="Z828" ca="1">INDEX(Food[Name],RANDBETWEEN(1,COUNTA(Food[Name])))</f>
        <v>Bread</v>
      </c>
      <c r="AA828" t="str" cm="1">
        <f t="array" aca="1" ref="AA828" ca="1">INDEX(Food[Name],RANDBETWEEN(1,COUNTA(Food[Name])))</f>
        <v>Carrot</v>
      </c>
      <c r="AB828" t="str" cm="1">
        <f t="array" aca="1" ref="AB828" ca="1">INDEX(Food[Name],RANDBETWEEN(1,COUNTA(Food[Name])))</f>
        <v>Rice</v>
      </c>
      <c r="AC828" s="2" t="str">
        <f ca="1">IF(AL827,"-",INDEX(_xlfn.ANCHORARRAY(AvailableItems),RANDBETWEEN(1,COUNTA(_xlfn.ANCHORARRAY(AvailableItems)))))</f>
        <v>Tuna</v>
      </c>
      <c r="AD828" s="2" t="str" cm="1">
        <f t="array" aca="1" ref="AD828" ca="1">IF(AL827,"-", INDEX(_xlfn.ANCHORARRAY(AvailableItems),RANDBETWEEN(1,COUNTA(_xlfn.ANCHORARRAY(AvailableItems)))))</f>
        <v>Chicken</v>
      </c>
      <c r="AE828" s="2" t="str" cm="1">
        <f t="array" aca="1" ref="AE828" ca="1">IF(AL827,"-", INDEX(_xlfn.ANCHORARRAY(AvailableItems),RANDBETWEEN(1,COUNTA(_xlfn.ANCHORARRAY(AvailableItems)))))</f>
        <v>Pasta</v>
      </c>
      <c r="AF828" s="21" t="str">
        <f ca="1">IF($AM827,"-",INDEX(_xlfn.ANCHORARRAY(AvailableOrder2),RANDBETWEEN(1,COUNTA(_xlfn.ANCHORARRAY(AvailableOrder2)))))</f>
        <v>-</v>
      </c>
      <c r="AG828" s="21" t="str">
        <f ca="1">IF($AM827,"-",INDEX(_xlfn.ANCHORARRAY(AvailableOrder2),RANDBETWEEN(1,COUNTA(_xlfn.ANCHORARRAY(AvailableOrder2)))))</f>
        <v>-</v>
      </c>
      <c r="AH828" s="21" t="str">
        <f ca="1">IF($AM827,"-",INDEX(_xlfn.ANCHORARRAY(AvailableOrder2),RANDBETWEEN(1,COUNTA(_xlfn.ANCHORARRAY(AvailableOrder2)))))</f>
        <v>-</v>
      </c>
      <c r="AI828" s="5" t="str" cm="1">
        <f t="array" aca="1" ref="AI828" ca="1">IF($AN827,"-", INDEX(_xlfn.ANCHORARRAY(AvailableOrder3),RANDBETWEEN(1,COUNTA(_xlfn.ANCHORARRAY(AvailableOrder3)))))</f>
        <v>Chicken</v>
      </c>
      <c r="AJ828" s="5" t="str" cm="1">
        <f t="array" aca="1" ref="AJ828" ca="1">IF($AN827,"-", INDEX(_xlfn.ANCHORARRAY(AvailableOrder3),RANDBETWEEN(1,COUNTA(_xlfn.ANCHORARRAY(AvailableOrder3)))))</f>
        <v>Rice</v>
      </c>
      <c r="AK828" s="5" t="str" cm="1">
        <f t="array" aca="1" ref="AK828" ca="1">IF($AN827,"-", INDEX(_xlfn.ANCHORARRAY(AvailableOrder3),RANDBETWEEN(1,COUNTA(_xlfn.ANCHORARRAY(AvailableOrder3)))))</f>
        <v>Rice</v>
      </c>
      <c r="AL828" t="b">
        <f t="shared" ca="1" si="27"/>
        <v>0</v>
      </c>
      <c r="AM828" t="b">
        <f t="shared" ca="1" si="28"/>
        <v>0</v>
      </c>
      <c r="AN828" t="b">
        <f ca="1">IF(COUNTIF($T828:$AB828,AK828)+COUNTIF($T828:$AB828,AJ828)+COUNTIF($T828:$AB828,AI828)&gt;=3,TRUE, FALSE)</f>
        <v>0</v>
      </c>
      <c r="AP828" t="b" cm="1">
        <f t="array" aca="1" ref="AP828" ca="1">IF(AND(OrderSim[[#This Row],[Order 1 Possible]:[Order 3 Possible]] = TRUE),TRUE,FALSE)</f>
        <v>0</v>
      </c>
      <c r="AQ828" t="b" cm="1">
        <f t="array" aca="1" ref="AQ828" ca="1">IF(AND(OrderSim[[#This Row],[Order 1 Possible]:[Order 3 Possible]] = FALSE),TRUE,FALSE)</f>
        <v>1</v>
      </c>
      <c r="AR828" t="b" cm="1">
        <f t="array" aca="1" ref="AR828" ca="1">IF(AND(OrderSim[[#This Row],[Order 1 Possible]:[Order 3 Possible]] = FALSE),FALSE,TRUE)</f>
        <v>0</v>
      </c>
      <c r="AS828" s="12" cm="1">
        <f t="array" aca="1" ref="AS828" ca="1">IF(OrderSim[[#This Row],[Order 1 Possible]],INDEX(Food[Points],OrderIndex) + INDEX(Food[Points],OrderIndex2) + INDEX(Food[Points],OrderIndex3) + AS827, AS827)</f>
        <v>22325</v>
      </c>
      <c r="AT828" s="12" cm="1">
        <f t="array" aca="1" ref="AT828" ca="1">IF(OrderSim[[#This Row],[Order 2 Possible]],INDEX(Food[Points],$B$30) + INDEX(Food[Points],$C$30) + INDEX(Food[Points],$D$30) + AT827, AT827)</f>
        <v>22700</v>
      </c>
      <c r="AU828" s="12" cm="1">
        <f t="array" aca="1" ref="AU828" ca="1">IF(OrderSim[[#This Row],[Order 3 Possible]],INDEX(Food[Points],$B$31) + INDEX(Food[Points],$C$31) + INDEX(Food[Points],$D$31) + AU827, AU827)</f>
        <v>24570</v>
      </c>
      <c r="AV828" s="12"/>
      <c r="AW828" s="12"/>
      <c r="AX828" s="12"/>
      <c r="AY828" s="12"/>
      <c r="AZ828" s="12"/>
      <c r="BA828" s="12"/>
    </row>
    <row r="829" spans="20:53" x14ac:dyDescent="0.25">
      <c r="T829" t="str" cm="1">
        <f t="array" aca="1" ref="T829" ca="1">INDEX(Food[Name],RANDBETWEEN(1,COUNTA(Food[Name])))</f>
        <v>Bread</v>
      </c>
      <c r="U829" t="str" cm="1">
        <f t="array" aca="1" ref="U829" ca="1">INDEX(Food[Name],RANDBETWEEN(1,COUNTA(Food[Name])))</f>
        <v>Rice</v>
      </c>
      <c r="V829" t="str" cm="1">
        <f t="array" aca="1" ref="V829" ca="1">INDEX(Food[Name],RANDBETWEEN(1,COUNTA(Food[Name])))</f>
        <v>Beef</v>
      </c>
      <c r="W829" t="str" cm="1">
        <f t="array" aca="1" ref="W829" ca="1">INDEX(Food[Name],RANDBETWEEN(1,COUNTA(Food[Name])))</f>
        <v>Lettuce</v>
      </c>
      <c r="X829" t="str" cm="1">
        <f t="array" aca="1" ref="X829" ca="1">INDEX(Food[Name],RANDBETWEEN(1,COUNTA(Food[Name])))</f>
        <v>Bread</v>
      </c>
      <c r="Y829" t="str" cm="1">
        <f t="array" aca="1" ref="Y829" ca="1">INDEX(Food[Name],RANDBETWEEN(1,COUNTA(Food[Name])))</f>
        <v>Lobster</v>
      </c>
      <c r="Z829" t="str" cm="1">
        <f t="array" aca="1" ref="Z829" ca="1">INDEX(Food[Name],RANDBETWEEN(1,COUNTA(Food[Name])))</f>
        <v>Pork</v>
      </c>
      <c r="AA829" t="str" cm="1">
        <f t="array" aca="1" ref="AA829" ca="1">INDEX(Food[Name],RANDBETWEEN(1,COUNTA(Food[Name])))</f>
        <v>Pork</v>
      </c>
      <c r="AB829" t="str" cm="1">
        <f t="array" aca="1" ref="AB829" ca="1">INDEX(Food[Name],RANDBETWEEN(1,COUNTA(Food[Name])))</f>
        <v>Pork</v>
      </c>
      <c r="AC829" s="2" t="str">
        <f ca="1">IF(AL828,"-",INDEX(_xlfn.ANCHORARRAY(AvailableItems),RANDBETWEEN(1,COUNTA(_xlfn.ANCHORARRAY(AvailableItems)))))</f>
        <v>Lobster</v>
      </c>
      <c r="AD829" s="2" t="str" cm="1">
        <f t="array" aca="1" ref="AD829" ca="1">IF(AL828,"-", INDEX(_xlfn.ANCHORARRAY(AvailableItems),RANDBETWEEN(1,COUNTA(_xlfn.ANCHORARRAY(AvailableItems)))))</f>
        <v>Rice</v>
      </c>
      <c r="AE829" s="2" t="str" cm="1">
        <f t="array" aca="1" ref="AE829" ca="1">IF(AL828,"-", INDEX(_xlfn.ANCHORARRAY(AvailableItems),RANDBETWEEN(1,COUNTA(_xlfn.ANCHORARRAY(AvailableItems)))))</f>
        <v>Beef</v>
      </c>
      <c r="AF829" s="21" t="str">
        <f ca="1">IF($AM828,"-",INDEX(_xlfn.ANCHORARRAY(AvailableOrder2),RANDBETWEEN(1,COUNTA(_xlfn.ANCHORARRAY(AvailableOrder2)))))</f>
        <v>Salmon</v>
      </c>
      <c r="AG829" s="21" t="str">
        <f ca="1">IF($AM828,"-",INDEX(_xlfn.ANCHORARRAY(AvailableOrder2),RANDBETWEEN(1,COUNTA(_xlfn.ANCHORARRAY(AvailableOrder2)))))</f>
        <v>Lobster</v>
      </c>
      <c r="AH829" s="21" t="str">
        <f ca="1">IF($AM828,"-",INDEX(_xlfn.ANCHORARRAY(AvailableOrder2),RANDBETWEEN(1,COUNTA(_xlfn.ANCHORARRAY(AvailableOrder2)))))</f>
        <v>Salmon</v>
      </c>
      <c r="AI829" s="5" t="str" cm="1">
        <f t="array" aca="1" ref="AI829" ca="1">IF($AN828,"-", INDEX(_xlfn.ANCHORARRAY(AvailableOrder3),RANDBETWEEN(1,COUNTA(_xlfn.ANCHORARRAY(AvailableOrder3)))))</f>
        <v>Chicken</v>
      </c>
      <c r="AJ829" s="5" t="str" cm="1">
        <f t="array" aca="1" ref="AJ829" ca="1">IF($AN828,"-", INDEX(_xlfn.ANCHORARRAY(AvailableOrder3),RANDBETWEEN(1,COUNTA(_xlfn.ANCHORARRAY(AvailableOrder3)))))</f>
        <v>Bread</v>
      </c>
      <c r="AK829" s="5" t="str" cm="1">
        <f t="array" aca="1" ref="AK829" ca="1">IF($AN828,"-", INDEX(_xlfn.ANCHORARRAY(AvailableOrder3),RANDBETWEEN(1,COUNTA(_xlfn.ANCHORARRAY(AvailableOrder3)))))</f>
        <v>Bread</v>
      </c>
      <c r="AL829" t="b">
        <f t="shared" ca="1" si="27"/>
        <v>1</v>
      </c>
      <c r="AM829" t="b">
        <f t="shared" ca="1" si="28"/>
        <v>0</v>
      </c>
      <c r="AN829" t="b">
        <f ca="1">IF(COUNTIF($T829:$AB829,AK829)+COUNTIF($T829:$AB829,AJ829)+COUNTIF($T829:$AB829,AI829)&gt;=3,TRUE, FALSE)</f>
        <v>1</v>
      </c>
      <c r="AP829" t="b" cm="1">
        <f t="array" aca="1" ref="AP829" ca="1">IF(AND(OrderSim[[#This Row],[Order 1 Possible]:[Order 3 Possible]] = TRUE),TRUE,FALSE)</f>
        <v>0</v>
      </c>
      <c r="AQ829" t="b" cm="1">
        <f t="array" aca="1" ref="AQ829" ca="1">IF(AND(OrderSim[[#This Row],[Order 1 Possible]:[Order 3 Possible]] = FALSE),TRUE,FALSE)</f>
        <v>0</v>
      </c>
      <c r="AR829" t="b" cm="1">
        <f t="array" aca="1" ref="AR829" ca="1">IF(AND(OrderSim[[#This Row],[Order 1 Possible]:[Order 3 Possible]] = FALSE),FALSE,TRUE)</f>
        <v>1</v>
      </c>
      <c r="AS829" s="12" cm="1">
        <f t="array" aca="1" ref="AS829" ca="1">IF(OrderSim[[#This Row],[Order 1 Possible]],INDEX(Food[Points],OrderIndex) + INDEX(Food[Points],OrderIndex2) + INDEX(Food[Points],OrderIndex3) + AS828, AS828)</f>
        <v>22420</v>
      </c>
      <c r="AT829" s="12" cm="1">
        <f t="array" aca="1" ref="AT829" ca="1">IF(OrderSim[[#This Row],[Order 2 Possible]],INDEX(Food[Points],$B$30) + INDEX(Food[Points],$C$30) + INDEX(Food[Points],$D$30) + AT828, AT828)</f>
        <v>22700</v>
      </c>
      <c r="AU829" s="12" cm="1">
        <f t="array" aca="1" ref="AU829" ca="1">IF(OrderSim[[#This Row],[Order 3 Possible]],INDEX(Food[Points],$B$31) + INDEX(Food[Points],$C$31) + INDEX(Food[Points],$D$31) + AU828, AU828)</f>
        <v>24675</v>
      </c>
      <c r="AV829" s="12"/>
      <c r="AW829" s="12"/>
      <c r="AX829" s="12"/>
      <c r="AY829" s="12"/>
      <c r="AZ829" s="12"/>
      <c r="BA829" s="12"/>
    </row>
    <row r="830" spans="20:53" x14ac:dyDescent="0.25">
      <c r="T830" t="str" cm="1">
        <f t="array" aca="1" ref="T830" ca="1">INDEX(Food[Name],RANDBETWEEN(1,COUNTA(Food[Name])))</f>
        <v>Tuna</v>
      </c>
      <c r="U830" t="str" cm="1">
        <f t="array" aca="1" ref="U830" ca="1">INDEX(Food[Name],RANDBETWEEN(1,COUNTA(Food[Name])))</f>
        <v>Bread</v>
      </c>
      <c r="V830" t="str" cm="1">
        <f t="array" aca="1" ref="V830" ca="1">INDEX(Food[Name],RANDBETWEEN(1,COUNTA(Food[Name])))</f>
        <v>Chicken</v>
      </c>
      <c r="W830" t="str" cm="1">
        <f t="array" aca="1" ref="W830" ca="1">INDEX(Food[Name],RANDBETWEEN(1,COUNTA(Food[Name])))</f>
        <v>Rice</v>
      </c>
      <c r="X830" t="str" cm="1">
        <f t="array" aca="1" ref="X830" ca="1">INDEX(Food[Name],RANDBETWEEN(1,COUNTA(Food[Name])))</f>
        <v>Rice</v>
      </c>
      <c r="Y830" t="str" cm="1">
        <f t="array" aca="1" ref="Y830" ca="1">INDEX(Food[Name],RANDBETWEEN(1,COUNTA(Food[Name])))</f>
        <v>Pork</v>
      </c>
      <c r="Z830" t="str" cm="1">
        <f t="array" aca="1" ref="Z830" ca="1">INDEX(Food[Name],RANDBETWEEN(1,COUNTA(Food[Name])))</f>
        <v>Chicken</v>
      </c>
      <c r="AA830" t="str" cm="1">
        <f t="array" aca="1" ref="AA830" ca="1">INDEX(Food[Name],RANDBETWEEN(1,COUNTA(Food[Name])))</f>
        <v>Chicken</v>
      </c>
      <c r="AB830" t="str" cm="1">
        <f t="array" aca="1" ref="AB830" ca="1">INDEX(Food[Name],RANDBETWEEN(1,COUNTA(Food[Name])))</f>
        <v>Bread</v>
      </c>
      <c r="AC830" s="2" t="str">
        <f ca="1">IF(AL829,"-",INDEX(_xlfn.ANCHORARRAY(AvailableItems),RANDBETWEEN(1,COUNTA(_xlfn.ANCHORARRAY(AvailableItems)))))</f>
        <v>-</v>
      </c>
      <c r="AD830" s="2" t="str" cm="1">
        <f t="array" aca="1" ref="AD830" ca="1">IF(AL829,"-", INDEX(_xlfn.ANCHORARRAY(AvailableItems),RANDBETWEEN(1,COUNTA(_xlfn.ANCHORARRAY(AvailableItems)))))</f>
        <v>-</v>
      </c>
      <c r="AE830" s="2" t="str" cm="1">
        <f t="array" aca="1" ref="AE830" ca="1">IF(AL829,"-", INDEX(_xlfn.ANCHORARRAY(AvailableItems),RANDBETWEEN(1,COUNTA(_xlfn.ANCHORARRAY(AvailableItems)))))</f>
        <v>-</v>
      </c>
      <c r="AF830" s="21" t="str">
        <f ca="1">IF($AM829,"-",INDEX(_xlfn.ANCHORARRAY(AvailableOrder2),RANDBETWEEN(1,COUNTA(_xlfn.ANCHORARRAY(AvailableOrder2)))))</f>
        <v>Salmon</v>
      </c>
      <c r="AG830" s="21" t="str">
        <f ca="1">IF($AM829,"-",INDEX(_xlfn.ANCHORARRAY(AvailableOrder2),RANDBETWEEN(1,COUNTA(_xlfn.ANCHORARRAY(AvailableOrder2)))))</f>
        <v>Salmon</v>
      </c>
      <c r="AH830" s="21" t="str">
        <f ca="1">IF($AM829,"-",INDEX(_xlfn.ANCHORARRAY(AvailableOrder2),RANDBETWEEN(1,COUNTA(_xlfn.ANCHORARRAY(AvailableOrder2)))))</f>
        <v>Salmon</v>
      </c>
      <c r="AI830" s="5" t="str" cm="1">
        <f t="array" aca="1" ref="AI830" ca="1">IF($AN829,"-", INDEX(_xlfn.ANCHORARRAY(AvailableOrder3),RANDBETWEEN(1,COUNTA(_xlfn.ANCHORARRAY(AvailableOrder3)))))</f>
        <v>-</v>
      </c>
      <c r="AJ830" s="5" t="str" cm="1">
        <f t="array" aca="1" ref="AJ830" ca="1">IF($AN829,"-", INDEX(_xlfn.ANCHORARRAY(AvailableOrder3),RANDBETWEEN(1,COUNTA(_xlfn.ANCHORARRAY(AvailableOrder3)))))</f>
        <v>-</v>
      </c>
      <c r="AK830" s="5" t="str" cm="1">
        <f t="array" aca="1" ref="AK830" ca="1">IF($AN829,"-", INDEX(_xlfn.ANCHORARRAY(AvailableOrder3),RANDBETWEEN(1,COUNTA(_xlfn.ANCHORARRAY(AvailableOrder3)))))</f>
        <v>-</v>
      </c>
      <c r="AL830" t="b">
        <f t="shared" ca="1" si="27"/>
        <v>0</v>
      </c>
      <c r="AM830" t="b">
        <f t="shared" ca="1" si="28"/>
        <v>0</v>
      </c>
      <c r="AN830" t="b">
        <f ca="1">IF(COUNTIF($T830:$AB830,AK830)+COUNTIF($T830:$AB830,AJ830)+COUNTIF($T830:$AB830,AI830)&gt;=3,TRUE, FALSE)</f>
        <v>0</v>
      </c>
      <c r="AP830" t="b" cm="1">
        <f t="array" aca="1" ref="AP830" ca="1">IF(AND(OrderSim[[#This Row],[Order 1 Possible]:[Order 3 Possible]] = TRUE),TRUE,FALSE)</f>
        <v>0</v>
      </c>
      <c r="AQ830" t="b" cm="1">
        <f t="array" aca="1" ref="AQ830" ca="1">IF(AND(OrderSim[[#This Row],[Order 1 Possible]:[Order 3 Possible]] = FALSE),TRUE,FALSE)</f>
        <v>1</v>
      </c>
      <c r="AR830" t="b" cm="1">
        <f t="array" aca="1" ref="AR830" ca="1">IF(AND(OrderSim[[#This Row],[Order 1 Possible]:[Order 3 Possible]] = FALSE),FALSE,TRUE)</f>
        <v>0</v>
      </c>
      <c r="AS830" s="12" cm="1">
        <f t="array" aca="1" ref="AS830" ca="1">IF(OrderSim[[#This Row],[Order 1 Possible]],INDEX(Food[Points],OrderIndex) + INDEX(Food[Points],OrderIndex2) + INDEX(Food[Points],OrderIndex3) + AS829, AS829)</f>
        <v>22420</v>
      </c>
      <c r="AT830" s="12" cm="1">
        <f t="array" aca="1" ref="AT830" ca="1">IF(OrderSim[[#This Row],[Order 2 Possible]],INDEX(Food[Points],$B$30) + INDEX(Food[Points],$C$30) + INDEX(Food[Points],$D$30) + AT829, AT829)</f>
        <v>22700</v>
      </c>
      <c r="AU830" s="12" cm="1">
        <f t="array" aca="1" ref="AU830" ca="1">IF(OrderSim[[#This Row],[Order 3 Possible]],INDEX(Food[Points],$B$31) + INDEX(Food[Points],$C$31) + INDEX(Food[Points],$D$31) + AU829, AU829)</f>
        <v>24675</v>
      </c>
      <c r="AV830" s="12"/>
      <c r="AW830" s="12"/>
      <c r="AX830" s="12"/>
      <c r="AY830" s="12"/>
      <c r="AZ830" s="12"/>
      <c r="BA830" s="12"/>
    </row>
    <row r="831" spans="20:53" x14ac:dyDescent="0.25">
      <c r="T831" t="str" cm="1">
        <f t="array" aca="1" ref="T831" ca="1">INDEX(Food[Name],RANDBETWEEN(1,COUNTA(Food[Name])))</f>
        <v>Pasta</v>
      </c>
      <c r="U831" t="str" cm="1">
        <f t="array" aca="1" ref="U831" ca="1">INDEX(Food[Name],RANDBETWEEN(1,COUNTA(Food[Name])))</f>
        <v>Carrot</v>
      </c>
      <c r="V831" t="str" cm="1">
        <f t="array" aca="1" ref="V831" ca="1">INDEX(Food[Name],RANDBETWEEN(1,COUNTA(Food[Name])))</f>
        <v>Rice</v>
      </c>
      <c r="W831" t="str" cm="1">
        <f t="array" aca="1" ref="W831" ca="1">INDEX(Food[Name],RANDBETWEEN(1,COUNTA(Food[Name])))</f>
        <v>Onion</v>
      </c>
      <c r="X831" t="str" cm="1">
        <f t="array" aca="1" ref="X831" ca="1">INDEX(Food[Name],RANDBETWEEN(1,COUNTA(Food[Name])))</f>
        <v>Bread</v>
      </c>
      <c r="Y831" t="str" cm="1">
        <f t="array" aca="1" ref="Y831" ca="1">INDEX(Food[Name],RANDBETWEEN(1,COUNTA(Food[Name])))</f>
        <v>Lettuce</v>
      </c>
      <c r="Z831" t="str" cm="1">
        <f t="array" aca="1" ref="Z831" ca="1">INDEX(Food[Name],RANDBETWEEN(1,COUNTA(Food[Name])))</f>
        <v>Onion</v>
      </c>
      <c r="AA831" t="str" cm="1">
        <f t="array" aca="1" ref="AA831" ca="1">INDEX(Food[Name],RANDBETWEEN(1,COUNTA(Food[Name])))</f>
        <v>Pork</v>
      </c>
      <c r="AB831" t="str" cm="1">
        <f t="array" aca="1" ref="AB831" ca="1">INDEX(Food[Name],RANDBETWEEN(1,COUNTA(Food[Name])))</f>
        <v>Pork</v>
      </c>
      <c r="AC831" s="2" t="str">
        <f ca="1">IF(AL830,"-",INDEX(_xlfn.ANCHORARRAY(AvailableItems),RANDBETWEEN(1,COUNTA(_xlfn.ANCHORARRAY(AvailableItems)))))</f>
        <v>Pasta</v>
      </c>
      <c r="AD831" s="2" t="str" cm="1">
        <f t="array" aca="1" ref="AD831" ca="1">IF(AL830,"-", INDEX(_xlfn.ANCHORARRAY(AvailableItems),RANDBETWEEN(1,COUNTA(_xlfn.ANCHORARRAY(AvailableItems)))))</f>
        <v>Pasta</v>
      </c>
      <c r="AE831" s="2" t="str" cm="1">
        <f t="array" aca="1" ref="AE831" ca="1">IF(AL830,"-", INDEX(_xlfn.ANCHORARRAY(AvailableItems),RANDBETWEEN(1,COUNTA(_xlfn.ANCHORARRAY(AvailableItems)))))</f>
        <v>Beef</v>
      </c>
      <c r="AF831" s="21" t="str">
        <f ca="1">IF($AM830,"-",INDEX(_xlfn.ANCHORARRAY(AvailableOrder2),RANDBETWEEN(1,COUNTA(_xlfn.ANCHORARRAY(AvailableOrder2)))))</f>
        <v>Tuna</v>
      </c>
      <c r="AG831" s="21" t="str">
        <f ca="1">IF($AM830,"-",INDEX(_xlfn.ANCHORARRAY(AvailableOrder2),RANDBETWEEN(1,COUNTA(_xlfn.ANCHORARRAY(AvailableOrder2)))))</f>
        <v>Lobster</v>
      </c>
      <c r="AH831" s="21" t="str">
        <f ca="1">IF($AM830,"-",INDEX(_xlfn.ANCHORARRAY(AvailableOrder2),RANDBETWEEN(1,COUNTA(_xlfn.ANCHORARRAY(AvailableOrder2)))))</f>
        <v>Lobster</v>
      </c>
      <c r="AI831" s="5" t="str" cm="1">
        <f t="array" aca="1" ref="AI831" ca="1">IF($AN830,"-", INDEX(_xlfn.ANCHORARRAY(AvailableOrder3),RANDBETWEEN(1,COUNTA(_xlfn.ANCHORARRAY(AvailableOrder3)))))</f>
        <v>Beef</v>
      </c>
      <c r="AJ831" s="5" t="str" cm="1">
        <f t="array" aca="1" ref="AJ831" ca="1">IF($AN830,"-", INDEX(_xlfn.ANCHORARRAY(AvailableOrder3),RANDBETWEEN(1,COUNTA(_xlfn.ANCHORARRAY(AvailableOrder3)))))</f>
        <v>Pasta</v>
      </c>
      <c r="AK831" s="5" t="str" cm="1">
        <f t="array" aca="1" ref="AK831" ca="1">IF($AN830,"-", INDEX(_xlfn.ANCHORARRAY(AvailableOrder3),RANDBETWEEN(1,COUNTA(_xlfn.ANCHORARRAY(AvailableOrder3)))))</f>
        <v>Pork</v>
      </c>
      <c r="AL831" t="b">
        <f t="shared" ca="1" si="27"/>
        <v>0</v>
      </c>
      <c r="AM831" t="b">
        <f t="shared" ca="1" si="28"/>
        <v>0</v>
      </c>
      <c r="AN831" t="b">
        <f ca="1">IF(COUNTIF($T831:$AB831,AK831)+COUNTIF($T831:$AB831,AJ831)+COUNTIF($T831:$AB831,AI831)&gt;=3,TRUE, FALSE)</f>
        <v>1</v>
      </c>
      <c r="AP831" t="b" cm="1">
        <f t="array" aca="1" ref="AP831" ca="1">IF(AND(OrderSim[[#This Row],[Order 1 Possible]:[Order 3 Possible]] = TRUE),TRUE,FALSE)</f>
        <v>0</v>
      </c>
      <c r="AQ831" t="b" cm="1">
        <f t="array" aca="1" ref="AQ831" ca="1">IF(AND(OrderSim[[#This Row],[Order 1 Possible]:[Order 3 Possible]] = FALSE),TRUE,FALSE)</f>
        <v>0</v>
      </c>
      <c r="AR831" t="b" cm="1">
        <f t="array" aca="1" ref="AR831" ca="1">IF(AND(OrderSim[[#This Row],[Order 1 Possible]:[Order 3 Possible]] = FALSE),FALSE,TRUE)</f>
        <v>1</v>
      </c>
      <c r="AS831" s="12" cm="1">
        <f t="array" aca="1" ref="AS831" ca="1">IF(OrderSim[[#This Row],[Order 1 Possible]],INDEX(Food[Points],OrderIndex) + INDEX(Food[Points],OrderIndex2) + INDEX(Food[Points],OrderIndex3) + AS830, AS830)</f>
        <v>22420</v>
      </c>
      <c r="AT831" s="12" cm="1">
        <f t="array" aca="1" ref="AT831" ca="1">IF(OrderSim[[#This Row],[Order 2 Possible]],INDEX(Food[Points],$B$30) + INDEX(Food[Points],$C$30) + INDEX(Food[Points],$D$30) + AT830, AT830)</f>
        <v>22700</v>
      </c>
      <c r="AU831" s="12" cm="1">
        <f t="array" aca="1" ref="AU831" ca="1">IF(OrderSim[[#This Row],[Order 3 Possible]],INDEX(Food[Points],$B$31) + INDEX(Food[Points],$C$31) + INDEX(Food[Points],$D$31) + AU830, AU830)</f>
        <v>24780</v>
      </c>
      <c r="AV831" s="12"/>
      <c r="AW831" s="12"/>
      <c r="AX831" s="12"/>
      <c r="AY831" s="12"/>
      <c r="AZ831" s="12"/>
      <c r="BA831" s="12"/>
    </row>
    <row r="832" spans="20:53" x14ac:dyDescent="0.25">
      <c r="T832" t="str" cm="1">
        <f t="array" aca="1" ref="T832" ca="1">INDEX(Food[Name],RANDBETWEEN(1,COUNTA(Food[Name])))</f>
        <v>Salmon</v>
      </c>
      <c r="U832" t="str" cm="1">
        <f t="array" aca="1" ref="U832" ca="1">INDEX(Food[Name],RANDBETWEEN(1,COUNTA(Food[Name])))</f>
        <v>Tuna</v>
      </c>
      <c r="V832" t="str" cm="1">
        <f t="array" aca="1" ref="V832" ca="1">INDEX(Food[Name],RANDBETWEEN(1,COUNTA(Food[Name])))</f>
        <v>Pasta</v>
      </c>
      <c r="W832" t="str" cm="1">
        <f t="array" aca="1" ref="W832" ca="1">INDEX(Food[Name],RANDBETWEEN(1,COUNTA(Food[Name])))</f>
        <v>Pork</v>
      </c>
      <c r="X832" t="str" cm="1">
        <f t="array" aca="1" ref="X832" ca="1">INDEX(Food[Name],RANDBETWEEN(1,COUNTA(Food[Name])))</f>
        <v>Beef</v>
      </c>
      <c r="Y832" t="str" cm="1">
        <f t="array" aca="1" ref="Y832" ca="1">INDEX(Food[Name],RANDBETWEEN(1,COUNTA(Food[Name])))</f>
        <v>Tuna</v>
      </c>
      <c r="Z832" t="str" cm="1">
        <f t="array" aca="1" ref="Z832" ca="1">INDEX(Food[Name],RANDBETWEEN(1,COUNTA(Food[Name])))</f>
        <v>Carrot</v>
      </c>
      <c r="AA832" t="str" cm="1">
        <f t="array" aca="1" ref="AA832" ca="1">INDEX(Food[Name],RANDBETWEEN(1,COUNTA(Food[Name])))</f>
        <v>Beef</v>
      </c>
      <c r="AB832" t="str" cm="1">
        <f t="array" aca="1" ref="AB832" ca="1">INDEX(Food[Name],RANDBETWEEN(1,COUNTA(Food[Name])))</f>
        <v>Lettuce</v>
      </c>
      <c r="AC832" s="2" t="str">
        <f ca="1">IF(AL831,"-",INDEX(_xlfn.ANCHORARRAY(AvailableItems),RANDBETWEEN(1,COUNTA(_xlfn.ANCHORARRAY(AvailableItems)))))</f>
        <v>Tuna</v>
      </c>
      <c r="AD832" s="2" t="str" cm="1">
        <f t="array" aca="1" ref="AD832" ca="1">IF(AL831,"-", INDEX(_xlfn.ANCHORARRAY(AvailableItems),RANDBETWEEN(1,COUNTA(_xlfn.ANCHORARRAY(AvailableItems)))))</f>
        <v>Salmon</v>
      </c>
      <c r="AE832" s="2" t="str" cm="1">
        <f t="array" aca="1" ref="AE832" ca="1">IF(AL831,"-", INDEX(_xlfn.ANCHORARRAY(AvailableItems),RANDBETWEEN(1,COUNTA(_xlfn.ANCHORARRAY(AvailableItems)))))</f>
        <v>Tuna</v>
      </c>
      <c r="AF832" s="21" t="str">
        <f ca="1">IF($AM831,"-",INDEX(_xlfn.ANCHORARRAY(AvailableOrder2),RANDBETWEEN(1,COUNTA(_xlfn.ANCHORARRAY(AvailableOrder2)))))</f>
        <v>Lobster</v>
      </c>
      <c r="AG832" s="21" t="str">
        <f ca="1">IF($AM831,"-",INDEX(_xlfn.ANCHORARRAY(AvailableOrder2),RANDBETWEEN(1,COUNTA(_xlfn.ANCHORARRAY(AvailableOrder2)))))</f>
        <v>Salmon</v>
      </c>
      <c r="AH832" s="21" t="str">
        <f ca="1">IF($AM831,"-",INDEX(_xlfn.ANCHORARRAY(AvailableOrder2),RANDBETWEEN(1,COUNTA(_xlfn.ANCHORARRAY(AvailableOrder2)))))</f>
        <v>Tuna</v>
      </c>
      <c r="AI832" s="5" t="str" cm="1">
        <f t="array" aca="1" ref="AI832" ca="1">IF($AN831,"-", INDEX(_xlfn.ANCHORARRAY(AvailableOrder3),RANDBETWEEN(1,COUNTA(_xlfn.ANCHORARRAY(AvailableOrder3)))))</f>
        <v>-</v>
      </c>
      <c r="AJ832" s="5" t="str" cm="1">
        <f t="array" aca="1" ref="AJ832" ca="1">IF($AN831,"-", INDEX(_xlfn.ANCHORARRAY(AvailableOrder3),RANDBETWEEN(1,COUNTA(_xlfn.ANCHORARRAY(AvailableOrder3)))))</f>
        <v>-</v>
      </c>
      <c r="AK832" s="5" t="str" cm="1">
        <f t="array" aca="1" ref="AK832" ca="1">IF($AN831,"-", INDEX(_xlfn.ANCHORARRAY(AvailableOrder3),RANDBETWEEN(1,COUNTA(_xlfn.ANCHORARRAY(AvailableOrder3)))))</f>
        <v>-</v>
      </c>
      <c r="AL832" t="b">
        <f t="shared" ca="1" si="27"/>
        <v>1</v>
      </c>
      <c r="AM832" t="b">
        <f t="shared" ca="1" si="28"/>
        <v>1</v>
      </c>
      <c r="AN832" t="b">
        <f ca="1">IF(COUNTIF($T832:$AB832,AK832)+COUNTIF($T832:$AB832,AJ832)+COUNTIF($T832:$AB832,AI832)&gt;=3,TRUE, FALSE)</f>
        <v>0</v>
      </c>
      <c r="AP832" t="b" cm="1">
        <f t="array" aca="1" ref="AP832" ca="1">IF(AND(OrderSim[[#This Row],[Order 1 Possible]:[Order 3 Possible]] = TRUE),TRUE,FALSE)</f>
        <v>0</v>
      </c>
      <c r="AQ832" t="b" cm="1">
        <f t="array" aca="1" ref="AQ832" ca="1">IF(AND(OrderSim[[#This Row],[Order 1 Possible]:[Order 3 Possible]] = FALSE),TRUE,FALSE)</f>
        <v>0</v>
      </c>
      <c r="AR832" t="b" cm="1">
        <f t="array" aca="1" ref="AR832" ca="1">IF(AND(OrderSim[[#This Row],[Order 1 Possible]:[Order 3 Possible]] = FALSE),FALSE,TRUE)</f>
        <v>1</v>
      </c>
      <c r="AS832" s="12" cm="1">
        <f t="array" aca="1" ref="AS832" ca="1">IF(OrderSim[[#This Row],[Order 1 Possible]],INDEX(Food[Points],OrderIndex) + INDEX(Food[Points],OrderIndex2) + INDEX(Food[Points],OrderIndex3) + AS831, AS831)</f>
        <v>22515</v>
      </c>
      <c r="AT832" s="12" cm="1">
        <f t="array" aca="1" ref="AT832" ca="1">IF(OrderSim[[#This Row],[Order 2 Possible]],INDEX(Food[Points],$B$30) + INDEX(Food[Points],$C$30) + INDEX(Food[Points],$D$30) + AT831, AT831)</f>
        <v>22800</v>
      </c>
      <c r="AU832" s="12" cm="1">
        <f t="array" aca="1" ref="AU832" ca="1">IF(OrderSim[[#This Row],[Order 3 Possible]],INDEX(Food[Points],$B$31) + INDEX(Food[Points],$C$31) + INDEX(Food[Points],$D$31) + AU831, AU831)</f>
        <v>24780</v>
      </c>
      <c r="AV832" s="12"/>
      <c r="AW832" s="12"/>
      <c r="AX832" s="12"/>
      <c r="AY832" s="12"/>
      <c r="AZ832" s="12"/>
      <c r="BA832" s="12"/>
    </row>
    <row r="833" spans="20:53" x14ac:dyDescent="0.25">
      <c r="T833" t="str" cm="1">
        <f t="array" aca="1" ref="T833" ca="1">INDEX(Food[Name],RANDBETWEEN(1,COUNTA(Food[Name])))</f>
        <v>Tuna</v>
      </c>
      <c r="U833" t="str" cm="1">
        <f t="array" aca="1" ref="U833" ca="1">INDEX(Food[Name],RANDBETWEEN(1,COUNTA(Food[Name])))</f>
        <v>Rice</v>
      </c>
      <c r="V833" t="str" cm="1">
        <f t="array" aca="1" ref="V833" ca="1">INDEX(Food[Name],RANDBETWEEN(1,COUNTA(Food[Name])))</f>
        <v>Rice</v>
      </c>
      <c r="W833" t="str" cm="1">
        <f t="array" aca="1" ref="W833" ca="1">INDEX(Food[Name],RANDBETWEEN(1,COUNTA(Food[Name])))</f>
        <v>Lettuce</v>
      </c>
      <c r="X833" t="str" cm="1">
        <f t="array" aca="1" ref="X833" ca="1">INDEX(Food[Name],RANDBETWEEN(1,COUNTA(Food[Name])))</f>
        <v>Tuna</v>
      </c>
      <c r="Y833" t="str" cm="1">
        <f t="array" aca="1" ref="Y833" ca="1">INDEX(Food[Name],RANDBETWEEN(1,COUNTA(Food[Name])))</f>
        <v>Onion</v>
      </c>
      <c r="Z833" t="str" cm="1">
        <f t="array" aca="1" ref="Z833" ca="1">INDEX(Food[Name],RANDBETWEEN(1,COUNTA(Food[Name])))</f>
        <v>Lobster</v>
      </c>
      <c r="AA833" t="str" cm="1">
        <f t="array" aca="1" ref="AA833" ca="1">INDEX(Food[Name],RANDBETWEEN(1,COUNTA(Food[Name])))</f>
        <v>Salmon</v>
      </c>
      <c r="AB833" t="str" cm="1">
        <f t="array" aca="1" ref="AB833" ca="1">INDEX(Food[Name],RANDBETWEEN(1,COUNTA(Food[Name])))</f>
        <v>Carrot</v>
      </c>
      <c r="AC833" s="2" t="str">
        <f ca="1">IF(AL832,"-",INDEX(_xlfn.ANCHORARRAY(AvailableItems),RANDBETWEEN(1,COUNTA(_xlfn.ANCHORARRAY(AvailableItems)))))</f>
        <v>-</v>
      </c>
      <c r="AD833" s="2" t="str" cm="1">
        <f t="array" aca="1" ref="AD833" ca="1">IF(AL832,"-", INDEX(_xlfn.ANCHORARRAY(AvailableItems),RANDBETWEEN(1,COUNTA(_xlfn.ANCHORARRAY(AvailableItems)))))</f>
        <v>-</v>
      </c>
      <c r="AE833" s="2" t="str" cm="1">
        <f t="array" aca="1" ref="AE833" ca="1">IF(AL832,"-", INDEX(_xlfn.ANCHORARRAY(AvailableItems),RANDBETWEEN(1,COUNTA(_xlfn.ANCHORARRAY(AvailableItems)))))</f>
        <v>-</v>
      </c>
      <c r="AF833" s="21" t="str">
        <f ca="1">IF($AM832,"-",INDEX(_xlfn.ANCHORARRAY(AvailableOrder2),RANDBETWEEN(1,COUNTA(_xlfn.ANCHORARRAY(AvailableOrder2)))))</f>
        <v>-</v>
      </c>
      <c r="AG833" s="21" t="str">
        <f ca="1">IF($AM832,"-",INDEX(_xlfn.ANCHORARRAY(AvailableOrder2),RANDBETWEEN(1,COUNTA(_xlfn.ANCHORARRAY(AvailableOrder2)))))</f>
        <v>-</v>
      </c>
      <c r="AH833" s="21" t="str">
        <f ca="1">IF($AM832,"-",INDEX(_xlfn.ANCHORARRAY(AvailableOrder2),RANDBETWEEN(1,COUNTA(_xlfn.ANCHORARRAY(AvailableOrder2)))))</f>
        <v>-</v>
      </c>
      <c r="AI833" s="5" t="str" cm="1">
        <f t="array" aca="1" ref="AI833" ca="1">IF($AN832,"-", INDEX(_xlfn.ANCHORARRAY(AvailableOrder3),RANDBETWEEN(1,COUNTA(_xlfn.ANCHORARRAY(AvailableOrder3)))))</f>
        <v>Rice</v>
      </c>
      <c r="AJ833" s="5" t="str" cm="1">
        <f t="array" aca="1" ref="AJ833" ca="1">IF($AN832,"-", INDEX(_xlfn.ANCHORARRAY(AvailableOrder3),RANDBETWEEN(1,COUNTA(_xlfn.ANCHORARRAY(AvailableOrder3)))))</f>
        <v>Rice</v>
      </c>
      <c r="AK833" s="5" t="str" cm="1">
        <f t="array" aca="1" ref="AK833" ca="1">IF($AN832,"-", INDEX(_xlfn.ANCHORARRAY(AvailableOrder3),RANDBETWEEN(1,COUNTA(_xlfn.ANCHORARRAY(AvailableOrder3)))))</f>
        <v>Pasta</v>
      </c>
      <c r="AL833" t="b">
        <f t="shared" ca="1" si="27"/>
        <v>0</v>
      </c>
      <c r="AM833" t="b">
        <f t="shared" ca="1" si="28"/>
        <v>0</v>
      </c>
      <c r="AN833" t="b">
        <f ca="1">IF(COUNTIF($T833:$AB833,AK833)+COUNTIF($T833:$AB833,AJ833)+COUNTIF($T833:$AB833,AI833)&gt;=3,TRUE, FALSE)</f>
        <v>1</v>
      </c>
      <c r="AP833" t="b" cm="1">
        <f t="array" aca="1" ref="AP833" ca="1">IF(AND(OrderSim[[#This Row],[Order 1 Possible]:[Order 3 Possible]] = TRUE),TRUE,FALSE)</f>
        <v>0</v>
      </c>
      <c r="AQ833" t="b" cm="1">
        <f t="array" aca="1" ref="AQ833" ca="1">IF(AND(OrderSim[[#This Row],[Order 1 Possible]:[Order 3 Possible]] = FALSE),TRUE,FALSE)</f>
        <v>0</v>
      </c>
      <c r="AR833" t="b" cm="1">
        <f t="array" aca="1" ref="AR833" ca="1">IF(AND(OrderSim[[#This Row],[Order 1 Possible]:[Order 3 Possible]] = FALSE),FALSE,TRUE)</f>
        <v>1</v>
      </c>
      <c r="AS833" s="12" cm="1">
        <f t="array" aca="1" ref="AS833" ca="1">IF(OrderSim[[#This Row],[Order 1 Possible]],INDEX(Food[Points],OrderIndex) + INDEX(Food[Points],OrderIndex2) + INDEX(Food[Points],OrderIndex3) + AS832, AS832)</f>
        <v>22515</v>
      </c>
      <c r="AT833" s="12" cm="1">
        <f t="array" aca="1" ref="AT833" ca="1">IF(OrderSim[[#This Row],[Order 2 Possible]],INDEX(Food[Points],$B$30) + INDEX(Food[Points],$C$30) + INDEX(Food[Points],$D$30) + AT832, AT832)</f>
        <v>22800</v>
      </c>
      <c r="AU833" s="12" cm="1">
        <f t="array" aca="1" ref="AU833" ca="1">IF(OrderSim[[#This Row],[Order 3 Possible]],INDEX(Food[Points],$B$31) + INDEX(Food[Points],$C$31) + INDEX(Food[Points],$D$31) + AU832, AU832)</f>
        <v>24885</v>
      </c>
      <c r="AV833" s="12"/>
      <c r="AW833" s="12"/>
      <c r="AX833" s="12"/>
      <c r="AY833" s="12"/>
      <c r="AZ833" s="12"/>
      <c r="BA833" s="12"/>
    </row>
    <row r="834" spans="20:53" x14ac:dyDescent="0.25">
      <c r="T834" t="str" cm="1">
        <f t="array" aca="1" ref="T834" ca="1">INDEX(Food[Name],RANDBETWEEN(1,COUNTA(Food[Name])))</f>
        <v>Beef</v>
      </c>
      <c r="U834" t="str" cm="1">
        <f t="array" aca="1" ref="U834" ca="1">INDEX(Food[Name],RANDBETWEEN(1,COUNTA(Food[Name])))</f>
        <v>Salmon</v>
      </c>
      <c r="V834" t="str" cm="1">
        <f t="array" aca="1" ref="V834" ca="1">INDEX(Food[Name],RANDBETWEEN(1,COUNTA(Food[Name])))</f>
        <v>Lettuce</v>
      </c>
      <c r="W834" t="str" cm="1">
        <f t="array" aca="1" ref="W834" ca="1">INDEX(Food[Name],RANDBETWEEN(1,COUNTA(Food[Name])))</f>
        <v>Pasta</v>
      </c>
      <c r="X834" t="str" cm="1">
        <f t="array" aca="1" ref="X834" ca="1">INDEX(Food[Name],RANDBETWEEN(1,COUNTA(Food[Name])))</f>
        <v>Rice</v>
      </c>
      <c r="Y834" t="str" cm="1">
        <f t="array" aca="1" ref="Y834" ca="1">INDEX(Food[Name],RANDBETWEEN(1,COUNTA(Food[Name])))</f>
        <v>Pasta</v>
      </c>
      <c r="Z834" t="str" cm="1">
        <f t="array" aca="1" ref="Z834" ca="1">INDEX(Food[Name],RANDBETWEEN(1,COUNTA(Food[Name])))</f>
        <v>Salmon</v>
      </c>
      <c r="AA834" t="str" cm="1">
        <f t="array" aca="1" ref="AA834" ca="1">INDEX(Food[Name],RANDBETWEEN(1,COUNTA(Food[Name])))</f>
        <v>Pasta</v>
      </c>
      <c r="AB834" t="str" cm="1">
        <f t="array" aca="1" ref="AB834" ca="1">INDEX(Food[Name],RANDBETWEEN(1,COUNTA(Food[Name])))</f>
        <v>Bread</v>
      </c>
      <c r="AC834" s="2" t="str">
        <f ca="1">IF(AL833,"-",INDEX(_xlfn.ANCHORARRAY(AvailableItems),RANDBETWEEN(1,COUNTA(_xlfn.ANCHORARRAY(AvailableItems)))))</f>
        <v>Pasta</v>
      </c>
      <c r="AD834" s="2" t="str" cm="1">
        <f t="array" aca="1" ref="AD834" ca="1">IF(AL833,"-", INDEX(_xlfn.ANCHORARRAY(AvailableItems),RANDBETWEEN(1,COUNTA(_xlfn.ANCHORARRAY(AvailableItems)))))</f>
        <v>Bread</v>
      </c>
      <c r="AE834" s="2" t="str" cm="1">
        <f t="array" aca="1" ref="AE834" ca="1">IF(AL833,"-", INDEX(_xlfn.ANCHORARRAY(AvailableItems),RANDBETWEEN(1,COUNTA(_xlfn.ANCHORARRAY(AvailableItems)))))</f>
        <v>Chicken</v>
      </c>
      <c r="AF834" s="21" t="str">
        <f ca="1">IF($AM833,"-",INDEX(_xlfn.ANCHORARRAY(AvailableOrder2),RANDBETWEEN(1,COUNTA(_xlfn.ANCHORARRAY(AvailableOrder2)))))</f>
        <v>Lobster</v>
      </c>
      <c r="AG834" s="21" t="str">
        <f ca="1">IF($AM833,"-",INDEX(_xlfn.ANCHORARRAY(AvailableOrder2),RANDBETWEEN(1,COUNTA(_xlfn.ANCHORARRAY(AvailableOrder2)))))</f>
        <v>Tuna</v>
      </c>
      <c r="AH834" s="21" t="str">
        <f ca="1">IF($AM833,"-",INDEX(_xlfn.ANCHORARRAY(AvailableOrder2),RANDBETWEEN(1,COUNTA(_xlfn.ANCHORARRAY(AvailableOrder2)))))</f>
        <v>Tuna</v>
      </c>
      <c r="AI834" s="5" t="str" cm="1">
        <f t="array" aca="1" ref="AI834" ca="1">IF($AN833,"-", INDEX(_xlfn.ANCHORARRAY(AvailableOrder3),RANDBETWEEN(1,COUNTA(_xlfn.ANCHORARRAY(AvailableOrder3)))))</f>
        <v>-</v>
      </c>
      <c r="AJ834" s="5" t="str" cm="1">
        <f t="array" aca="1" ref="AJ834" ca="1">IF($AN833,"-", INDEX(_xlfn.ANCHORARRAY(AvailableOrder3),RANDBETWEEN(1,COUNTA(_xlfn.ANCHORARRAY(AvailableOrder3)))))</f>
        <v>-</v>
      </c>
      <c r="AK834" s="5" t="str" cm="1">
        <f t="array" aca="1" ref="AK834" ca="1">IF($AN833,"-", INDEX(_xlfn.ANCHORARRAY(AvailableOrder3),RANDBETWEEN(1,COUNTA(_xlfn.ANCHORARRAY(AvailableOrder3)))))</f>
        <v>-</v>
      </c>
      <c r="AL834" t="b">
        <f t="shared" ca="1" si="27"/>
        <v>1</v>
      </c>
      <c r="AM834" t="b">
        <f t="shared" ca="1" si="28"/>
        <v>0</v>
      </c>
      <c r="AN834" t="b">
        <f ca="1">IF(COUNTIF($T834:$AB834,AK834)+COUNTIF($T834:$AB834,AJ834)+COUNTIF($T834:$AB834,AI834)&gt;=3,TRUE, FALSE)</f>
        <v>0</v>
      </c>
      <c r="AP834" t="b" cm="1">
        <f t="array" aca="1" ref="AP834" ca="1">IF(AND(OrderSim[[#This Row],[Order 1 Possible]:[Order 3 Possible]] = TRUE),TRUE,FALSE)</f>
        <v>0</v>
      </c>
      <c r="AQ834" t="b" cm="1">
        <f t="array" aca="1" ref="AQ834" ca="1">IF(AND(OrderSim[[#This Row],[Order 1 Possible]:[Order 3 Possible]] = FALSE),TRUE,FALSE)</f>
        <v>0</v>
      </c>
      <c r="AR834" t="b" cm="1">
        <f t="array" aca="1" ref="AR834" ca="1">IF(AND(OrderSim[[#This Row],[Order 1 Possible]:[Order 3 Possible]] = FALSE),FALSE,TRUE)</f>
        <v>1</v>
      </c>
      <c r="AS834" s="12" cm="1">
        <f t="array" aca="1" ref="AS834" ca="1">IF(OrderSim[[#This Row],[Order 1 Possible]],INDEX(Food[Points],OrderIndex) + INDEX(Food[Points],OrderIndex2) + INDEX(Food[Points],OrderIndex3) + AS833, AS833)</f>
        <v>22610</v>
      </c>
      <c r="AT834" s="12" cm="1">
        <f t="array" aca="1" ref="AT834" ca="1">IF(OrderSim[[#This Row],[Order 2 Possible]],INDEX(Food[Points],$B$30) + INDEX(Food[Points],$C$30) + INDEX(Food[Points],$D$30) + AT833, AT833)</f>
        <v>22800</v>
      </c>
      <c r="AU834" s="12" cm="1">
        <f t="array" aca="1" ref="AU834" ca="1">IF(OrderSim[[#This Row],[Order 3 Possible]],INDEX(Food[Points],$B$31) + INDEX(Food[Points],$C$31) + INDEX(Food[Points],$D$31) + AU833, AU833)</f>
        <v>24885</v>
      </c>
      <c r="AV834" s="12"/>
      <c r="AW834" s="12"/>
      <c r="AX834" s="12"/>
      <c r="AY834" s="12"/>
      <c r="AZ834" s="12"/>
      <c r="BA834" s="12"/>
    </row>
    <row r="835" spans="20:53" x14ac:dyDescent="0.25">
      <c r="T835" t="str" cm="1">
        <f t="array" aca="1" ref="T835" ca="1">INDEX(Food[Name],RANDBETWEEN(1,COUNTA(Food[Name])))</f>
        <v>Salmon</v>
      </c>
      <c r="U835" t="str" cm="1">
        <f t="array" aca="1" ref="U835" ca="1">INDEX(Food[Name],RANDBETWEEN(1,COUNTA(Food[Name])))</f>
        <v>Lettuce</v>
      </c>
      <c r="V835" t="str" cm="1">
        <f t="array" aca="1" ref="V835" ca="1">INDEX(Food[Name],RANDBETWEEN(1,COUNTA(Food[Name])))</f>
        <v>Rice</v>
      </c>
      <c r="W835" t="str" cm="1">
        <f t="array" aca="1" ref="W835" ca="1">INDEX(Food[Name],RANDBETWEEN(1,COUNTA(Food[Name])))</f>
        <v>Chicken</v>
      </c>
      <c r="X835" t="str" cm="1">
        <f t="array" aca="1" ref="X835" ca="1">INDEX(Food[Name],RANDBETWEEN(1,COUNTA(Food[Name])))</f>
        <v>Bread</v>
      </c>
      <c r="Y835" t="str" cm="1">
        <f t="array" aca="1" ref="Y835" ca="1">INDEX(Food[Name],RANDBETWEEN(1,COUNTA(Food[Name])))</f>
        <v>Rice</v>
      </c>
      <c r="Z835" t="str" cm="1">
        <f t="array" aca="1" ref="Z835" ca="1">INDEX(Food[Name],RANDBETWEEN(1,COUNTA(Food[Name])))</f>
        <v>Pork</v>
      </c>
      <c r="AA835" t="str" cm="1">
        <f t="array" aca="1" ref="AA835" ca="1">INDEX(Food[Name],RANDBETWEEN(1,COUNTA(Food[Name])))</f>
        <v>Pork</v>
      </c>
      <c r="AB835" t="str" cm="1">
        <f t="array" aca="1" ref="AB835" ca="1">INDEX(Food[Name],RANDBETWEEN(1,COUNTA(Food[Name])))</f>
        <v>Bread</v>
      </c>
      <c r="AC835" s="2" t="str">
        <f ca="1">IF(AL834,"-",INDEX(_xlfn.ANCHORARRAY(AvailableItems),RANDBETWEEN(1,COUNTA(_xlfn.ANCHORARRAY(AvailableItems)))))</f>
        <v>-</v>
      </c>
      <c r="AD835" s="2" t="str" cm="1">
        <f t="array" aca="1" ref="AD835" ca="1">IF(AL834,"-", INDEX(_xlfn.ANCHORARRAY(AvailableItems),RANDBETWEEN(1,COUNTA(_xlfn.ANCHORARRAY(AvailableItems)))))</f>
        <v>-</v>
      </c>
      <c r="AE835" s="2" t="str" cm="1">
        <f t="array" aca="1" ref="AE835" ca="1">IF(AL834,"-", INDEX(_xlfn.ANCHORARRAY(AvailableItems),RANDBETWEEN(1,COUNTA(_xlfn.ANCHORARRAY(AvailableItems)))))</f>
        <v>-</v>
      </c>
      <c r="AF835" s="21" t="str">
        <f ca="1">IF($AM834,"-",INDEX(_xlfn.ANCHORARRAY(AvailableOrder2),RANDBETWEEN(1,COUNTA(_xlfn.ANCHORARRAY(AvailableOrder2)))))</f>
        <v>Salmon</v>
      </c>
      <c r="AG835" s="21" t="str">
        <f ca="1">IF($AM834,"-",INDEX(_xlfn.ANCHORARRAY(AvailableOrder2),RANDBETWEEN(1,COUNTA(_xlfn.ANCHORARRAY(AvailableOrder2)))))</f>
        <v>Salmon</v>
      </c>
      <c r="AH835" s="21" t="str">
        <f ca="1">IF($AM834,"-",INDEX(_xlfn.ANCHORARRAY(AvailableOrder2),RANDBETWEEN(1,COUNTA(_xlfn.ANCHORARRAY(AvailableOrder2)))))</f>
        <v>Salmon</v>
      </c>
      <c r="AI835" s="5" t="str" cm="1">
        <f t="array" aca="1" ref="AI835" ca="1">IF($AN834,"-", INDEX(_xlfn.ANCHORARRAY(AvailableOrder3),RANDBETWEEN(1,COUNTA(_xlfn.ANCHORARRAY(AvailableOrder3)))))</f>
        <v>Chicken</v>
      </c>
      <c r="AJ835" s="5" t="str" cm="1">
        <f t="array" aca="1" ref="AJ835" ca="1">IF($AN834,"-", INDEX(_xlfn.ANCHORARRAY(AvailableOrder3),RANDBETWEEN(1,COUNTA(_xlfn.ANCHORARRAY(AvailableOrder3)))))</f>
        <v>Pasta</v>
      </c>
      <c r="AK835" s="5" t="str" cm="1">
        <f t="array" aca="1" ref="AK835" ca="1">IF($AN834,"-", INDEX(_xlfn.ANCHORARRAY(AvailableOrder3),RANDBETWEEN(1,COUNTA(_xlfn.ANCHORARRAY(AvailableOrder3)))))</f>
        <v>Pork</v>
      </c>
      <c r="AL835" t="b">
        <f t="shared" ca="1" si="27"/>
        <v>0</v>
      </c>
      <c r="AM835" t="b">
        <f t="shared" ca="1" si="28"/>
        <v>1</v>
      </c>
      <c r="AN835" t="b">
        <f ca="1">IF(COUNTIF($T835:$AB835,AK835)+COUNTIF($T835:$AB835,AJ835)+COUNTIF($T835:$AB835,AI835)&gt;=3,TRUE, FALSE)</f>
        <v>1</v>
      </c>
      <c r="AP835" t="b" cm="1">
        <f t="array" aca="1" ref="AP835" ca="1">IF(AND(OrderSim[[#This Row],[Order 1 Possible]:[Order 3 Possible]] = TRUE),TRUE,FALSE)</f>
        <v>0</v>
      </c>
      <c r="AQ835" t="b" cm="1">
        <f t="array" aca="1" ref="AQ835" ca="1">IF(AND(OrderSim[[#This Row],[Order 1 Possible]:[Order 3 Possible]] = FALSE),TRUE,FALSE)</f>
        <v>0</v>
      </c>
      <c r="AR835" t="b" cm="1">
        <f t="array" aca="1" ref="AR835" ca="1">IF(AND(OrderSim[[#This Row],[Order 1 Possible]:[Order 3 Possible]] = FALSE),FALSE,TRUE)</f>
        <v>1</v>
      </c>
      <c r="AS835" s="12" cm="1">
        <f t="array" aca="1" ref="AS835" ca="1">IF(OrderSim[[#This Row],[Order 1 Possible]],INDEX(Food[Points],OrderIndex) + INDEX(Food[Points],OrderIndex2) + INDEX(Food[Points],OrderIndex3) + AS834, AS834)</f>
        <v>22610</v>
      </c>
      <c r="AT835" s="12" cm="1">
        <f t="array" aca="1" ref="AT835" ca="1">IF(OrderSim[[#This Row],[Order 2 Possible]],INDEX(Food[Points],$B$30) + INDEX(Food[Points],$C$30) + INDEX(Food[Points],$D$30) + AT834, AT834)</f>
        <v>22900</v>
      </c>
      <c r="AU835" s="12" cm="1">
        <f t="array" aca="1" ref="AU835" ca="1">IF(OrderSim[[#This Row],[Order 3 Possible]],INDEX(Food[Points],$B$31) + INDEX(Food[Points],$C$31) + INDEX(Food[Points],$D$31) + AU834, AU834)</f>
        <v>24990</v>
      </c>
      <c r="AV835" s="12"/>
      <c r="AW835" s="12"/>
      <c r="AX835" s="12"/>
      <c r="AY835" s="12"/>
      <c r="AZ835" s="12"/>
      <c r="BA835" s="12"/>
    </row>
    <row r="836" spans="20:53" x14ac:dyDescent="0.25">
      <c r="T836" t="str" cm="1">
        <f t="array" aca="1" ref="T836" ca="1">INDEX(Food[Name],RANDBETWEEN(1,COUNTA(Food[Name])))</f>
        <v>Beef</v>
      </c>
      <c r="U836" t="str" cm="1">
        <f t="array" aca="1" ref="U836" ca="1">INDEX(Food[Name],RANDBETWEEN(1,COUNTA(Food[Name])))</f>
        <v>Rice</v>
      </c>
      <c r="V836" t="str" cm="1">
        <f t="array" aca="1" ref="V836" ca="1">INDEX(Food[Name],RANDBETWEEN(1,COUNTA(Food[Name])))</f>
        <v>Tuna</v>
      </c>
      <c r="W836" t="str" cm="1">
        <f t="array" aca="1" ref="W836" ca="1">INDEX(Food[Name],RANDBETWEEN(1,COUNTA(Food[Name])))</f>
        <v>Pasta</v>
      </c>
      <c r="X836" t="str" cm="1">
        <f t="array" aca="1" ref="X836" ca="1">INDEX(Food[Name],RANDBETWEEN(1,COUNTA(Food[Name])))</f>
        <v>Chicken</v>
      </c>
      <c r="Y836" t="str" cm="1">
        <f t="array" aca="1" ref="Y836" ca="1">INDEX(Food[Name],RANDBETWEEN(1,COUNTA(Food[Name])))</f>
        <v>Rice</v>
      </c>
      <c r="Z836" t="str" cm="1">
        <f t="array" aca="1" ref="Z836" ca="1">INDEX(Food[Name],RANDBETWEEN(1,COUNTA(Food[Name])))</f>
        <v>Carrot</v>
      </c>
      <c r="AA836" t="str" cm="1">
        <f t="array" aca="1" ref="AA836" ca="1">INDEX(Food[Name],RANDBETWEEN(1,COUNTA(Food[Name])))</f>
        <v>Rice</v>
      </c>
      <c r="AB836" t="str" cm="1">
        <f t="array" aca="1" ref="AB836" ca="1">INDEX(Food[Name],RANDBETWEEN(1,COUNTA(Food[Name])))</f>
        <v>Chicken</v>
      </c>
      <c r="AC836" s="2" t="str">
        <f ca="1">IF(AL835,"-",INDEX(_xlfn.ANCHORARRAY(AvailableItems),RANDBETWEEN(1,COUNTA(_xlfn.ANCHORARRAY(AvailableItems)))))</f>
        <v>Rice</v>
      </c>
      <c r="AD836" s="2" t="str" cm="1">
        <f t="array" aca="1" ref="AD836" ca="1">IF(AL835,"-", INDEX(_xlfn.ANCHORARRAY(AvailableItems),RANDBETWEEN(1,COUNTA(_xlfn.ANCHORARRAY(AvailableItems)))))</f>
        <v>Rice</v>
      </c>
      <c r="AE836" s="2" t="str" cm="1">
        <f t="array" aca="1" ref="AE836" ca="1">IF(AL835,"-", INDEX(_xlfn.ANCHORARRAY(AvailableItems),RANDBETWEEN(1,COUNTA(_xlfn.ANCHORARRAY(AvailableItems)))))</f>
        <v>Rice</v>
      </c>
      <c r="AF836" s="21" t="str">
        <f ca="1">IF($AM835,"-",INDEX(_xlfn.ANCHORARRAY(AvailableOrder2),RANDBETWEEN(1,COUNTA(_xlfn.ANCHORARRAY(AvailableOrder2)))))</f>
        <v>-</v>
      </c>
      <c r="AG836" s="21" t="str">
        <f ca="1">IF($AM835,"-",INDEX(_xlfn.ANCHORARRAY(AvailableOrder2),RANDBETWEEN(1,COUNTA(_xlfn.ANCHORARRAY(AvailableOrder2)))))</f>
        <v>-</v>
      </c>
      <c r="AH836" s="21" t="str">
        <f ca="1">IF($AM835,"-",INDEX(_xlfn.ANCHORARRAY(AvailableOrder2),RANDBETWEEN(1,COUNTA(_xlfn.ANCHORARRAY(AvailableOrder2)))))</f>
        <v>-</v>
      </c>
      <c r="AI836" s="5" t="str" cm="1">
        <f t="array" aca="1" ref="AI836" ca="1">IF($AN835,"-", INDEX(_xlfn.ANCHORARRAY(AvailableOrder3),RANDBETWEEN(1,COUNTA(_xlfn.ANCHORARRAY(AvailableOrder3)))))</f>
        <v>-</v>
      </c>
      <c r="AJ836" s="5" t="str" cm="1">
        <f t="array" aca="1" ref="AJ836" ca="1">IF($AN835,"-", INDEX(_xlfn.ANCHORARRAY(AvailableOrder3),RANDBETWEEN(1,COUNTA(_xlfn.ANCHORARRAY(AvailableOrder3)))))</f>
        <v>-</v>
      </c>
      <c r="AK836" s="5" t="str" cm="1">
        <f t="array" aca="1" ref="AK836" ca="1">IF($AN835,"-", INDEX(_xlfn.ANCHORARRAY(AvailableOrder3),RANDBETWEEN(1,COUNTA(_xlfn.ANCHORARRAY(AvailableOrder3)))))</f>
        <v>-</v>
      </c>
      <c r="AL836" t="b">
        <f t="shared" ca="1" si="27"/>
        <v>1</v>
      </c>
      <c r="AM836" t="b">
        <f t="shared" ca="1" si="28"/>
        <v>0</v>
      </c>
      <c r="AN836" t="b">
        <f ca="1">IF(COUNTIF($T836:$AB836,AK836)+COUNTIF($T836:$AB836,AJ836)+COUNTIF($T836:$AB836,AI836)&gt;=3,TRUE, FALSE)</f>
        <v>0</v>
      </c>
      <c r="AP836" t="b" cm="1">
        <f t="array" aca="1" ref="AP836" ca="1">IF(AND(OrderSim[[#This Row],[Order 1 Possible]:[Order 3 Possible]] = TRUE),TRUE,FALSE)</f>
        <v>0</v>
      </c>
      <c r="AQ836" t="b" cm="1">
        <f t="array" aca="1" ref="AQ836" ca="1">IF(AND(OrderSim[[#This Row],[Order 1 Possible]:[Order 3 Possible]] = FALSE),TRUE,FALSE)</f>
        <v>0</v>
      </c>
      <c r="AR836" t="b" cm="1">
        <f t="array" aca="1" ref="AR836" ca="1">IF(AND(OrderSim[[#This Row],[Order 1 Possible]:[Order 3 Possible]] = FALSE),FALSE,TRUE)</f>
        <v>1</v>
      </c>
      <c r="AS836" s="12" cm="1">
        <f t="array" aca="1" ref="AS836" ca="1">IF(OrderSim[[#This Row],[Order 1 Possible]],INDEX(Food[Points],OrderIndex) + INDEX(Food[Points],OrderIndex2) + INDEX(Food[Points],OrderIndex3) + AS835, AS835)</f>
        <v>22705</v>
      </c>
      <c r="AT836" s="12" cm="1">
        <f t="array" aca="1" ref="AT836" ca="1">IF(OrderSim[[#This Row],[Order 2 Possible]],INDEX(Food[Points],$B$30) + INDEX(Food[Points],$C$30) + INDEX(Food[Points],$D$30) + AT835, AT835)</f>
        <v>22900</v>
      </c>
      <c r="AU836" s="12" cm="1">
        <f t="array" aca="1" ref="AU836" ca="1">IF(OrderSim[[#This Row],[Order 3 Possible]],INDEX(Food[Points],$B$31) + INDEX(Food[Points],$C$31) + INDEX(Food[Points],$D$31) + AU835, AU835)</f>
        <v>24990</v>
      </c>
      <c r="AV836" s="12"/>
      <c r="AW836" s="12"/>
      <c r="AX836" s="12"/>
      <c r="AY836" s="12"/>
      <c r="AZ836" s="12"/>
      <c r="BA836" s="12"/>
    </row>
    <row r="837" spans="20:53" x14ac:dyDescent="0.25">
      <c r="T837" t="str" cm="1">
        <f t="array" aca="1" ref="T837" ca="1">INDEX(Food[Name],RANDBETWEEN(1,COUNTA(Food[Name])))</f>
        <v>Carrot</v>
      </c>
      <c r="U837" t="str" cm="1">
        <f t="array" aca="1" ref="U837" ca="1">INDEX(Food[Name],RANDBETWEEN(1,COUNTA(Food[Name])))</f>
        <v>Onion</v>
      </c>
      <c r="V837" t="str" cm="1">
        <f t="array" aca="1" ref="V837" ca="1">INDEX(Food[Name],RANDBETWEEN(1,COUNTA(Food[Name])))</f>
        <v>Lobster</v>
      </c>
      <c r="W837" t="str" cm="1">
        <f t="array" aca="1" ref="W837" ca="1">INDEX(Food[Name],RANDBETWEEN(1,COUNTA(Food[Name])))</f>
        <v>Bread</v>
      </c>
      <c r="X837" t="str" cm="1">
        <f t="array" aca="1" ref="X837" ca="1">INDEX(Food[Name],RANDBETWEEN(1,COUNTA(Food[Name])))</f>
        <v>Carrot</v>
      </c>
      <c r="Y837" t="str" cm="1">
        <f t="array" aca="1" ref="Y837" ca="1">INDEX(Food[Name],RANDBETWEEN(1,COUNTA(Food[Name])))</f>
        <v>Tuna</v>
      </c>
      <c r="Z837" t="str" cm="1">
        <f t="array" aca="1" ref="Z837" ca="1">INDEX(Food[Name],RANDBETWEEN(1,COUNTA(Food[Name])))</f>
        <v>Lobster</v>
      </c>
      <c r="AA837" t="str" cm="1">
        <f t="array" aca="1" ref="AA837" ca="1">INDEX(Food[Name],RANDBETWEEN(1,COUNTA(Food[Name])))</f>
        <v>Bread</v>
      </c>
      <c r="AB837" t="str" cm="1">
        <f t="array" aca="1" ref="AB837" ca="1">INDEX(Food[Name],RANDBETWEEN(1,COUNTA(Food[Name])))</f>
        <v>Chicken</v>
      </c>
      <c r="AC837" s="2" t="str">
        <f ca="1">IF(AL836,"-",INDEX(_xlfn.ANCHORARRAY(AvailableItems),RANDBETWEEN(1,COUNTA(_xlfn.ANCHORARRAY(AvailableItems)))))</f>
        <v>-</v>
      </c>
      <c r="AD837" s="2" t="str" cm="1">
        <f t="array" aca="1" ref="AD837" ca="1">IF(AL836,"-", INDEX(_xlfn.ANCHORARRAY(AvailableItems),RANDBETWEEN(1,COUNTA(_xlfn.ANCHORARRAY(AvailableItems)))))</f>
        <v>-</v>
      </c>
      <c r="AE837" s="2" t="str" cm="1">
        <f t="array" aca="1" ref="AE837" ca="1">IF(AL836,"-", INDEX(_xlfn.ANCHORARRAY(AvailableItems),RANDBETWEEN(1,COUNTA(_xlfn.ANCHORARRAY(AvailableItems)))))</f>
        <v>-</v>
      </c>
      <c r="AF837" s="21" t="str">
        <f ca="1">IF($AM836,"-",INDEX(_xlfn.ANCHORARRAY(AvailableOrder2),RANDBETWEEN(1,COUNTA(_xlfn.ANCHORARRAY(AvailableOrder2)))))</f>
        <v>Salmon</v>
      </c>
      <c r="AG837" s="21" t="str">
        <f ca="1">IF($AM836,"-",INDEX(_xlfn.ANCHORARRAY(AvailableOrder2),RANDBETWEEN(1,COUNTA(_xlfn.ANCHORARRAY(AvailableOrder2)))))</f>
        <v>Lobster</v>
      </c>
      <c r="AH837" s="21" t="str">
        <f ca="1">IF($AM836,"-",INDEX(_xlfn.ANCHORARRAY(AvailableOrder2),RANDBETWEEN(1,COUNTA(_xlfn.ANCHORARRAY(AvailableOrder2)))))</f>
        <v>Salmon</v>
      </c>
      <c r="AI837" s="5" t="str" cm="1">
        <f t="array" aca="1" ref="AI837" ca="1">IF($AN836,"-", INDEX(_xlfn.ANCHORARRAY(AvailableOrder3),RANDBETWEEN(1,COUNTA(_xlfn.ANCHORARRAY(AvailableOrder3)))))</f>
        <v>Chicken</v>
      </c>
      <c r="AJ837" s="5" t="str" cm="1">
        <f t="array" aca="1" ref="AJ837" ca="1">IF($AN836,"-", INDEX(_xlfn.ANCHORARRAY(AvailableOrder3),RANDBETWEEN(1,COUNTA(_xlfn.ANCHORARRAY(AvailableOrder3)))))</f>
        <v>Pork</v>
      </c>
      <c r="AK837" s="5" t="str" cm="1">
        <f t="array" aca="1" ref="AK837" ca="1">IF($AN836,"-", INDEX(_xlfn.ANCHORARRAY(AvailableOrder3),RANDBETWEEN(1,COUNTA(_xlfn.ANCHORARRAY(AvailableOrder3)))))</f>
        <v>Pasta</v>
      </c>
      <c r="AL837" t="b">
        <f t="shared" ca="1" si="27"/>
        <v>0</v>
      </c>
      <c r="AM837" t="b">
        <f t="shared" ca="1" si="28"/>
        <v>0</v>
      </c>
      <c r="AN837" t="b">
        <f ca="1">IF(COUNTIF($T837:$AB837,AK837)+COUNTIF($T837:$AB837,AJ837)+COUNTIF($T837:$AB837,AI837)&gt;=3,TRUE, FALSE)</f>
        <v>0</v>
      </c>
      <c r="AP837" t="b" cm="1">
        <f t="array" aca="1" ref="AP837" ca="1">IF(AND(OrderSim[[#This Row],[Order 1 Possible]:[Order 3 Possible]] = TRUE),TRUE,FALSE)</f>
        <v>0</v>
      </c>
      <c r="AQ837" t="b" cm="1">
        <f t="array" aca="1" ref="AQ837" ca="1">IF(AND(OrderSim[[#This Row],[Order 1 Possible]:[Order 3 Possible]] = FALSE),TRUE,FALSE)</f>
        <v>1</v>
      </c>
      <c r="AR837" t="b" cm="1">
        <f t="array" aca="1" ref="AR837" ca="1">IF(AND(OrderSim[[#This Row],[Order 1 Possible]:[Order 3 Possible]] = FALSE),FALSE,TRUE)</f>
        <v>0</v>
      </c>
      <c r="AS837" s="12" cm="1">
        <f t="array" aca="1" ref="AS837" ca="1">IF(OrderSim[[#This Row],[Order 1 Possible]],INDEX(Food[Points],OrderIndex) + INDEX(Food[Points],OrderIndex2) + INDEX(Food[Points],OrderIndex3) + AS836, AS836)</f>
        <v>22705</v>
      </c>
      <c r="AT837" s="12" cm="1">
        <f t="array" aca="1" ref="AT837" ca="1">IF(OrderSim[[#This Row],[Order 2 Possible]],INDEX(Food[Points],$B$30) + INDEX(Food[Points],$C$30) + INDEX(Food[Points],$D$30) + AT836, AT836)</f>
        <v>22900</v>
      </c>
      <c r="AU837" s="12" cm="1">
        <f t="array" aca="1" ref="AU837" ca="1">IF(OrderSim[[#This Row],[Order 3 Possible]],INDEX(Food[Points],$B$31) + INDEX(Food[Points],$C$31) + INDEX(Food[Points],$D$31) + AU836, AU836)</f>
        <v>24990</v>
      </c>
      <c r="AV837" s="12"/>
      <c r="AW837" s="12"/>
      <c r="AX837" s="12"/>
      <c r="AY837" s="12"/>
      <c r="AZ837" s="12"/>
      <c r="BA837" s="12"/>
    </row>
    <row r="838" spans="20:53" x14ac:dyDescent="0.25">
      <c r="T838" t="str" cm="1">
        <f t="array" aca="1" ref="T838" ca="1">INDEX(Food[Name],RANDBETWEEN(1,COUNTA(Food[Name])))</f>
        <v>Lobster</v>
      </c>
      <c r="U838" t="str" cm="1">
        <f t="array" aca="1" ref="U838" ca="1">INDEX(Food[Name],RANDBETWEEN(1,COUNTA(Food[Name])))</f>
        <v>Salmon</v>
      </c>
      <c r="V838" t="str" cm="1">
        <f t="array" aca="1" ref="V838" ca="1">INDEX(Food[Name],RANDBETWEEN(1,COUNTA(Food[Name])))</f>
        <v>Onion</v>
      </c>
      <c r="W838" t="str" cm="1">
        <f t="array" aca="1" ref="W838" ca="1">INDEX(Food[Name],RANDBETWEEN(1,COUNTA(Food[Name])))</f>
        <v>Chicken</v>
      </c>
      <c r="X838" t="str" cm="1">
        <f t="array" aca="1" ref="X838" ca="1">INDEX(Food[Name],RANDBETWEEN(1,COUNTA(Food[Name])))</f>
        <v>Chicken</v>
      </c>
      <c r="Y838" t="str" cm="1">
        <f t="array" aca="1" ref="Y838" ca="1">INDEX(Food[Name],RANDBETWEEN(1,COUNTA(Food[Name])))</f>
        <v>Bread</v>
      </c>
      <c r="Z838" t="str" cm="1">
        <f t="array" aca="1" ref="Z838" ca="1">INDEX(Food[Name],RANDBETWEEN(1,COUNTA(Food[Name])))</f>
        <v>Bread</v>
      </c>
      <c r="AA838" t="str" cm="1">
        <f t="array" aca="1" ref="AA838" ca="1">INDEX(Food[Name],RANDBETWEEN(1,COUNTA(Food[Name])))</f>
        <v>Chicken</v>
      </c>
      <c r="AB838" t="str" cm="1">
        <f t="array" aca="1" ref="AB838" ca="1">INDEX(Food[Name],RANDBETWEEN(1,COUNTA(Food[Name])))</f>
        <v>Chicken</v>
      </c>
      <c r="AC838" s="2" t="str">
        <f ca="1">IF(AL837,"-",INDEX(_xlfn.ANCHORARRAY(AvailableItems),RANDBETWEEN(1,COUNTA(_xlfn.ANCHORARRAY(AvailableItems)))))</f>
        <v>Pasta</v>
      </c>
      <c r="AD838" s="2" t="str" cm="1">
        <f t="array" aca="1" ref="AD838" ca="1">IF(AL837,"-", INDEX(_xlfn.ANCHORARRAY(AvailableItems),RANDBETWEEN(1,COUNTA(_xlfn.ANCHORARRAY(AvailableItems)))))</f>
        <v>Chicken</v>
      </c>
      <c r="AE838" s="2" t="str" cm="1">
        <f t="array" aca="1" ref="AE838" ca="1">IF(AL837,"-", INDEX(_xlfn.ANCHORARRAY(AvailableItems),RANDBETWEEN(1,COUNTA(_xlfn.ANCHORARRAY(AvailableItems)))))</f>
        <v>Beef</v>
      </c>
      <c r="AF838" s="21" t="str">
        <f ca="1">IF($AM837,"-",INDEX(_xlfn.ANCHORARRAY(AvailableOrder2),RANDBETWEEN(1,COUNTA(_xlfn.ANCHORARRAY(AvailableOrder2)))))</f>
        <v>Tuna</v>
      </c>
      <c r="AG838" s="21" t="str">
        <f ca="1">IF($AM837,"-",INDEX(_xlfn.ANCHORARRAY(AvailableOrder2),RANDBETWEEN(1,COUNTA(_xlfn.ANCHORARRAY(AvailableOrder2)))))</f>
        <v>Lobster</v>
      </c>
      <c r="AH838" s="21" t="str">
        <f ca="1">IF($AM837,"-",INDEX(_xlfn.ANCHORARRAY(AvailableOrder2),RANDBETWEEN(1,COUNTA(_xlfn.ANCHORARRAY(AvailableOrder2)))))</f>
        <v>Salmon</v>
      </c>
      <c r="AI838" s="5" t="str" cm="1">
        <f t="array" aca="1" ref="AI838" ca="1">IF($AN837,"-", INDEX(_xlfn.ANCHORARRAY(AvailableOrder3),RANDBETWEEN(1,COUNTA(_xlfn.ANCHORARRAY(AvailableOrder3)))))</f>
        <v>Pasta</v>
      </c>
      <c r="AJ838" s="5" t="str" cm="1">
        <f t="array" aca="1" ref="AJ838" ca="1">IF($AN837,"-", INDEX(_xlfn.ANCHORARRAY(AvailableOrder3),RANDBETWEEN(1,COUNTA(_xlfn.ANCHORARRAY(AvailableOrder3)))))</f>
        <v>Beef</v>
      </c>
      <c r="AK838" s="5" t="str" cm="1">
        <f t="array" aca="1" ref="AK838" ca="1">IF($AN837,"-", INDEX(_xlfn.ANCHORARRAY(AvailableOrder3),RANDBETWEEN(1,COUNTA(_xlfn.ANCHORARRAY(AvailableOrder3)))))</f>
        <v>Pasta</v>
      </c>
      <c r="AL838" t="b">
        <f t="shared" ca="1" si="27"/>
        <v>1</v>
      </c>
      <c r="AM838" t="b">
        <f t="shared" ca="1" si="28"/>
        <v>0</v>
      </c>
      <c r="AN838" t="b">
        <f ca="1">IF(COUNTIF($T838:$AB838,AK838)+COUNTIF($T838:$AB838,AJ838)+COUNTIF($T838:$AB838,AI838)&gt;=3,TRUE, FALSE)</f>
        <v>0</v>
      </c>
      <c r="AP838" t="b" cm="1">
        <f t="array" aca="1" ref="AP838" ca="1">IF(AND(OrderSim[[#This Row],[Order 1 Possible]:[Order 3 Possible]] = TRUE),TRUE,FALSE)</f>
        <v>0</v>
      </c>
      <c r="AQ838" t="b" cm="1">
        <f t="array" aca="1" ref="AQ838" ca="1">IF(AND(OrderSim[[#This Row],[Order 1 Possible]:[Order 3 Possible]] = FALSE),TRUE,FALSE)</f>
        <v>0</v>
      </c>
      <c r="AR838" t="b" cm="1">
        <f t="array" aca="1" ref="AR838" ca="1">IF(AND(OrderSim[[#This Row],[Order 1 Possible]:[Order 3 Possible]] = FALSE),FALSE,TRUE)</f>
        <v>1</v>
      </c>
      <c r="AS838" s="12" cm="1">
        <f t="array" aca="1" ref="AS838" ca="1">IF(OrderSim[[#This Row],[Order 1 Possible]],INDEX(Food[Points],OrderIndex) + INDEX(Food[Points],OrderIndex2) + INDEX(Food[Points],OrderIndex3) + AS837, AS837)</f>
        <v>22800</v>
      </c>
      <c r="AT838" s="12" cm="1">
        <f t="array" aca="1" ref="AT838" ca="1">IF(OrderSim[[#This Row],[Order 2 Possible]],INDEX(Food[Points],$B$30) + INDEX(Food[Points],$C$30) + INDEX(Food[Points],$D$30) + AT837, AT837)</f>
        <v>22900</v>
      </c>
      <c r="AU838" s="12" cm="1">
        <f t="array" aca="1" ref="AU838" ca="1">IF(OrderSim[[#This Row],[Order 3 Possible]],INDEX(Food[Points],$B$31) + INDEX(Food[Points],$C$31) + INDEX(Food[Points],$D$31) + AU837, AU837)</f>
        <v>24990</v>
      </c>
      <c r="AV838" s="12"/>
      <c r="AW838" s="12"/>
      <c r="AX838" s="12"/>
      <c r="AY838" s="12"/>
      <c r="AZ838" s="12"/>
      <c r="BA838" s="12"/>
    </row>
    <row r="839" spans="20:53" x14ac:dyDescent="0.25">
      <c r="T839" t="str" cm="1">
        <f t="array" aca="1" ref="T839" ca="1">INDEX(Food[Name],RANDBETWEEN(1,COUNTA(Food[Name])))</f>
        <v>Chicken</v>
      </c>
      <c r="U839" t="str" cm="1">
        <f t="array" aca="1" ref="U839" ca="1">INDEX(Food[Name],RANDBETWEEN(1,COUNTA(Food[Name])))</f>
        <v>Pork</v>
      </c>
      <c r="V839" t="str" cm="1">
        <f t="array" aca="1" ref="V839" ca="1">INDEX(Food[Name],RANDBETWEEN(1,COUNTA(Food[Name])))</f>
        <v>Tuna</v>
      </c>
      <c r="W839" t="str" cm="1">
        <f t="array" aca="1" ref="W839" ca="1">INDEX(Food[Name],RANDBETWEEN(1,COUNTA(Food[Name])))</f>
        <v>Rice</v>
      </c>
      <c r="X839" t="str" cm="1">
        <f t="array" aca="1" ref="X839" ca="1">INDEX(Food[Name],RANDBETWEEN(1,COUNTA(Food[Name])))</f>
        <v>Bread</v>
      </c>
      <c r="Y839" t="str" cm="1">
        <f t="array" aca="1" ref="Y839" ca="1">INDEX(Food[Name],RANDBETWEEN(1,COUNTA(Food[Name])))</f>
        <v>Rice</v>
      </c>
      <c r="Z839" t="str" cm="1">
        <f t="array" aca="1" ref="Z839" ca="1">INDEX(Food[Name],RANDBETWEEN(1,COUNTA(Food[Name])))</f>
        <v>Pork</v>
      </c>
      <c r="AA839" t="str" cm="1">
        <f t="array" aca="1" ref="AA839" ca="1">INDEX(Food[Name],RANDBETWEEN(1,COUNTA(Food[Name])))</f>
        <v>Pork</v>
      </c>
      <c r="AB839" t="str" cm="1">
        <f t="array" aca="1" ref="AB839" ca="1">INDEX(Food[Name],RANDBETWEEN(1,COUNTA(Food[Name])))</f>
        <v>Lettuce</v>
      </c>
      <c r="AC839" s="2" t="str">
        <f ca="1">IF(AL838,"-",INDEX(_xlfn.ANCHORARRAY(AvailableItems),RANDBETWEEN(1,COUNTA(_xlfn.ANCHORARRAY(AvailableItems)))))</f>
        <v>-</v>
      </c>
      <c r="AD839" s="2" t="str" cm="1">
        <f t="array" aca="1" ref="AD839" ca="1">IF(AL838,"-", INDEX(_xlfn.ANCHORARRAY(AvailableItems),RANDBETWEEN(1,COUNTA(_xlfn.ANCHORARRAY(AvailableItems)))))</f>
        <v>-</v>
      </c>
      <c r="AE839" s="2" t="str" cm="1">
        <f t="array" aca="1" ref="AE839" ca="1">IF(AL838,"-", INDEX(_xlfn.ANCHORARRAY(AvailableItems),RANDBETWEEN(1,COUNTA(_xlfn.ANCHORARRAY(AvailableItems)))))</f>
        <v>-</v>
      </c>
      <c r="AF839" s="21" t="str">
        <f ca="1">IF($AM838,"-",INDEX(_xlfn.ANCHORARRAY(AvailableOrder2),RANDBETWEEN(1,COUNTA(_xlfn.ANCHORARRAY(AvailableOrder2)))))</f>
        <v>Salmon</v>
      </c>
      <c r="AG839" s="21" t="str">
        <f ca="1">IF($AM838,"-",INDEX(_xlfn.ANCHORARRAY(AvailableOrder2),RANDBETWEEN(1,COUNTA(_xlfn.ANCHORARRAY(AvailableOrder2)))))</f>
        <v>Lobster</v>
      </c>
      <c r="AH839" s="21" t="str">
        <f ca="1">IF($AM838,"-",INDEX(_xlfn.ANCHORARRAY(AvailableOrder2),RANDBETWEEN(1,COUNTA(_xlfn.ANCHORARRAY(AvailableOrder2)))))</f>
        <v>Lobster</v>
      </c>
      <c r="AI839" s="5" t="str" cm="1">
        <f t="array" aca="1" ref="AI839" ca="1">IF($AN838,"-", INDEX(_xlfn.ANCHORARRAY(AvailableOrder3),RANDBETWEEN(1,COUNTA(_xlfn.ANCHORARRAY(AvailableOrder3)))))</f>
        <v>Pork</v>
      </c>
      <c r="AJ839" s="5" t="str" cm="1">
        <f t="array" aca="1" ref="AJ839" ca="1">IF($AN838,"-", INDEX(_xlfn.ANCHORARRAY(AvailableOrder3),RANDBETWEEN(1,COUNTA(_xlfn.ANCHORARRAY(AvailableOrder3)))))</f>
        <v>Pork</v>
      </c>
      <c r="AK839" s="5" t="str" cm="1">
        <f t="array" aca="1" ref="AK839" ca="1">IF($AN838,"-", INDEX(_xlfn.ANCHORARRAY(AvailableOrder3),RANDBETWEEN(1,COUNTA(_xlfn.ANCHORARRAY(AvailableOrder3)))))</f>
        <v>Beef</v>
      </c>
      <c r="AL839" t="b">
        <f t="shared" ca="1" si="27"/>
        <v>0</v>
      </c>
      <c r="AM839" t="b">
        <f t="shared" ca="1" si="28"/>
        <v>0</v>
      </c>
      <c r="AN839" t="b">
        <f ca="1">IF(COUNTIF($T839:$AB839,AK839)+COUNTIF($T839:$AB839,AJ839)+COUNTIF($T839:$AB839,AI839)&gt;=3,TRUE, FALSE)</f>
        <v>1</v>
      </c>
      <c r="AP839" t="b" cm="1">
        <f t="array" aca="1" ref="AP839" ca="1">IF(AND(OrderSim[[#This Row],[Order 1 Possible]:[Order 3 Possible]] = TRUE),TRUE,FALSE)</f>
        <v>0</v>
      </c>
      <c r="AQ839" t="b" cm="1">
        <f t="array" aca="1" ref="AQ839" ca="1">IF(AND(OrderSim[[#This Row],[Order 1 Possible]:[Order 3 Possible]] = FALSE),TRUE,FALSE)</f>
        <v>0</v>
      </c>
      <c r="AR839" t="b" cm="1">
        <f t="array" aca="1" ref="AR839" ca="1">IF(AND(OrderSim[[#This Row],[Order 1 Possible]:[Order 3 Possible]] = FALSE),FALSE,TRUE)</f>
        <v>1</v>
      </c>
      <c r="AS839" s="12" cm="1">
        <f t="array" aca="1" ref="AS839" ca="1">IF(OrderSim[[#This Row],[Order 1 Possible]],INDEX(Food[Points],OrderIndex) + INDEX(Food[Points],OrderIndex2) + INDEX(Food[Points],OrderIndex3) + AS838, AS838)</f>
        <v>22800</v>
      </c>
      <c r="AT839" s="12" cm="1">
        <f t="array" aca="1" ref="AT839" ca="1">IF(OrderSim[[#This Row],[Order 2 Possible]],INDEX(Food[Points],$B$30) + INDEX(Food[Points],$C$30) + INDEX(Food[Points],$D$30) + AT838, AT838)</f>
        <v>22900</v>
      </c>
      <c r="AU839" s="12" cm="1">
        <f t="array" aca="1" ref="AU839" ca="1">IF(OrderSim[[#This Row],[Order 3 Possible]],INDEX(Food[Points],$B$31) + INDEX(Food[Points],$C$31) + INDEX(Food[Points],$D$31) + AU838, AU838)</f>
        <v>25095</v>
      </c>
      <c r="AV839" s="12"/>
      <c r="AW839" s="12"/>
      <c r="AX839" s="12"/>
      <c r="AY839" s="12"/>
      <c r="AZ839" s="12"/>
      <c r="BA839" s="12"/>
    </row>
    <row r="840" spans="20:53" x14ac:dyDescent="0.25">
      <c r="T840" t="str" cm="1">
        <f t="array" aca="1" ref="T840" ca="1">INDEX(Food[Name],RANDBETWEEN(1,COUNTA(Food[Name])))</f>
        <v>Beef</v>
      </c>
      <c r="U840" t="str" cm="1">
        <f t="array" aca="1" ref="U840" ca="1">INDEX(Food[Name],RANDBETWEEN(1,COUNTA(Food[Name])))</f>
        <v>Pasta</v>
      </c>
      <c r="V840" t="str" cm="1">
        <f t="array" aca="1" ref="V840" ca="1">INDEX(Food[Name],RANDBETWEEN(1,COUNTA(Food[Name])))</f>
        <v>Carrot</v>
      </c>
      <c r="W840" t="str" cm="1">
        <f t="array" aca="1" ref="W840" ca="1">INDEX(Food[Name],RANDBETWEEN(1,COUNTA(Food[Name])))</f>
        <v>Bread</v>
      </c>
      <c r="X840" t="str" cm="1">
        <f t="array" aca="1" ref="X840" ca="1">INDEX(Food[Name],RANDBETWEEN(1,COUNTA(Food[Name])))</f>
        <v>Lobster</v>
      </c>
      <c r="Y840" t="str" cm="1">
        <f t="array" aca="1" ref="Y840" ca="1">INDEX(Food[Name],RANDBETWEEN(1,COUNTA(Food[Name])))</f>
        <v>Salmon</v>
      </c>
      <c r="Z840" t="str" cm="1">
        <f t="array" aca="1" ref="Z840" ca="1">INDEX(Food[Name],RANDBETWEEN(1,COUNTA(Food[Name])))</f>
        <v>Chicken</v>
      </c>
      <c r="AA840" t="str" cm="1">
        <f t="array" aca="1" ref="AA840" ca="1">INDEX(Food[Name],RANDBETWEEN(1,COUNTA(Food[Name])))</f>
        <v>Carrot</v>
      </c>
      <c r="AB840" t="str" cm="1">
        <f t="array" aca="1" ref="AB840" ca="1">INDEX(Food[Name],RANDBETWEEN(1,COUNTA(Food[Name])))</f>
        <v>Salmon</v>
      </c>
      <c r="AC840" s="2" t="str">
        <f ca="1">IF(AL839,"-",INDEX(_xlfn.ANCHORARRAY(AvailableItems),RANDBETWEEN(1,COUNTA(_xlfn.ANCHORARRAY(AvailableItems)))))</f>
        <v>Bread</v>
      </c>
      <c r="AD840" s="2" t="str" cm="1">
        <f t="array" aca="1" ref="AD840" ca="1">IF(AL839,"-", INDEX(_xlfn.ANCHORARRAY(AvailableItems),RANDBETWEEN(1,COUNTA(_xlfn.ANCHORARRAY(AvailableItems)))))</f>
        <v>Pasta</v>
      </c>
      <c r="AE840" s="2" t="str" cm="1">
        <f t="array" aca="1" ref="AE840" ca="1">IF(AL839,"-", INDEX(_xlfn.ANCHORARRAY(AvailableItems),RANDBETWEEN(1,COUNTA(_xlfn.ANCHORARRAY(AvailableItems)))))</f>
        <v>Pasta</v>
      </c>
      <c r="AF840" s="21" t="str">
        <f ca="1">IF($AM839,"-",INDEX(_xlfn.ANCHORARRAY(AvailableOrder2),RANDBETWEEN(1,COUNTA(_xlfn.ANCHORARRAY(AvailableOrder2)))))</f>
        <v>Lobster</v>
      </c>
      <c r="AG840" s="21" t="str">
        <f ca="1">IF($AM839,"-",INDEX(_xlfn.ANCHORARRAY(AvailableOrder2),RANDBETWEEN(1,COUNTA(_xlfn.ANCHORARRAY(AvailableOrder2)))))</f>
        <v>Salmon</v>
      </c>
      <c r="AH840" s="21" t="str">
        <f ca="1">IF($AM839,"-",INDEX(_xlfn.ANCHORARRAY(AvailableOrder2),RANDBETWEEN(1,COUNTA(_xlfn.ANCHORARRAY(AvailableOrder2)))))</f>
        <v>Lobster</v>
      </c>
      <c r="AI840" s="5" t="str" cm="1">
        <f t="array" aca="1" ref="AI840" ca="1">IF($AN839,"-", INDEX(_xlfn.ANCHORARRAY(AvailableOrder3),RANDBETWEEN(1,COUNTA(_xlfn.ANCHORARRAY(AvailableOrder3)))))</f>
        <v>-</v>
      </c>
      <c r="AJ840" s="5" t="str" cm="1">
        <f t="array" aca="1" ref="AJ840" ca="1">IF($AN839,"-", INDEX(_xlfn.ANCHORARRAY(AvailableOrder3),RANDBETWEEN(1,COUNTA(_xlfn.ANCHORARRAY(AvailableOrder3)))))</f>
        <v>-</v>
      </c>
      <c r="AK840" s="5" t="str" cm="1">
        <f t="array" aca="1" ref="AK840" ca="1">IF($AN839,"-", INDEX(_xlfn.ANCHORARRAY(AvailableOrder3),RANDBETWEEN(1,COUNTA(_xlfn.ANCHORARRAY(AvailableOrder3)))))</f>
        <v>-</v>
      </c>
      <c r="AL840" t="b">
        <f t="shared" ca="1" si="27"/>
        <v>1</v>
      </c>
      <c r="AM840" t="b">
        <f t="shared" ca="1" si="28"/>
        <v>1</v>
      </c>
      <c r="AN840" t="b">
        <f ca="1">IF(COUNTIF($T840:$AB840,AK840)+COUNTIF($T840:$AB840,AJ840)+COUNTIF($T840:$AB840,AI840)&gt;=3,TRUE, FALSE)</f>
        <v>0</v>
      </c>
      <c r="AP840" t="b" cm="1">
        <f t="array" aca="1" ref="AP840" ca="1">IF(AND(OrderSim[[#This Row],[Order 1 Possible]:[Order 3 Possible]] = TRUE),TRUE,FALSE)</f>
        <v>0</v>
      </c>
      <c r="AQ840" t="b" cm="1">
        <f t="array" aca="1" ref="AQ840" ca="1">IF(AND(OrderSim[[#This Row],[Order 1 Possible]:[Order 3 Possible]] = FALSE),TRUE,FALSE)</f>
        <v>0</v>
      </c>
      <c r="AR840" t="b" cm="1">
        <f t="array" aca="1" ref="AR840" ca="1">IF(AND(OrderSim[[#This Row],[Order 1 Possible]:[Order 3 Possible]] = FALSE),FALSE,TRUE)</f>
        <v>1</v>
      </c>
      <c r="AS840" s="12" cm="1">
        <f t="array" aca="1" ref="AS840" ca="1">IF(OrderSim[[#This Row],[Order 1 Possible]],INDEX(Food[Points],OrderIndex) + INDEX(Food[Points],OrderIndex2) + INDEX(Food[Points],OrderIndex3) + AS839, AS839)</f>
        <v>22895</v>
      </c>
      <c r="AT840" s="12" cm="1">
        <f t="array" aca="1" ref="AT840" ca="1">IF(OrderSim[[#This Row],[Order 2 Possible]],INDEX(Food[Points],$B$30) + INDEX(Food[Points],$C$30) + INDEX(Food[Points],$D$30) + AT839, AT839)</f>
        <v>23000</v>
      </c>
      <c r="AU840" s="12" cm="1">
        <f t="array" aca="1" ref="AU840" ca="1">IF(OrderSim[[#This Row],[Order 3 Possible]],INDEX(Food[Points],$B$31) + INDEX(Food[Points],$C$31) + INDEX(Food[Points],$D$31) + AU839, AU839)</f>
        <v>25095</v>
      </c>
      <c r="AV840" s="12"/>
      <c r="AW840" s="12"/>
      <c r="AX840" s="12"/>
      <c r="AY840" s="12"/>
      <c r="AZ840" s="12"/>
      <c r="BA840" s="12"/>
    </row>
    <row r="841" spans="20:53" x14ac:dyDescent="0.25">
      <c r="T841" t="str" cm="1">
        <f t="array" aca="1" ref="T841" ca="1">INDEX(Food[Name],RANDBETWEEN(1,COUNTA(Food[Name])))</f>
        <v>Pork</v>
      </c>
      <c r="U841" t="str" cm="1">
        <f t="array" aca="1" ref="U841" ca="1">INDEX(Food[Name],RANDBETWEEN(1,COUNTA(Food[Name])))</f>
        <v>Beef</v>
      </c>
      <c r="V841" t="str" cm="1">
        <f t="array" aca="1" ref="V841" ca="1">INDEX(Food[Name],RANDBETWEEN(1,COUNTA(Food[Name])))</f>
        <v>Beef</v>
      </c>
      <c r="W841" t="str" cm="1">
        <f t="array" aca="1" ref="W841" ca="1">INDEX(Food[Name],RANDBETWEEN(1,COUNTA(Food[Name])))</f>
        <v>Beef</v>
      </c>
      <c r="X841" t="str" cm="1">
        <f t="array" aca="1" ref="X841" ca="1">INDEX(Food[Name],RANDBETWEEN(1,COUNTA(Food[Name])))</f>
        <v>Onion</v>
      </c>
      <c r="Y841" t="str" cm="1">
        <f t="array" aca="1" ref="Y841" ca="1">INDEX(Food[Name],RANDBETWEEN(1,COUNTA(Food[Name])))</f>
        <v>Pork</v>
      </c>
      <c r="Z841" t="str" cm="1">
        <f t="array" aca="1" ref="Z841" ca="1">INDEX(Food[Name],RANDBETWEEN(1,COUNTA(Food[Name])))</f>
        <v>Bread</v>
      </c>
      <c r="AA841" t="str" cm="1">
        <f t="array" aca="1" ref="AA841" ca="1">INDEX(Food[Name],RANDBETWEEN(1,COUNTA(Food[Name])))</f>
        <v>Tuna</v>
      </c>
      <c r="AB841" t="str" cm="1">
        <f t="array" aca="1" ref="AB841" ca="1">INDEX(Food[Name],RANDBETWEEN(1,COUNTA(Food[Name])))</f>
        <v>Chicken</v>
      </c>
      <c r="AC841" s="2" t="str">
        <f ca="1">IF(AL840,"-",INDEX(_xlfn.ANCHORARRAY(AvailableItems),RANDBETWEEN(1,COUNTA(_xlfn.ANCHORARRAY(AvailableItems)))))</f>
        <v>-</v>
      </c>
      <c r="AD841" s="2" t="str" cm="1">
        <f t="array" aca="1" ref="AD841" ca="1">IF(AL840,"-", INDEX(_xlfn.ANCHORARRAY(AvailableItems),RANDBETWEEN(1,COUNTA(_xlfn.ANCHORARRAY(AvailableItems)))))</f>
        <v>-</v>
      </c>
      <c r="AE841" s="2" t="str" cm="1">
        <f t="array" aca="1" ref="AE841" ca="1">IF(AL840,"-", INDEX(_xlfn.ANCHORARRAY(AvailableItems),RANDBETWEEN(1,COUNTA(_xlfn.ANCHORARRAY(AvailableItems)))))</f>
        <v>-</v>
      </c>
      <c r="AF841" s="21" t="str">
        <f ca="1">IF($AM840,"-",INDEX(_xlfn.ANCHORARRAY(AvailableOrder2),RANDBETWEEN(1,COUNTA(_xlfn.ANCHORARRAY(AvailableOrder2)))))</f>
        <v>-</v>
      </c>
      <c r="AG841" s="21" t="str">
        <f ca="1">IF($AM840,"-",INDEX(_xlfn.ANCHORARRAY(AvailableOrder2),RANDBETWEEN(1,COUNTA(_xlfn.ANCHORARRAY(AvailableOrder2)))))</f>
        <v>-</v>
      </c>
      <c r="AH841" s="21" t="str">
        <f ca="1">IF($AM840,"-",INDEX(_xlfn.ANCHORARRAY(AvailableOrder2),RANDBETWEEN(1,COUNTA(_xlfn.ANCHORARRAY(AvailableOrder2)))))</f>
        <v>-</v>
      </c>
      <c r="AI841" s="5" t="str" cm="1">
        <f t="array" aca="1" ref="AI841" ca="1">IF($AN840,"-", INDEX(_xlfn.ANCHORARRAY(AvailableOrder3),RANDBETWEEN(1,COUNTA(_xlfn.ANCHORARRAY(AvailableOrder3)))))</f>
        <v>Beef</v>
      </c>
      <c r="AJ841" s="5" t="str" cm="1">
        <f t="array" aca="1" ref="AJ841" ca="1">IF($AN840,"-", INDEX(_xlfn.ANCHORARRAY(AvailableOrder3),RANDBETWEEN(1,COUNTA(_xlfn.ANCHORARRAY(AvailableOrder3)))))</f>
        <v>Pasta</v>
      </c>
      <c r="AK841" s="5" t="str" cm="1">
        <f t="array" aca="1" ref="AK841" ca="1">IF($AN840,"-", INDEX(_xlfn.ANCHORARRAY(AvailableOrder3),RANDBETWEEN(1,COUNTA(_xlfn.ANCHORARRAY(AvailableOrder3)))))</f>
        <v>Beef</v>
      </c>
      <c r="AL841" t="b">
        <f t="shared" ca="1" si="27"/>
        <v>0</v>
      </c>
      <c r="AM841" t="b">
        <f t="shared" ca="1" si="28"/>
        <v>0</v>
      </c>
      <c r="AN841" t="b">
        <f ca="1">IF(COUNTIF($T841:$AB841,AK841)+COUNTIF($T841:$AB841,AJ841)+COUNTIF($T841:$AB841,AI841)&gt;=3,TRUE, FALSE)</f>
        <v>1</v>
      </c>
      <c r="AP841" t="b" cm="1">
        <f t="array" aca="1" ref="AP841" ca="1">IF(AND(OrderSim[[#This Row],[Order 1 Possible]:[Order 3 Possible]] = TRUE),TRUE,FALSE)</f>
        <v>0</v>
      </c>
      <c r="AQ841" t="b" cm="1">
        <f t="array" aca="1" ref="AQ841" ca="1">IF(AND(OrderSim[[#This Row],[Order 1 Possible]:[Order 3 Possible]] = FALSE),TRUE,FALSE)</f>
        <v>0</v>
      </c>
      <c r="AR841" t="b" cm="1">
        <f t="array" aca="1" ref="AR841" ca="1">IF(AND(OrderSim[[#This Row],[Order 1 Possible]:[Order 3 Possible]] = FALSE),FALSE,TRUE)</f>
        <v>1</v>
      </c>
      <c r="AS841" s="12" cm="1">
        <f t="array" aca="1" ref="AS841" ca="1">IF(OrderSim[[#This Row],[Order 1 Possible]],INDEX(Food[Points],OrderIndex) + INDEX(Food[Points],OrderIndex2) + INDEX(Food[Points],OrderIndex3) + AS840, AS840)</f>
        <v>22895</v>
      </c>
      <c r="AT841" s="12" cm="1">
        <f t="array" aca="1" ref="AT841" ca="1">IF(OrderSim[[#This Row],[Order 2 Possible]],INDEX(Food[Points],$B$30) + INDEX(Food[Points],$C$30) + INDEX(Food[Points],$D$30) + AT840, AT840)</f>
        <v>23000</v>
      </c>
      <c r="AU841" s="12" cm="1">
        <f t="array" aca="1" ref="AU841" ca="1">IF(OrderSim[[#This Row],[Order 3 Possible]],INDEX(Food[Points],$B$31) + INDEX(Food[Points],$C$31) + INDEX(Food[Points],$D$31) + AU840, AU840)</f>
        <v>25200</v>
      </c>
      <c r="AV841" s="12"/>
      <c r="AW841" s="12"/>
      <c r="AX841" s="12"/>
      <c r="AY841" s="12"/>
      <c r="AZ841" s="12"/>
      <c r="BA841" s="12"/>
    </row>
    <row r="842" spans="20:53" x14ac:dyDescent="0.25">
      <c r="T842" t="str" cm="1">
        <f t="array" aca="1" ref="T842" ca="1">INDEX(Food[Name],RANDBETWEEN(1,COUNTA(Food[Name])))</f>
        <v>Chicken</v>
      </c>
      <c r="U842" t="str" cm="1">
        <f t="array" aca="1" ref="U842" ca="1">INDEX(Food[Name],RANDBETWEEN(1,COUNTA(Food[Name])))</f>
        <v>Beef</v>
      </c>
      <c r="V842" t="str" cm="1">
        <f t="array" aca="1" ref="V842" ca="1">INDEX(Food[Name],RANDBETWEEN(1,COUNTA(Food[Name])))</f>
        <v>Pasta</v>
      </c>
      <c r="W842" t="str" cm="1">
        <f t="array" aca="1" ref="W842" ca="1">INDEX(Food[Name],RANDBETWEEN(1,COUNTA(Food[Name])))</f>
        <v>Lobster</v>
      </c>
      <c r="X842" t="str" cm="1">
        <f t="array" aca="1" ref="X842" ca="1">INDEX(Food[Name],RANDBETWEEN(1,COUNTA(Food[Name])))</f>
        <v>Beef</v>
      </c>
      <c r="Y842" t="str" cm="1">
        <f t="array" aca="1" ref="Y842" ca="1">INDEX(Food[Name],RANDBETWEEN(1,COUNTA(Food[Name])))</f>
        <v>Pork</v>
      </c>
      <c r="Z842" t="str" cm="1">
        <f t="array" aca="1" ref="Z842" ca="1">INDEX(Food[Name],RANDBETWEEN(1,COUNTA(Food[Name])))</f>
        <v>Lobster</v>
      </c>
      <c r="AA842" t="str" cm="1">
        <f t="array" aca="1" ref="AA842" ca="1">INDEX(Food[Name],RANDBETWEEN(1,COUNTA(Food[Name])))</f>
        <v>Pork</v>
      </c>
      <c r="AB842" t="str" cm="1">
        <f t="array" aca="1" ref="AB842" ca="1">INDEX(Food[Name],RANDBETWEEN(1,COUNTA(Food[Name])))</f>
        <v>Pasta</v>
      </c>
      <c r="AC842" s="2" t="str">
        <f ca="1">IF(AL841,"-",INDEX(_xlfn.ANCHORARRAY(AvailableItems),RANDBETWEEN(1,COUNTA(_xlfn.ANCHORARRAY(AvailableItems)))))</f>
        <v>Pork</v>
      </c>
      <c r="AD842" s="2" t="str" cm="1">
        <f t="array" aca="1" ref="AD842" ca="1">IF(AL841,"-", INDEX(_xlfn.ANCHORARRAY(AvailableItems),RANDBETWEEN(1,COUNTA(_xlfn.ANCHORARRAY(AvailableItems)))))</f>
        <v>Pasta</v>
      </c>
      <c r="AE842" s="2" t="str" cm="1">
        <f t="array" aca="1" ref="AE842" ca="1">IF(AL841,"-", INDEX(_xlfn.ANCHORARRAY(AvailableItems),RANDBETWEEN(1,COUNTA(_xlfn.ANCHORARRAY(AvailableItems)))))</f>
        <v>Pork</v>
      </c>
      <c r="AF842" s="21" t="str">
        <f ca="1">IF($AM841,"-",INDEX(_xlfn.ANCHORARRAY(AvailableOrder2),RANDBETWEEN(1,COUNTA(_xlfn.ANCHORARRAY(AvailableOrder2)))))</f>
        <v>Tuna</v>
      </c>
      <c r="AG842" s="21" t="str">
        <f ca="1">IF($AM841,"-",INDEX(_xlfn.ANCHORARRAY(AvailableOrder2),RANDBETWEEN(1,COUNTA(_xlfn.ANCHORARRAY(AvailableOrder2)))))</f>
        <v>Tuna</v>
      </c>
      <c r="AH842" s="21" t="str">
        <f ca="1">IF($AM841,"-",INDEX(_xlfn.ANCHORARRAY(AvailableOrder2),RANDBETWEEN(1,COUNTA(_xlfn.ANCHORARRAY(AvailableOrder2)))))</f>
        <v>Salmon</v>
      </c>
      <c r="AI842" s="5" t="str" cm="1">
        <f t="array" aca="1" ref="AI842" ca="1">IF($AN841,"-", INDEX(_xlfn.ANCHORARRAY(AvailableOrder3),RANDBETWEEN(1,COUNTA(_xlfn.ANCHORARRAY(AvailableOrder3)))))</f>
        <v>-</v>
      </c>
      <c r="AJ842" s="5" t="str" cm="1">
        <f t="array" aca="1" ref="AJ842" ca="1">IF($AN841,"-", INDEX(_xlfn.ANCHORARRAY(AvailableOrder3),RANDBETWEEN(1,COUNTA(_xlfn.ANCHORARRAY(AvailableOrder3)))))</f>
        <v>-</v>
      </c>
      <c r="AK842" s="5" t="str" cm="1">
        <f t="array" aca="1" ref="AK842" ca="1">IF($AN841,"-", INDEX(_xlfn.ANCHORARRAY(AvailableOrder3),RANDBETWEEN(1,COUNTA(_xlfn.ANCHORARRAY(AvailableOrder3)))))</f>
        <v>-</v>
      </c>
      <c r="AL842" t="b">
        <f t="shared" ref="AL842:AL905" ca="1" si="29">IF(COUNTIF($T842:$AB842,AC842)+COUNTIF($T842:$AB842,AD842)+COUNTIF($T842:$AB842,AE842)&gt;=3,TRUE, FALSE)</f>
        <v>1</v>
      </c>
      <c r="AM842" t="b">
        <f t="shared" ref="AM842:AM905" ca="1" si="30">IF(COUNTIF($T842:$AB842,AH842)+COUNTIF($T842:$AB842,AG842)+COUNTIF($T842:$AB842,AF842)&gt;=3,TRUE, FALSE)</f>
        <v>0</v>
      </c>
      <c r="AN842" t="b">
        <f ca="1">IF(COUNTIF($T842:$AB842,AK842)+COUNTIF($T842:$AB842,AJ842)+COUNTIF($T842:$AB842,AI842)&gt;=3,TRUE, FALSE)</f>
        <v>0</v>
      </c>
      <c r="AP842" t="b" cm="1">
        <f t="array" aca="1" ref="AP842" ca="1">IF(AND(OrderSim[[#This Row],[Order 1 Possible]:[Order 3 Possible]] = TRUE),TRUE,FALSE)</f>
        <v>0</v>
      </c>
      <c r="AQ842" t="b" cm="1">
        <f t="array" aca="1" ref="AQ842" ca="1">IF(AND(OrderSim[[#This Row],[Order 1 Possible]:[Order 3 Possible]] = FALSE),TRUE,FALSE)</f>
        <v>0</v>
      </c>
      <c r="AR842" t="b" cm="1">
        <f t="array" aca="1" ref="AR842" ca="1">IF(AND(OrderSim[[#This Row],[Order 1 Possible]:[Order 3 Possible]] = FALSE),FALSE,TRUE)</f>
        <v>1</v>
      </c>
      <c r="AS842" s="12" cm="1">
        <f t="array" aca="1" ref="AS842" ca="1">IF(OrderSim[[#This Row],[Order 1 Possible]],INDEX(Food[Points],OrderIndex) + INDEX(Food[Points],OrderIndex2) + INDEX(Food[Points],OrderIndex3) + AS841, AS841)</f>
        <v>22990</v>
      </c>
      <c r="AT842" s="12" cm="1">
        <f t="array" aca="1" ref="AT842" ca="1">IF(OrderSim[[#This Row],[Order 2 Possible]],INDEX(Food[Points],$B$30) + INDEX(Food[Points],$C$30) + INDEX(Food[Points],$D$30) + AT841, AT841)</f>
        <v>23000</v>
      </c>
      <c r="AU842" s="12" cm="1">
        <f t="array" aca="1" ref="AU842" ca="1">IF(OrderSim[[#This Row],[Order 3 Possible]],INDEX(Food[Points],$B$31) + INDEX(Food[Points],$C$31) + INDEX(Food[Points],$D$31) + AU841, AU841)</f>
        <v>25200</v>
      </c>
      <c r="AV842" s="12"/>
      <c r="AW842" s="12"/>
      <c r="AX842" s="12"/>
      <c r="AY842" s="12"/>
      <c r="AZ842" s="12"/>
      <c r="BA842" s="12"/>
    </row>
    <row r="843" spans="20:53" x14ac:dyDescent="0.25">
      <c r="T843" t="str" cm="1">
        <f t="array" aca="1" ref="T843" ca="1">INDEX(Food[Name],RANDBETWEEN(1,COUNTA(Food[Name])))</f>
        <v>Rice</v>
      </c>
      <c r="U843" t="str" cm="1">
        <f t="array" aca="1" ref="U843" ca="1">INDEX(Food[Name],RANDBETWEEN(1,COUNTA(Food[Name])))</f>
        <v>Lettuce</v>
      </c>
      <c r="V843" t="str" cm="1">
        <f t="array" aca="1" ref="V843" ca="1">INDEX(Food[Name],RANDBETWEEN(1,COUNTA(Food[Name])))</f>
        <v>Pasta</v>
      </c>
      <c r="W843" t="str" cm="1">
        <f t="array" aca="1" ref="W843" ca="1">INDEX(Food[Name],RANDBETWEEN(1,COUNTA(Food[Name])))</f>
        <v>Salmon</v>
      </c>
      <c r="X843" t="str" cm="1">
        <f t="array" aca="1" ref="X843" ca="1">INDEX(Food[Name],RANDBETWEEN(1,COUNTA(Food[Name])))</f>
        <v>Salmon</v>
      </c>
      <c r="Y843" t="str" cm="1">
        <f t="array" aca="1" ref="Y843" ca="1">INDEX(Food[Name],RANDBETWEEN(1,COUNTA(Food[Name])))</f>
        <v>Chicken</v>
      </c>
      <c r="Z843" t="str" cm="1">
        <f t="array" aca="1" ref="Z843" ca="1">INDEX(Food[Name],RANDBETWEEN(1,COUNTA(Food[Name])))</f>
        <v>Beef</v>
      </c>
      <c r="AA843" t="str" cm="1">
        <f t="array" aca="1" ref="AA843" ca="1">INDEX(Food[Name],RANDBETWEEN(1,COUNTA(Food[Name])))</f>
        <v>Rice</v>
      </c>
      <c r="AB843" t="str" cm="1">
        <f t="array" aca="1" ref="AB843" ca="1">INDEX(Food[Name],RANDBETWEEN(1,COUNTA(Food[Name])))</f>
        <v>Pasta</v>
      </c>
      <c r="AC843" s="2" t="str">
        <f ca="1">IF(AL842,"-",INDEX(_xlfn.ANCHORARRAY(AvailableItems),RANDBETWEEN(1,COUNTA(_xlfn.ANCHORARRAY(AvailableItems)))))</f>
        <v>-</v>
      </c>
      <c r="AD843" s="2" t="str" cm="1">
        <f t="array" aca="1" ref="AD843" ca="1">IF(AL842,"-", INDEX(_xlfn.ANCHORARRAY(AvailableItems),RANDBETWEEN(1,COUNTA(_xlfn.ANCHORARRAY(AvailableItems)))))</f>
        <v>-</v>
      </c>
      <c r="AE843" s="2" t="str" cm="1">
        <f t="array" aca="1" ref="AE843" ca="1">IF(AL842,"-", INDEX(_xlfn.ANCHORARRAY(AvailableItems),RANDBETWEEN(1,COUNTA(_xlfn.ANCHORARRAY(AvailableItems)))))</f>
        <v>-</v>
      </c>
      <c r="AF843" s="21" t="str">
        <f ca="1">IF($AM842,"-",INDEX(_xlfn.ANCHORARRAY(AvailableOrder2),RANDBETWEEN(1,COUNTA(_xlfn.ANCHORARRAY(AvailableOrder2)))))</f>
        <v>Salmon</v>
      </c>
      <c r="AG843" s="21" t="str">
        <f ca="1">IF($AM842,"-",INDEX(_xlfn.ANCHORARRAY(AvailableOrder2),RANDBETWEEN(1,COUNTA(_xlfn.ANCHORARRAY(AvailableOrder2)))))</f>
        <v>Salmon</v>
      </c>
      <c r="AH843" s="21" t="str">
        <f ca="1">IF($AM842,"-",INDEX(_xlfn.ANCHORARRAY(AvailableOrder2),RANDBETWEEN(1,COUNTA(_xlfn.ANCHORARRAY(AvailableOrder2)))))</f>
        <v>Tuna</v>
      </c>
      <c r="AI843" s="5" t="str" cm="1">
        <f t="array" aca="1" ref="AI843" ca="1">IF($AN842,"-", INDEX(_xlfn.ANCHORARRAY(AvailableOrder3),RANDBETWEEN(1,COUNTA(_xlfn.ANCHORARRAY(AvailableOrder3)))))</f>
        <v>Rice</v>
      </c>
      <c r="AJ843" s="5" t="str" cm="1">
        <f t="array" aca="1" ref="AJ843" ca="1">IF($AN842,"-", INDEX(_xlfn.ANCHORARRAY(AvailableOrder3),RANDBETWEEN(1,COUNTA(_xlfn.ANCHORARRAY(AvailableOrder3)))))</f>
        <v>Pasta</v>
      </c>
      <c r="AK843" s="5" t="str" cm="1">
        <f t="array" aca="1" ref="AK843" ca="1">IF($AN842,"-", INDEX(_xlfn.ANCHORARRAY(AvailableOrder3),RANDBETWEEN(1,COUNTA(_xlfn.ANCHORARRAY(AvailableOrder3)))))</f>
        <v>Pork</v>
      </c>
      <c r="AL843" t="b">
        <f t="shared" ca="1" si="29"/>
        <v>0</v>
      </c>
      <c r="AM843" t="b">
        <f t="shared" ca="1" si="30"/>
        <v>1</v>
      </c>
      <c r="AN843" t="b">
        <f ca="1">IF(COUNTIF($T843:$AB843,AK843)+COUNTIF($T843:$AB843,AJ843)+COUNTIF($T843:$AB843,AI843)&gt;=3,TRUE, FALSE)</f>
        <v>1</v>
      </c>
      <c r="AP843" t="b" cm="1">
        <f t="array" aca="1" ref="AP843" ca="1">IF(AND(OrderSim[[#This Row],[Order 1 Possible]:[Order 3 Possible]] = TRUE),TRUE,FALSE)</f>
        <v>0</v>
      </c>
      <c r="AQ843" t="b" cm="1">
        <f t="array" aca="1" ref="AQ843" ca="1">IF(AND(OrderSim[[#This Row],[Order 1 Possible]:[Order 3 Possible]] = FALSE),TRUE,FALSE)</f>
        <v>0</v>
      </c>
      <c r="AR843" t="b" cm="1">
        <f t="array" aca="1" ref="AR843" ca="1">IF(AND(OrderSim[[#This Row],[Order 1 Possible]:[Order 3 Possible]] = FALSE),FALSE,TRUE)</f>
        <v>1</v>
      </c>
      <c r="AS843" s="12" cm="1">
        <f t="array" aca="1" ref="AS843" ca="1">IF(OrderSim[[#This Row],[Order 1 Possible]],INDEX(Food[Points],OrderIndex) + INDEX(Food[Points],OrderIndex2) + INDEX(Food[Points],OrderIndex3) + AS842, AS842)</f>
        <v>22990</v>
      </c>
      <c r="AT843" s="12" cm="1">
        <f t="array" aca="1" ref="AT843" ca="1">IF(OrderSim[[#This Row],[Order 2 Possible]],INDEX(Food[Points],$B$30) + INDEX(Food[Points],$C$30) + INDEX(Food[Points],$D$30) + AT842, AT842)</f>
        <v>23100</v>
      </c>
      <c r="AU843" s="12" cm="1">
        <f t="array" aca="1" ref="AU843" ca="1">IF(OrderSim[[#This Row],[Order 3 Possible]],INDEX(Food[Points],$B$31) + INDEX(Food[Points],$C$31) + INDEX(Food[Points],$D$31) + AU842, AU842)</f>
        <v>25305</v>
      </c>
      <c r="AV843" s="12"/>
      <c r="AW843" s="12"/>
      <c r="AX843" s="12"/>
      <c r="AY843" s="12"/>
      <c r="AZ843" s="12"/>
      <c r="BA843" s="12"/>
    </row>
    <row r="844" spans="20:53" x14ac:dyDescent="0.25">
      <c r="T844" t="str" cm="1">
        <f t="array" aca="1" ref="T844" ca="1">INDEX(Food[Name],RANDBETWEEN(1,COUNTA(Food[Name])))</f>
        <v>Rice</v>
      </c>
      <c r="U844" t="str" cm="1">
        <f t="array" aca="1" ref="U844" ca="1">INDEX(Food[Name],RANDBETWEEN(1,COUNTA(Food[Name])))</f>
        <v>Carrot</v>
      </c>
      <c r="V844" t="str" cm="1">
        <f t="array" aca="1" ref="V844" ca="1">INDEX(Food[Name],RANDBETWEEN(1,COUNTA(Food[Name])))</f>
        <v>Chicken</v>
      </c>
      <c r="W844" t="str" cm="1">
        <f t="array" aca="1" ref="W844" ca="1">INDEX(Food[Name],RANDBETWEEN(1,COUNTA(Food[Name])))</f>
        <v>Lettuce</v>
      </c>
      <c r="X844" t="str" cm="1">
        <f t="array" aca="1" ref="X844" ca="1">INDEX(Food[Name],RANDBETWEEN(1,COUNTA(Food[Name])))</f>
        <v>Bread</v>
      </c>
      <c r="Y844" t="str" cm="1">
        <f t="array" aca="1" ref="Y844" ca="1">INDEX(Food[Name],RANDBETWEEN(1,COUNTA(Food[Name])))</f>
        <v>Pork</v>
      </c>
      <c r="Z844" t="str" cm="1">
        <f t="array" aca="1" ref="Z844" ca="1">INDEX(Food[Name],RANDBETWEEN(1,COUNTA(Food[Name])))</f>
        <v>Tuna</v>
      </c>
      <c r="AA844" t="str" cm="1">
        <f t="array" aca="1" ref="AA844" ca="1">INDEX(Food[Name],RANDBETWEEN(1,COUNTA(Food[Name])))</f>
        <v>Onion</v>
      </c>
      <c r="AB844" t="str" cm="1">
        <f t="array" aca="1" ref="AB844" ca="1">INDEX(Food[Name],RANDBETWEEN(1,COUNTA(Food[Name])))</f>
        <v>Rice</v>
      </c>
      <c r="AC844" s="2" t="str">
        <f ca="1">IF(AL843,"-",INDEX(_xlfn.ANCHORARRAY(AvailableItems),RANDBETWEEN(1,COUNTA(_xlfn.ANCHORARRAY(AvailableItems)))))</f>
        <v>Lobster</v>
      </c>
      <c r="AD844" s="2" t="str" cm="1">
        <f t="array" aca="1" ref="AD844" ca="1">IF(AL843,"-", INDEX(_xlfn.ANCHORARRAY(AvailableItems),RANDBETWEEN(1,COUNTA(_xlfn.ANCHORARRAY(AvailableItems)))))</f>
        <v>Salmon</v>
      </c>
      <c r="AE844" s="2" t="str" cm="1">
        <f t="array" aca="1" ref="AE844" ca="1">IF(AL843,"-", INDEX(_xlfn.ANCHORARRAY(AvailableItems),RANDBETWEEN(1,COUNTA(_xlfn.ANCHORARRAY(AvailableItems)))))</f>
        <v>Pork</v>
      </c>
      <c r="AF844" s="21" t="str">
        <f ca="1">IF($AM843,"-",INDEX(_xlfn.ANCHORARRAY(AvailableOrder2),RANDBETWEEN(1,COUNTA(_xlfn.ANCHORARRAY(AvailableOrder2)))))</f>
        <v>-</v>
      </c>
      <c r="AG844" s="21" t="str">
        <f ca="1">IF($AM843,"-",INDEX(_xlfn.ANCHORARRAY(AvailableOrder2),RANDBETWEEN(1,COUNTA(_xlfn.ANCHORARRAY(AvailableOrder2)))))</f>
        <v>-</v>
      </c>
      <c r="AH844" s="21" t="str">
        <f ca="1">IF($AM843,"-",INDEX(_xlfn.ANCHORARRAY(AvailableOrder2),RANDBETWEEN(1,COUNTA(_xlfn.ANCHORARRAY(AvailableOrder2)))))</f>
        <v>-</v>
      </c>
      <c r="AI844" s="5" t="str" cm="1">
        <f t="array" aca="1" ref="AI844" ca="1">IF($AN843,"-", INDEX(_xlfn.ANCHORARRAY(AvailableOrder3),RANDBETWEEN(1,COUNTA(_xlfn.ANCHORARRAY(AvailableOrder3)))))</f>
        <v>-</v>
      </c>
      <c r="AJ844" s="5" t="str" cm="1">
        <f t="array" aca="1" ref="AJ844" ca="1">IF($AN843,"-", INDEX(_xlfn.ANCHORARRAY(AvailableOrder3),RANDBETWEEN(1,COUNTA(_xlfn.ANCHORARRAY(AvailableOrder3)))))</f>
        <v>-</v>
      </c>
      <c r="AK844" s="5" t="str" cm="1">
        <f t="array" aca="1" ref="AK844" ca="1">IF($AN843,"-", INDEX(_xlfn.ANCHORARRAY(AvailableOrder3),RANDBETWEEN(1,COUNTA(_xlfn.ANCHORARRAY(AvailableOrder3)))))</f>
        <v>-</v>
      </c>
      <c r="AL844" t="b">
        <f t="shared" ca="1" si="29"/>
        <v>0</v>
      </c>
      <c r="AM844" t="b">
        <f t="shared" ca="1" si="30"/>
        <v>0</v>
      </c>
      <c r="AN844" t="b">
        <f ca="1">IF(COUNTIF($T844:$AB844,AK844)+COUNTIF($T844:$AB844,AJ844)+COUNTIF($T844:$AB844,AI844)&gt;=3,TRUE, FALSE)</f>
        <v>0</v>
      </c>
      <c r="AP844" t="b" cm="1">
        <f t="array" aca="1" ref="AP844" ca="1">IF(AND(OrderSim[[#This Row],[Order 1 Possible]:[Order 3 Possible]] = TRUE),TRUE,FALSE)</f>
        <v>0</v>
      </c>
      <c r="AQ844" t="b" cm="1">
        <f t="array" aca="1" ref="AQ844" ca="1">IF(AND(OrderSim[[#This Row],[Order 1 Possible]:[Order 3 Possible]] = FALSE),TRUE,FALSE)</f>
        <v>1</v>
      </c>
      <c r="AR844" t="b" cm="1">
        <f t="array" aca="1" ref="AR844" ca="1">IF(AND(OrderSim[[#This Row],[Order 1 Possible]:[Order 3 Possible]] = FALSE),FALSE,TRUE)</f>
        <v>0</v>
      </c>
      <c r="AS844" s="12" cm="1">
        <f t="array" aca="1" ref="AS844" ca="1">IF(OrderSim[[#This Row],[Order 1 Possible]],INDEX(Food[Points],OrderIndex) + INDEX(Food[Points],OrderIndex2) + INDEX(Food[Points],OrderIndex3) + AS843, AS843)</f>
        <v>22990</v>
      </c>
      <c r="AT844" s="12" cm="1">
        <f t="array" aca="1" ref="AT844" ca="1">IF(OrderSim[[#This Row],[Order 2 Possible]],INDEX(Food[Points],$B$30) + INDEX(Food[Points],$C$30) + INDEX(Food[Points],$D$30) + AT843, AT843)</f>
        <v>23100</v>
      </c>
      <c r="AU844" s="12" cm="1">
        <f t="array" aca="1" ref="AU844" ca="1">IF(OrderSim[[#This Row],[Order 3 Possible]],INDEX(Food[Points],$B$31) + INDEX(Food[Points],$C$31) + INDEX(Food[Points],$D$31) + AU843, AU843)</f>
        <v>25305</v>
      </c>
      <c r="AV844" s="12"/>
      <c r="AW844" s="12"/>
      <c r="AX844" s="12"/>
      <c r="AY844" s="12"/>
      <c r="AZ844" s="12"/>
      <c r="BA844" s="12"/>
    </row>
    <row r="845" spans="20:53" x14ac:dyDescent="0.25">
      <c r="T845" t="str" cm="1">
        <f t="array" aca="1" ref="T845" ca="1">INDEX(Food[Name],RANDBETWEEN(1,COUNTA(Food[Name])))</f>
        <v>Beef</v>
      </c>
      <c r="U845" t="str" cm="1">
        <f t="array" aca="1" ref="U845" ca="1">INDEX(Food[Name],RANDBETWEEN(1,COUNTA(Food[Name])))</f>
        <v>Rice</v>
      </c>
      <c r="V845" t="str" cm="1">
        <f t="array" aca="1" ref="V845" ca="1">INDEX(Food[Name],RANDBETWEEN(1,COUNTA(Food[Name])))</f>
        <v>Carrot</v>
      </c>
      <c r="W845" t="str" cm="1">
        <f t="array" aca="1" ref="W845" ca="1">INDEX(Food[Name],RANDBETWEEN(1,COUNTA(Food[Name])))</f>
        <v>Pasta</v>
      </c>
      <c r="X845" t="str" cm="1">
        <f t="array" aca="1" ref="X845" ca="1">INDEX(Food[Name],RANDBETWEEN(1,COUNTA(Food[Name])))</f>
        <v>Salmon</v>
      </c>
      <c r="Y845" t="str" cm="1">
        <f t="array" aca="1" ref="Y845" ca="1">INDEX(Food[Name],RANDBETWEEN(1,COUNTA(Food[Name])))</f>
        <v>Bread</v>
      </c>
      <c r="Z845" t="str" cm="1">
        <f t="array" aca="1" ref="Z845" ca="1">INDEX(Food[Name],RANDBETWEEN(1,COUNTA(Food[Name])))</f>
        <v>Pork</v>
      </c>
      <c r="AA845" t="str" cm="1">
        <f t="array" aca="1" ref="AA845" ca="1">INDEX(Food[Name],RANDBETWEEN(1,COUNTA(Food[Name])))</f>
        <v>Tuna</v>
      </c>
      <c r="AB845" t="str" cm="1">
        <f t="array" aca="1" ref="AB845" ca="1">INDEX(Food[Name],RANDBETWEEN(1,COUNTA(Food[Name])))</f>
        <v>Rice</v>
      </c>
      <c r="AC845" s="2" t="str">
        <f ca="1">IF(AL844,"-",INDEX(_xlfn.ANCHORARRAY(AvailableItems),RANDBETWEEN(1,COUNTA(_xlfn.ANCHORARRAY(AvailableItems)))))</f>
        <v>Pork</v>
      </c>
      <c r="AD845" s="2" t="str" cm="1">
        <f t="array" aca="1" ref="AD845" ca="1">IF(AL844,"-", INDEX(_xlfn.ANCHORARRAY(AvailableItems),RANDBETWEEN(1,COUNTA(_xlfn.ANCHORARRAY(AvailableItems)))))</f>
        <v>Beef</v>
      </c>
      <c r="AE845" s="2" t="str" cm="1">
        <f t="array" aca="1" ref="AE845" ca="1">IF(AL844,"-", INDEX(_xlfn.ANCHORARRAY(AvailableItems),RANDBETWEEN(1,COUNTA(_xlfn.ANCHORARRAY(AvailableItems)))))</f>
        <v>Beef</v>
      </c>
      <c r="AF845" s="21" t="str">
        <f ca="1">IF($AM844,"-",INDEX(_xlfn.ANCHORARRAY(AvailableOrder2),RANDBETWEEN(1,COUNTA(_xlfn.ANCHORARRAY(AvailableOrder2)))))</f>
        <v>Salmon</v>
      </c>
      <c r="AG845" s="21" t="str">
        <f ca="1">IF($AM844,"-",INDEX(_xlfn.ANCHORARRAY(AvailableOrder2),RANDBETWEEN(1,COUNTA(_xlfn.ANCHORARRAY(AvailableOrder2)))))</f>
        <v>Salmon</v>
      </c>
      <c r="AH845" s="21" t="str">
        <f ca="1">IF($AM844,"-",INDEX(_xlfn.ANCHORARRAY(AvailableOrder2),RANDBETWEEN(1,COUNTA(_xlfn.ANCHORARRAY(AvailableOrder2)))))</f>
        <v>Lobster</v>
      </c>
      <c r="AI845" s="5" t="str" cm="1">
        <f t="array" aca="1" ref="AI845" ca="1">IF($AN844,"-", INDEX(_xlfn.ANCHORARRAY(AvailableOrder3),RANDBETWEEN(1,COUNTA(_xlfn.ANCHORARRAY(AvailableOrder3)))))</f>
        <v>Bread</v>
      </c>
      <c r="AJ845" s="5" t="str" cm="1">
        <f t="array" aca="1" ref="AJ845" ca="1">IF($AN844,"-", INDEX(_xlfn.ANCHORARRAY(AvailableOrder3),RANDBETWEEN(1,COUNTA(_xlfn.ANCHORARRAY(AvailableOrder3)))))</f>
        <v>Bread</v>
      </c>
      <c r="AK845" s="5" t="str" cm="1">
        <f t="array" aca="1" ref="AK845" ca="1">IF($AN844,"-", INDEX(_xlfn.ANCHORARRAY(AvailableOrder3),RANDBETWEEN(1,COUNTA(_xlfn.ANCHORARRAY(AvailableOrder3)))))</f>
        <v>Pork</v>
      </c>
      <c r="AL845" t="b">
        <f t="shared" ca="1" si="29"/>
        <v>1</v>
      </c>
      <c r="AM845" t="b">
        <f t="shared" ca="1" si="30"/>
        <v>0</v>
      </c>
      <c r="AN845" t="b">
        <f ca="1">IF(COUNTIF($T845:$AB845,AK845)+COUNTIF($T845:$AB845,AJ845)+COUNTIF($T845:$AB845,AI845)&gt;=3,TRUE, FALSE)</f>
        <v>1</v>
      </c>
      <c r="AP845" t="b" cm="1">
        <f t="array" aca="1" ref="AP845" ca="1">IF(AND(OrderSim[[#This Row],[Order 1 Possible]:[Order 3 Possible]] = TRUE),TRUE,FALSE)</f>
        <v>0</v>
      </c>
      <c r="AQ845" t="b" cm="1">
        <f t="array" aca="1" ref="AQ845" ca="1">IF(AND(OrderSim[[#This Row],[Order 1 Possible]:[Order 3 Possible]] = FALSE),TRUE,FALSE)</f>
        <v>0</v>
      </c>
      <c r="AR845" t="b" cm="1">
        <f t="array" aca="1" ref="AR845" ca="1">IF(AND(OrderSim[[#This Row],[Order 1 Possible]:[Order 3 Possible]] = FALSE),FALSE,TRUE)</f>
        <v>1</v>
      </c>
      <c r="AS845" s="12" cm="1">
        <f t="array" aca="1" ref="AS845" ca="1">IF(OrderSim[[#This Row],[Order 1 Possible]],INDEX(Food[Points],OrderIndex) + INDEX(Food[Points],OrderIndex2) + INDEX(Food[Points],OrderIndex3) + AS844, AS844)</f>
        <v>23085</v>
      </c>
      <c r="AT845" s="12" cm="1">
        <f t="array" aca="1" ref="AT845" ca="1">IF(OrderSim[[#This Row],[Order 2 Possible]],INDEX(Food[Points],$B$30) + INDEX(Food[Points],$C$30) + INDEX(Food[Points],$D$30) + AT844, AT844)</f>
        <v>23100</v>
      </c>
      <c r="AU845" s="12" cm="1">
        <f t="array" aca="1" ref="AU845" ca="1">IF(OrderSim[[#This Row],[Order 3 Possible]],INDEX(Food[Points],$B$31) + INDEX(Food[Points],$C$31) + INDEX(Food[Points],$D$31) + AU844, AU844)</f>
        <v>25410</v>
      </c>
      <c r="AV845" s="12"/>
      <c r="AW845" s="12"/>
      <c r="AX845" s="12"/>
      <c r="AY845" s="12"/>
      <c r="AZ845" s="12"/>
      <c r="BA845" s="12"/>
    </row>
    <row r="846" spans="20:53" x14ac:dyDescent="0.25">
      <c r="T846" t="str" cm="1">
        <f t="array" aca="1" ref="T846" ca="1">INDEX(Food[Name],RANDBETWEEN(1,COUNTA(Food[Name])))</f>
        <v>Pork</v>
      </c>
      <c r="U846" t="str" cm="1">
        <f t="array" aca="1" ref="U846" ca="1">INDEX(Food[Name],RANDBETWEEN(1,COUNTA(Food[Name])))</f>
        <v>Bread</v>
      </c>
      <c r="V846" t="str" cm="1">
        <f t="array" aca="1" ref="V846" ca="1">INDEX(Food[Name],RANDBETWEEN(1,COUNTA(Food[Name])))</f>
        <v>Onion</v>
      </c>
      <c r="W846" t="str" cm="1">
        <f t="array" aca="1" ref="W846" ca="1">INDEX(Food[Name],RANDBETWEEN(1,COUNTA(Food[Name])))</f>
        <v>Carrot</v>
      </c>
      <c r="X846" t="str" cm="1">
        <f t="array" aca="1" ref="X846" ca="1">INDEX(Food[Name],RANDBETWEEN(1,COUNTA(Food[Name])))</f>
        <v>Rice</v>
      </c>
      <c r="Y846" t="str" cm="1">
        <f t="array" aca="1" ref="Y846" ca="1">INDEX(Food[Name],RANDBETWEEN(1,COUNTA(Food[Name])))</f>
        <v>Onion</v>
      </c>
      <c r="Z846" t="str" cm="1">
        <f t="array" aca="1" ref="Z846" ca="1">INDEX(Food[Name],RANDBETWEEN(1,COUNTA(Food[Name])))</f>
        <v>Chicken</v>
      </c>
      <c r="AA846" t="str" cm="1">
        <f t="array" aca="1" ref="AA846" ca="1">INDEX(Food[Name],RANDBETWEEN(1,COUNTA(Food[Name])))</f>
        <v>Lettuce</v>
      </c>
      <c r="AB846" t="str" cm="1">
        <f t="array" aca="1" ref="AB846" ca="1">INDEX(Food[Name],RANDBETWEEN(1,COUNTA(Food[Name])))</f>
        <v>Pasta</v>
      </c>
      <c r="AC846" s="2" t="str">
        <f ca="1">IF(AL845,"-",INDEX(_xlfn.ANCHORARRAY(AvailableItems),RANDBETWEEN(1,COUNTA(_xlfn.ANCHORARRAY(AvailableItems)))))</f>
        <v>-</v>
      </c>
      <c r="AD846" s="2" t="str" cm="1">
        <f t="array" aca="1" ref="AD846" ca="1">IF(AL845,"-", INDEX(_xlfn.ANCHORARRAY(AvailableItems),RANDBETWEEN(1,COUNTA(_xlfn.ANCHORARRAY(AvailableItems)))))</f>
        <v>-</v>
      </c>
      <c r="AE846" s="2" t="str" cm="1">
        <f t="array" aca="1" ref="AE846" ca="1">IF(AL845,"-", INDEX(_xlfn.ANCHORARRAY(AvailableItems),RANDBETWEEN(1,COUNTA(_xlfn.ANCHORARRAY(AvailableItems)))))</f>
        <v>-</v>
      </c>
      <c r="AF846" s="21" t="str">
        <f ca="1">IF($AM845,"-",INDEX(_xlfn.ANCHORARRAY(AvailableOrder2),RANDBETWEEN(1,COUNTA(_xlfn.ANCHORARRAY(AvailableOrder2)))))</f>
        <v>Salmon</v>
      </c>
      <c r="AG846" s="21" t="str">
        <f ca="1">IF($AM845,"-",INDEX(_xlfn.ANCHORARRAY(AvailableOrder2),RANDBETWEEN(1,COUNTA(_xlfn.ANCHORARRAY(AvailableOrder2)))))</f>
        <v>Lobster</v>
      </c>
      <c r="AH846" s="21" t="str">
        <f ca="1">IF($AM845,"-",INDEX(_xlfn.ANCHORARRAY(AvailableOrder2),RANDBETWEEN(1,COUNTA(_xlfn.ANCHORARRAY(AvailableOrder2)))))</f>
        <v>Tuna</v>
      </c>
      <c r="AI846" s="5" t="str" cm="1">
        <f t="array" aca="1" ref="AI846" ca="1">IF($AN845,"-", INDEX(_xlfn.ANCHORARRAY(AvailableOrder3),RANDBETWEEN(1,COUNTA(_xlfn.ANCHORARRAY(AvailableOrder3)))))</f>
        <v>-</v>
      </c>
      <c r="AJ846" s="5" t="str" cm="1">
        <f t="array" aca="1" ref="AJ846" ca="1">IF($AN845,"-", INDEX(_xlfn.ANCHORARRAY(AvailableOrder3),RANDBETWEEN(1,COUNTA(_xlfn.ANCHORARRAY(AvailableOrder3)))))</f>
        <v>-</v>
      </c>
      <c r="AK846" s="5" t="str" cm="1">
        <f t="array" aca="1" ref="AK846" ca="1">IF($AN845,"-", INDEX(_xlfn.ANCHORARRAY(AvailableOrder3),RANDBETWEEN(1,COUNTA(_xlfn.ANCHORARRAY(AvailableOrder3)))))</f>
        <v>-</v>
      </c>
      <c r="AL846" t="b">
        <f t="shared" ca="1" si="29"/>
        <v>0</v>
      </c>
      <c r="AM846" t="b">
        <f t="shared" ca="1" si="30"/>
        <v>0</v>
      </c>
      <c r="AN846" t="b">
        <f ca="1">IF(COUNTIF($T846:$AB846,AK846)+COUNTIF($T846:$AB846,AJ846)+COUNTIF($T846:$AB846,AI846)&gt;=3,TRUE, FALSE)</f>
        <v>0</v>
      </c>
      <c r="AP846" t="b" cm="1">
        <f t="array" aca="1" ref="AP846" ca="1">IF(AND(OrderSim[[#This Row],[Order 1 Possible]:[Order 3 Possible]] = TRUE),TRUE,FALSE)</f>
        <v>0</v>
      </c>
      <c r="AQ846" t="b" cm="1">
        <f t="array" aca="1" ref="AQ846" ca="1">IF(AND(OrderSim[[#This Row],[Order 1 Possible]:[Order 3 Possible]] = FALSE),TRUE,FALSE)</f>
        <v>1</v>
      </c>
      <c r="AR846" t="b" cm="1">
        <f t="array" aca="1" ref="AR846" ca="1">IF(AND(OrderSim[[#This Row],[Order 1 Possible]:[Order 3 Possible]] = FALSE),FALSE,TRUE)</f>
        <v>0</v>
      </c>
      <c r="AS846" s="12" cm="1">
        <f t="array" aca="1" ref="AS846" ca="1">IF(OrderSim[[#This Row],[Order 1 Possible]],INDEX(Food[Points],OrderIndex) + INDEX(Food[Points],OrderIndex2) + INDEX(Food[Points],OrderIndex3) + AS845, AS845)</f>
        <v>23085</v>
      </c>
      <c r="AT846" s="12" cm="1">
        <f t="array" aca="1" ref="AT846" ca="1">IF(OrderSim[[#This Row],[Order 2 Possible]],INDEX(Food[Points],$B$30) + INDEX(Food[Points],$C$30) + INDEX(Food[Points],$D$30) + AT845, AT845)</f>
        <v>23100</v>
      </c>
      <c r="AU846" s="12" cm="1">
        <f t="array" aca="1" ref="AU846" ca="1">IF(OrderSim[[#This Row],[Order 3 Possible]],INDEX(Food[Points],$B$31) + INDEX(Food[Points],$C$31) + INDEX(Food[Points],$D$31) + AU845, AU845)</f>
        <v>25410</v>
      </c>
      <c r="AV846" s="12"/>
      <c r="AW846" s="12"/>
      <c r="AX846" s="12"/>
      <c r="AY846" s="12"/>
      <c r="AZ846" s="12"/>
      <c r="BA846" s="12"/>
    </row>
    <row r="847" spans="20:53" x14ac:dyDescent="0.25">
      <c r="T847" t="str" cm="1">
        <f t="array" aca="1" ref="T847" ca="1">INDEX(Food[Name],RANDBETWEEN(1,COUNTA(Food[Name])))</f>
        <v>Beef</v>
      </c>
      <c r="U847" t="str" cm="1">
        <f t="array" aca="1" ref="U847" ca="1">INDEX(Food[Name],RANDBETWEEN(1,COUNTA(Food[Name])))</f>
        <v>Pasta</v>
      </c>
      <c r="V847" t="str" cm="1">
        <f t="array" aca="1" ref="V847" ca="1">INDEX(Food[Name],RANDBETWEEN(1,COUNTA(Food[Name])))</f>
        <v>Pasta</v>
      </c>
      <c r="W847" t="str" cm="1">
        <f t="array" aca="1" ref="W847" ca="1">INDEX(Food[Name],RANDBETWEEN(1,COUNTA(Food[Name])))</f>
        <v>Beef</v>
      </c>
      <c r="X847" t="str" cm="1">
        <f t="array" aca="1" ref="X847" ca="1">INDEX(Food[Name],RANDBETWEEN(1,COUNTA(Food[Name])))</f>
        <v>Lobster</v>
      </c>
      <c r="Y847" t="str" cm="1">
        <f t="array" aca="1" ref="Y847" ca="1">INDEX(Food[Name],RANDBETWEEN(1,COUNTA(Food[Name])))</f>
        <v>Bread</v>
      </c>
      <c r="Z847" t="str" cm="1">
        <f t="array" aca="1" ref="Z847" ca="1">INDEX(Food[Name],RANDBETWEEN(1,COUNTA(Food[Name])))</f>
        <v>Onion</v>
      </c>
      <c r="AA847" t="str" cm="1">
        <f t="array" aca="1" ref="AA847" ca="1">INDEX(Food[Name],RANDBETWEEN(1,COUNTA(Food[Name])))</f>
        <v>Pasta</v>
      </c>
      <c r="AB847" t="str" cm="1">
        <f t="array" aca="1" ref="AB847" ca="1">INDEX(Food[Name],RANDBETWEEN(1,COUNTA(Food[Name])))</f>
        <v>Pork</v>
      </c>
      <c r="AC847" s="2" t="str">
        <f ca="1">IF(AL846,"-",INDEX(_xlfn.ANCHORARRAY(AvailableItems),RANDBETWEEN(1,COUNTA(_xlfn.ANCHORARRAY(AvailableItems)))))</f>
        <v>Bread</v>
      </c>
      <c r="AD847" s="2" t="str" cm="1">
        <f t="array" aca="1" ref="AD847" ca="1">IF(AL846,"-", INDEX(_xlfn.ANCHORARRAY(AvailableItems),RANDBETWEEN(1,COUNTA(_xlfn.ANCHORARRAY(AvailableItems)))))</f>
        <v>Bread</v>
      </c>
      <c r="AE847" s="2" t="str" cm="1">
        <f t="array" aca="1" ref="AE847" ca="1">IF(AL846,"-", INDEX(_xlfn.ANCHORARRAY(AvailableItems),RANDBETWEEN(1,COUNTA(_xlfn.ANCHORARRAY(AvailableItems)))))</f>
        <v>Pasta</v>
      </c>
      <c r="AF847" s="21" t="str">
        <f ca="1">IF($AM846,"-",INDEX(_xlfn.ANCHORARRAY(AvailableOrder2),RANDBETWEEN(1,COUNTA(_xlfn.ANCHORARRAY(AvailableOrder2)))))</f>
        <v>Salmon</v>
      </c>
      <c r="AG847" s="21" t="str">
        <f ca="1">IF($AM846,"-",INDEX(_xlfn.ANCHORARRAY(AvailableOrder2),RANDBETWEEN(1,COUNTA(_xlfn.ANCHORARRAY(AvailableOrder2)))))</f>
        <v>Salmon</v>
      </c>
      <c r="AH847" s="21" t="str">
        <f ca="1">IF($AM846,"-",INDEX(_xlfn.ANCHORARRAY(AvailableOrder2),RANDBETWEEN(1,COUNTA(_xlfn.ANCHORARRAY(AvailableOrder2)))))</f>
        <v>Lobster</v>
      </c>
      <c r="AI847" s="5" t="str" cm="1">
        <f t="array" aca="1" ref="AI847" ca="1">IF($AN846,"-", INDEX(_xlfn.ANCHORARRAY(AvailableOrder3),RANDBETWEEN(1,COUNTA(_xlfn.ANCHORARRAY(AvailableOrder3)))))</f>
        <v>Bread</v>
      </c>
      <c r="AJ847" s="5" t="str" cm="1">
        <f t="array" aca="1" ref="AJ847" ca="1">IF($AN846,"-", INDEX(_xlfn.ANCHORARRAY(AvailableOrder3),RANDBETWEEN(1,COUNTA(_xlfn.ANCHORARRAY(AvailableOrder3)))))</f>
        <v>Chicken</v>
      </c>
      <c r="AK847" s="5" t="str" cm="1">
        <f t="array" aca="1" ref="AK847" ca="1">IF($AN846,"-", INDEX(_xlfn.ANCHORARRAY(AvailableOrder3),RANDBETWEEN(1,COUNTA(_xlfn.ANCHORARRAY(AvailableOrder3)))))</f>
        <v>Pasta</v>
      </c>
      <c r="AL847" t="b">
        <f t="shared" ca="1" si="29"/>
        <v>1</v>
      </c>
      <c r="AM847" t="b">
        <f t="shared" ca="1" si="30"/>
        <v>0</v>
      </c>
      <c r="AN847" t="b">
        <f ca="1">IF(COUNTIF($T847:$AB847,AK847)+COUNTIF($T847:$AB847,AJ847)+COUNTIF($T847:$AB847,AI847)&gt;=3,TRUE, FALSE)</f>
        <v>1</v>
      </c>
      <c r="AP847" t="b" cm="1">
        <f t="array" aca="1" ref="AP847" ca="1">IF(AND(OrderSim[[#This Row],[Order 1 Possible]:[Order 3 Possible]] = TRUE),TRUE,FALSE)</f>
        <v>0</v>
      </c>
      <c r="AQ847" t="b" cm="1">
        <f t="array" aca="1" ref="AQ847" ca="1">IF(AND(OrderSim[[#This Row],[Order 1 Possible]:[Order 3 Possible]] = FALSE),TRUE,FALSE)</f>
        <v>0</v>
      </c>
      <c r="AR847" t="b" cm="1">
        <f t="array" aca="1" ref="AR847" ca="1">IF(AND(OrderSim[[#This Row],[Order 1 Possible]:[Order 3 Possible]] = FALSE),FALSE,TRUE)</f>
        <v>1</v>
      </c>
      <c r="AS847" s="12" cm="1">
        <f t="array" aca="1" ref="AS847" ca="1">IF(OrderSim[[#This Row],[Order 1 Possible]],INDEX(Food[Points],OrderIndex) + INDEX(Food[Points],OrderIndex2) + INDEX(Food[Points],OrderIndex3) + AS846, AS846)</f>
        <v>23180</v>
      </c>
      <c r="AT847" s="12" cm="1">
        <f t="array" aca="1" ref="AT847" ca="1">IF(OrderSim[[#This Row],[Order 2 Possible]],INDEX(Food[Points],$B$30) + INDEX(Food[Points],$C$30) + INDEX(Food[Points],$D$30) + AT846, AT846)</f>
        <v>23100</v>
      </c>
      <c r="AU847" s="12" cm="1">
        <f t="array" aca="1" ref="AU847" ca="1">IF(OrderSim[[#This Row],[Order 3 Possible]],INDEX(Food[Points],$B$31) + INDEX(Food[Points],$C$31) + INDEX(Food[Points],$D$31) + AU846, AU846)</f>
        <v>25515</v>
      </c>
      <c r="AV847" s="12"/>
      <c r="AW847" s="12"/>
      <c r="AX847" s="12"/>
      <c r="AY847" s="12"/>
      <c r="AZ847" s="12"/>
      <c r="BA847" s="12"/>
    </row>
    <row r="848" spans="20:53" x14ac:dyDescent="0.25">
      <c r="T848" t="str" cm="1">
        <f t="array" aca="1" ref="T848" ca="1">INDEX(Food[Name],RANDBETWEEN(1,COUNTA(Food[Name])))</f>
        <v>Tuna</v>
      </c>
      <c r="U848" t="str" cm="1">
        <f t="array" aca="1" ref="U848" ca="1">INDEX(Food[Name],RANDBETWEEN(1,COUNTA(Food[Name])))</f>
        <v>Beef</v>
      </c>
      <c r="V848" t="str" cm="1">
        <f t="array" aca="1" ref="V848" ca="1">INDEX(Food[Name],RANDBETWEEN(1,COUNTA(Food[Name])))</f>
        <v>Rice</v>
      </c>
      <c r="W848" t="str" cm="1">
        <f t="array" aca="1" ref="W848" ca="1">INDEX(Food[Name],RANDBETWEEN(1,COUNTA(Food[Name])))</f>
        <v>Onion</v>
      </c>
      <c r="X848" t="str" cm="1">
        <f t="array" aca="1" ref="X848" ca="1">INDEX(Food[Name],RANDBETWEEN(1,COUNTA(Food[Name])))</f>
        <v>Rice</v>
      </c>
      <c r="Y848" t="str" cm="1">
        <f t="array" aca="1" ref="Y848" ca="1">INDEX(Food[Name],RANDBETWEEN(1,COUNTA(Food[Name])))</f>
        <v>Salmon</v>
      </c>
      <c r="Z848" t="str" cm="1">
        <f t="array" aca="1" ref="Z848" ca="1">INDEX(Food[Name],RANDBETWEEN(1,COUNTA(Food[Name])))</f>
        <v>Carrot</v>
      </c>
      <c r="AA848" t="str" cm="1">
        <f t="array" aca="1" ref="AA848" ca="1">INDEX(Food[Name],RANDBETWEEN(1,COUNTA(Food[Name])))</f>
        <v>Pork</v>
      </c>
      <c r="AB848" t="str" cm="1">
        <f t="array" aca="1" ref="AB848" ca="1">INDEX(Food[Name],RANDBETWEEN(1,COUNTA(Food[Name])))</f>
        <v>Beef</v>
      </c>
      <c r="AC848" s="2" t="str">
        <f ca="1">IF(AL847,"-",INDEX(_xlfn.ANCHORARRAY(AvailableItems),RANDBETWEEN(1,COUNTA(_xlfn.ANCHORARRAY(AvailableItems)))))</f>
        <v>-</v>
      </c>
      <c r="AD848" s="2" t="str" cm="1">
        <f t="array" aca="1" ref="AD848" ca="1">IF(AL847,"-", INDEX(_xlfn.ANCHORARRAY(AvailableItems),RANDBETWEEN(1,COUNTA(_xlfn.ANCHORARRAY(AvailableItems)))))</f>
        <v>-</v>
      </c>
      <c r="AE848" s="2" t="str" cm="1">
        <f t="array" aca="1" ref="AE848" ca="1">IF(AL847,"-", INDEX(_xlfn.ANCHORARRAY(AvailableItems),RANDBETWEEN(1,COUNTA(_xlfn.ANCHORARRAY(AvailableItems)))))</f>
        <v>-</v>
      </c>
      <c r="AF848" s="21" t="str">
        <f ca="1">IF($AM847,"-",INDEX(_xlfn.ANCHORARRAY(AvailableOrder2),RANDBETWEEN(1,COUNTA(_xlfn.ANCHORARRAY(AvailableOrder2)))))</f>
        <v>Tuna</v>
      </c>
      <c r="AG848" s="21" t="str">
        <f ca="1">IF($AM847,"-",INDEX(_xlfn.ANCHORARRAY(AvailableOrder2),RANDBETWEEN(1,COUNTA(_xlfn.ANCHORARRAY(AvailableOrder2)))))</f>
        <v>Salmon</v>
      </c>
      <c r="AH848" s="21" t="str">
        <f ca="1">IF($AM847,"-",INDEX(_xlfn.ANCHORARRAY(AvailableOrder2),RANDBETWEEN(1,COUNTA(_xlfn.ANCHORARRAY(AvailableOrder2)))))</f>
        <v>Lobster</v>
      </c>
      <c r="AI848" s="5" t="str" cm="1">
        <f t="array" aca="1" ref="AI848" ca="1">IF($AN847,"-", INDEX(_xlfn.ANCHORARRAY(AvailableOrder3),RANDBETWEEN(1,COUNTA(_xlfn.ANCHORARRAY(AvailableOrder3)))))</f>
        <v>-</v>
      </c>
      <c r="AJ848" s="5" t="str" cm="1">
        <f t="array" aca="1" ref="AJ848" ca="1">IF($AN847,"-", INDEX(_xlfn.ANCHORARRAY(AvailableOrder3),RANDBETWEEN(1,COUNTA(_xlfn.ANCHORARRAY(AvailableOrder3)))))</f>
        <v>-</v>
      </c>
      <c r="AK848" s="5" t="str" cm="1">
        <f t="array" aca="1" ref="AK848" ca="1">IF($AN847,"-", INDEX(_xlfn.ANCHORARRAY(AvailableOrder3),RANDBETWEEN(1,COUNTA(_xlfn.ANCHORARRAY(AvailableOrder3)))))</f>
        <v>-</v>
      </c>
      <c r="AL848" t="b">
        <f t="shared" ca="1" si="29"/>
        <v>0</v>
      </c>
      <c r="AM848" t="b">
        <f t="shared" ca="1" si="30"/>
        <v>0</v>
      </c>
      <c r="AN848" t="b">
        <f ca="1">IF(COUNTIF($T848:$AB848,AK848)+COUNTIF($T848:$AB848,AJ848)+COUNTIF($T848:$AB848,AI848)&gt;=3,TRUE, FALSE)</f>
        <v>0</v>
      </c>
      <c r="AP848" t="b" cm="1">
        <f t="array" aca="1" ref="AP848" ca="1">IF(AND(OrderSim[[#This Row],[Order 1 Possible]:[Order 3 Possible]] = TRUE),TRUE,FALSE)</f>
        <v>0</v>
      </c>
      <c r="AQ848" t="b" cm="1">
        <f t="array" aca="1" ref="AQ848" ca="1">IF(AND(OrderSim[[#This Row],[Order 1 Possible]:[Order 3 Possible]] = FALSE),TRUE,FALSE)</f>
        <v>1</v>
      </c>
      <c r="AR848" t="b" cm="1">
        <f t="array" aca="1" ref="AR848" ca="1">IF(AND(OrderSim[[#This Row],[Order 1 Possible]:[Order 3 Possible]] = FALSE),FALSE,TRUE)</f>
        <v>0</v>
      </c>
      <c r="AS848" s="12" cm="1">
        <f t="array" aca="1" ref="AS848" ca="1">IF(OrderSim[[#This Row],[Order 1 Possible]],INDEX(Food[Points],OrderIndex) + INDEX(Food[Points],OrderIndex2) + INDEX(Food[Points],OrderIndex3) + AS847, AS847)</f>
        <v>23180</v>
      </c>
      <c r="AT848" s="12" cm="1">
        <f t="array" aca="1" ref="AT848" ca="1">IF(OrderSim[[#This Row],[Order 2 Possible]],INDEX(Food[Points],$B$30) + INDEX(Food[Points],$C$30) + INDEX(Food[Points],$D$30) + AT847, AT847)</f>
        <v>23100</v>
      </c>
      <c r="AU848" s="12" cm="1">
        <f t="array" aca="1" ref="AU848" ca="1">IF(OrderSim[[#This Row],[Order 3 Possible]],INDEX(Food[Points],$B$31) + INDEX(Food[Points],$C$31) + INDEX(Food[Points],$D$31) + AU847, AU847)</f>
        <v>25515</v>
      </c>
      <c r="AV848" s="12"/>
      <c r="AW848" s="12"/>
      <c r="AX848" s="12"/>
      <c r="AY848" s="12"/>
      <c r="AZ848" s="12"/>
      <c r="BA848" s="12"/>
    </row>
    <row r="849" spans="20:53" x14ac:dyDescent="0.25">
      <c r="T849" t="str" cm="1">
        <f t="array" aca="1" ref="T849" ca="1">INDEX(Food[Name],RANDBETWEEN(1,COUNTA(Food[Name])))</f>
        <v>Salmon</v>
      </c>
      <c r="U849" t="str" cm="1">
        <f t="array" aca="1" ref="U849" ca="1">INDEX(Food[Name],RANDBETWEEN(1,COUNTA(Food[Name])))</f>
        <v>Onion</v>
      </c>
      <c r="V849" t="str" cm="1">
        <f t="array" aca="1" ref="V849" ca="1">INDEX(Food[Name],RANDBETWEEN(1,COUNTA(Food[Name])))</f>
        <v>Chicken</v>
      </c>
      <c r="W849" t="str" cm="1">
        <f t="array" aca="1" ref="W849" ca="1">INDEX(Food[Name],RANDBETWEEN(1,COUNTA(Food[Name])))</f>
        <v>Rice</v>
      </c>
      <c r="X849" t="str" cm="1">
        <f t="array" aca="1" ref="X849" ca="1">INDEX(Food[Name],RANDBETWEEN(1,COUNTA(Food[Name])))</f>
        <v>Carrot</v>
      </c>
      <c r="Y849" t="str" cm="1">
        <f t="array" aca="1" ref="Y849" ca="1">INDEX(Food[Name],RANDBETWEEN(1,COUNTA(Food[Name])))</f>
        <v>Tuna</v>
      </c>
      <c r="Z849" t="str" cm="1">
        <f t="array" aca="1" ref="Z849" ca="1">INDEX(Food[Name],RANDBETWEEN(1,COUNTA(Food[Name])))</f>
        <v>Lobster</v>
      </c>
      <c r="AA849" t="str" cm="1">
        <f t="array" aca="1" ref="AA849" ca="1">INDEX(Food[Name],RANDBETWEEN(1,COUNTA(Food[Name])))</f>
        <v>Lettuce</v>
      </c>
      <c r="AB849" t="str" cm="1">
        <f t="array" aca="1" ref="AB849" ca="1">INDEX(Food[Name],RANDBETWEEN(1,COUNTA(Food[Name])))</f>
        <v>Lettuce</v>
      </c>
      <c r="AC849" s="2" t="str">
        <f ca="1">IF(AL848,"-",INDEX(_xlfn.ANCHORARRAY(AvailableItems),RANDBETWEEN(1,COUNTA(_xlfn.ANCHORARRAY(AvailableItems)))))</f>
        <v>Tuna</v>
      </c>
      <c r="AD849" s="2" t="str" cm="1">
        <f t="array" aca="1" ref="AD849" ca="1">IF(AL848,"-", INDEX(_xlfn.ANCHORARRAY(AvailableItems),RANDBETWEEN(1,COUNTA(_xlfn.ANCHORARRAY(AvailableItems)))))</f>
        <v>Salmon</v>
      </c>
      <c r="AE849" s="2" t="str" cm="1">
        <f t="array" aca="1" ref="AE849" ca="1">IF(AL848,"-", INDEX(_xlfn.ANCHORARRAY(AvailableItems),RANDBETWEEN(1,COUNTA(_xlfn.ANCHORARRAY(AvailableItems)))))</f>
        <v>Pasta</v>
      </c>
      <c r="AF849" s="21" t="str">
        <f ca="1">IF($AM848,"-",INDEX(_xlfn.ANCHORARRAY(AvailableOrder2),RANDBETWEEN(1,COUNTA(_xlfn.ANCHORARRAY(AvailableOrder2)))))</f>
        <v>Salmon</v>
      </c>
      <c r="AG849" s="21" t="str">
        <f ca="1">IF($AM848,"-",INDEX(_xlfn.ANCHORARRAY(AvailableOrder2),RANDBETWEEN(1,COUNTA(_xlfn.ANCHORARRAY(AvailableOrder2)))))</f>
        <v>Salmon</v>
      </c>
      <c r="AH849" s="21" t="str">
        <f ca="1">IF($AM848,"-",INDEX(_xlfn.ANCHORARRAY(AvailableOrder2),RANDBETWEEN(1,COUNTA(_xlfn.ANCHORARRAY(AvailableOrder2)))))</f>
        <v>Lobster</v>
      </c>
      <c r="AI849" s="5" t="str" cm="1">
        <f t="array" aca="1" ref="AI849" ca="1">IF($AN848,"-", INDEX(_xlfn.ANCHORARRAY(AvailableOrder3),RANDBETWEEN(1,COUNTA(_xlfn.ANCHORARRAY(AvailableOrder3)))))</f>
        <v>Beef</v>
      </c>
      <c r="AJ849" s="5" t="str" cm="1">
        <f t="array" aca="1" ref="AJ849" ca="1">IF($AN848,"-", INDEX(_xlfn.ANCHORARRAY(AvailableOrder3),RANDBETWEEN(1,COUNTA(_xlfn.ANCHORARRAY(AvailableOrder3)))))</f>
        <v>Chicken</v>
      </c>
      <c r="AK849" s="5" t="str" cm="1">
        <f t="array" aca="1" ref="AK849" ca="1">IF($AN848,"-", INDEX(_xlfn.ANCHORARRAY(AvailableOrder3),RANDBETWEEN(1,COUNTA(_xlfn.ANCHORARRAY(AvailableOrder3)))))</f>
        <v>Beef</v>
      </c>
      <c r="AL849" t="b">
        <f t="shared" ca="1" si="29"/>
        <v>0</v>
      </c>
      <c r="AM849" t="b">
        <f t="shared" ca="1" si="30"/>
        <v>1</v>
      </c>
      <c r="AN849" t="b">
        <f ca="1">IF(COUNTIF($T849:$AB849,AK849)+COUNTIF($T849:$AB849,AJ849)+COUNTIF($T849:$AB849,AI849)&gt;=3,TRUE, FALSE)</f>
        <v>0</v>
      </c>
      <c r="AP849" t="b" cm="1">
        <f t="array" aca="1" ref="AP849" ca="1">IF(AND(OrderSim[[#This Row],[Order 1 Possible]:[Order 3 Possible]] = TRUE),TRUE,FALSE)</f>
        <v>0</v>
      </c>
      <c r="AQ849" t="b" cm="1">
        <f t="array" aca="1" ref="AQ849" ca="1">IF(AND(OrderSim[[#This Row],[Order 1 Possible]:[Order 3 Possible]] = FALSE),TRUE,FALSE)</f>
        <v>0</v>
      </c>
      <c r="AR849" t="b" cm="1">
        <f t="array" aca="1" ref="AR849" ca="1">IF(AND(OrderSim[[#This Row],[Order 1 Possible]:[Order 3 Possible]] = FALSE),FALSE,TRUE)</f>
        <v>1</v>
      </c>
      <c r="AS849" s="12" cm="1">
        <f t="array" aca="1" ref="AS849" ca="1">IF(OrderSim[[#This Row],[Order 1 Possible]],INDEX(Food[Points],OrderIndex) + INDEX(Food[Points],OrderIndex2) + INDEX(Food[Points],OrderIndex3) + AS848, AS848)</f>
        <v>23180</v>
      </c>
      <c r="AT849" s="12" cm="1">
        <f t="array" aca="1" ref="AT849" ca="1">IF(OrderSim[[#This Row],[Order 2 Possible]],INDEX(Food[Points],$B$30) + INDEX(Food[Points],$C$30) + INDEX(Food[Points],$D$30) + AT848, AT848)</f>
        <v>23200</v>
      </c>
      <c r="AU849" s="12" cm="1">
        <f t="array" aca="1" ref="AU849" ca="1">IF(OrderSim[[#This Row],[Order 3 Possible]],INDEX(Food[Points],$B$31) + INDEX(Food[Points],$C$31) + INDEX(Food[Points],$D$31) + AU848, AU848)</f>
        <v>25515</v>
      </c>
      <c r="AV849" s="12"/>
      <c r="AW849" s="12"/>
      <c r="AX849" s="12"/>
      <c r="AY849" s="12"/>
      <c r="AZ849" s="12"/>
      <c r="BA849" s="12"/>
    </row>
    <row r="850" spans="20:53" x14ac:dyDescent="0.25">
      <c r="T850" t="str" cm="1">
        <f t="array" aca="1" ref="T850" ca="1">INDEX(Food[Name],RANDBETWEEN(1,COUNTA(Food[Name])))</f>
        <v>Pork</v>
      </c>
      <c r="U850" t="str" cm="1">
        <f t="array" aca="1" ref="U850" ca="1">INDEX(Food[Name],RANDBETWEEN(1,COUNTA(Food[Name])))</f>
        <v>Rice</v>
      </c>
      <c r="V850" t="str" cm="1">
        <f t="array" aca="1" ref="V850" ca="1">INDEX(Food[Name],RANDBETWEEN(1,COUNTA(Food[Name])))</f>
        <v>Rice</v>
      </c>
      <c r="W850" t="str" cm="1">
        <f t="array" aca="1" ref="W850" ca="1">INDEX(Food[Name],RANDBETWEEN(1,COUNTA(Food[Name])))</f>
        <v>Salmon</v>
      </c>
      <c r="X850" t="str" cm="1">
        <f t="array" aca="1" ref="X850" ca="1">INDEX(Food[Name],RANDBETWEEN(1,COUNTA(Food[Name])))</f>
        <v>Rice</v>
      </c>
      <c r="Y850" t="str" cm="1">
        <f t="array" aca="1" ref="Y850" ca="1">INDEX(Food[Name],RANDBETWEEN(1,COUNTA(Food[Name])))</f>
        <v>Lobster</v>
      </c>
      <c r="Z850" t="str" cm="1">
        <f t="array" aca="1" ref="Z850" ca="1">INDEX(Food[Name],RANDBETWEEN(1,COUNTA(Food[Name])))</f>
        <v>Chicken</v>
      </c>
      <c r="AA850" t="str" cm="1">
        <f t="array" aca="1" ref="AA850" ca="1">INDEX(Food[Name],RANDBETWEEN(1,COUNTA(Food[Name])))</f>
        <v>Lobster</v>
      </c>
      <c r="AB850" t="str" cm="1">
        <f t="array" aca="1" ref="AB850" ca="1">INDEX(Food[Name],RANDBETWEEN(1,COUNTA(Food[Name])))</f>
        <v>Pasta</v>
      </c>
      <c r="AC850" s="2" t="str">
        <f ca="1">IF(AL849,"-",INDEX(_xlfn.ANCHORARRAY(AvailableItems),RANDBETWEEN(1,COUNTA(_xlfn.ANCHORARRAY(AvailableItems)))))</f>
        <v>Beef</v>
      </c>
      <c r="AD850" s="2" t="str" cm="1">
        <f t="array" aca="1" ref="AD850" ca="1">IF(AL849,"-", INDEX(_xlfn.ANCHORARRAY(AvailableItems),RANDBETWEEN(1,COUNTA(_xlfn.ANCHORARRAY(AvailableItems)))))</f>
        <v>Pork</v>
      </c>
      <c r="AE850" s="2" t="str" cm="1">
        <f t="array" aca="1" ref="AE850" ca="1">IF(AL849,"-", INDEX(_xlfn.ANCHORARRAY(AvailableItems),RANDBETWEEN(1,COUNTA(_xlfn.ANCHORARRAY(AvailableItems)))))</f>
        <v>Pork</v>
      </c>
      <c r="AF850" s="21" t="str">
        <f ca="1">IF($AM849,"-",INDEX(_xlfn.ANCHORARRAY(AvailableOrder2),RANDBETWEEN(1,COUNTA(_xlfn.ANCHORARRAY(AvailableOrder2)))))</f>
        <v>-</v>
      </c>
      <c r="AG850" s="21" t="str">
        <f ca="1">IF($AM849,"-",INDEX(_xlfn.ANCHORARRAY(AvailableOrder2),RANDBETWEEN(1,COUNTA(_xlfn.ANCHORARRAY(AvailableOrder2)))))</f>
        <v>-</v>
      </c>
      <c r="AH850" s="21" t="str">
        <f ca="1">IF($AM849,"-",INDEX(_xlfn.ANCHORARRAY(AvailableOrder2),RANDBETWEEN(1,COUNTA(_xlfn.ANCHORARRAY(AvailableOrder2)))))</f>
        <v>-</v>
      </c>
      <c r="AI850" s="5" t="str" cm="1">
        <f t="array" aca="1" ref="AI850" ca="1">IF($AN849,"-", INDEX(_xlfn.ANCHORARRAY(AvailableOrder3),RANDBETWEEN(1,COUNTA(_xlfn.ANCHORARRAY(AvailableOrder3)))))</f>
        <v>Pasta</v>
      </c>
      <c r="AJ850" s="5" t="str" cm="1">
        <f t="array" aca="1" ref="AJ850" ca="1">IF($AN849,"-", INDEX(_xlfn.ANCHORARRAY(AvailableOrder3),RANDBETWEEN(1,COUNTA(_xlfn.ANCHORARRAY(AvailableOrder3)))))</f>
        <v>Pasta</v>
      </c>
      <c r="AK850" s="5" t="str" cm="1">
        <f t="array" aca="1" ref="AK850" ca="1">IF($AN849,"-", INDEX(_xlfn.ANCHORARRAY(AvailableOrder3),RANDBETWEEN(1,COUNTA(_xlfn.ANCHORARRAY(AvailableOrder3)))))</f>
        <v>Beef</v>
      </c>
      <c r="AL850" t="b">
        <f t="shared" ca="1" si="29"/>
        <v>0</v>
      </c>
      <c r="AM850" t="b">
        <f t="shared" ca="1" si="30"/>
        <v>0</v>
      </c>
      <c r="AN850" t="b">
        <f ca="1">IF(COUNTIF($T850:$AB850,AK850)+COUNTIF($T850:$AB850,AJ850)+COUNTIF($T850:$AB850,AI850)&gt;=3,TRUE, FALSE)</f>
        <v>0</v>
      </c>
      <c r="AP850" t="b" cm="1">
        <f t="array" aca="1" ref="AP850" ca="1">IF(AND(OrderSim[[#This Row],[Order 1 Possible]:[Order 3 Possible]] = TRUE),TRUE,FALSE)</f>
        <v>0</v>
      </c>
      <c r="AQ850" t="b" cm="1">
        <f t="array" aca="1" ref="AQ850" ca="1">IF(AND(OrderSim[[#This Row],[Order 1 Possible]:[Order 3 Possible]] = FALSE),TRUE,FALSE)</f>
        <v>1</v>
      </c>
      <c r="AR850" t="b" cm="1">
        <f t="array" aca="1" ref="AR850" ca="1">IF(AND(OrderSim[[#This Row],[Order 1 Possible]:[Order 3 Possible]] = FALSE),FALSE,TRUE)</f>
        <v>0</v>
      </c>
      <c r="AS850" s="12" cm="1">
        <f t="array" aca="1" ref="AS850" ca="1">IF(OrderSim[[#This Row],[Order 1 Possible]],INDEX(Food[Points],OrderIndex) + INDEX(Food[Points],OrderIndex2) + INDEX(Food[Points],OrderIndex3) + AS849, AS849)</f>
        <v>23180</v>
      </c>
      <c r="AT850" s="12" cm="1">
        <f t="array" aca="1" ref="AT850" ca="1">IF(OrderSim[[#This Row],[Order 2 Possible]],INDEX(Food[Points],$B$30) + INDEX(Food[Points],$C$30) + INDEX(Food[Points],$D$30) + AT849, AT849)</f>
        <v>23200</v>
      </c>
      <c r="AU850" s="12" cm="1">
        <f t="array" aca="1" ref="AU850" ca="1">IF(OrderSim[[#This Row],[Order 3 Possible]],INDEX(Food[Points],$B$31) + INDEX(Food[Points],$C$31) + INDEX(Food[Points],$D$31) + AU849, AU849)</f>
        <v>25515</v>
      </c>
      <c r="AV850" s="12"/>
      <c r="AW850" s="12"/>
      <c r="AX850" s="12"/>
      <c r="AY850" s="12"/>
      <c r="AZ850" s="12"/>
      <c r="BA850" s="12"/>
    </row>
    <row r="851" spans="20:53" x14ac:dyDescent="0.25">
      <c r="T851" t="str" cm="1">
        <f t="array" aca="1" ref="T851" ca="1">INDEX(Food[Name],RANDBETWEEN(1,COUNTA(Food[Name])))</f>
        <v>Lobster</v>
      </c>
      <c r="U851" t="str" cm="1">
        <f t="array" aca="1" ref="U851" ca="1">INDEX(Food[Name],RANDBETWEEN(1,COUNTA(Food[Name])))</f>
        <v>Rice</v>
      </c>
      <c r="V851" t="str" cm="1">
        <f t="array" aca="1" ref="V851" ca="1">INDEX(Food[Name],RANDBETWEEN(1,COUNTA(Food[Name])))</f>
        <v>Tuna</v>
      </c>
      <c r="W851" t="str" cm="1">
        <f t="array" aca="1" ref="W851" ca="1">INDEX(Food[Name],RANDBETWEEN(1,COUNTA(Food[Name])))</f>
        <v>Carrot</v>
      </c>
      <c r="X851" t="str" cm="1">
        <f t="array" aca="1" ref="X851" ca="1">INDEX(Food[Name],RANDBETWEEN(1,COUNTA(Food[Name])))</f>
        <v>Carrot</v>
      </c>
      <c r="Y851" t="str" cm="1">
        <f t="array" aca="1" ref="Y851" ca="1">INDEX(Food[Name],RANDBETWEEN(1,COUNTA(Food[Name])))</f>
        <v>Pork</v>
      </c>
      <c r="Z851" t="str" cm="1">
        <f t="array" aca="1" ref="Z851" ca="1">INDEX(Food[Name],RANDBETWEEN(1,COUNTA(Food[Name])))</f>
        <v>Chicken</v>
      </c>
      <c r="AA851" t="str" cm="1">
        <f t="array" aca="1" ref="AA851" ca="1">INDEX(Food[Name],RANDBETWEEN(1,COUNTA(Food[Name])))</f>
        <v>Rice</v>
      </c>
      <c r="AB851" t="str" cm="1">
        <f t="array" aca="1" ref="AB851" ca="1">INDEX(Food[Name],RANDBETWEEN(1,COUNTA(Food[Name])))</f>
        <v>Bread</v>
      </c>
      <c r="AC851" s="2" t="str">
        <f ca="1">IF(AL850,"-",INDEX(_xlfn.ANCHORARRAY(AvailableItems),RANDBETWEEN(1,COUNTA(_xlfn.ANCHORARRAY(AvailableItems)))))</f>
        <v>Beef</v>
      </c>
      <c r="AD851" s="2" t="str" cm="1">
        <f t="array" aca="1" ref="AD851" ca="1">IF(AL850,"-", INDEX(_xlfn.ANCHORARRAY(AvailableItems),RANDBETWEEN(1,COUNTA(_xlfn.ANCHORARRAY(AvailableItems)))))</f>
        <v>Rice</v>
      </c>
      <c r="AE851" s="2" t="str" cm="1">
        <f t="array" aca="1" ref="AE851" ca="1">IF(AL850,"-", INDEX(_xlfn.ANCHORARRAY(AvailableItems),RANDBETWEEN(1,COUNTA(_xlfn.ANCHORARRAY(AvailableItems)))))</f>
        <v>Lobster</v>
      </c>
      <c r="AF851" s="21" t="str">
        <f ca="1">IF($AM850,"-",INDEX(_xlfn.ANCHORARRAY(AvailableOrder2),RANDBETWEEN(1,COUNTA(_xlfn.ANCHORARRAY(AvailableOrder2)))))</f>
        <v>Lobster</v>
      </c>
      <c r="AG851" s="21" t="str">
        <f ca="1">IF($AM850,"-",INDEX(_xlfn.ANCHORARRAY(AvailableOrder2),RANDBETWEEN(1,COUNTA(_xlfn.ANCHORARRAY(AvailableOrder2)))))</f>
        <v>Salmon</v>
      </c>
      <c r="AH851" s="21" t="str">
        <f ca="1">IF($AM850,"-",INDEX(_xlfn.ANCHORARRAY(AvailableOrder2),RANDBETWEEN(1,COUNTA(_xlfn.ANCHORARRAY(AvailableOrder2)))))</f>
        <v>Tuna</v>
      </c>
      <c r="AI851" s="5" t="str" cm="1">
        <f t="array" aca="1" ref="AI851" ca="1">IF($AN850,"-", INDEX(_xlfn.ANCHORARRAY(AvailableOrder3),RANDBETWEEN(1,COUNTA(_xlfn.ANCHORARRAY(AvailableOrder3)))))</f>
        <v>Pasta</v>
      </c>
      <c r="AJ851" s="5" t="str" cm="1">
        <f t="array" aca="1" ref="AJ851" ca="1">IF($AN850,"-", INDEX(_xlfn.ANCHORARRAY(AvailableOrder3),RANDBETWEEN(1,COUNTA(_xlfn.ANCHORARRAY(AvailableOrder3)))))</f>
        <v>Pork</v>
      </c>
      <c r="AK851" s="5" t="str" cm="1">
        <f t="array" aca="1" ref="AK851" ca="1">IF($AN850,"-", INDEX(_xlfn.ANCHORARRAY(AvailableOrder3),RANDBETWEEN(1,COUNTA(_xlfn.ANCHORARRAY(AvailableOrder3)))))</f>
        <v>Pork</v>
      </c>
      <c r="AL851" t="b">
        <f t="shared" ca="1" si="29"/>
        <v>1</v>
      </c>
      <c r="AM851" t="b">
        <f t="shared" ca="1" si="30"/>
        <v>0</v>
      </c>
      <c r="AN851" t="b">
        <f ca="1">IF(COUNTIF($T851:$AB851,AK851)+COUNTIF($T851:$AB851,AJ851)+COUNTIF($T851:$AB851,AI851)&gt;=3,TRUE, FALSE)</f>
        <v>0</v>
      </c>
      <c r="AP851" t="b" cm="1">
        <f t="array" aca="1" ref="AP851" ca="1">IF(AND(OrderSim[[#This Row],[Order 1 Possible]:[Order 3 Possible]] = TRUE),TRUE,FALSE)</f>
        <v>0</v>
      </c>
      <c r="AQ851" t="b" cm="1">
        <f t="array" aca="1" ref="AQ851" ca="1">IF(AND(OrderSim[[#This Row],[Order 1 Possible]:[Order 3 Possible]] = FALSE),TRUE,FALSE)</f>
        <v>0</v>
      </c>
      <c r="AR851" t="b" cm="1">
        <f t="array" aca="1" ref="AR851" ca="1">IF(AND(OrderSim[[#This Row],[Order 1 Possible]:[Order 3 Possible]] = FALSE),FALSE,TRUE)</f>
        <v>1</v>
      </c>
      <c r="AS851" s="12" cm="1">
        <f t="array" aca="1" ref="AS851" ca="1">IF(OrderSim[[#This Row],[Order 1 Possible]],INDEX(Food[Points],OrderIndex) + INDEX(Food[Points],OrderIndex2) + INDEX(Food[Points],OrderIndex3) + AS850, AS850)</f>
        <v>23275</v>
      </c>
      <c r="AT851" s="12" cm="1">
        <f t="array" aca="1" ref="AT851" ca="1">IF(OrderSim[[#This Row],[Order 2 Possible]],INDEX(Food[Points],$B$30) + INDEX(Food[Points],$C$30) + INDEX(Food[Points],$D$30) + AT850, AT850)</f>
        <v>23200</v>
      </c>
      <c r="AU851" s="12" cm="1">
        <f t="array" aca="1" ref="AU851" ca="1">IF(OrderSim[[#This Row],[Order 3 Possible]],INDEX(Food[Points],$B$31) + INDEX(Food[Points],$C$31) + INDEX(Food[Points],$D$31) + AU850, AU850)</f>
        <v>25515</v>
      </c>
      <c r="AV851" s="12"/>
      <c r="AW851" s="12"/>
      <c r="AX851" s="12"/>
      <c r="AY851" s="12"/>
      <c r="AZ851" s="12"/>
      <c r="BA851" s="12"/>
    </row>
    <row r="852" spans="20:53" x14ac:dyDescent="0.25">
      <c r="T852" t="str" cm="1">
        <f t="array" aca="1" ref="T852" ca="1">INDEX(Food[Name],RANDBETWEEN(1,COUNTA(Food[Name])))</f>
        <v>Tuna</v>
      </c>
      <c r="U852" t="str" cm="1">
        <f t="array" aca="1" ref="U852" ca="1">INDEX(Food[Name],RANDBETWEEN(1,COUNTA(Food[Name])))</f>
        <v>Carrot</v>
      </c>
      <c r="V852" t="str" cm="1">
        <f t="array" aca="1" ref="V852" ca="1">INDEX(Food[Name],RANDBETWEEN(1,COUNTA(Food[Name])))</f>
        <v>Rice</v>
      </c>
      <c r="W852" t="str" cm="1">
        <f t="array" aca="1" ref="W852" ca="1">INDEX(Food[Name],RANDBETWEEN(1,COUNTA(Food[Name])))</f>
        <v>Carrot</v>
      </c>
      <c r="X852" t="str" cm="1">
        <f t="array" aca="1" ref="X852" ca="1">INDEX(Food[Name],RANDBETWEEN(1,COUNTA(Food[Name])))</f>
        <v>Lobster</v>
      </c>
      <c r="Y852" t="str" cm="1">
        <f t="array" aca="1" ref="Y852" ca="1">INDEX(Food[Name],RANDBETWEEN(1,COUNTA(Food[Name])))</f>
        <v>Lobster</v>
      </c>
      <c r="Z852" t="str" cm="1">
        <f t="array" aca="1" ref="Z852" ca="1">INDEX(Food[Name],RANDBETWEEN(1,COUNTA(Food[Name])))</f>
        <v>Carrot</v>
      </c>
      <c r="AA852" t="str" cm="1">
        <f t="array" aca="1" ref="AA852" ca="1">INDEX(Food[Name],RANDBETWEEN(1,COUNTA(Food[Name])))</f>
        <v>Lobster</v>
      </c>
      <c r="AB852" t="str" cm="1">
        <f t="array" aca="1" ref="AB852" ca="1">INDEX(Food[Name],RANDBETWEEN(1,COUNTA(Food[Name])))</f>
        <v>Rice</v>
      </c>
      <c r="AC852" s="2" t="str">
        <f ca="1">IF(AL851,"-",INDEX(_xlfn.ANCHORARRAY(AvailableItems),RANDBETWEEN(1,COUNTA(_xlfn.ANCHORARRAY(AvailableItems)))))</f>
        <v>-</v>
      </c>
      <c r="AD852" s="2" t="str" cm="1">
        <f t="array" aca="1" ref="AD852" ca="1">IF(AL851,"-", INDEX(_xlfn.ANCHORARRAY(AvailableItems),RANDBETWEEN(1,COUNTA(_xlfn.ANCHORARRAY(AvailableItems)))))</f>
        <v>-</v>
      </c>
      <c r="AE852" s="2" t="str" cm="1">
        <f t="array" aca="1" ref="AE852" ca="1">IF(AL851,"-", INDEX(_xlfn.ANCHORARRAY(AvailableItems),RANDBETWEEN(1,COUNTA(_xlfn.ANCHORARRAY(AvailableItems)))))</f>
        <v>-</v>
      </c>
      <c r="AF852" s="21" t="str">
        <f ca="1">IF($AM851,"-",INDEX(_xlfn.ANCHORARRAY(AvailableOrder2),RANDBETWEEN(1,COUNTA(_xlfn.ANCHORARRAY(AvailableOrder2)))))</f>
        <v>Lobster</v>
      </c>
      <c r="AG852" s="21" t="str">
        <f ca="1">IF($AM851,"-",INDEX(_xlfn.ANCHORARRAY(AvailableOrder2),RANDBETWEEN(1,COUNTA(_xlfn.ANCHORARRAY(AvailableOrder2)))))</f>
        <v>Lobster</v>
      </c>
      <c r="AH852" s="21" t="str">
        <f ca="1">IF($AM851,"-",INDEX(_xlfn.ANCHORARRAY(AvailableOrder2),RANDBETWEEN(1,COUNTA(_xlfn.ANCHORARRAY(AvailableOrder2)))))</f>
        <v>Tuna</v>
      </c>
      <c r="AI852" s="5" t="str" cm="1">
        <f t="array" aca="1" ref="AI852" ca="1">IF($AN851,"-", INDEX(_xlfn.ANCHORARRAY(AvailableOrder3),RANDBETWEEN(1,COUNTA(_xlfn.ANCHORARRAY(AvailableOrder3)))))</f>
        <v>Beef</v>
      </c>
      <c r="AJ852" s="5" t="str" cm="1">
        <f t="array" aca="1" ref="AJ852" ca="1">IF($AN851,"-", INDEX(_xlfn.ANCHORARRAY(AvailableOrder3),RANDBETWEEN(1,COUNTA(_xlfn.ANCHORARRAY(AvailableOrder3)))))</f>
        <v>Rice</v>
      </c>
      <c r="AK852" s="5" t="str" cm="1">
        <f t="array" aca="1" ref="AK852" ca="1">IF($AN851,"-", INDEX(_xlfn.ANCHORARRAY(AvailableOrder3),RANDBETWEEN(1,COUNTA(_xlfn.ANCHORARRAY(AvailableOrder3)))))</f>
        <v>Beef</v>
      </c>
      <c r="AL852" t="b">
        <f t="shared" ca="1" si="29"/>
        <v>0</v>
      </c>
      <c r="AM852" t="b">
        <f t="shared" ca="1" si="30"/>
        <v>1</v>
      </c>
      <c r="AN852" t="b">
        <f ca="1">IF(COUNTIF($T852:$AB852,AK852)+COUNTIF($T852:$AB852,AJ852)+COUNTIF($T852:$AB852,AI852)&gt;=3,TRUE, FALSE)</f>
        <v>0</v>
      </c>
      <c r="AP852" t="b" cm="1">
        <f t="array" aca="1" ref="AP852" ca="1">IF(AND(OrderSim[[#This Row],[Order 1 Possible]:[Order 3 Possible]] = TRUE),TRUE,FALSE)</f>
        <v>0</v>
      </c>
      <c r="AQ852" t="b" cm="1">
        <f t="array" aca="1" ref="AQ852" ca="1">IF(AND(OrderSim[[#This Row],[Order 1 Possible]:[Order 3 Possible]] = FALSE),TRUE,FALSE)</f>
        <v>0</v>
      </c>
      <c r="AR852" t="b" cm="1">
        <f t="array" aca="1" ref="AR852" ca="1">IF(AND(OrderSim[[#This Row],[Order 1 Possible]:[Order 3 Possible]] = FALSE),FALSE,TRUE)</f>
        <v>1</v>
      </c>
      <c r="AS852" s="12" cm="1">
        <f t="array" aca="1" ref="AS852" ca="1">IF(OrderSim[[#This Row],[Order 1 Possible]],INDEX(Food[Points],OrderIndex) + INDEX(Food[Points],OrderIndex2) + INDEX(Food[Points],OrderIndex3) + AS851, AS851)</f>
        <v>23275</v>
      </c>
      <c r="AT852" s="12" cm="1">
        <f t="array" aca="1" ref="AT852" ca="1">IF(OrderSim[[#This Row],[Order 2 Possible]],INDEX(Food[Points],$B$30) + INDEX(Food[Points],$C$30) + INDEX(Food[Points],$D$30) + AT851, AT851)</f>
        <v>23300</v>
      </c>
      <c r="AU852" s="12" cm="1">
        <f t="array" aca="1" ref="AU852" ca="1">IF(OrderSim[[#This Row],[Order 3 Possible]],INDEX(Food[Points],$B$31) + INDEX(Food[Points],$C$31) + INDEX(Food[Points],$D$31) + AU851, AU851)</f>
        <v>25515</v>
      </c>
      <c r="AV852" s="12"/>
      <c r="AW852" s="12"/>
      <c r="AX852" s="12"/>
      <c r="AY852" s="12"/>
      <c r="AZ852" s="12"/>
      <c r="BA852" s="12"/>
    </row>
    <row r="853" spans="20:53" x14ac:dyDescent="0.25">
      <c r="T853" t="str" cm="1">
        <f t="array" aca="1" ref="T853" ca="1">INDEX(Food[Name],RANDBETWEEN(1,COUNTA(Food[Name])))</f>
        <v>Lobster</v>
      </c>
      <c r="U853" t="str" cm="1">
        <f t="array" aca="1" ref="U853" ca="1">INDEX(Food[Name],RANDBETWEEN(1,COUNTA(Food[Name])))</f>
        <v>Chicken</v>
      </c>
      <c r="V853" t="str" cm="1">
        <f t="array" aca="1" ref="V853" ca="1">INDEX(Food[Name],RANDBETWEEN(1,COUNTA(Food[Name])))</f>
        <v>Lobster</v>
      </c>
      <c r="W853" t="str" cm="1">
        <f t="array" aca="1" ref="W853" ca="1">INDEX(Food[Name],RANDBETWEEN(1,COUNTA(Food[Name])))</f>
        <v>Lobster</v>
      </c>
      <c r="X853" t="str" cm="1">
        <f t="array" aca="1" ref="X853" ca="1">INDEX(Food[Name],RANDBETWEEN(1,COUNTA(Food[Name])))</f>
        <v>Chicken</v>
      </c>
      <c r="Y853" t="str" cm="1">
        <f t="array" aca="1" ref="Y853" ca="1">INDEX(Food[Name],RANDBETWEEN(1,COUNTA(Food[Name])))</f>
        <v>Lobster</v>
      </c>
      <c r="Z853" t="str" cm="1">
        <f t="array" aca="1" ref="Z853" ca="1">INDEX(Food[Name],RANDBETWEEN(1,COUNTA(Food[Name])))</f>
        <v>Beef</v>
      </c>
      <c r="AA853" t="str" cm="1">
        <f t="array" aca="1" ref="AA853" ca="1">INDEX(Food[Name],RANDBETWEEN(1,COUNTA(Food[Name])))</f>
        <v>Pork</v>
      </c>
      <c r="AB853" t="str" cm="1">
        <f t="array" aca="1" ref="AB853" ca="1">INDEX(Food[Name],RANDBETWEEN(1,COUNTA(Food[Name])))</f>
        <v>Tuna</v>
      </c>
      <c r="AC853" s="2" t="str">
        <f ca="1">IF(AL852,"-",INDEX(_xlfn.ANCHORARRAY(AvailableItems),RANDBETWEEN(1,COUNTA(_xlfn.ANCHORARRAY(AvailableItems)))))</f>
        <v>Bread</v>
      </c>
      <c r="AD853" s="2" t="str" cm="1">
        <f t="array" aca="1" ref="AD853" ca="1">IF(AL852,"-", INDEX(_xlfn.ANCHORARRAY(AvailableItems),RANDBETWEEN(1,COUNTA(_xlfn.ANCHORARRAY(AvailableItems)))))</f>
        <v>Lobster</v>
      </c>
      <c r="AE853" s="2" t="str" cm="1">
        <f t="array" aca="1" ref="AE853" ca="1">IF(AL852,"-", INDEX(_xlfn.ANCHORARRAY(AvailableItems),RANDBETWEEN(1,COUNTA(_xlfn.ANCHORARRAY(AvailableItems)))))</f>
        <v>Tuna</v>
      </c>
      <c r="AF853" s="21" t="str">
        <f ca="1">IF($AM852,"-",INDEX(_xlfn.ANCHORARRAY(AvailableOrder2),RANDBETWEEN(1,COUNTA(_xlfn.ANCHORARRAY(AvailableOrder2)))))</f>
        <v>-</v>
      </c>
      <c r="AG853" s="21" t="str">
        <f ca="1">IF($AM852,"-",INDEX(_xlfn.ANCHORARRAY(AvailableOrder2),RANDBETWEEN(1,COUNTA(_xlfn.ANCHORARRAY(AvailableOrder2)))))</f>
        <v>-</v>
      </c>
      <c r="AH853" s="21" t="str">
        <f ca="1">IF($AM852,"-",INDEX(_xlfn.ANCHORARRAY(AvailableOrder2),RANDBETWEEN(1,COUNTA(_xlfn.ANCHORARRAY(AvailableOrder2)))))</f>
        <v>-</v>
      </c>
      <c r="AI853" s="5" t="str" cm="1">
        <f t="array" aca="1" ref="AI853" ca="1">IF($AN852,"-", INDEX(_xlfn.ANCHORARRAY(AvailableOrder3),RANDBETWEEN(1,COUNTA(_xlfn.ANCHORARRAY(AvailableOrder3)))))</f>
        <v>Bread</v>
      </c>
      <c r="AJ853" s="5" t="str" cm="1">
        <f t="array" aca="1" ref="AJ853" ca="1">IF($AN852,"-", INDEX(_xlfn.ANCHORARRAY(AvailableOrder3),RANDBETWEEN(1,COUNTA(_xlfn.ANCHORARRAY(AvailableOrder3)))))</f>
        <v>Rice</v>
      </c>
      <c r="AK853" s="5" t="str" cm="1">
        <f t="array" aca="1" ref="AK853" ca="1">IF($AN852,"-", INDEX(_xlfn.ANCHORARRAY(AvailableOrder3),RANDBETWEEN(1,COUNTA(_xlfn.ANCHORARRAY(AvailableOrder3)))))</f>
        <v>Pasta</v>
      </c>
      <c r="AL853" t="b">
        <f t="shared" ca="1" si="29"/>
        <v>1</v>
      </c>
      <c r="AM853" t="b">
        <f t="shared" ca="1" si="30"/>
        <v>0</v>
      </c>
      <c r="AN853" t="b">
        <f ca="1">IF(COUNTIF($T853:$AB853,AK853)+COUNTIF($T853:$AB853,AJ853)+COUNTIF($T853:$AB853,AI853)&gt;=3,TRUE, FALSE)</f>
        <v>0</v>
      </c>
      <c r="AP853" t="b" cm="1">
        <f t="array" aca="1" ref="AP853" ca="1">IF(AND(OrderSim[[#This Row],[Order 1 Possible]:[Order 3 Possible]] = TRUE),TRUE,FALSE)</f>
        <v>0</v>
      </c>
      <c r="AQ853" t="b" cm="1">
        <f t="array" aca="1" ref="AQ853" ca="1">IF(AND(OrderSim[[#This Row],[Order 1 Possible]:[Order 3 Possible]] = FALSE),TRUE,FALSE)</f>
        <v>0</v>
      </c>
      <c r="AR853" t="b" cm="1">
        <f t="array" aca="1" ref="AR853" ca="1">IF(AND(OrderSim[[#This Row],[Order 1 Possible]:[Order 3 Possible]] = FALSE),FALSE,TRUE)</f>
        <v>1</v>
      </c>
      <c r="AS853" s="12" cm="1">
        <f t="array" aca="1" ref="AS853" ca="1">IF(OrderSim[[#This Row],[Order 1 Possible]],INDEX(Food[Points],OrderIndex) + INDEX(Food[Points],OrderIndex2) + INDEX(Food[Points],OrderIndex3) + AS852, AS852)</f>
        <v>23370</v>
      </c>
      <c r="AT853" s="12" cm="1">
        <f t="array" aca="1" ref="AT853" ca="1">IF(OrderSim[[#This Row],[Order 2 Possible]],INDEX(Food[Points],$B$30) + INDEX(Food[Points],$C$30) + INDEX(Food[Points],$D$30) + AT852, AT852)</f>
        <v>23300</v>
      </c>
      <c r="AU853" s="12" cm="1">
        <f t="array" aca="1" ref="AU853" ca="1">IF(OrderSim[[#This Row],[Order 3 Possible]],INDEX(Food[Points],$B$31) + INDEX(Food[Points],$C$31) + INDEX(Food[Points],$D$31) + AU852, AU852)</f>
        <v>25515</v>
      </c>
      <c r="AV853" s="12"/>
      <c r="AW853" s="12"/>
      <c r="AX853" s="12"/>
      <c r="AY853" s="12"/>
      <c r="AZ853" s="12"/>
      <c r="BA853" s="12"/>
    </row>
    <row r="854" spans="20:53" x14ac:dyDescent="0.25">
      <c r="T854" t="str" cm="1">
        <f t="array" aca="1" ref="T854" ca="1">INDEX(Food[Name],RANDBETWEEN(1,COUNTA(Food[Name])))</f>
        <v>Onion</v>
      </c>
      <c r="U854" t="str" cm="1">
        <f t="array" aca="1" ref="U854" ca="1">INDEX(Food[Name],RANDBETWEEN(1,COUNTA(Food[Name])))</f>
        <v>Bread</v>
      </c>
      <c r="V854" t="str" cm="1">
        <f t="array" aca="1" ref="V854" ca="1">INDEX(Food[Name],RANDBETWEEN(1,COUNTA(Food[Name])))</f>
        <v>Rice</v>
      </c>
      <c r="W854" t="str" cm="1">
        <f t="array" aca="1" ref="W854" ca="1">INDEX(Food[Name],RANDBETWEEN(1,COUNTA(Food[Name])))</f>
        <v>Onion</v>
      </c>
      <c r="X854" t="str" cm="1">
        <f t="array" aca="1" ref="X854" ca="1">INDEX(Food[Name],RANDBETWEEN(1,COUNTA(Food[Name])))</f>
        <v>Tuna</v>
      </c>
      <c r="Y854" t="str" cm="1">
        <f t="array" aca="1" ref="Y854" ca="1">INDEX(Food[Name],RANDBETWEEN(1,COUNTA(Food[Name])))</f>
        <v>Tuna</v>
      </c>
      <c r="Z854" t="str" cm="1">
        <f t="array" aca="1" ref="Z854" ca="1">INDEX(Food[Name],RANDBETWEEN(1,COUNTA(Food[Name])))</f>
        <v>Carrot</v>
      </c>
      <c r="AA854" t="str" cm="1">
        <f t="array" aca="1" ref="AA854" ca="1">INDEX(Food[Name],RANDBETWEEN(1,COUNTA(Food[Name])))</f>
        <v>Rice</v>
      </c>
      <c r="AB854" t="str" cm="1">
        <f t="array" aca="1" ref="AB854" ca="1">INDEX(Food[Name],RANDBETWEEN(1,COUNTA(Food[Name])))</f>
        <v>Pork</v>
      </c>
      <c r="AC854" s="2" t="str">
        <f ca="1">IF(AL853,"-",INDEX(_xlfn.ANCHORARRAY(AvailableItems),RANDBETWEEN(1,COUNTA(_xlfn.ANCHORARRAY(AvailableItems)))))</f>
        <v>-</v>
      </c>
      <c r="AD854" s="2" t="str" cm="1">
        <f t="array" aca="1" ref="AD854" ca="1">IF(AL853,"-", INDEX(_xlfn.ANCHORARRAY(AvailableItems),RANDBETWEEN(1,COUNTA(_xlfn.ANCHORARRAY(AvailableItems)))))</f>
        <v>-</v>
      </c>
      <c r="AE854" s="2" t="str" cm="1">
        <f t="array" aca="1" ref="AE854" ca="1">IF(AL853,"-", INDEX(_xlfn.ANCHORARRAY(AvailableItems),RANDBETWEEN(1,COUNTA(_xlfn.ANCHORARRAY(AvailableItems)))))</f>
        <v>-</v>
      </c>
      <c r="AF854" s="21" t="str">
        <f ca="1">IF($AM853,"-",INDEX(_xlfn.ANCHORARRAY(AvailableOrder2),RANDBETWEEN(1,COUNTA(_xlfn.ANCHORARRAY(AvailableOrder2)))))</f>
        <v>Lobster</v>
      </c>
      <c r="AG854" s="21" t="str">
        <f ca="1">IF($AM853,"-",INDEX(_xlfn.ANCHORARRAY(AvailableOrder2),RANDBETWEEN(1,COUNTA(_xlfn.ANCHORARRAY(AvailableOrder2)))))</f>
        <v>Salmon</v>
      </c>
      <c r="AH854" s="21" t="str">
        <f ca="1">IF($AM853,"-",INDEX(_xlfn.ANCHORARRAY(AvailableOrder2),RANDBETWEEN(1,COUNTA(_xlfn.ANCHORARRAY(AvailableOrder2)))))</f>
        <v>Salmon</v>
      </c>
      <c r="AI854" s="5" t="str" cm="1">
        <f t="array" aca="1" ref="AI854" ca="1">IF($AN853,"-", INDEX(_xlfn.ANCHORARRAY(AvailableOrder3),RANDBETWEEN(1,COUNTA(_xlfn.ANCHORARRAY(AvailableOrder3)))))</f>
        <v>Pasta</v>
      </c>
      <c r="AJ854" s="5" t="str" cm="1">
        <f t="array" aca="1" ref="AJ854" ca="1">IF($AN853,"-", INDEX(_xlfn.ANCHORARRAY(AvailableOrder3),RANDBETWEEN(1,COUNTA(_xlfn.ANCHORARRAY(AvailableOrder3)))))</f>
        <v>Pasta</v>
      </c>
      <c r="AK854" s="5" t="str" cm="1">
        <f t="array" aca="1" ref="AK854" ca="1">IF($AN853,"-", INDEX(_xlfn.ANCHORARRAY(AvailableOrder3),RANDBETWEEN(1,COUNTA(_xlfn.ANCHORARRAY(AvailableOrder3)))))</f>
        <v>Bread</v>
      </c>
      <c r="AL854" t="b">
        <f t="shared" ca="1" si="29"/>
        <v>0</v>
      </c>
      <c r="AM854" t="b">
        <f t="shared" ca="1" si="30"/>
        <v>0</v>
      </c>
      <c r="AN854" t="b">
        <f ca="1">IF(COUNTIF($T854:$AB854,AK854)+COUNTIF($T854:$AB854,AJ854)+COUNTIF($T854:$AB854,AI854)&gt;=3,TRUE, FALSE)</f>
        <v>0</v>
      </c>
      <c r="AP854" t="b" cm="1">
        <f t="array" aca="1" ref="AP854" ca="1">IF(AND(OrderSim[[#This Row],[Order 1 Possible]:[Order 3 Possible]] = TRUE),TRUE,FALSE)</f>
        <v>0</v>
      </c>
      <c r="AQ854" t="b" cm="1">
        <f t="array" aca="1" ref="AQ854" ca="1">IF(AND(OrderSim[[#This Row],[Order 1 Possible]:[Order 3 Possible]] = FALSE),TRUE,FALSE)</f>
        <v>1</v>
      </c>
      <c r="AR854" t="b" cm="1">
        <f t="array" aca="1" ref="AR854" ca="1">IF(AND(OrderSim[[#This Row],[Order 1 Possible]:[Order 3 Possible]] = FALSE),FALSE,TRUE)</f>
        <v>0</v>
      </c>
      <c r="AS854" s="12" cm="1">
        <f t="array" aca="1" ref="AS854" ca="1">IF(OrderSim[[#This Row],[Order 1 Possible]],INDEX(Food[Points],OrderIndex) + INDEX(Food[Points],OrderIndex2) + INDEX(Food[Points],OrderIndex3) + AS853, AS853)</f>
        <v>23370</v>
      </c>
      <c r="AT854" s="12" cm="1">
        <f t="array" aca="1" ref="AT854" ca="1">IF(OrderSim[[#This Row],[Order 2 Possible]],INDEX(Food[Points],$B$30) + INDEX(Food[Points],$C$30) + INDEX(Food[Points],$D$30) + AT853, AT853)</f>
        <v>23300</v>
      </c>
      <c r="AU854" s="12" cm="1">
        <f t="array" aca="1" ref="AU854" ca="1">IF(OrderSim[[#This Row],[Order 3 Possible]],INDEX(Food[Points],$B$31) + INDEX(Food[Points],$C$31) + INDEX(Food[Points],$D$31) + AU853, AU853)</f>
        <v>25515</v>
      </c>
      <c r="AV854" s="12"/>
      <c r="AW854" s="12"/>
      <c r="AX854" s="12"/>
      <c r="AY854" s="12"/>
      <c r="AZ854" s="12"/>
      <c r="BA854" s="12"/>
    </row>
    <row r="855" spans="20:53" x14ac:dyDescent="0.25">
      <c r="T855" t="str" cm="1">
        <f t="array" aca="1" ref="T855" ca="1">INDEX(Food[Name],RANDBETWEEN(1,COUNTA(Food[Name])))</f>
        <v>Lettuce</v>
      </c>
      <c r="U855" t="str" cm="1">
        <f t="array" aca="1" ref="U855" ca="1">INDEX(Food[Name],RANDBETWEEN(1,COUNTA(Food[Name])))</f>
        <v>Bread</v>
      </c>
      <c r="V855" t="str" cm="1">
        <f t="array" aca="1" ref="V855" ca="1">INDEX(Food[Name],RANDBETWEEN(1,COUNTA(Food[Name])))</f>
        <v>Onion</v>
      </c>
      <c r="W855" t="str" cm="1">
        <f t="array" aca="1" ref="W855" ca="1">INDEX(Food[Name],RANDBETWEEN(1,COUNTA(Food[Name])))</f>
        <v>Lettuce</v>
      </c>
      <c r="X855" t="str" cm="1">
        <f t="array" aca="1" ref="X855" ca="1">INDEX(Food[Name],RANDBETWEEN(1,COUNTA(Food[Name])))</f>
        <v>Lobster</v>
      </c>
      <c r="Y855" t="str" cm="1">
        <f t="array" aca="1" ref="Y855" ca="1">INDEX(Food[Name],RANDBETWEEN(1,COUNTA(Food[Name])))</f>
        <v>Beef</v>
      </c>
      <c r="Z855" t="str" cm="1">
        <f t="array" aca="1" ref="Z855" ca="1">INDEX(Food[Name],RANDBETWEEN(1,COUNTA(Food[Name])))</f>
        <v>Onion</v>
      </c>
      <c r="AA855" t="str" cm="1">
        <f t="array" aca="1" ref="AA855" ca="1">INDEX(Food[Name],RANDBETWEEN(1,COUNTA(Food[Name])))</f>
        <v>Chicken</v>
      </c>
      <c r="AB855" t="str" cm="1">
        <f t="array" aca="1" ref="AB855" ca="1">INDEX(Food[Name],RANDBETWEEN(1,COUNTA(Food[Name])))</f>
        <v>Pasta</v>
      </c>
      <c r="AC855" s="2" t="str">
        <f ca="1">IF(AL854,"-",INDEX(_xlfn.ANCHORARRAY(AvailableItems),RANDBETWEEN(1,COUNTA(_xlfn.ANCHORARRAY(AvailableItems)))))</f>
        <v>Lobster</v>
      </c>
      <c r="AD855" s="2" t="str" cm="1">
        <f t="array" aca="1" ref="AD855" ca="1">IF(AL854,"-", INDEX(_xlfn.ANCHORARRAY(AvailableItems),RANDBETWEEN(1,COUNTA(_xlfn.ANCHORARRAY(AvailableItems)))))</f>
        <v>Pork</v>
      </c>
      <c r="AE855" s="2" t="str" cm="1">
        <f t="array" aca="1" ref="AE855" ca="1">IF(AL854,"-", INDEX(_xlfn.ANCHORARRAY(AvailableItems),RANDBETWEEN(1,COUNTA(_xlfn.ANCHORARRAY(AvailableItems)))))</f>
        <v>Tuna</v>
      </c>
      <c r="AF855" s="21" t="str">
        <f ca="1">IF($AM854,"-",INDEX(_xlfn.ANCHORARRAY(AvailableOrder2),RANDBETWEEN(1,COUNTA(_xlfn.ANCHORARRAY(AvailableOrder2)))))</f>
        <v>Lobster</v>
      </c>
      <c r="AG855" s="21" t="str">
        <f ca="1">IF($AM854,"-",INDEX(_xlfn.ANCHORARRAY(AvailableOrder2),RANDBETWEEN(1,COUNTA(_xlfn.ANCHORARRAY(AvailableOrder2)))))</f>
        <v>Salmon</v>
      </c>
      <c r="AH855" s="21" t="str">
        <f ca="1">IF($AM854,"-",INDEX(_xlfn.ANCHORARRAY(AvailableOrder2),RANDBETWEEN(1,COUNTA(_xlfn.ANCHORARRAY(AvailableOrder2)))))</f>
        <v>Lobster</v>
      </c>
      <c r="AI855" s="5" t="str" cm="1">
        <f t="array" aca="1" ref="AI855" ca="1">IF($AN854,"-", INDEX(_xlfn.ANCHORARRAY(AvailableOrder3),RANDBETWEEN(1,COUNTA(_xlfn.ANCHORARRAY(AvailableOrder3)))))</f>
        <v>Beef</v>
      </c>
      <c r="AJ855" s="5" t="str" cm="1">
        <f t="array" aca="1" ref="AJ855" ca="1">IF($AN854,"-", INDEX(_xlfn.ANCHORARRAY(AvailableOrder3),RANDBETWEEN(1,COUNTA(_xlfn.ANCHORARRAY(AvailableOrder3)))))</f>
        <v>Pork</v>
      </c>
      <c r="AK855" s="5" t="str" cm="1">
        <f t="array" aca="1" ref="AK855" ca="1">IF($AN854,"-", INDEX(_xlfn.ANCHORARRAY(AvailableOrder3),RANDBETWEEN(1,COUNTA(_xlfn.ANCHORARRAY(AvailableOrder3)))))</f>
        <v>Chicken</v>
      </c>
      <c r="AL855" t="b">
        <f t="shared" ca="1" si="29"/>
        <v>0</v>
      </c>
      <c r="AM855" t="b">
        <f t="shared" ca="1" si="30"/>
        <v>0</v>
      </c>
      <c r="AN855" t="b">
        <f ca="1">IF(COUNTIF($T855:$AB855,AK855)+COUNTIF($T855:$AB855,AJ855)+COUNTIF($T855:$AB855,AI855)&gt;=3,TRUE, FALSE)</f>
        <v>0</v>
      </c>
      <c r="AP855" t="b" cm="1">
        <f t="array" aca="1" ref="AP855" ca="1">IF(AND(OrderSim[[#This Row],[Order 1 Possible]:[Order 3 Possible]] = TRUE),TRUE,FALSE)</f>
        <v>0</v>
      </c>
      <c r="AQ855" t="b" cm="1">
        <f t="array" aca="1" ref="AQ855" ca="1">IF(AND(OrderSim[[#This Row],[Order 1 Possible]:[Order 3 Possible]] = FALSE),TRUE,FALSE)</f>
        <v>1</v>
      </c>
      <c r="AR855" t="b" cm="1">
        <f t="array" aca="1" ref="AR855" ca="1">IF(AND(OrderSim[[#This Row],[Order 1 Possible]:[Order 3 Possible]] = FALSE),FALSE,TRUE)</f>
        <v>0</v>
      </c>
      <c r="AS855" s="12" cm="1">
        <f t="array" aca="1" ref="AS855" ca="1">IF(OrderSim[[#This Row],[Order 1 Possible]],INDEX(Food[Points],OrderIndex) + INDEX(Food[Points],OrderIndex2) + INDEX(Food[Points],OrderIndex3) + AS854, AS854)</f>
        <v>23370</v>
      </c>
      <c r="AT855" s="12" cm="1">
        <f t="array" aca="1" ref="AT855" ca="1">IF(OrderSim[[#This Row],[Order 2 Possible]],INDEX(Food[Points],$B$30) + INDEX(Food[Points],$C$30) + INDEX(Food[Points],$D$30) + AT854, AT854)</f>
        <v>23300</v>
      </c>
      <c r="AU855" s="12" cm="1">
        <f t="array" aca="1" ref="AU855" ca="1">IF(OrderSim[[#This Row],[Order 3 Possible]],INDEX(Food[Points],$B$31) + INDEX(Food[Points],$C$31) + INDEX(Food[Points],$D$31) + AU854, AU854)</f>
        <v>25515</v>
      </c>
      <c r="AV855" s="12"/>
      <c r="AW855" s="12"/>
      <c r="AX855" s="12"/>
      <c r="AY855" s="12"/>
      <c r="AZ855" s="12"/>
      <c r="BA855" s="12"/>
    </row>
    <row r="856" spans="20:53" x14ac:dyDescent="0.25">
      <c r="T856" t="str" cm="1">
        <f t="array" aca="1" ref="T856" ca="1">INDEX(Food[Name],RANDBETWEEN(1,COUNTA(Food[Name])))</f>
        <v>Lettuce</v>
      </c>
      <c r="U856" t="str" cm="1">
        <f t="array" aca="1" ref="U856" ca="1">INDEX(Food[Name],RANDBETWEEN(1,COUNTA(Food[Name])))</f>
        <v>Pork</v>
      </c>
      <c r="V856" t="str" cm="1">
        <f t="array" aca="1" ref="V856" ca="1">INDEX(Food[Name],RANDBETWEEN(1,COUNTA(Food[Name])))</f>
        <v>Rice</v>
      </c>
      <c r="W856" t="str" cm="1">
        <f t="array" aca="1" ref="W856" ca="1">INDEX(Food[Name],RANDBETWEEN(1,COUNTA(Food[Name])))</f>
        <v>Lettuce</v>
      </c>
      <c r="X856" t="str" cm="1">
        <f t="array" aca="1" ref="X856" ca="1">INDEX(Food[Name],RANDBETWEEN(1,COUNTA(Food[Name])))</f>
        <v>Carrot</v>
      </c>
      <c r="Y856" t="str" cm="1">
        <f t="array" aca="1" ref="Y856" ca="1">INDEX(Food[Name],RANDBETWEEN(1,COUNTA(Food[Name])))</f>
        <v>Carrot</v>
      </c>
      <c r="Z856" t="str" cm="1">
        <f t="array" aca="1" ref="Z856" ca="1">INDEX(Food[Name],RANDBETWEEN(1,COUNTA(Food[Name])))</f>
        <v>Chicken</v>
      </c>
      <c r="AA856" t="str" cm="1">
        <f t="array" aca="1" ref="AA856" ca="1">INDEX(Food[Name],RANDBETWEEN(1,COUNTA(Food[Name])))</f>
        <v>Tuna</v>
      </c>
      <c r="AB856" t="str" cm="1">
        <f t="array" aca="1" ref="AB856" ca="1">INDEX(Food[Name],RANDBETWEEN(1,COUNTA(Food[Name])))</f>
        <v>Pasta</v>
      </c>
      <c r="AC856" s="2" t="str">
        <f ca="1">IF(AL855,"-",INDEX(_xlfn.ANCHORARRAY(AvailableItems),RANDBETWEEN(1,COUNTA(_xlfn.ANCHORARRAY(AvailableItems)))))</f>
        <v>Beef</v>
      </c>
      <c r="AD856" s="2" t="str" cm="1">
        <f t="array" aca="1" ref="AD856" ca="1">IF(AL855,"-", INDEX(_xlfn.ANCHORARRAY(AvailableItems),RANDBETWEEN(1,COUNTA(_xlfn.ANCHORARRAY(AvailableItems)))))</f>
        <v>Rice</v>
      </c>
      <c r="AE856" s="2" t="str" cm="1">
        <f t="array" aca="1" ref="AE856" ca="1">IF(AL855,"-", INDEX(_xlfn.ANCHORARRAY(AvailableItems),RANDBETWEEN(1,COUNTA(_xlfn.ANCHORARRAY(AvailableItems)))))</f>
        <v>Pasta</v>
      </c>
      <c r="AF856" s="21" t="str">
        <f ca="1">IF($AM855,"-",INDEX(_xlfn.ANCHORARRAY(AvailableOrder2),RANDBETWEEN(1,COUNTA(_xlfn.ANCHORARRAY(AvailableOrder2)))))</f>
        <v>Lobster</v>
      </c>
      <c r="AG856" s="21" t="str">
        <f ca="1">IF($AM855,"-",INDEX(_xlfn.ANCHORARRAY(AvailableOrder2),RANDBETWEEN(1,COUNTA(_xlfn.ANCHORARRAY(AvailableOrder2)))))</f>
        <v>Salmon</v>
      </c>
      <c r="AH856" s="21" t="str">
        <f ca="1">IF($AM855,"-",INDEX(_xlfn.ANCHORARRAY(AvailableOrder2),RANDBETWEEN(1,COUNTA(_xlfn.ANCHORARRAY(AvailableOrder2)))))</f>
        <v>Lobster</v>
      </c>
      <c r="AI856" s="5" t="str" cm="1">
        <f t="array" aca="1" ref="AI856" ca="1">IF($AN855,"-", INDEX(_xlfn.ANCHORARRAY(AvailableOrder3),RANDBETWEEN(1,COUNTA(_xlfn.ANCHORARRAY(AvailableOrder3)))))</f>
        <v>Rice</v>
      </c>
      <c r="AJ856" s="5" t="str" cm="1">
        <f t="array" aca="1" ref="AJ856" ca="1">IF($AN855,"-", INDEX(_xlfn.ANCHORARRAY(AvailableOrder3),RANDBETWEEN(1,COUNTA(_xlfn.ANCHORARRAY(AvailableOrder3)))))</f>
        <v>Pasta</v>
      </c>
      <c r="AK856" s="5" t="str" cm="1">
        <f t="array" aca="1" ref="AK856" ca="1">IF($AN855,"-", INDEX(_xlfn.ANCHORARRAY(AvailableOrder3),RANDBETWEEN(1,COUNTA(_xlfn.ANCHORARRAY(AvailableOrder3)))))</f>
        <v>Chicken</v>
      </c>
      <c r="AL856" t="b">
        <f t="shared" ca="1" si="29"/>
        <v>0</v>
      </c>
      <c r="AM856" t="b">
        <f t="shared" ca="1" si="30"/>
        <v>0</v>
      </c>
      <c r="AN856" t="b">
        <f ca="1">IF(COUNTIF($T856:$AB856,AK856)+COUNTIF($T856:$AB856,AJ856)+COUNTIF($T856:$AB856,AI856)&gt;=3,TRUE, FALSE)</f>
        <v>1</v>
      </c>
      <c r="AP856" t="b" cm="1">
        <f t="array" aca="1" ref="AP856" ca="1">IF(AND(OrderSim[[#This Row],[Order 1 Possible]:[Order 3 Possible]] = TRUE),TRUE,FALSE)</f>
        <v>0</v>
      </c>
      <c r="AQ856" t="b" cm="1">
        <f t="array" aca="1" ref="AQ856" ca="1">IF(AND(OrderSim[[#This Row],[Order 1 Possible]:[Order 3 Possible]] = FALSE),TRUE,FALSE)</f>
        <v>0</v>
      </c>
      <c r="AR856" t="b" cm="1">
        <f t="array" aca="1" ref="AR856" ca="1">IF(AND(OrderSim[[#This Row],[Order 1 Possible]:[Order 3 Possible]] = FALSE),FALSE,TRUE)</f>
        <v>1</v>
      </c>
      <c r="AS856" s="12" cm="1">
        <f t="array" aca="1" ref="AS856" ca="1">IF(OrderSim[[#This Row],[Order 1 Possible]],INDEX(Food[Points],OrderIndex) + INDEX(Food[Points],OrderIndex2) + INDEX(Food[Points],OrderIndex3) + AS855, AS855)</f>
        <v>23370</v>
      </c>
      <c r="AT856" s="12" cm="1">
        <f t="array" aca="1" ref="AT856" ca="1">IF(OrderSim[[#This Row],[Order 2 Possible]],INDEX(Food[Points],$B$30) + INDEX(Food[Points],$C$30) + INDEX(Food[Points],$D$30) + AT855, AT855)</f>
        <v>23300</v>
      </c>
      <c r="AU856" s="12" cm="1">
        <f t="array" aca="1" ref="AU856" ca="1">IF(OrderSim[[#This Row],[Order 3 Possible]],INDEX(Food[Points],$B$31) + INDEX(Food[Points],$C$31) + INDEX(Food[Points],$D$31) + AU855, AU855)</f>
        <v>25620</v>
      </c>
      <c r="AV856" s="12"/>
      <c r="AW856" s="12"/>
      <c r="AX856" s="12"/>
      <c r="AY856" s="12"/>
      <c r="AZ856" s="12"/>
      <c r="BA856" s="12"/>
    </row>
    <row r="857" spans="20:53" x14ac:dyDescent="0.25">
      <c r="T857" t="str" cm="1">
        <f t="array" aca="1" ref="T857" ca="1">INDEX(Food[Name],RANDBETWEEN(1,COUNTA(Food[Name])))</f>
        <v>Pasta</v>
      </c>
      <c r="U857" t="str" cm="1">
        <f t="array" aca="1" ref="U857" ca="1">INDEX(Food[Name],RANDBETWEEN(1,COUNTA(Food[Name])))</f>
        <v>Lettuce</v>
      </c>
      <c r="V857" t="str" cm="1">
        <f t="array" aca="1" ref="V857" ca="1">INDEX(Food[Name],RANDBETWEEN(1,COUNTA(Food[Name])))</f>
        <v>Pasta</v>
      </c>
      <c r="W857" t="str" cm="1">
        <f t="array" aca="1" ref="W857" ca="1">INDEX(Food[Name],RANDBETWEEN(1,COUNTA(Food[Name])))</f>
        <v>Pork</v>
      </c>
      <c r="X857" t="str" cm="1">
        <f t="array" aca="1" ref="X857" ca="1">INDEX(Food[Name],RANDBETWEEN(1,COUNTA(Food[Name])))</f>
        <v>Lobster</v>
      </c>
      <c r="Y857" t="str" cm="1">
        <f t="array" aca="1" ref="Y857" ca="1">INDEX(Food[Name],RANDBETWEEN(1,COUNTA(Food[Name])))</f>
        <v>Lobster</v>
      </c>
      <c r="Z857" t="str" cm="1">
        <f t="array" aca="1" ref="Z857" ca="1">INDEX(Food[Name],RANDBETWEEN(1,COUNTA(Food[Name])))</f>
        <v>Lobster</v>
      </c>
      <c r="AA857" t="str" cm="1">
        <f t="array" aca="1" ref="AA857" ca="1">INDEX(Food[Name],RANDBETWEEN(1,COUNTA(Food[Name])))</f>
        <v>Pork</v>
      </c>
      <c r="AB857" t="str" cm="1">
        <f t="array" aca="1" ref="AB857" ca="1">INDEX(Food[Name],RANDBETWEEN(1,COUNTA(Food[Name])))</f>
        <v>Chicken</v>
      </c>
      <c r="AC857" s="2" t="str">
        <f ca="1">IF(AL856,"-",INDEX(_xlfn.ANCHORARRAY(AvailableItems),RANDBETWEEN(1,COUNTA(_xlfn.ANCHORARRAY(AvailableItems)))))</f>
        <v>Lobster</v>
      </c>
      <c r="AD857" s="2" t="str" cm="1">
        <f t="array" aca="1" ref="AD857" ca="1">IF(AL856,"-", INDEX(_xlfn.ANCHORARRAY(AvailableItems),RANDBETWEEN(1,COUNTA(_xlfn.ANCHORARRAY(AvailableItems)))))</f>
        <v>Beef</v>
      </c>
      <c r="AE857" s="2" t="str" cm="1">
        <f t="array" aca="1" ref="AE857" ca="1">IF(AL856,"-", INDEX(_xlfn.ANCHORARRAY(AvailableItems),RANDBETWEEN(1,COUNTA(_xlfn.ANCHORARRAY(AvailableItems)))))</f>
        <v>Pasta</v>
      </c>
      <c r="AF857" s="21" t="str">
        <f ca="1">IF($AM856,"-",INDEX(_xlfn.ANCHORARRAY(AvailableOrder2),RANDBETWEEN(1,COUNTA(_xlfn.ANCHORARRAY(AvailableOrder2)))))</f>
        <v>Salmon</v>
      </c>
      <c r="AG857" s="21" t="str">
        <f ca="1">IF($AM856,"-",INDEX(_xlfn.ANCHORARRAY(AvailableOrder2),RANDBETWEEN(1,COUNTA(_xlfn.ANCHORARRAY(AvailableOrder2)))))</f>
        <v>Tuna</v>
      </c>
      <c r="AH857" s="21" t="str">
        <f ca="1">IF($AM856,"-",INDEX(_xlfn.ANCHORARRAY(AvailableOrder2),RANDBETWEEN(1,COUNTA(_xlfn.ANCHORARRAY(AvailableOrder2)))))</f>
        <v>Tuna</v>
      </c>
      <c r="AI857" s="5" t="str" cm="1">
        <f t="array" aca="1" ref="AI857" ca="1">IF($AN856,"-", INDEX(_xlfn.ANCHORARRAY(AvailableOrder3),RANDBETWEEN(1,COUNTA(_xlfn.ANCHORARRAY(AvailableOrder3)))))</f>
        <v>-</v>
      </c>
      <c r="AJ857" s="5" t="str" cm="1">
        <f t="array" aca="1" ref="AJ857" ca="1">IF($AN856,"-", INDEX(_xlfn.ANCHORARRAY(AvailableOrder3),RANDBETWEEN(1,COUNTA(_xlfn.ANCHORARRAY(AvailableOrder3)))))</f>
        <v>-</v>
      </c>
      <c r="AK857" s="5" t="str" cm="1">
        <f t="array" aca="1" ref="AK857" ca="1">IF($AN856,"-", INDEX(_xlfn.ANCHORARRAY(AvailableOrder3),RANDBETWEEN(1,COUNTA(_xlfn.ANCHORARRAY(AvailableOrder3)))))</f>
        <v>-</v>
      </c>
      <c r="AL857" t="b">
        <f t="shared" ca="1" si="29"/>
        <v>1</v>
      </c>
      <c r="AM857" t="b">
        <f t="shared" ca="1" si="30"/>
        <v>0</v>
      </c>
      <c r="AN857" t="b">
        <f ca="1">IF(COUNTIF($T857:$AB857,AK857)+COUNTIF($T857:$AB857,AJ857)+COUNTIF($T857:$AB857,AI857)&gt;=3,TRUE, FALSE)</f>
        <v>0</v>
      </c>
      <c r="AP857" t="b" cm="1">
        <f t="array" aca="1" ref="AP857" ca="1">IF(AND(OrderSim[[#This Row],[Order 1 Possible]:[Order 3 Possible]] = TRUE),TRUE,FALSE)</f>
        <v>0</v>
      </c>
      <c r="AQ857" t="b" cm="1">
        <f t="array" aca="1" ref="AQ857" ca="1">IF(AND(OrderSim[[#This Row],[Order 1 Possible]:[Order 3 Possible]] = FALSE),TRUE,FALSE)</f>
        <v>0</v>
      </c>
      <c r="AR857" t="b" cm="1">
        <f t="array" aca="1" ref="AR857" ca="1">IF(AND(OrderSim[[#This Row],[Order 1 Possible]:[Order 3 Possible]] = FALSE),FALSE,TRUE)</f>
        <v>1</v>
      </c>
      <c r="AS857" s="12" cm="1">
        <f t="array" aca="1" ref="AS857" ca="1">IF(OrderSim[[#This Row],[Order 1 Possible]],INDEX(Food[Points],OrderIndex) + INDEX(Food[Points],OrderIndex2) + INDEX(Food[Points],OrderIndex3) + AS856, AS856)</f>
        <v>23465</v>
      </c>
      <c r="AT857" s="12" cm="1">
        <f t="array" aca="1" ref="AT857" ca="1">IF(OrderSim[[#This Row],[Order 2 Possible]],INDEX(Food[Points],$B$30) + INDEX(Food[Points],$C$30) + INDEX(Food[Points],$D$30) + AT856, AT856)</f>
        <v>23300</v>
      </c>
      <c r="AU857" s="12" cm="1">
        <f t="array" aca="1" ref="AU857" ca="1">IF(OrderSim[[#This Row],[Order 3 Possible]],INDEX(Food[Points],$B$31) + INDEX(Food[Points],$C$31) + INDEX(Food[Points],$D$31) + AU856, AU856)</f>
        <v>25620</v>
      </c>
      <c r="AV857" s="12"/>
      <c r="AW857" s="12"/>
      <c r="AX857" s="12"/>
      <c r="AY857" s="12"/>
      <c r="AZ857" s="12"/>
      <c r="BA857" s="12"/>
    </row>
    <row r="858" spans="20:53" x14ac:dyDescent="0.25">
      <c r="T858" t="str" cm="1">
        <f t="array" aca="1" ref="T858" ca="1">INDEX(Food[Name],RANDBETWEEN(1,COUNTA(Food[Name])))</f>
        <v>Rice</v>
      </c>
      <c r="U858" t="str" cm="1">
        <f t="array" aca="1" ref="U858" ca="1">INDEX(Food[Name],RANDBETWEEN(1,COUNTA(Food[Name])))</f>
        <v>Salmon</v>
      </c>
      <c r="V858" t="str" cm="1">
        <f t="array" aca="1" ref="V858" ca="1">INDEX(Food[Name],RANDBETWEEN(1,COUNTA(Food[Name])))</f>
        <v>Carrot</v>
      </c>
      <c r="W858" t="str" cm="1">
        <f t="array" aca="1" ref="W858" ca="1">INDEX(Food[Name],RANDBETWEEN(1,COUNTA(Food[Name])))</f>
        <v>Beef</v>
      </c>
      <c r="X858" t="str" cm="1">
        <f t="array" aca="1" ref="X858" ca="1">INDEX(Food[Name],RANDBETWEEN(1,COUNTA(Food[Name])))</f>
        <v>Bread</v>
      </c>
      <c r="Y858" t="str" cm="1">
        <f t="array" aca="1" ref="Y858" ca="1">INDEX(Food[Name],RANDBETWEEN(1,COUNTA(Food[Name])))</f>
        <v>Lobster</v>
      </c>
      <c r="Z858" t="str" cm="1">
        <f t="array" aca="1" ref="Z858" ca="1">INDEX(Food[Name],RANDBETWEEN(1,COUNTA(Food[Name])))</f>
        <v>Rice</v>
      </c>
      <c r="AA858" t="str" cm="1">
        <f t="array" aca="1" ref="AA858" ca="1">INDEX(Food[Name],RANDBETWEEN(1,COUNTA(Food[Name])))</f>
        <v>Lobster</v>
      </c>
      <c r="AB858" t="str" cm="1">
        <f t="array" aca="1" ref="AB858" ca="1">INDEX(Food[Name],RANDBETWEEN(1,COUNTA(Food[Name])))</f>
        <v>Chicken</v>
      </c>
      <c r="AC858" s="2" t="str">
        <f ca="1">IF(AL857,"-",INDEX(_xlfn.ANCHORARRAY(AvailableItems),RANDBETWEEN(1,COUNTA(_xlfn.ANCHORARRAY(AvailableItems)))))</f>
        <v>-</v>
      </c>
      <c r="AD858" s="2" t="str" cm="1">
        <f t="array" aca="1" ref="AD858" ca="1">IF(AL857,"-", INDEX(_xlfn.ANCHORARRAY(AvailableItems),RANDBETWEEN(1,COUNTA(_xlfn.ANCHORARRAY(AvailableItems)))))</f>
        <v>-</v>
      </c>
      <c r="AE858" s="2" t="str" cm="1">
        <f t="array" aca="1" ref="AE858" ca="1">IF(AL857,"-", INDEX(_xlfn.ANCHORARRAY(AvailableItems),RANDBETWEEN(1,COUNTA(_xlfn.ANCHORARRAY(AvailableItems)))))</f>
        <v>-</v>
      </c>
      <c r="AF858" s="21" t="str">
        <f ca="1">IF($AM857,"-",INDEX(_xlfn.ANCHORARRAY(AvailableOrder2),RANDBETWEEN(1,COUNTA(_xlfn.ANCHORARRAY(AvailableOrder2)))))</f>
        <v>Tuna</v>
      </c>
      <c r="AG858" s="21" t="str">
        <f ca="1">IF($AM857,"-",INDEX(_xlfn.ANCHORARRAY(AvailableOrder2),RANDBETWEEN(1,COUNTA(_xlfn.ANCHORARRAY(AvailableOrder2)))))</f>
        <v>Salmon</v>
      </c>
      <c r="AH858" s="21" t="str">
        <f ca="1">IF($AM857,"-",INDEX(_xlfn.ANCHORARRAY(AvailableOrder2),RANDBETWEEN(1,COUNTA(_xlfn.ANCHORARRAY(AvailableOrder2)))))</f>
        <v>Salmon</v>
      </c>
      <c r="AI858" s="5" t="str" cm="1">
        <f t="array" aca="1" ref="AI858" ca="1">IF($AN857,"-", INDEX(_xlfn.ANCHORARRAY(AvailableOrder3),RANDBETWEEN(1,COUNTA(_xlfn.ANCHORARRAY(AvailableOrder3)))))</f>
        <v>Rice</v>
      </c>
      <c r="AJ858" s="5" t="str" cm="1">
        <f t="array" aca="1" ref="AJ858" ca="1">IF($AN857,"-", INDEX(_xlfn.ANCHORARRAY(AvailableOrder3),RANDBETWEEN(1,COUNTA(_xlfn.ANCHORARRAY(AvailableOrder3)))))</f>
        <v>Pasta</v>
      </c>
      <c r="AK858" s="5" t="str" cm="1">
        <f t="array" aca="1" ref="AK858" ca="1">IF($AN857,"-", INDEX(_xlfn.ANCHORARRAY(AvailableOrder3),RANDBETWEEN(1,COUNTA(_xlfn.ANCHORARRAY(AvailableOrder3)))))</f>
        <v>Bread</v>
      </c>
      <c r="AL858" t="b">
        <f t="shared" ca="1" si="29"/>
        <v>0</v>
      </c>
      <c r="AM858" t="b">
        <f t="shared" ca="1" si="30"/>
        <v>0</v>
      </c>
      <c r="AN858" t="b">
        <f ca="1">IF(COUNTIF($T858:$AB858,AK858)+COUNTIF($T858:$AB858,AJ858)+COUNTIF($T858:$AB858,AI858)&gt;=3,TRUE, FALSE)</f>
        <v>1</v>
      </c>
      <c r="AP858" t="b" cm="1">
        <f t="array" aca="1" ref="AP858" ca="1">IF(AND(OrderSim[[#This Row],[Order 1 Possible]:[Order 3 Possible]] = TRUE),TRUE,FALSE)</f>
        <v>0</v>
      </c>
      <c r="AQ858" t="b" cm="1">
        <f t="array" aca="1" ref="AQ858" ca="1">IF(AND(OrderSim[[#This Row],[Order 1 Possible]:[Order 3 Possible]] = FALSE),TRUE,FALSE)</f>
        <v>0</v>
      </c>
      <c r="AR858" t="b" cm="1">
        <f t="array" aca="1" ref="AR858" ca="1">IF(AND(OrderSim[[#This Row],[Order 1 Possible]:[Order 3 Possible]] = FALSE),FALSE,TRUE)</f>
        <v>1</v>
      </c>
      <c r="AS858" s="12" cm="1">
        <f t="array" aca="1" ref="AS858" ca="1">IF(OrderSim[[#This Row],[Order 1 Possible]],INDEX(Food[Points],OrderIndex) + INDEX(Food[Points],OrderIndex2) + INDEX(Food[Points],OrderIndex3) + AS857, AS857)</f>
        <v>23465</v>
      </c>
      <c r="AT858" s="12" cm="1">
        <f t="array" aca="1" ref="AT858" ca="1">IF(OrderSim[[#This Row],[Order 2 Possible]],INDEX(Food[Points],$B$30) + INDEX(Food[Points],$C$30) + INDEX(Food[Points],$D$30) + AT857, AT857)</f>
        <v>23300</v>
      </c>
      <c r="AU858" s="12" cm="1">
        <f t="array" aca="1" ref="AU858" ca="1">IF(OrderSim[[#This Row],[Order 3 Possible]],INDEX(Food[Points],$B$31) + INDEX(Food[Points],$C$31) + INDEX(Food[Points],$D$31) + AU857, AU857)</f>
        <v>25725</v>
      </c>
      <c r="AV858" s="12"/>
      <c r="AW858" s="12"/>
      <c r="AX858" s="12"/>
      <c r="AY858" s="12"/>
      <c r="AZ858" s="12"/>
      <c r="BA858" s="12"/>
    </row>
    <row r="859" spans="20:53" x14ac:dyDescent="0.25">
      <c r="T859" t="str" cm="1">
        <f t="array" aca="1" ref="T859" ca="1">INDEX(Food[Name],RANDBETWEEN(1,COUNTA(Food[Name])))</f>
        <v>Carrot</v>
      </c>
      <c r="U859" t="str" cm="1">
        <f t="array" aca="1" ref="U859" ca="1">INDEX(Food[Name],RANDBETWEEN(1,COUNTA(Food[Name])))</f>
        <v>Carrot</v>
      </c>
      <c r="V859" t="str" cm="1">
        <f t="array" aca="1" ref="V859" ca="1">INDEX(Food[Name],RANDBETWEEN(1,COUNTA(Food[Name])))</f>
        <v>Lettuce</v>
      </c>
      <c r="W859" t="str" cm="1">
        <f t="array" aca="1" ref="W859" ca="1">INDEX(Food[Name],RANDBETWEEN(1,COUNTA(Food[Name])))</f>
        <v>Beef</v>
      </c>
      <c r="X859" t="str" cm="1">
        <f t="array" aca="1" ref="X859" ca="1">INDEX(Food[Name],RANDBETWEEN(1,COUNTA(Food[Name])))</f>
        <v>Carrot</v>
      </c>
      <c r="Y859" t="str" cm="1">
        <f t="array" aca="1" ref="Y859" ca="1">INDEX(Food[Name],RANDBETWEEN(1,COUNTA(Food[Name])))</f>
        <v>Lobster</v>
      </c>
      <c r="Z859" t="str" cm="1">
        <f t="array" aca="1" ref="Z859" ca="1">INDEX(Food[Name],RANDBETWEEN(1,COUNTA(Food[Name])))</f>
        <v>Lobster</v>
      </c>
      <c r="AA859" t="str" cm="1">
        <f t="array" aca="1" ref="AA859" ca="1">INDEX(Food[Name],RANDBETWEEN(1,COUNTA(Food[Name])))</f>
        <v>Pasta</v>
      </c>
      <c r="AB859" t="str" cm="1">
        <f t="array" aca="1" ref="AB859" ca="1">INDEX(Food[Name],RANDBETWEEN(1,COUNTA(Food[Name])))</f>
        <v>Carrot</v>
      </c>
      <c r="AC859" s="2" t="str">
        <f ca="1">IF(AL858,"-",INDEX(_xlfn.ANCHORARRAY(AvailableItems),RANDBETWEEN(1,COUNTA(_xlfn.ANCHORARRAY(AvailableItems)))))</f>
        <v>Chicken</v>
      </c>
      <c r="AD859" s="2" t="str" cm="1">
        <f t="array" aca="1" ref="AD859" ca="1">IF(AL858,"-", INDEX(_xlfn.ANCHORARRAY(AvailableItems),RANDBETWEEN(1,COUNTA(_xlfn.ANCHORARRAY(AvailableItems)))))</f>
        <v>Pasta</v>
      </c>
      <c r="AE859" s="2" t="str" cm="1">
        <f t="array" aca="1" ref="AE859" ca="1">IF(AL858,"-", INDEX(_xlfn.ANCHORARRAY(AvailableItems),RANDBETWEEN(1,COUNTA(_xlfn.ANCHORARRAY(AvailableItems)))))</f>
        <v>Bread</v>
      </c>
      <c r="AF859" s="21" t="str">
        <f ca="1">IF($AM858,"-",INDEX(_xlfn.ANCHORARRAY(AvailableOrder2),RANDBETWEEN(1,COUNTA(_xlfn.ANCHORARRAY(AvailableOrder2)))))</f>
        <v>Tuna</v>
      </c>
      <c r="AG859" s="21" t="str">
        <f ca="1">IF($AM858,"-",INDEX(_xlfn.ANCHORARRAY(AvailableOrder2),RANDBETWEEN(1,COUNTA(_xlfn.ANCHORARRAY(AvailableOrder2)))))</f>
        <v>Lobster</v>
      </c>
      <c r="AH859" s="21" t="str">
        <f ca="1">IF($AM858,"-",INDEX(_xlfn.ANCHORARRAY(AvailableOrder2),RANDBETWEEN(1,COUNTA(_xlfn.ANCHORARRAY(AvailableOrder2)))))</f>
        <v>Salmon</v>
      </c>
      <c r="AI859" s="5" t="str" cm="1">
        <f t="array" aca="1" ref="AI859" ca="1">IF($AN858,"-", INDEX(_xlfn.ANCHORARRAY(AvailableOrder3),RANDBETWEEN(1,COUNTA(_xlfn.ANCHORARRAY(AvailableOrder3)))))</f>
        <v>-</v>
      </c>
      <c r="AJ859" s="5" t="str" cm="1">
        <f t="array" aca="1" ref="AJ859" ca="1">IF($AN858,"-", INDEX(_xlfn.ANCHORARRAY(AvailableOrder3),RANDBETWEEN(1,COUNTA(_xlfn.ANCHORARRAY(AvailableOrder3)))))</f>
        <v>-</v>
      </c>
      <c r="AK859" s="5" t="str" cm="1">
        <f t="array" aca="1" ref="AK859" ca="1">IF($AN858,"-", INDEX(_xlfn.ANCHORARRAY(AvailableOrder3),RANDBETWEEN(1,COUNTA(_xlfn.ANCHORARRAY(AvailableOrder3)))))</f>
        <v>-</v>
      </c>
      <c r="AL859" t="b">
        <f t="shared" ca="1" si="29"/>
        <v>0</v>
      </c>
      <c r="AM859" t="b">
        <f t="shared" ca="1" si="30"/>
        <v>0</v>
      </c>
      <c r="AN859" t="b">
        <f ca="1">IF(COUNTIF($T859:$AB859,AK859)+COUNTIF($T859:$AB859,AJ859)+COUNTIF($T859:$AB859,AI859)&gt;=3,TRUE, FALSE)</f>
        <v>0</v>
      </c>
      <c r="AP859" t="b" cm="1">
        <f t="array" aca="1" ref="AP859" ca="1">IF(AND(OrderSim[[#This Row],[Order 1 Possible]:[Order 3 Possible]] = TRUE),TRUE,FALSE)</f>
        <v>0</v>
      </c>
      <c r="AQ859" t="b" cm="1">
        <f t="array" aca="1" ref="AQ859" ca="1">IF(AND(OrderSim[[#This Row],[Order 1 Possible]:[Order 3 Possible]] = FALSE),TRUE,FALSE)</f>
        <v>1</v>
      </c>
      <c r="AR859" t="b" cm="1">
        <f t="array" aca="1" ref="AR859" ca="1">IF(AND(OrderSim[[#This Row],[Order 1 Possible]:[Order 3 Possible]] = FALSE),FALSE,TRUE)</f>
        <v>0</v>
      </c>
      <c r="AS859" s="12" cm="1">
        <f t="array" aca="1" ref="AS859" ca="1">IF(OrderSim[[#This Row],[Order 1 Possible]],INDEX(Food[Points],OrderIndex) + INDEX(Food[Points],OrderIndex2) + INDEX(Food[Points],OrderIndex3) + AS858, AS858)</f>
        <v>23465</v>
      </c>
      <c r="AT859" s="12" cm="1">
        <f t="array" aca="1" ref="AT859" ca="1">IF(OrderSim[[#This Row],[Order 2 Possible]],INDEX(Food[Points],$B$30) + INDEX(Food[Points],$C$30) + INDEX(Food[Points],$D$30) + AT858, AT858)</f>
        <v>23300</v>
      </c>
      <c r="AU859" s="12" cm="1">
        <f t="array" aca="1" ref="AU859" ca="1">IF(OrderSim[[#This Row],[Order 3 Possible]],INDEX(Food[Points],$B$31) + INDEX(Food[Points],$C$31) + INDEX(Food[Points],$D$31) + AU858, AU858)</f>
        <v>25725</v>
      </c>
      <c r="AV859" s="12"/>
      <c r="AW859" s="12"/>
      <c r="AX859" s="12"/>
      <c r="AY859" s="12"/>
      <c r="AZ859" s="12"/>
      <c r="BA859" s="12"/>
    </row>
    <row r="860" spans="20:53" x14ac:dyDescent="0.25">
      <c r="T860" t="str" cm="1">
        <f t="array" aca="1" ref="T860" ca="1">INDEX(Food[Name],RANDBETWEEN(1,COUNTA(Food[Name])))</f>
        <v>Beef</v>
      </c>
      <c r="U860" t="str" cm="1">
        <f t="array" aca="1" ref="U860" ca="1">INDEX(Food[Name],RANDBETWEEN(1,COUNTA(Food[Name])))</f>
        <v>Beef</v>
      </c>
      <c r="V860" t="str" cm="1">
        <f t="array" aca="1" ref="V860" ca="1">INDEX(Food[Name],RANDBETWEEN(1,COUNTA(Food[Name])))</f>
        <v>Tuna</v>
      </c>
      <c r="W860" t="str" cm="1">
        <f t="array" aca="1" ref="W860" ca="1">INDEX(Food[Name],RANDBETWEEN(1,COUNTA(Food[Name])))</f>
        <v>Salmon</v>
      </c>
      <c r="X860" t="str" cm="1">
        <f t="array" aca="1" ref="X860" ca="1">INDEX(Food[Name],RANDBETWEEN(1,COUNTA(Food[Name])))</f>
        <v>Carrot</v>
      </c>
      <c r="Y860" t="str" cm="1">
        <f t="array" aca="1" ref="Y860" ca="1">INDEX(Food[Name],RANDBETWEEN(1,COUNTA(Food[Name])))</f>
        <v>Rice</v>
      </c>
      <c r="Z860" t="str" cm="1">
        <f t="array" aca="1" ref="Z860" ca="1">INDEX(Food[Name],RANDBETWEEN(1,COUNTA(Food[Name])))</f>
        <v>Beef</v>
      </c>
      <c r="AA860" t="str" cm="1">
        <f t="array" aca="1" ref="AA860" ca="1">INDEX(Food[Name],RANDBETWEEN(1,COUNTA(Food[Name])))</f>
        <v>Lettuce</v>
      </c>
      <c r="AB860" t="str" cm="1">
        <f t="array" aca="1" ref="AB860" ca="1">INDEX(Food[Name],RANDBETWEEN(1,COUNTA(Food[Name])))</f>
        <v>Salmon</v>
      </c>
      <c r="AC860" s="2" t="str">
        <f ca="1">IF(AL859,"-",INDEX(_xlfn.ANCHORARRAY(AvailableItems),RANDBETWEEN(1,COUNTA(_xlfn.ANCHORARRAY(AvailableItems)))))</f>
        <v>Salmon</v>
      </c>
      <c r="AD860" s="2" t="str" cm="1">
        <f t="array" aca="1" ref="AD860" ca="1">IF(AL859,"-", INDEX(_xlfn.ANCHORARRAY(AvailableItems),RANDBETWEEN(1,COUNTA(_xlfn.ANCHORARRAY(AvailableItems)))))</f>
        <v>Pasta</v>
      </c>
      <c r="AE860" s="2" t="str" cm="1">
        <f t="array" aca="1" ref="AE860" ca="1">IF(AL859,"-", INDEX(_xlfn.ANCHORARRAY(AvailableItems),RANDBETWEEN(1,COUNTA(_xlfn.ANCHORARRAY(AvailableItems)))))</f>
        <v>Pasta</v>
      </c>
      <c r="AF860" s="21" t="str">
        <f ca="1">IF($AM859,"-",INDEX(_xlfn.ANCHORARRAY(AvailableOrder2),RANDBETWEEN(1,COUNTA(_xlfn.ANCHORARRAY(AvailableOrder2)))))</f>
        <v>Salmon</v>
      </c>
      <c r="AG860" s="21" t="str">
        <f ca="1">IF($AM859,"-",INDEX(_xlfn.ANCHORARRAY(AvailableOrder2),RANDBETWEEN(1,COUNTA(_xlfn.ANCHORARRAY(AvailableOrder2)))))</f>
        <v>Salmon</v>
      </c>
      <c r="AH860" s="21" t="str">
        <f ca="1">IF($AM859,"-",INDEX(_xlfn.ANCHORARRAY(AvailableOrder2),RANDBETWEEN(1,COUNTA(_xlfn.ANCHORARRAY(AvailableOrder2)))))</f>
        <v>Lobster</v>
      </c>
      <c r="AI860" s="5" t="str" cm="1">
        <f t="array" aca="1" ref="AI860" ca="1">IF($AN859,"-", INDEX(_xlfn.ANCHORARRAY(AvailableOrder3),RANDBETWEEN(1,COUNTA(_xlfn.ANCHORARRAY(AvailableOrder3)))))</f>
        <v>Chicken</v>
      </c>
      <c r="AJ860" s="5" t="str" cm="1">
        <f t="array" aca="1" ref="AJ860" ca="1">IF($AN859,"-", INDEX(_xlfn.ANCHORARRAY(AvailableOrder3),RANDBETWEEN(1,COUNTA(_xlfn.ANCHORARRAY(AvailableOrder3)))))</f>
        <v>Bread</v>
      </c>
      <c r="AK860" s="5" t="str" cm="1">
        <f t="array" aca="1" ref="AK860" ca="1">IF($AN859,"-", INDEX(_xlfn.ANCHORARRAY(AvailableOrder3),RANDBETWEEN(1,COUNTA(_xlfn.ANCHORARRAY(AvailableOrder3)))))</f>
        <v>Beef</v>
      </c>
      <c r="AL860" t="b">
        <f t="shared" ca="1" si="29"/>
        <v>0</v>
      </c>
      <c r="AM860" t="b">
        <f t="shared" ca="1" si="30"/>
        <v>1</v>
      </c>
      <c r="AN860" t="b">
        <f ca="1">IF(COUNTIF($T860:$AB860,AK860)+COUNTIF($T860:$AB860,AJ860)+COUNTIF($T860:$AB860,AI860)&gt;=3,TRUE, FALSE)</f>
        <v>1</v>
      </c>
      <c r="AP860" t="b" cm="1">
        <f t="array" aca="1" ref="AP860" ca="1">IF(AND(OrderSim[[#This Row],[Order 1 Possible]:[Order 3 Possible]] = TRUE),TRUE,FALSE)</f>
        <v>0</v>
      </c>
      <c r="AQ860" t="b" cm="1">
        <f t="array" aca="1" ref="AQ860" ca="1">IF(AND(OrderSim[[#This Row],[Order 1 Possible]:[Order 3 Possible]] = FALSE),TRUE,FALSE)</f>
        <v>0</v>
      </c>
      <c r="AR860" t="b" cm="1">
        <f t="array" aca="1" ref="AR860" ca="1">IF(AND(OrderSim[[#This Row],[Order 1 Possible]:[Order 3 Possible]] = FALSE),FALSE,TRUE)</f>
        <v>1</v>
      </c>
      <c r="AS860" s="12" cm="1">
        <f t="array" aca="1" ref="AS860" ca="1">IF(OrderSim[[#This Row],[Order 1 Possible]],INDEX(Food[Points],OrderIndex) + INDEX(Food[Points],OrderIndex2) + INDEX(Food[Points],OrderIndex3) + AS859, AS859)</f>
        <v>23465</v>
      </c>
      <c r="AT860" s="12" cm="1">
        <f t="array" aca="1" ref="AT860" ca="1">IF(OrderSim[[#This Row],[Order 2 Possible]],INDEX(Food[Points],$B$30) + INDEX(Food[Points],$C$30) + INDEX(Food[Points],$D$30) + AT859, AT859)</f>
        <v>23400</v>
      </c>
      <c r="AU860" s="12" cm="1">
        <f t="array" aca="1" ref="AU860" ca="1">IF(OrderSim[[#This Row],[Order 3 Possible]],INDEX(Food[Points],$B$31) + INDEX(Food[Points],$C$31) + INDEX(Food[Points],$D$31) + AU859, AU859)</f>
        <v>25830</v>
      </c>
      <c r="AV860" s="12"/>
      <c r="AW860" s="12"/>
      <c r="AX860" s="12"/>
      <c r="AY860" s="12"/>
      <c r="AZ860" s="12"/>
      <c r="BA860" s="12"/>
    </row>
    <row r="861" spans="20:53" x14ac:dyDescent="0.25">
      <c r="T861" t="str" cm="1">
        <f t="array" aca="1" ref="T861" ca="1">INDEX(Food[Name],RANDBETWEEN(1,COUNTA(Food[Name])))</f>
        <v>Carrot</v>
      </c>
      <c r="U861" t="str" cm="1">
        <f t="array" aca="1" ref="U861" ca="1">INDEX(Food[Name],RANDBETWEEN(1,COUNTA(Food[Name])))</f>
        <v>Rice</v>
      </c>
      <c r="V861" t="str" cm="1">
        <f t="array" aca="1" ref="V861" ca="1">INDEX(Food[Name],RANDBETWEEN(1,COUNTA(Food[Name])))</f>
        <v>Rice</v>
      </c>
      <c r="W861" t="str" cm="1">
        <f t="array" aca="1" ref="W861" ca="1">INDEX(Food[Name],RANDBETWEEN(1,COUNTA(Food[Name])))</f>
        <v>Lettuce</v>
      </c>
      <c r="X861" t="str" cm="1">
        <f t="array" aca="1" ref="X861" ca="1">INDEX(Food[Name],RANDBETWEEN(1,COUNTA(Food[Name])))</f>
        <v>Chicken</v>
      </c>
      <c r="Y861" t="str" cm="1">
        <f t="array" aca="1" ref="Y861" ca="1">INDEX(Food[Name],RANDBETWEEN(1,COUNTA(Food[Name])))</f>
        <v>Bread</v>
      </c>
      <c r="Z861" t="str" cm="1">
        <f t="array" aca="1" ref="Z861" ca="1">INDEX(Food[Name],RANDBETWEEN(1,COUNTA(Food[Name])))</f>
        <v>Salmon</v>
      </c>
      <c r="AA861" t="str" cm="1">
        <f t="array" aca="1" ref="AA861" ca="1">INDEX(Food[Name],RANDBETWEEN(1,COUNTA(Food[Name])))</f>
        <v>Bread</v>
      </c>
      <c r="AB861" t="str" cm="1">
        <f t="array" aca="1" ref="AB861" ca="1">INDEX(Food[Name],RANDBETWEEN(1,COUNTA(Food[Name])))</f>
        <v>Lobster</v>
      </c>
      <c r="AC861" s="2" t="str">
        <f ca="1">IF(AL860,"-",INDEX(_xlfn.ANCHORARRAY(AvailableItems),RANDBETWEEN(1,COUNTA(_xlfn.ANCHORARRAY(AvailableItems)))))</f>
        <v>Bread</v>
      </c>
      <c r="AD861" s="2" t="str" cm="1">
        <f t="array" aca="1" ref="AD861" ca="1">IF(AL860,"-", INDEX(_xlfn.ANCHORARRAY(AvailableItems),RANDBETWEEN(1,COUNTA(_xlfn.ANCHORARRAY(AvailableItems)))))</f>
        <v>Lobster</v>
      </c>
      <c r="AE861" s="2" t="str" cm="1">
        <f t="array" aca="1" ref="AE861" ca="1">IF(AL860,"-", INDEX(_xlfn.ANCHORARRAY(AvailableItems),RANDBETWEEN(1,COUNTA(_xlfn.ANCHORARRAY(AvailableItems)))))</f>
        <v>Pasta</v>
      </c>
      <c r="AF861" s="21" t="str">
        <f ca="1">IF($AM860,"-",INDEX(_xlfn.ANCHORARRAY(AvailableOrder2),RANDBETWEEN(1,COUNTA(_xlfn.ANCHORARRAY(AvailableOrder2)))))</f>
        <v>-</v>
      </c>
      <c r="AG861" s="21" t="str">
        <f ca="1">IF($AM860,"-",INDEX(_xlfn.ANCHORARRAY(AvailableOrder2),RANDBETWEEN(1,COUNTA(_xlfn.ANCHORARRAY(AvailableOrder2)))))</f>
        <v>-</v>
      </c>
      <c r="AH861" s="21" t="str">
        <f ca="1">IF($AM860,"-",INDEX(_xlfn.ANCHORARRAY(AvailableOrder2),RANDBETWEEN(1,COUNTA(_xlfn.ANCHORARRAY(AvailableOrder2)))))</f>
        <v>-</v>
      </c>
      <c r="AI861" s="5" t="str" cm="1">
        <f t="array" aca="1" ref="AI861" ca="1">IF($AN860,"-", INDEX(_xlfn.ANCHORARRAY(AvailableOrder3),RANDBETWEEN(1,COUNTA(_xlfn.ANCHORARRAY(AvailableOrder3)))))</f>
        <v>-</v>
      </c>
      <c r="AJ861" s="5" t="str" cm="1">
        <f t="array" aca="1" ref="AJ861" ca="1">IF($AN860,"-", INDEX(_xlfn.ANCHORARRAY(AvailableOrder3),RANDBETWEEN(1,COUNTA(_xlfn.ANCHORARRAY(AvailableOrder3)))))</f>
        <v>-</v>
      </c>
      <c r="AK861" s="5" t="str" cm="1">
        <f t="array" aca="1" ref="AK861" ca="1">IF($AN860,"-", INDEX(_xlfn.ANCHORARRAY(AvailableOrder3),RANDBETWEEN(1,COUNTA(_xlfn.ANCHORARRAY(AvailableOrder3)))))</f>
        <v>-</v>
      </c>
      <c r="AL861" t="b">
        <f t="shared" ca="1" si="29"/>
        <v>1</v>
      </c>
      <c r="AM861" t="b">
        <f t="shared" ca="1" si="30"/>
        <v>0</v>
      </c>
      <c r="AN861" t="b">
        <f ca="1">IF(COUNTIF($T861:$AB861,AK861)+COUNTIF($T861:$AB861,AJ861)+COUNTIF($T861:$AB861,AI861)&gt;=3,TRUE, FALSE)</f>
        <v>0</v>
      </c>
      <c r="AP861" t="b" cm="1">
        <f t="array" aca="1" ref="AP861" ca="1">IF(AND(OrderSim[[#This Row],[Order 1 Possible]:[Order 3 Possible]] = TRUE),TRUE,FALSE)</f>
        <v>0</v>
      </c>
      <c r="AQ861" t="b" cm="1">
        <f t="array" aca="1" ref="AQ861" ca="1">IF(AND(OrderSim[[#This Row],[Order 1 Possible]:[Order 3 Possible]] = FALSE),TRUE,FALSE)</f>
        <v>0</v>
      </c>
      <c r="AR861" t="b" cm="1">
        <f t="array" aca="1" ref="AR861" ca="1">IF(AND(OrderSim[[#This Row],[Order 1 Possible]:[Order 3 Possible]] = FALSE),FALSE,TRUE)</f>
        <v>1</v>
      </c>
      <c r="AS861" s="12" cm="1">
        <f t="array" aca="1" ref="AS861" ca="1">IF(OrderSim[[#This Row],[Order 1 Possible]],INDEX(Food[Points],OrderIndex) + INDEX(Food[Points],OrderIndex2) + INDEX(Food[Points],OrderIndex3) + AS860, AS860)</f>
        <v>23560</v>
      </c>
      <c r="AT861" s="12" cm="1">
        <f t="array" aca="1" ref="AT861" ca="1">IF(OrderSim[[#This Row],[Order 2 Possible]],INDEX(Food[Points],$B$30) + INDEX(Food[Points],$C$30) + INDEX(Food[Points],$D$30) + AT860, AT860)</f>
        <v>23400</v>
      </c>
      <c r="AU861" s="12" cm="1">
        <f t="array" aca="1" ref="AU861" ca="1">IF(OrderSim[[#This Row],[Order 3 Possible]],INDEX(Food[Points],$B$31) + INDEX(Food[Points],$C$31) + INDEX(Food[Points],$D$31) + AU860, AU860)</f>
        <v>25830</v>
      </c>
      <c r="AV861" s="12"/>
      <c r="AW861" s="12"/>
      <c r="AX861" s="12"/>
      <c r="AY861" s="12"/>
      <c r="AZ861" s="12"/>
      <c r="BA861" s="12"/>
    </row>
    <row r="862" spans="20:53" x14ac:dyDescent="0.25">
      <c r="T862" t="str" cm="1">
        <f t="array" aca="1" ref="T862" ca="1">INDEX(Food[Name],RANDBETWEEN(1,COUNTA(Food[Name])))</f>
        <v>Tuna</v>
      </c>
      <c r="U862" t="str" cm="1">
        <f t="array" aca="1" ref="U862" ca="1">INDEX(Food[Name],RANDBETWEEN(1,COUNTA(Food[Name])))</f>
        <v>Tuna</v>
      </c>
      <c r="V862" t="str" cm="1">
        <f t="array" aca="1" ref="V862" ca="1">INDEX(Food[Name],RANDBETWEEN(1,COUNTA(Food[Name])))</f>
        <v>Rice</v>
      </c>
      <c r="W862" t="str" cm="1">
        <f t="array" aca="1" ref="W862" ca="1">INDEX(Food[Name],RANDBETWEEN(1,COUNTA(Food[Name])))</f>
        <v>Beef</v>
      </c>
      <c r="X862" t="str" cm="1">
        <f t="array" aca="1" ref="X862" ca="1">INDEX(Food[Name],RANDBETWEEN(1,COUNTA(Food[Name])))</f>
        <v>Bread</v>
      </c>
      <c r="Y862" t="str" cm="1">
        <f t="array" aca="1" ref="Y862" ca="1">INDEX(Food[Name],RANDBETWEEN(1,COUNTA(Food[Name])))</f>
        <v>Lobster</v>
      </c>
      <c r="Z862" t="str" cm="1">
        <f t="array" aca="1" ref="Z862" ca="1">INDEX(Food[Name],RANDBETWEEN(1,COUNTA(Food[Name])))</f>
        <v>Carrot</v>
      </c>
      <c r="AA862" t="str" cm="1">
        <f t="array" aca="1" ref="AA862" ca="1">INDEX(Food[Name],RANDBETWEEN(1,COUNTA(Food[Name])))</f>
        <v>Lobster</v>
      </c>
      <c r="AB862" t="str" cm="1">
        <f t="array" aca="1" ref="AB862" ca="1">INDEX(Food[Name],RANDBETWEEN(1,COUNTA(Food[Name])))</f>
        <v>Pork</v>
      </c>
      <c r="AC862" s="2" t="str">
        <f ca="1">IF(AL861,"-",INDEX(_xlfn.ANCHORARRAY(AvailableItems),RANDBETWEEN(1,COUNTA(_xlfn.ANCHORARRAY(AvailableItems)))))</f>
        <v>-</v>
      </c>
      <c r="AD862" s="2" t="str" cm="1">
        <f t="array" aca="1" ref="AD862" ca="1">IF(AL861,"-", INDEX(_xlfn.ANCHORARRAY(AvailableItems),RANDBETWEEN(1,COUNTA(_xlfn.ANCHORARRAY(AvailableItems)))))</f>
        <v>-</v>
      </c>
      <c r="AE862" s="2" t="str" cm="1">
        <f t="array" aca="1" ref="AE862" ca="1">IF(AL861,"-", INDEX(_xlfn.ANCHORARRAY(AvailableItems),RANDBETWEEN(1,COUNTA(_xlfn.ANCHORARRAY(AvailableItems)))))</f>
        <v>-</v>
      </c>
      <c r="AF862" s="21" t="str">
        <f ca="1">IF($AM861,"-",INDEX(_xlfn.ANCHORARRAY(AvailableOrder2),RANDBETWEEN(1,COUNTA(_xlfn.ANCHORARRAY(AvailableOrder2)))))</f>
        <v>Salmon</v>
      </c>
      <c r="AG862" s="21" t="str">
        <f ca="1">IF($AM861,"-",INDEX(_xlfn.ANCHORARRAY(AvailableOrder2),RANDBETWEEN(1,COUNTA(_xlfn.ANCHORARRAY(AvailableOrder2)))))</f>
        <v>Salmon</v>
      </c>
      <c r="AH862" s="21" t="str">
        <f ca="1">IF($AM861,"-",INDEX(_xlfn.ANCHORARRAY(AvailableOrder2),RANDBETWEEN(1,COUNTA(_xlfn.ANCHORARRAY(AvailableOrder2)))))</f>
        <v>Tuna</v>
      </c>
      <c r="AI862" s="5" t="str" cm="1">
        <f t="array" aca="1" ref="AI862" ca="1">IF($AN861,"-", INDEX(_xlfn.ANCHORARRAY(AvailableOrder3),RANDBETWEEN(1,COUNTA(_xlfn.ANCHORARRAY(AvailableOrder3)))))</f>
        <v>Pork</v>
      </c>
      <c r="AJ862" s="5" t="str" cm="1">
        <f t="array" aca="1" ref="AJ862" ca="1">IF($AN861,"-", INDEX(_xlfn.ANCHORARRAY(AvailableOrder3),RANDBETWEEN(1,COUNTA(_xlfn.ANCHORARRAY(AvailableOrder3)))))</f>
        <v>Beef</v>
      </c>
      <c r="AK862" s="5" t="str" cm="1">
        <f t="array" aca="1" ref="AK862" ca="1">IF($AN861,"-", INDEX(_xlfn.ANCHORARRAY(AvailableOrder3),RANDBETWEEN(1,COUNTA(_xlfn.ANCHORARRAY(AvailableOrder3)))))</f>
        <v>Pork</v>
      </c>
      <c r="AL862" t="b">
        <f t="shared" ca="1" si="29"/>
        <v>0</v>
      </c>
      <c r="AM862" t="b">
        <f t="shared" ca="1" si="30"/>
        <v>0</v>
      </c>
      <c r="AN862" t="b">
        <f ca="1">IF(COUNTIF($T862:$AB862,AK862)+COUNTIF($T862:$AB862,AJ862)+COUNTIF($T862:$AB862,AI862)&gt;=3,TRUE, FALSE)</f>
        <v>1</v>
      </c>
      <c r="AP862" t="b" cm="1">
        <f t="array" aca="1" ref="AP862" ca="1">IF(AND(OrderSim[[#This Row],[Order 1 Possible]:[Order 3 Possible]] = TRUE),TRUE,FALSE)</f>
        <v>0</v>
      </c>
      <c r="AQ862" t="b" cm="1">
        <f t="array" aca="1" ref="AQ862" ca="1">IF(AND(OrderSim[[#This Row],[Order 1 Possible]:[Order 3 Possible]] = FALSE),TRUE,FALSE)</f>
        <v>0</v>
      </c>
      <c r="AR862" t="b" cm="1">
        <f t="array" aca="1" ref="AR862" ca="1">IF(AND(OrderSim[[#This Row],[Order 1 Possible]:[Order 3 Possible]] = FALSE),FALSE,TRUE)</f>
        <v>1</v>
      </c>
      <c r="AS862" s="12" cm="1">
        <f t="array" aca="1" ref="AS862" ca="1">IF(OrderSim[[#This Row],[Order 1 Possible]],INDEX(Food[Points],OrderIndex) + INDEX(Food[Points],OrderIndex2) + INDEX(Food[Points],OrderIndex3) + AS861, AS861)</f>
        <v>23560</v>
      </c>
      <c r="AT862" s="12" cm="1">
        <f t="array" aca="1" ref="AT862" ca="1">IF(OrderSim[[#This Row],[Order 2 Possible]],INDEX(Food[Points],$B$30) + INDEX(Food[Points],$C$30) + INDEX(Food[Points],$D$30) + AT861, AT861)</f>
        <v>23400</v>
      </c>
      <c r="AU862" s="12" cm="1">
        <f t="array" aca="1" ref="AU862" ca="1">IF(OrderSim[[#This Row],[Order 3 Possible]],INDEX(Food[Points],$B$31) + INDEX(Food[Points],$C$31) + INDEX(Food[Points],$D$31) + AU861, AU861)</f>
        <v>25935</v>
      </c>
      <c r="AV862" s="12"/>
      <c r="AW862" s="12"/>
      <c r="AX862" s="12"/>
      <c r="AY862" s="12"/>
      <c r="AZ862" s="12"/>
      <c r="BA862" s="12"/>
    </row>
    <row r="863" spans="20:53" x14ac:dyDescent="0.25">
      <c r="T863" t="str" cm="1">
        <f t="array" aca="1" ref="T863" ca="1">INDEX(Food[Name],RANDBETWEEN(1,COUNTA(Food[Name])))</f>
        <v>Salmon</v>
      </c>
      <c r="U863" t="str" cm="1">
        <f t="array" aca="1" ref="U863" ca="1">INDEX(Food[Name],RANDBETWEEN(1,COUNTA(Food[Name])))</f>
        <v>Salmon</v>
      </c>
      <c r="V863" t="str" cm="1">
        <f t="array" aca="1" ref="V863" ca="1">INDEX(Food[Name],RANDBETWEEN(1,COUNTA(Food[Name])))</f>
        <v>Rice</v>
      </c>
      <c r="W863" t="str" cm="1">
        <f t="array" aca="1" ref="W863" ca="1">INDEX(Food[Name],RANDBETWEEN(1,COUNTA(Food[Name])))</f>
        <v>Carrot</v>
      </c>
      <c r="X863" t="str" cm="1">
        <f t="array" aca="1" ref="X863" ca="1">INDEX(Food[Name],RANDBETWEEN(1,COUNTA(Food[Name])))</f>
        <v>Beef</v>
      </c>
      <c r="Y863" t="str" cm="1">
        <f t="array" aca="1" ref="Y863" ca="1">INDEX(Food[Name],RANDBETWEEN(1,COUNTA(Food[Name])))</f>
        <v>Carrot</v>
      </c>
      <c r="Z863" t="str" cm="1">
        <f t="array" aca="1" ref="Z863" ca="1">INDEX(Food[Name],RANDBETWEEN(1,COUNTA(Food[Name])))</f>
        <v>Beef</v>
      </c>
      <c r="AA863" t="str" cm="1">
        <f t="array" aca="1" ref="AA863" ca="1">INDEX(Food[Name],RANDBETWEEN(1,COUNTA(Food[Name])))</f>
        <v>Rice</v>
      </c>
      <c r="AB863" t="str" cm="1">
        <f t="array" aca="1" ref="AB863" ca="1">INDEX(Food[Name],RANDBETWEEN(1,COUNTA(Food[Name])))</f>
        <v>Chicken</v>
      </c>
      <c r="AC863" s="2" t="str">
        <f ca="1">IF(AL862,"-",INDEX(_xlfn.ANCHORARRAY(AvailableItems),RANDBETWEEN(1,COUNTA(_xlfn.ANCHORARRAY(AvailableItems)))))</f>
        <v>Rice</v>
      </c>
      <c r="AD863" s="2" t="str" cm="1">
        <f t="array" aca="1" ref="AD863" ca="1">IF(AL862,"-", INDEX(_xlfn.ANCHORARRAY(AvailableItems),RANDBETWEEN(1,COUNTA(_xlfn.ANCHORARRAY(AvailableItems)))))</f>
        <v>Lobster</v>
      </c>
      <c r="AE863" s="2" t="str" cm="1">
        <f t="array" aca="1" ref="AE863" ca="1">IF(AL862,"-", INDEX(_xlfn.ANCHORARRAY(AvailableItems),RANDBETWEEN(1,COUNTA(_xlfn.ANCHORARRAY(AvailableItems)))))</f>
        <v>Tuna</v>
      </c>
      <c r="AF863" s="21" t="str">
        <f ca="1">IF($AM862,"-",INDEX(_xlfn.ANCHORARRAY(AvailableOrder2),RANDBETWEEN(1,COUNTA(_xlfn.ANCHORARRAY(AvailableOrder2)))))</f>
        <v>Tuna</v>
      </c>
      <c r="AG863" s="21" t="str">
        <f ca="1">IF($AM862,"-",INDEX(_xlfn.ANCHORARRAY(AvailableOrder2),RANDBETWEEN(1,COUNTA(_xlfn.ANCHORARRAY(AvailableOrder2)))))</f>
        <v>Lobster</v>
      </c>
      <c r="AH863" s="21" t="str">
        <f ca="1">IF($AM862,"-",INDEX(_xlfn.ANCHORARRAY(AvailableOrder2),RANDBETWEEN(1,COUNTA(_xlfn.ANCHORARRAY(AvailableOrder2)))))</f>
        <v>Lobster</v>
      </c>
      <c r="AI863" s="5" t="str" cm="1">
        <f t="array" aca="1" ref="AI863" ca="1">IF($AN862,"-", INDEX(_xlfn.ANCHORARRAY(AvailableOrder3),RANDBETWEEN(1,COUNTA(_xlfn.ANCHORARRAY(AvailableOrder3)))))</f>
        <v>-</v>
      </c>
      <c r="AJ863" s="5" t="str" cm="1">
        <f t="array" aca="1" ref="AJ863" ca="1">IF($AN862,"-", INDEX(_xlfn.ANCHORARRAY(AvailableOrder3),RANDBETWEEN(1,COUNTA(_xlfn.ANCHORARRAY(AvailableOrder3)))))</f>
        <v>-</v>
      </c>
      <c r="AK863" s="5" t="str" cm="1">
        <f t="array" aca="1" ref="AK863" ca="1">IF($AN862,"-", INDEX(_xlfn.ANCHORARRAY(AvailableOrder3),RANDBETWEEN(1,COUNTA(_xlfn.ANCHORARRAY(AvailableOrder3)))))</f>
        <v>-</v>
      </c>
      <c r="AL863" t="b">
        <f t="shared" ca="1" si="29"/>
        <v>0</v>
      </c>
      <c r="AM863" t="b">
        <f t="shared" ca="1" si="30"/>
        <v>0</v>
      </c>
      <c r="AN863" t="b">
        <f ca="1">IF(COUNTIF($T863:$AB863,AK863)+COUNTIF($T863:$AB863,AJ863)+COUNTIF($T863:$AB863,AI863)&gt;=3,TRUE, FALSE)</f>
        <v>0</v>
      </c>
      <c r="AP863" t="b" cm="1">
        <f t="array" aca="1" ref="AP863" ca="1">IF(AND(OrderSim[[#This Row],[Order 1 Possible]:[Order 3 Possible]] = TRUE),TRUE,FALSE)</f>
        <v>0</v>
      </c>
      <c r="AQ863" t="b" cm="1">
        <f t="array" aca="1" ref="AQ863" ca="1">IF(AND(OrderSim[[#This Row],[Order 1 Possible]:[Order 3 Possible]] = FALSE),TRUE,FALSE)</f>
        <v>1</v>
      </c>
      <c r="AR863" t="b" cm="1">
        <f t="array" aca="1" ref="AR863" ca="1">IF(AND(OrderSim[[#This Row],[Order 1 Possible]:[Order 3 Possible]] = FALSE),FALSE,TRUE)</f>
        <v>0</v>
      </c>
      <c r="AS863" s="12" cm="1">
        <f t="array" aca="1" ref="AS863" ca="1">IF(OrderSim[[#This Row],[Order 1 Possible]],INDEX(Food[Points],OrderIndex) + INDEX(Food[Points],OrderIndex2) + INDEX(Food[Points],OrderIndex3) + AS862, AS862)</f>
        <v>23560</v>
      </c>
      <c r="AT863" s="12" cm="1">
        <f t="array" aca="1" ref="AT863" ca="1">IF(OrderSim[[#This Row],[Order 2 Possible]],INDEX(Food[Points],$B$30) + INDEX(Food[Points],$C$30) + INDEX(Food[Points],$D$30) + AT862, AT862)</f>
        <v>23400</v>
      </c>
      <c r="AU863" s="12" cm="1">
        <f t="array" aca="1" ref="AU863" ca="1">IF(OrderSim[[#This Row],[Order 3 Possible]],INDEX(Food[Points],$B$31) + INDEX(Food[Points],$C$31) + INDEX(Food[Points],$D$31) + AU862, AU862)</f>
        <v>25935</v>
      </c>
      <c r="AV863" s="12"/>
      <c r="AW863" s="12"/>
      <c r="AX863" s="12"/>
      <c r="AY863" s="12"/>
      <c r="AZ863" s="12"/>
      <c r="BA863" s="12"/>
    </row>
    <row r="864" spans="20:53" x14ac:dyDescent="0.25">
      <c r="T864" t="str" cm="1">
        <f t="array" aca="1" ref="T864" ca="1">INDEX(Food[Name],RANDBETWEEN(1,COUNTA(Food[Name])))</f>
        <v>Beef</v>
      </c>
      <c r="U864" t="str" cm="1">
        <f t="array" aca="1" ref="U864" ca="1">INDEX(Food[Name],RANDBETWEEN(1,COUNTA(Food[Name])))</f>
        <v>Rice</v>
      </c>
      <c r="V864" t="str" cm="1">
        <f t="array" aca="1" ref="V864" ca="1">INDEX(Food[Name],RANDBETWEEN(1,COUNTA(Food[Name])))</f>
        <v>Chicken</v>
      </c>
      <c r="W864" t="str" cm="1">
        <f t="array" aca="1" ref="W864" ca="1">INDEX(Food[Name],RANDBETWEEN(1,COUNTA(Food[Name])))</f>
        <v>Onion</v>
      </c>
      <c r="X864" t="str" cm="1">
        <f t="array" aca="1" ref="X864" ca="1">INDEX(Food[Name],RANDBETWEEN(1,COUNTA(Food[Name])))</f>
        <v>Salmon</v>
      </c>
      <c r="Y864" t="str" cm="1">
        <f t="array" aca="1" ref="Y864" ca="1">INDEX(Food[Name],RANDBETWEEN(1,COUNTA(Food[Name])))</f>
        <v>Onion</v>
      </c>
      <c r="Z864" t="str" cm="1">
        <f t="array" aca="1" ref="Z864" ca="1">INDEX(Food[Name],RANDBETWEEN(1,COUNTA(Food[Name])))</f>
        <v>Onion</v>
      </c>
      <c r="AA864" t="str" cm="1">
        <f t="array" aca="1" ref="AA864" ca="1">INDEX(Food[Name],RANDBETWEEN(1,COUNTA(Food[Name])))</f>
        <v>Onion</v>
      </c>
      <c r="AB864" t="str" cm="1">
        <f t="array" aca="1" ref="AB864" ca="1">INDEX(Food[Name],RANDBETWEEN(1,COUNTA(Food[Name])))</f>
        <v>Carrot</v>
      </c>
      <c r="AC864" s="2" t="str">
        <f ca="1">IF(AL863,"-",INDEX(_xlfn.ANCHORARRAY(AvailableItems),RANDBETWEEN(1,COUNTA(_xlfn.ANCHORARRAY(AvailableItems)))))</f>
        <v>Bread</v>
      </c>
      <c r="AD864" s="2" t="str" cm="1">
        <f t="array" aca="1" ref="AD864" ca="1">IF(AL863,"-", INDEX(_xlfn.ANCHORARRAY(AvailableItems),RANDBETWEEN(1,COUNTA(_xlfn.ANCHORARRAY(AvailableItems)))))</f>
        <v>Bread</v>
      </c>
      <c r="AE864" s="2" t="str" cm="1">
        <f t="array" aca="1" ref="AE864" ca="1">IF(AL863,"-", INDEX(_xlfn.ANCHORARRAY(AvailableItems),RANDBETWEEN(1,COUNTA(_xlfn.ANCHORARRAY(AvailableItems)))))</f>
        <v>Chicken</v>
      </c>
      <c r="AF864" s="21" t="str">
        <f ca="1">IF($AM863,"-",INDEX(_xlfn.ANCHORARRAY(AvailableOrder2),RANDBETWEEN(1,COUNTA(_xlfn.ANCHORARRAY(AvailableOrder2)))))</f>
        <v>Tuna</v>
      </c>
      <c r="AG864" s="21" t="str">
        <f ca="1">IF($AM863,"-",INDEX(_xlfn.ANCHORARRAY(AvailableOrder2),RANDBETWEEN(1,COUNTA(_xlfn.ANCHORARRAY(AvailableOrder2)))))</f>
        <v>Tuna</v>
      </c>
      <c r="AH864" s="21" t="str">
        <f ca="1">IF($AM863,"-",INDEX(_xlfn.ANCHORARRAY(AvailableOrder2),RANDBETWEEN(1,COUNTA(_xlfn.ANCHORARRAY(AvailableOrder2)))))</f>
        <v>Lobster</v>
      </c>
      <c r="AI864" s="5" t="str" cm="1">
        <f t="array" aca="1" ref="AI864" ca="1">IF($AN863,"-", INDEX(_xlfn.ANCHORARRAY(AvailableOrder3),RANDBETWEEN(1,COUNTA(_xlfn.ANCHORARRAY(AvailableOrder3)))))</f>
        <v>Bread</v>
      </c>
      <c r="AJ864" s="5" t="str" cm="1">
        <f t="array" aca="1" ref="AJ864" ca="1">IF($AN863,"-", INDEX(_xlfn.ANCHORARRAY(AvailableOrder3),RANDBETWEEN(1,COUNTA(_xlfn.ANCHORARRAY(AvailableOrder3)))))</f>
        <v>Bread</v>
      </c>
      <c r="AK864" s="5" t="str" cm="1">
        <f t="array" aca="1" ref="AK864" ca="1">IF($AN863,"-", INDEX(_xlfn.ANCHORARRAY(AvailableOrder3),RANDBETWEEN(1,COUNTA(_xlfn.ANCHORARRAY(AvailableOrder3)))))</f>
        <v>Pasta</v>
      </c>
      <c r="AL864" t="b">
        <f t="shared" ca="1" si="29"/>
        <v>0</v>
      </c>
      <c r="AM864" t="b">
        <f t="shared" ca="1" si="30"/>
        <v>0</v>
      </c>
      <c r="AN864" t="b">
        <f ca="1">IF(COUNTIF($T864:$AB864,AK864)+COUNTIF($T864:$AB864,AJ864)+COUNTIF($T864:$AB864,AI864)&gt;=3,TRUE, FALSE)</f>
        <v>0</v>
      </c>
      <c r="AP864" t="b" cm="1">
        <f t="array" aca="1" ref="AP864" ca="1">IF(AND(OrderSim[[#This Row],[Order 1 Possible]:[Order 3 Possible]] = TRUE),TRUE,FALSE)</f>
        <v>0</v>
      </c>
      <c r="AQ864" t="b" cm="1">
        <f t="array" aca="1" ref="AQ864" ca="1">IF(AND(OrderSim[[#This Row],[Order 1 Possible]:[Order 3 Possible]] = FALSE),TRUE,FALSE)</f>
        <v>1</v>
      </c>
      <c r="AR864" t="b" cm="1">
        <f t="array" aca="1" ref="AR864" ca="1">IF(AND(OrderSim[[#This Row],[Order 1 Possible]:[Order 3 Possible]] = FALSE),FALSE,TRUE)</f>
        <v>0</v>
      </c>
      <c r="AS864" s="12" cm="1">
        <f t="array" aca="1" ref="AS864" ca="1">IF(OrderSim[[#This Row],[Order 1 Possible]],INDEX(Food[Points],OrderIndex) + INDEX(Food[Points],OrderIndex2) + INDEX(Food[Points],OrderIndex3) + AS863, AS863)</f>
        <v>23560</v>
      </c>
      <c r="AT864" s="12" cm="1">
        <f t="array" aca="1" ref="AT864" ca="1">IF(OrderSim[[#This Row],[Order 2 Possible]],INDEX(Food[Points],$B$30) + INDEX(Food[Points],$C$30) + INDEX(Food[Points],$D$30) + AT863, AT863)</f>
        <v>23400</v>
      </c>
      <c r="AU864" s="12" cm="1">
        <f t="array" aca="1" ref="AU864" ca="1">IF(OrderSim[[#This Row],[Order 3 Possible]],INDEX(Food[Points],$B$31) + INDEX(Food[Points],$C$31) + INDEX(Food[Points],$D$31) + AU863, AU863)</f>
        <v>25935</v>
      </c>
      <c r="AV864" s="12"/>
      <c r="AW864" s="12"/>
      <c r="AX864" s="12"/>
      <c r="AY864" s="12"/>
      <c r="AZ864" s="12"/>
      <c r="BA864" s="12"/>
    </row>
    <row r="865" spans="20:53" x14ac:dyDescent="0.25">
      <c r="T865" t="str" cm="1">
        <f t="array" aca="1" ref="T865" ca="1">INDEX(Food[Name],RANDBETWEEN(1,COUNTA(Food[Name])))</f>
        <v>Beef</v>
      </c>
      <c r="U865" t="str" cm="1">
        <f t="array" aca="1" ref="U865" ca="1">INDEX(Food[Name],RANDBETWEEN(1,COUNTA(Food[Name])))</f>
        <v>Bread</v>
      </c>
      <c r="V865" t="str" cm="1">
        <f t="array" aca="1" ref="V865" ca="1">INDEX(Food[Name],RANDBETWEEN(1,COUNTA(Food[Name])))</f>
        <v>Chicken</v>
      </c>
      <c r="W865" t="str" cm="1">
        <f t="array" aca="1" ref="W865" ca="1">INDEX(Food[Name],RANDBETWEEN(1,COUNTA(Food[Name])))</f>
        <v>Pasta</v>
      </c>
      <c r="X865" t="str" cm="1">
        <f t="array" aca="1" ref="X865" ca="1">INDEX(Food[Name],RANDBETWEEN(1,COUNTA(Food[Name])))</f>
        <v>Chicken</v>
      </c>
      <c r="Y865" t="str" cm="1">
        <f t="array" aca="1" ref="Y865" ca="1">INDEX(Food[Name],RANDBETWEEN(1,COUNTA(Food[Name])))</f>
        <v>Beef</v>
      </c>
      <c r="Z865" t="str" cm="1">
        <f t="array" aca="1" ref="Z865" ca="1">INDEX(Food[Name],RANDBETWEEN(1,COUNTA(Food[Name])))</f>
        <v>Pork</v>
      </c>
      <c r="AA865" t="str" cm="1">
        <f t="array" aca="1" ref="AA865" ca="1">INDEX(Food[Name],RANDBETWEEN(1,COUNTA(Food[Name])))</f>
        <v>Carrot</v>
      </c>
      <c r="AB865" t="str" cm="1">
        <f t="array" aca="1" ref="AB865" ca="1">INDEX(Food[Name],RANDBETWEEN(1,COUNTA(Food[Name])))</f>
        <v>Salmon</v>
      </c>
      <c r="AC865" s="2" t="str">
        <f ca="1">IF(AL864,"-",INDEX(_xlfn.ANCHORARRAY(AvailableItems),RANDBETWEEN(1,COUNTA(_xlfn.ANCHORARRAY(AvailableItems)))))</f>
        <v>Chicken</v>
      </c>
      <c r="AD865" s="2" t="str" cm="1">
        <f t="array" aca="1" ref="AD865" ca="1">IF(AL864,"-", INDEX(_xlfn.ANCHORARRAY(AvailableItems),RANDBETWEEN(1,COUNTA(_xlfn.ANCHORARRAY(AvailableItems)))))</f>
        <v>Pasta</v>
      </c>
      <c r="AE865" s="2" t="str" cm="1">
        <f t="array" aca="1" ref="AE865" ca="1">IF(AL864,"-", INDEX(_xlfn.ANCHORARRAY(AvailableItems),RANDBETWEEN(1,COUNTA(_xlfn.ANCHORARRAY(AvailableItems)))))</f>
        <v>Beef</v>
      </c>
      <c r="AF865" s="21" t="str">
        <f ca="1">IF($AM864,"-",INDEX(_xlfn.ANCHORARRAY(AvailableOrder2),RANDBETWEEN(1,COUNTA(_xlfn.ANCHORARRAY(AvailableOrder2)))))</f>
        <v>Lobster</v>
      </c>
      <c r="AG865" s="21" t="str">
        <f ca="1">IF($AM864,"-",INDEX(_xlfn.ANCHORARRAY(AvailableOrder2),RANDBETWEEN(1,COUNTA(_xlfn.ANCHORARRAY(AvailableOrder2)))))</f>
        <v>Lobster</v>
      </c>
      <c r="AH865" s="21" t="str">
        <f ca="1">IF($AM864,"-",INDEX(_xlfn.ANCHORARRAY(AvailableOrder2),RANDBETWEEN(1,COUNTA(_xlfn.ANCHORARRAY(AvailableOrder2)))))</f>
        <v>Lobster</v>
      </c>
      <c r="AI865" s="5" t="str" cm="1">
        <f t="array" aca="1" ref="AI865" ca="1">IF($AN864,"-", INDEX(_xlfn.ANCHORARRAY(AvailableOrder3),RANDBETWEEN(1,COUNTA(_xlfn.ANCHORARRAY(AvailableOrder3)))))</f>
        <v>Rice</v>
      </c>
      <c r="AJ865" s="5" t="str" cm="1">
        <f t="array" aca="1" ref="AJ865" ca="1">IF($AN864,"-", INDEX(_xlfn.ANCHORARRAY(AvailableOrder3),RANDBETWEEN(1,COUNTA(_xlfn.ANCHORARRAY(AvailableOrder3)))))</f>
        <v>Rice</v>
      </c>
      <c r="AK865" s="5" t="str" cm="1">
        <f t="array" aca="1" ref="AK865" ca="1">IF($AN864,"-", INDEX(_xlfn.ANCHORARRAY(AvailableOrder3),RANDBETWEEN(1,COUNTA(_xlfn.ANCHORARRAY(AvailableOrder3)))))</f>
        <v>Beef</v>
      </c>
      <c r="AL865" t="b">
        <f t="shared" ca="1" si="29"/>
        <v>1</v>
      </c>
      <c r="AM865" t="b">
        <f t="shared" ca="1" si="30"/>
        <v>0</v>
      </c>
      <c r="AN865" t="b">
        <f ca="1">IF(COUNTIF($T865:$AB865,AK865)+COUNTIF($T865:$AB865,AJ865)+COUNTIF($T865:$AB865,AI865)&gt;=3,TRUE, FALSE)</f>
        <v>0</v>
      </c>
      <c r="AP865" t="b" cm="1">
        <f t="array" aca="1" ref="AP865" ca="1">IF(AND(OrderSim[[#This Row],[Order 1 Possible]:[Order 3 Possible]] = TRUE),TRUE,FALSE)</f>
        <v>0</v>
      </c>
      <c r="AQ865" t="b" cm="1">
        <f t="array" aca="1" ref="AQ865" ca="1">IF(AND(OrderSim[[#This Row],[Order 1 Possible]:[Order 3 Possible]] = FALSE),TRUE,FALSE)</f>
        <v>0</v>
      </c>
      <c r="AR865" t="b" cm="1">
        <f t="array" aca="1" ref="AR865" ca="1">IF(AND(OrderSim[[#This Row],[Order 1 Possible]:[Order 3 Possible]] = FALSE),FALSE,TRUE)</f>
        <v>1</v>
      </c>
      <c r="AS865" s="12" cm="1">
        <f t="array" aca="1" ref="AS865" ca="1">IF(OrderSim[[#This Row],[Order 1 Possible]],INDEX(Food[Points],OrderIndex) + INDEX(Food[Points],OrderIndex2) + INDEX(Food[Points],OrderIndex3) + AS864, AS864)</f>
        <v>23655</v>
      </c>
      <c r="AT865" s="12" cm="1">
        <f t="array" aca="1" ref="AT865" ca="1">IF(OrderSim[[#This Row],[Order 2 Possible]],INDEX(Food[Points],$B$30) + INDEX(Food[Points],$C$30) + INDEX(Food[Points],$D$30) + AT864, AT864)</f>
        <v>23400</v>
      </c>
      <c r="AU865" s="12" cm="1">
        <f t="array" aca="1" ref="AU865" ca="1">IF(OrderSim[[#This Row],[Order 3 Possible]],INDEX(Food[Points],$B$31) + INDEX(Food[Points],$C$31) + INDEX(Food[Points],$D$31) + AU864, AU864)</f>
        <v>25935</v>
      </c>
      <c r="AV865" s="12"/>
      <c r="AW865" s="12"/>
      <c r="AX865" s="12"/>
      <c r="AY865" s="12"/>
      <c r="AZ865" s="12"/>
      <c r="BA865" s="12"/>
    </row>
    <row r="866" spans="20:53" x14ac:dyDescent="0.25">
      <c r="T866" t="str" cm="1">
        <f t="array" aca="1" ref="T866" ca="1">INDEX(Food[Name],RANDBETWEEN(1,COUNTA(Food[Name])))</f>
        <v>Lettuce</v>
      </c>
      <c r="U866" t="str" cm="1">
        <f t="array" aca="1" ref="U866" ca="1">INDEX(Food[Name],RANDBETWEEN(1,COUNTA(Food[Name])))</f>
        <v>Pasta</v>
      </c>
      <c r="V866" t="str" cm="1">
        <f t="array" aca="1" ref="V866" ca="1">INDEX(Food[Name],RANDBETWEEN(1,COUNTA(Food[Name])))</f>
        <v>Chicken</v>
      </c>
      <c r="W866" t="str" cm="1">
        <f t="array" aca="1" ref="W866" ca="1">INDEX(Food[Name],RANDBETWEEN(1,COUNTA(Food[Name])))</f>
        <v>Pasta</v>
      </c>
      <c r="X866" t="str" cm="1">
        <f t="array" aca="1" ref="X866" ca="1">INDEX(Food[Name],RANDBETWEEN(1,COUNTA(Food[Name])))</f>
        <v>Carrot</v>
      </c>
      <c r="Y866" t="str" cm="1">
        <f t="array" aca="1" ref="Y866" ca="1">INDEX(Food[Name],RANDBETWEEN(1,COUNTA(Food[Name])))</f>
        <v>Pasta</v>
      </c>
      <c r="Z866" t="str" cm="1">
        <f t="array" aca="1" ref="Z866" ca="1">INDEX(Food[Name],RANDBETWEEN(1,COUNTA(Food[Name])))</f>
        <v>Bread</v>
      </c>
      <c r="AA866" t="str" cm="1">
        <f t="array" aca="1" ref="AA866" ca="1">INDEX(Food[Name],RANDBETWEEN(1,COUNTA(Food[Name])))</f>
        <v>Onion</v>
      </c>
      <c r="AB866" t="str" cm="1">
        <f t="array" aca="1" ref="AB866" ca="1">INDEX(Food[Name],RANDBETWEEN(1,COUNTA(Food[Name])))</f>
        <v>Bread</v>
      </c>
      <c r="AC866" s="2" t="str">
        <f ca="1">IF(AL865,"-",INDEX(_xlfn.ANCHORARRAY(AvailableItems),RANDBETWEEN(1,COUNTA(_xlfn.ANCHORARRAY(AvailableItems)))))</f>
        <v>-</v>
      </c>
      <c r="AD866" s="2" t="str" cm="1">
        <f t="array" aca="1" ref="AD866" ca="1">IF(AL865,"-", INDEX(_xlfn.ANCHORARRAY(AvailableItems),RANDBETWEEN(1,COUNTA(_xlfn.ANCHORARRAY(AvailableItems)))))</f>
        <v>-</v>
      </c>
      <c r="AE866" s="2" t="str" cm="1">
        <f t="array" aca="1" ref="AE866" ca="1">IF(AL865,"-", INDEX(_xlfn.ANCHORARRAY(AvailableItems),RANDBETWEEN(1,COUNTA(_xlfn.ANCHORARRAY(AvailableItems)))))</f>
        <v>-</v>
      </c>
      <c r="AF866" s="21" t="str">
        <f ca="1">IF($AM865,"-",INDEX(_xlfn.ANCHORARRAY(AvailableOrder2),RANDBETWEEN(1,COUNTA(_xlfn.ANCHORARRAY(AvailableOrder2)))))</f>
        <v>Lobster</v>
      </c>
      <c r="AG866" s="21" t="str">
        <f ca="1">IF($AM865,"-",INDEX(_xlfn.ANCHORARRAY(AvailableOrder2),RANDBETWEEN(1,COUNTA(_xlfn.ANCHORARRAY(AvailableOrder2)))))</f>
        <v>Lobster</v>
      </c>
      <c r="AH866" s="21" t="str">
        <f ca="1">IF($AM865,"-",INDEX(_xlfn.ANCHORARRAY(AvailableOrder2),RANDBETWEEN(1,COUNTA(_xlfn.ANCHORARRAY(AvailableOrder2)))))</f>
        <v>Tuna</v>
      </c>
      <c r="AI866" s="5" t="str" cm="1">
        <f t="array" aca="1" ref="AI866" ca="1">IF($AN865,"-", INDEX(_xlfn.ANCHORARRAY(AvailableOrder3),RANDBETWEEN(1,COUNTA(_xlfn.ANCHORARRAY(AvailableOrder3)))))</f>
        <v>Rice</v>
      </c>
      <c r="AJ866" s="5" t="str" cm="1">
        <f t="array" aca="1" ref="AJ866" ca="1">IF($AN865,"-", INDEX(_xlfn.ANCHORARRAY(AvailableOrder3),RANDBETWEEN(1,COUNTA(_xlfn.ANCHORARRAY(AvailableOrder3)))))</f>
        <v>Bread</v>
      </c>
      <c r="AK866" s="5" t="str" cm="1">
        <f t="array" aca="1" ref="AK866" ca="1">IF($AN865,"-", INDEX(_xlfn.ANCHORARRAY(AvailableOrder3),RANDBETWEEN(1,COUNTA(_xlfn.ANCHORARRAY(AvailableOrder3)))))</f>
        <v>Beef</v>
      </c>
      <c r="AL866" t="b">
        <f t="shared" ca="1" si="29"/>
        <v>0</v>
      </c>
      <c r="AM866" t="b">
        <f t="shared" ca="1" si="30"/>
        <v>0</v>
      </c>
      <c r="AN866" t="b">
        <f ca="1">IF(COUNTIF($T866:$AB866,AK866)+COUNTIF($T866:$AB866,AJ866)+COUNTIF($T866:$AB866,AI866)&gt;=3,TRUE, FALSE)</f>
        <v>0</v>
      </c>
      <c r="AP866" t="b" cm="1">
        <f t="array" aca="1" ref="AP866" ca="1">IF(AND(OrderSim[[#This Row],[Order 1 Possible]:[Order 3 Possible]] = TRUE),TRUE,FALSE)</f>
        <v>0</v>
      </c>
      <c r="AQ866" t="b" cm="1">
        <f t="array" aca="1" ref="AQ866" ca="1">IF(AND(OrderSim[[#This Row],[Order 1 Possible]:[Order 3 Possible]] = FALSE),TRUE,FALSE)</f>
        <v>1</v>
      </c>
      <c r="AR866" t="b" cm="1">
        <f t="array" aca="1" ref="AR866" ca="1">IF(AND(OrderSim[[#This Row],[Order 1 Possible]:[Order 3 Possible]] = FALSE),FALSE,TRUE)</f>
        <v>0</v>
      </c>
      <c r="AS866" s="12" cm="1">
        <f t="array" aca="1" ref="AS866" ca="1">IF(OrderSim[[#This Row],[Order 1 Possible]],INDEX(Food[Points],OrderIndex) + INDEX(Food[Points],OrderIndex2) + INDEX(Food[Points],OrderIndex3) + AS865, AS865)</f>
        <v>23655</v>
      </c>
      <c r="AT866" s="12" cm="1">
        <f t="array" aca="1" ref="AT866" ca="1">IF(OrderSim[[#This Row],[Order 2 Possible]],INDEX(Food[Points],$B$30) + INDEX(Food[Points],$C$30) + INDEX(Food[Points],$D$30) + AT865, AT865)</f>
        <v>23400</v>
      </c>
      <c r="AU866" s="12" cm="1">
        <f t="array" aca="1" ref="AU866" ca="1">IF(OrderSim[[#This Row],[Order 3 Possible]],INDEX(Food[Points],$B$31) + INDEX(Food[Points],$C$31) + INDEX(Food[Points],$D$31) + AU865, AU865)</f>
        <v>25935</v>
      </c>
      <c r="AV866" s="12"/>
      <c r="AW866" s="12"/>
      <c r="AX866" s="12"/>
      <c r="AY866" s="12"/>
      <c r="AZ866" s="12"/>
      <c r="BA866" s="12"/>
    </row>
    <row r="867" spans="20:53" x14ac:dyDescent="0.25">
      <c r="T867" t="str" cm="1">
        <f t="array" aca="1" ref="T867" ca="1">INDEX(Food[Name],RANDBETWEEN(1,COUNTA(Food[Name])))</f>
        <v>Pasta</v>
      </c>
      <c r="U867" t="str" cm="1">
        <f t="array" aca="1" ref="U867" ca="1">INDEX(Food[Name],RANDBETWEEN(1,COUNTA(Food[Name])))</f>
        <v>Beef</v>
      </c>
      <c r="V867" t="str" cm="1">
        <f t="array" aca="1" ref="V867" ca="1">INDEX(Food[Name],RANDBETWEEN(1,COUNTA(Food[Name])))</f>
        <v>Lettuce</v>
      </c>
      <c r="W867" t="str" cm="1">
        <f t="array" aca="1" ref="W867" ca="1">INDEX(Food[Name],RANDBETWEEN(1,COUNTA(Food[Name])))</f>
        <v>Rice</v>
      </c>
      <c r="X867" t="str" cm="1">
        <f t="array" aca="1" ref="X867" ca="1">INDEX(Food[Name],RANDBETWEEN(1,COUNTA(Food[Name])))</f>
        <v>Lobster</v>
      </c>
      <c r="Y867" t="str" cm="1">
        <f t="array" aca="1" ref="Y867" ca="1">INDEX(Food[Name],RANDBETWEEN(1,COUNTA(Food[Name])))</f>
        <v>Lobster</v>
      </c>
      <c r="Z867" t="str" cm="1">
        <f t="array" aca="1" ref="Z867" ca="1">INDEX(Food[Name],RANDBETWEEN(1,COUNTA(Food[Name])))</f>
        <v>Lettuce</v>
      </c>
      <c r="AA867" t="str" cm="1">
        <f t="array" aca="1" ref="AA867" ca="1">INDEX(Food[Name],RANDBETWEEN(1,COUNTA(Food[Name])))</f>
        <v>Pasta</v>
      </c>
      <c r="AB867" t="str" cm="1">
        <f t="array" aca="1" ref="AB867" ca="1">INDEX(Food[Name],RANDBETWEEN(1,COUNTA(Food[Name])))</f>
        <v>Salmon</v>
      </c>
      <c r="AC867" s="2" t="str">
        <f ca="1">IF(AL866,"-",INDEX(_xlfn.ANCHORARRAY(AvailableItems),RANDBETWEEN(1,COUNTA(_xlfn.ANCHORARRAY(AvailableItems)))))</f>
        <v>Beef</v>
      </c>
      <c r="AD867" s="2" t="str" cm="1">
        <f t="array" aca="1" ref="AD867" ca="1">IF(AL866,"-", INDEX(_xlfn.ANCHORARRAY(AvailableItems),RANDBETWEEN(1,COUNTA(_xlfn.ANCHORARRAY(AvailableItems)))))</f>
        <v>Pork</v>
      </c>
      <c r="AE867" s="2" t="str" cm="1">
        <f t="array" aca="1" ref="AE867" ca="1">IF(AL866,"-", INDEX(_xlfn.ANCHORARRAY(AvailableItems),RANDBETWEEN(1,COUNTA(_xlfn.ANCHORARRAY(AvailableItems)))))</f>
        <v>Lobster</v>
      </c>
      <c r="AF867" s="21" t="str">
        <f ca="1">IF($AM866,"-",INDEX(_xlfn.ANCHORARRAY(AvailableOrder2),RANDBETWEEN(1,COUNTA(_xlfn.ANCHORARRAY(AvailableOrder2)))))</f>
        <v>Tuna</v>
      </c>
      <c r="AG867" s="21" t="str">
        <f ca="1">IF($AM866,"-",INDEX(_xlfn.ANCHORARRAY(AvailableOrder2),RANDBETWEEN(1,COUNTA(_xlfn.ANCHORARRAY(AvailableOrder2)))))</f>
        <v>Salmon</v>
      </c>
      <c r="AH867" s="21" t="str">
        <f ca="1">IF($AM866,"-",INDEX(_xlfn.ANCHORARRAY(AvailableOrder2),RANDBETWEEN(1,COUNTA(_xlfn.ANCHORARRAY(AvailableOrder2)))))</f>
        <v>Lobster</v>
      </c>
      <c r="AI867" s="5" t="str" cm="1">
        <f t="array" aca="1" ref="AI867" ca="1">IF($AN866,"-", INDEX(_xlfn.ANCHORARRAY(AvailableOrder3),RANDBETWEEN(1,COUNTA(_xlfn.ANCHORARRAY(AvailableOrder3)))))</f>
        <v>Bread</v>
      </c>
      <c r="AJ867" s="5" t="str" cm="1">
        <f t="array" aca="1" ref="AJ867" ca="1">IF($AN866,"-", INDEX(_xlfn.ANCHORARRAY(AvailableOrder3),RANDBETWEEN(1,COUNTA(_xlfn.ANCHORARRAY(AvailableOrder3)))))</f>
        <v>Pasta</v>
      </c>
      <c r="AK867" s="5" t="str" cm="1">
        <f t="array" aca="1" ref="AK867" ca="1">IF($AN866,"-", INDEX(_xlfn.ANCHORARRAY(AvailableOrder3),RANDBETWEEN(1,COUNTA(_xlfn.ANCHORARRAY(AvailableOrder3)))))</f>
        <v>Pork</v>
      </c>
      <c r="AL867" t="b">
        <f t="shared" ca="1" si="29"/>
        <v>1</v>
      </c>
      <c r="AM867" t="b">
        <f t="shared" ca="1" si="30"/>
        <v>1</v>
      </c>
      <c r="AN867" t="b">
        <f ca="1">IF(COUNTIF($T867:$AB867,AK867)+COUNTIF($T867:$AB867,AJ867)+COUNTIF($T867:$AB867,AI867)&gt;=3,TRUE, FALSE)</f>
        <v>0</v>
      </c>
      <c r="AP867" t="b" cm="1">
        <f t="array" aca="1" ref="AP867" ca="1">IF(AND(OrderSim[[#This Row],[Order 1 Possible]:[Order 3 Possible]] = TRUE),TRUE,FALSE)</f>
        <v>0</v>
      </c>
      <c r="AQ867" t="b" cm="1">
        <f t="array" aca="1" ref="AQ867" ca="1">IF(AND(OrderSim[[#This Row],[Order 1 Possible]:[Order 3 Possible]] = FALSE),TRUE,FALSE)</f>
        <v>0</v>
      </c>
      <c r="AR867" t="b" cm="1">
        <f t="array" aca="1" ref="AR867" ca="1">IF(AND(OrderSim[[#This Row],[Order 1 Possible]:[Order 3 Possible]] = FALSE),FALSE,TRUE)</f>
        <v>1</v>
      </c>
      <c r="AS867" s="12" cm="1">
        <f t="array" aca="1" ref="AS867" ca="1">IF(OrderSim[[#This Row],[Order 1 Possible]],INDEX(Food[Points],OrderIndex) + INDEX(Food[Points],OrderIndex2) + INDEX(Food[Points],OrderIndex3) + AS866, AS866)</f>
        <v>23750</v>
      </c>
      <c r="AT867" s="12" cm="1">
        <f t="array" aca="1" ref="AT867" ca="1">IF(OrderSim[[#This Row],[Order 2 Possible]],INDEX(Food[Points],$B$30) + INDEX(Food[Points],$C$30) + INDEX(Food[Points],$D$30) + AT866, AT866)</f>
        <v>23500</v>
      </c>
      <c r="AU867" s="12" cm="1">
        <f t="array" aca="1" ref="AU867" ca="1">IF(OrderSim[[#This Row],[Order 3 Possible]],INDEX(Food[Points],$B$31) + INDEX(Food[Points],$C$31) + INDEX(Food[Points],$D$31) + AU866, AU866)</f>
        <v>25935</v>
      </c>
      <c r="AV867" s="12"/>
      <c r="AW867" s="12"/>
      <c r="AX867" s="12"/>
      <c r="AY867" s="12"/>
      <c r="AZ867" s="12"/>
      <c r="BA867" s="12"/>
    </row>
    <row r="868" spans="20:53" x14ac:dyDescent="0.25">
      <c r="T868" t="str" cm="1">
        <f t="array" aca="1" ref="T868" ca="1">INDEX(Food[Name],RANDBETWEEN(1,COUNTA(Food[Name])))</f>
        <v>Onion</v>
      </c>
      <c r="U868" t="str" cm="1">
        <f t="array" aca="1" ref="U868" ca="1">INDEX(Food[Name],RANDBETWEEN(1,COUNTA(Food[Name])))</f>
        <v>Tuna</v>
      </c>
      <c r="V868" t="str" cm="1">
        <f t="array" aca="1" ref="V868" ca="1">INDEX(Food[Name],RANDBETWEEN(1,COUNTA(Food[Name])))</f>
        <v>Lettuce</v>
      </c>
      <c r="W868" t="str" cm="1">
        <f t="array" aca="1" ref="W868" ca="1">INDEX(Food[Name],RANDBETWEEN(1,COUNTA(Food[Name])))</f>
        <v>Tuna</v>
      </c>
      <c r="X868" t="str" cm="1">
        <f t="array" aca="1" ref="X868" ca="1">INDEX(Food[Name],RANDBETWEEN(1,COUNTA(Food[Name])))</f>
        <v>Tuna</v>
      </c>
      <c r="Y868" t="str" cm="1">
        <f t="array" aca="1" ref="Y868" ca="1">INDEX(Food[Name],RANDBETWEEN(1,COUNTA(Food[Name])))</f>
        <v>Onion</v>
      </c>
      <c r="Z868" t="str" cm="1">
        <f t="array" aca="1" ref="Z868" ca="1">INDEX(Food[Name],RANDBETWEEN(1,COUNTA(Food[Name])))</f>
        <v>Bread</v>
      </c>
      <c r="AA868" t="str" cm="1">
        <f t="array" aca="1" ref="AA868" ca="1">INDEX(Food[Name],RANDBETWEEN(1,COUNTA(Food[Name])))</f>
        <v>Rice</v>
      </c>
      <c r="AB868" t="str" cm="1">
        <f t="array" aca="1" ref="AB868" ca="1">INDEX(Food[Name],RANDBETWEEN(1,COUNTA(Food[Name])))</f>
        <v>Chicken</v>
      </c>
      <c r="AC868" s="2" t="str">
        <f ca="1">IF(AL867,"-",INDEX(_xlfn.ANCHORARRAY(AvailableItems),RANDBETWEEN(1,COUNTA(_xlfn.ANCHORARRAY(AvailableItems)))))</f>
        <v>-</v>
      </c>
      <c r="AD868" s="2" t="str" cm="1">
        <f t="array" aca="1" ref="AD868" ca="1">IF(AL867,"-", INDEX(_xlfn.ANCHORARRAY(AvailableItems),RANDBETWEEN(1,COUNTA(_xlfn.ANCHORARRAY(AvailableItems)))))</f>
        <v>-</v>
      </c>
      <c r="AE868" s="2" t="str" cm="1">
        <f t="array" aca="1" ref="AE868" ca="1">IF(AL867,"-", INDEX(_xlfn.ANCHORARRAY(AvailableItems),RANDBETWEEN(1,COUNTA(_xlfn.ANCHORARRAY(AvailableItems)))))</f>
        <v>-</v>
      </c>
      <c r="AF868" s="21" t="str">
        <f ca="1">IF($AM867,"-",INDEX(_xlfn.ANCHORARRAY(AvailableOrder2),RANDBETWEEN(1,COUNTA(_xlfn.ANCHORARRAY(AvailableOrder2)))))</f>
        <v>-</v>
      </c>
      <c r="AG868" s="21" t="str">
        <f ca="1">IF($AM867,"-",INDEX(_xlfn.ANCHORARRAY(AvailableOrder2),RANDBETWEEN(1,COUNTA(_xlfn.ANCHORARRAY(AvailableOrder2)))))</f>
        <v>-</v>
      </c>
      <c r="AH868" s="21" t="str">
        <f ca="1">IF($AM867,"-",INDEX(_xlfn.ANCHORARRAY(AvailableOrder2),RANDBETWEEN(1,COUNTA(_xlfn.ANCHORARRAY(AvailableOrder2)))))</f>
        <v>-</v>
      </c>
      <c r="AI868" s="5" t="str" cm="1">
        <f t="array" aca="1" ref="AI868" ca="1">IF($AN867,"-", INDEX(_xlfn.ANCHORARRAY(AvailableOrder3),RANDBETWEEN(1,COUNTA(_xlfn.ANCHORARRAY(AvailableOrder3)))))</f>
        <v>Pasta</v>
      </c>
      <c r="AJ868" s="5" t="str" cm="1">
        <f t="array" aca="1" ref="AJ868" ca="1">IF($AN867,"-", INDEX(_xlfn.ANCHORARRAY(AvailableOrder3),RANDBETWEEN(1,COUNTA(_xlfn.ANCHORARRAY(AvailableOrder3)))))</f>
        <v>Chicken</v>
      </c>
      <c r="AK868" s="5" t="str" cm="1">
        <f t="array" aca="1" ref="AK868" ca="1">IF($AN867,"-", INDEX(_xlfn.ANCHORARRAY(AvailableOrder3),RANDBETWEEN(1,COUNTA(_xlfn.ANCHORARRAY(AvailableOrder3)))))</f>
        <v>Pasta</v>
      </c>
      <c r="AL868" t="b">
        <f t="shared" ca="1" si="29"/>
        <v>0</v>
      </c>
      <c r="AM868" t="b">
        <f t="shared" ca="1" si="30"/>
        <v>0</v>
      </c>
      <c r="AN868" t="b">
        <f ca="1">IF(COUNTIF($T868:$AB868,AK868)+COUNTIF($T868:$AB868,AJ868)+COUNTIF($T868:$AB868,AI868)&gt;=3,TRUE, FALSE)</f>
        <v>0</v>
      </c>
      <c r="AP868" t="b" cm="1">
        <f t="array" aca="1" ref="AP868" ca="1">IF(AND(OrderSim[[#This Row],[Order 1 Possible]:[Order 3 Possible]] = TRUE),TRUE,FALSE)</f>
        <v>0</v>
      </c>
      <c r="AQ868" t="b" cm="1">
        <f t="array" aca="1" ref="AQ868" ca="1">IF(AND(OrderSim[[#This Row],[Order 1 Possible]:[Order 3 Possible]] = FALSE),TRUE,FALSE)</f>
        <v>1</v>
      </c>
      <c r="AR868" t="b" cm="1">
        <f t="array" aca="1" ref="AR868" ca="1">IF(AND(OrderSim[[#This Row],[Order 1 Possible]:[Order 3 Possible]] = FALSE),FALSE,TRUE)</f>
        <v>0</v>
      </c>
      <c r="AS868" s="12" cm="1">
        <f t="array" aca="1" ref="AS868" ca="1">IF(OrderSim[[#This Row],[Order 1 Possible]],INDEX(Food[Points],OrderIndex) + INDEX(Food[Points],OrderIndex2) + INDEX(Food[Points],OrderIndex3) + AS867, AS867)</f>
        <v>23750</v>
      </c>
      <c r="AT868" s="12" cm="1">
        <f t="array" aca="1" ref="AT868" ca="1">IF(OrderSim[[#This Row],[Order 2 Possible]],INDEX(Food[Points],$B$30) + INDEX(Food[Points],$C$30) + INDEX(Food[Points],$D$30) + AT867, AT867)</f>
        <v>23500</v>
      </c>
      <c r="AU868" s="12" cm="1">
        <f t="array" aca="1" ref="AU868" ca="1">IF(OrderSim[[#This Row],[Order 3 Possible]],INDEX(Food[Points],$B$31) + INDEX(Food[Points],$C$31) + INDEX(Food[Points],$D$31) + AU867, AU867)</f>
        <v>25935</v>
      </c>
      <c r="AV868" s="12"/>
      <c r="AW868" s="12"/>
      <c r="AX868" s="12"/>
      <c r="AY868" s="12"/>
      <c r="AZ868" s="12"/>
      <c r="BA868" s="12"/>
    </row>
    <row r="869" spans="20:53" x14ac:dyDescent="0.25">
      <c r="T869" t="str" cm="1">
        <f t="array" aca="1" ref="T869" ca="1">INDEX(Food[Name],RANDBETWEEN(1,COUNTA(Food[Name])))</f>
        <v>Rice</v>
      </c>
      <c r="U869" t="str" cm="1">
        <f t="array" aca="1" ref="U869" ca="1">INDEX(Food[Name],RANDBETWEEN(1,COUNTA(Food[Name])))</f>
        <v>Pasta</v>
      </c>
      <c r="V869" t="str" cm="1">
        <f t="array" aca="1" ref="V869" ca="1">INDEX(Food[Name],RANDBETWEEN(1,COUNTA(Food[Name])))</f>
        <v>Lettuce</v>
      </c>
      <c r="W869" t="str" cm="1">
        <f t="array" aca="1" ref="W869" ca="1">INDEX(Food[Name],RANDBETWEEN(1,COUNTA(Food[Name])))</f>
        <v>Rice</v>
      </c>
      <c r="X869" t="str" cm="1">
        <f t="array" aca="1" ref="X869" ca="1">INDEX(Food[Name],RANDBETWEEN(1,COUNTA(Food[Name])))</f>
        <v>Pork</v>
      </c>
      <c r="Y869" t="str" cm="1">
        <f t="array" aca="1" ref="Y869" ca="1">INDEX(Food[Name],RANDBETWEEN(1,COUNTA(Food[Name])))</f>
        <v>Onion</v>
      </c>
      <c r="Z869" t="str" cm="1">
        <f t="array" aca="1" ref="Z869" ca="1">INDEX(Food[Name],RANDBETWEEN(1,COUNTA(Food[Name])))</f>
        <v>Bread</v>
      </c>
      <c r="AA869" t="str" cm="1">
        <f t="array" aca="1" ref="AA869" ca="1">INDEX(Food[Name],RANDBETWEEN(1,COUNTA(Food[Name])))</f>
        <v>Onion</v>
      </c>
      <c r="AB869" t="str" cm="1">
        <f t="array" aca="1" ref="AB869" ca="1">INDEX(Food[Name],RANDBETWEEN(1,COUNTA(Food[Name])))</f>
        <v>Lobster</v>
      </c>
      <c r="AC869" s="2" t="str">
        <f ca="1">IF(AL868,"-",INDEX(_xlfn.ANCHORARRAY(AvailableItems),RANDBETWEEN(1,COUNTA(_xlfn.ANCHORARRAY(AvailableItems)))))</f>
        <v>Chicken</v>
      </c>
      <c r="AD869" s="2" t="str" cm="1">
        <f t="array" aca="1" ref="AD869" ca="1">IF(AL868,"-", INDEX(_xlfn.ANCHORARRAY(AvailableItems),RANDBETWEEN(1,COUNTA(_xlfn.ANCHORARRAY(AvailableItems)))))</f>
        <v>Beef</v>
      </c>
      <c r="AE869" s="2" t="str" cm="1">
        <f t="array" aca="1" ref="AE869" ca="1">IF(AL868,"-", INDEX(_xlfn.ANCHORARRAY(AvailableItems),RANDBETWEEN(1,COUNTA(_xlfn.ANCHORARRAY(AvailableItems)))))</f>
        <v>Tuna</v>
      </c>
      <c r="AF869" s="21" t="str">
        <f ca="1">IF($AM868,"-",INDEX(_xlfn.ANCHORARRAY(AvailableOrder2),RANDBETWEEN(1,COUNTA(_xlfn.ANCHORARRAY(AvailableOrder2)))))</f>
        <v>Tuna</v>
      </c>
      <c r="AG869" s="21" t="str">
        <f ca="1">IF($AM868,"-",INDEX(_xlfn.ANCHORARRAY(AvailableOrder2),RANDBETWEEN(1,COUNTA(_xlfn.ANCHORARRAY(AvailableOrder2)))))</f>
        <v>Salmon</v>
      </c>
      <c r="AH869" s="21" t="str">
        <f ca="1">IF($AM868,"-",INDEX(_xlfn.ANCHORARRAY(AvailableOrder2),RANDBETWEEN(1,COUNTA(_xlfn.ANCHORARRAY(AvailableOrder2)))))</f>
        <v>Tuna</v>
      </c>
      <c r="AI869" s="5" t="str" cm="1">
        <f t="array" aca="1" ref="AI869" ca="1">IF($AN868,"-", INDEX(_xlfn.ANCHORARRAY(AvailableOrder3),RANDBETWEEN(1,COUNTA(_xlfn.ANCHORARRAY(AvailableOrder3)))))</f>
        <v>Beef</v>
      </c>
      <c r="AJ869" s="5" t="str" cm="1">
        <f t="array" aca="1" ref="AJ869" ca="1">IF($AN868,"-", INDEX(_xlfn.ANCHORARRAY(AvailableOrder3),RANDBETWEEN(1,COUNTA(_xlfn.ANCHORARRAY(AvailableOrder3)))))</f>
        <v>Rice</v>
      </c>
      <c r="AK869" s="5" t="str" cm="1">
        <f t="array" aca="1" ref="AK869" ca="1">IF($AN868,"-", INDEX(_xlfn.ANCHORARRAY(AvailableOrder3),RANDBETWEEN(1,COUNTA(_xlfn.ANCHORARRAY(AvailableOrder3)))))</f>
        <v>Rice</v>
      </c>
      <c r="AL869" t="b">
        <f t="shared" ca="1" si="29"/>
        <v>0</v>
      </c>
      <c r="AM869" t="b">
        <f t="shared" ca="1" si="30"/>
        <v>0</v>
      </c>
      <c r="AN869" t="b">
        <f ca="1">IF(COUNTIF($T869:$AB869,AK869)+COUNTIF($T869:$AB869,AJ869)+COUNTIF($T869:$AB869,AI869)&gt;=3,TRUE, FALSE)</f>
        <v>1</v>
      </c>
      <c r="AP869" t="b" cm="1">
        <f t="array" aca="1" ref="AP869" ca="1">IF(AND(OrderSim[[#This Row],[Order 1 Possible]:[Order 3 Possible]] = TRUE),TRUE,FALSE)</f>
        <v>0</v>
      </c>
      <c r="AQ869" t="b" cm="1">
        <f t="array" aca="1" ref="AQ869" ca="1">IF(AND(OrderSim[[#This Row],[Order 1 Possible]:[Order 3 Possible]] = FALSE),TRUE,FALSE)</f>
        <v>0</v>
      </c>
      <c r="AR869" t="b" cm="1">
        <f t="array" aca="1" ref="AR869" ca="1">IF(AND(OrderSim[[#This Row],[Order 1 Possible]:[Order 3 Possible]] = FALSE),FALSE,TRUE)</f>
        <v>1</v>
      </c>
      <c r="AS869" s="12" cm="1">
        <f t="array" aca="1" ref="AS869" ca="1">IF(OrderSim[[#This Row],[Order 1 Possible]],INDEX(Food[Points],OrderIndex) + INDEX(Food[Points],OrderIndex2) + INDEX(Food[Points],OrderIndex3) + AS868, AS868)</f>
        <v>23750</v>
      </c>
      <c r="AT869" s="12" cm="1">
        <f t="array" aca="1" ref="AT869" ca="1">IF(OrderSim[[#This Row],[Order 2 Possible]],INDEX(Food[Points],$B$30) + INDEX(Food[Points],$C$30) + INDEX(Food[Points],$D$30) + AT868, AT868)</f>
        <v>23500</v>
      </c>
      <c r="AU869" s="12" cm="1">
        <f t="array" aca="1" ref="AU869" ca="1">IF(OrderSim[[#This Row],[Order 3 Possible]],INDEX(Food[Points],$B$31) + INDEX(Food[Points],$C$31) + INDEX(Food[Points],$D$31) + AU868, AU868)</f>
        <v>26040</v>
      </c>
      <c r="AV869" s="12"/>
      <c r="AW869" s="12"/>
      <c r="AX869" s="12"/>
      <c r="AY869" s="12"/>
      <c r="AZ869" s="12"/>
      <c r="BA869" s="12"/>
    </row>
    <row r="870" spans="20:53" x14ac:dyDescent="0.25">
      <c r="T870" t="str" cm="1">
        <f t="array" aca="1" ref="T870" ca="1">INDEX(Food[Name],RANDBETWEEN(1,COUNTA(Food[Name])))</f>
        <v>Pasta</v>
      </c>
      <c r="U870" t="str" cm="1">
        <f t="array" aca="1" ref="U870" ca="1">INDEX(Food[Name],RANDBETWEEN(1,COUNTA(Food[Name])))</f>
        <v>Lobster</v>
      </c>
      <c r="V870" t="str" cm="1">
        <f t="array" aca="1" ref="V870" ca="1">INDEX(Food[Name],RANDBETWEEN(1,COUNTA(Food[Name])))</f>
        <v>Onion</v>
      </c>
      <c r="W870" t="str" cm="1">
        <f t="array" aca="1" ref="W870" ca="1">INDEX(Food[Name],RANDBETWEEN(1,COUNTA(Food[Name])))</f>
        <v>Carrot</v>
      </c>
      <c r="X870" t="str" cm="1">
        <f t="array" aca="1" ref="X870" ca="1">INDEX(Food[Name],RANDBETWEEN(1,COUNTA(Food[Name])))</f>
        <v>Pork</v>
      </c>
      <c r="Y870" t="str" cm="1">
        <f t="array" aca="1" ref="Y870" ca="1">INDEX(Food[Name],RANDBETWEEN(1,COUNTA(Food[Name])))</f>
        <v>Bread</v>
      </c>
      <c r="Z870" t="str" cm="1">
        <f t="array" aca="1" ref="Z870" ca="1">INDEX(Food[Name],RANDBETWEEN(1,COUNTA(Food[Name])))</f>
        <v>Salmon</v>
      </c>
      <c r="AA870" t="str" cm="1">
        <f t="array" aca="1" ref="AA870" ca="1">INDEX(Food[Name],RANDBETWEEN(1,COUNTA(Food[Name])))</f>
        <v>Onion</v>
      </c>
      <c r="AB870" t="str" cm="1">
        <f t="array" aca="1" ref="AB870" ca="1">INDEX(Food[Name],RANDBETWEEN(1,COUNTA(Food[Name])))</f>
        <v>Chicken</v>
      </c>
      <c r="AC870" s="2" t="str">
        <f ca="1">IF(AL869,"-",INDEX(_xlfn.ANCHORARRAY(AvailableItems),RANDBETWEEN(1,COUNTA(_xlfn.ANCHORARRAY(AvailableItems)))))</f>
        <v>Salmon</v>
      </c>
      <c r="AD870" s="2" t="str" cm="1">
        <f t="array" aca="1" ref="AD870" ca="1">IF(AL869,"-", INDEX(_xlfn.ANCHORARRAY(AvailableItems),RANDBETWEEN(1,COUNTA(_xlfn.ANCHORARRAY(AvailableItems)))))</f>
        <v>Chicken</v>
      </c>
      <c r="AE870" s="2" t="str" cm="1">
        <f t="array" aca="1" ref="AE870" ca="1">IF(AL869,"-", INDEX(_xlfn.ANCHORARRAY(AvailableItems),RANDBETWEEN(1,COUNTA(_xlfn.ANCHORARRAY(AvailableItems)))))</f>
        <v>Salmon</v>
      </c>
      <c r="AF870" s="21" t="str">
        <f ca="1">IF($AM869,"-",INDEX(_xlfn.ANCHORARRAY(AvailableOrder2),RANDBETWEEN(1,COUNTA(_xlfn.ANCHORARRAY(AvailableOrder2)))))</f>
        <v>Tuna</v>
      </c>
      <c r="AG870" s="21" t="str">
        <f ca="1">IF($AM869,"-",INDEX(_xlfn.ANCHORARRAY(AvailableOrder2),RANDBETWEEN(1,COUNTA(_xlfn.ANCHORARRAY(AvailableOrder2)))))</f>
        <v>Tuna</v>
      </c>
      <c r="AH870" s="21" t="str">
        <f ca="1">IF($AM869,"-",INDEX(_xlfn.ANCHORARRAY(AvailableOrder2),RANDBETWEEN(1,COUNTA(_xlfn.ANCHORARRAY(AvailableOrder2)))))</f>
        <v>Lobster</v>
      </c>
      <c r="AI870" s="5" t="str" cm="1">
        <f t="array" aca="1" ref="AI870" ca="1">IF($AN869,"-", INDEX(_xlfn.ANCHORARRAY(AvailableOrder3),RANDBETWEEN(1,COUNTA(_xlfn.ANCHORARRAY(AvailableOrder3)))))</f>
        <v>-</v>
      </c>
      <c r="AJ870" s="5" t="str" cm="1">
        <f t="array" aca="1" ref="AJ870" ca="1">IF($AN869,"-", INDEX(_xlfn.ANCHORARRAY(AvailableOrder3),RANDBETWEEN(1,COUNTA(_xlfn.ANCHORARRAY(AvailableOrder3)))))</f>
        <v>-</v>
      </c>
      <c r="AK870" s="5" t="str" cm="1">
        <f t="array" aca="1" ref="AK870" ca="1">IF($AN869,"-", INDEX(_xlfn.ANCHORARRAY(AvailableOrder3),RANDBETWEEN(1,COUNTA(_xlfn.ANCHORARRAY(AvailableOrder3)))))</f>
        <v>-</v>
      </c>
      <c r="AL870" t="b">
        <f t="shared" ca="1" si="29"/>
        <v>1</v>
      </c>
      <c r="AM870" t="b">
        <f t="shared" ca="1" si="30"/>
        <v>0</v>
      </c>
      <c r="AN870" t="b">
        <f ca="1">IF(COUNTIF($T870:$AB870,AK870)+COUNTIF($T870:$AB870,AJ870)+COUNTIF($T870:$AB870,AI870)&gt;=3,TRUE, FALSE)</f>
        <v>0</v>
      </c>
      <c r="AP870" t="b" cm="1">
        <f t="array" aca="1" ref="AP870" ca="1">IF(AND(OrderSim[[#This Row],[Order 1 Possible]:[Order 3 Possible]] = TRUE),TRUE,FALSE)</f>
        <v>0</v>
      </c>
      <c r="AQ870" t="b" cm="1">
        <f t="array" aca="1" ref="AQ870" ca="1">IF(AND(OrderSim[[#This Row],[Order 1 Possible]:[Order 3 Possible]] = FALSE),TRUE,FALSE)</f>
        <v>0</v>
      </c>
      <c r="AR870" t="b" cm="1">
        <f t="array" aca="1" ref="AR870" ca="1">IF(AND(OrderSim[[#This Row],[Order 1 Possible]:[Order 3 Possible]] = FALSE),FALSE,TRUE)</f>
        <v>1</v>
      </c>
      <c r="AS870" s="12" cm="1">
        <f t="array" aca="1" ref="AS870" ca="1">IF(OrderSim[[#This Row],[Order 1 Possible]],INDEX(Food[Points],OrderIndex) + INDEX(Food[Points],OrderIndex2) + INDEX(Food[Points],OrderIndex3) + AS869, AS869)</f>
        <v>23845</v>
      </c>
      <c r="AT870" s="12" cm="1">
        <f t="array" aca="1" ref="AT870" ca="1">IF(OrderSim[[#This Row],[Order 2 Possible]],INDEX(Food[Points],$B$30) + INDEX(Food[Points],$C$30) + INDEX(Food[Points],$D$30) + AT869, AT869)</f>
        <v>23500</v>
      </c>
      <c r="AU870" s="12" cm="1">
        <f t="array" aca="1" ref="AU870" ca="1">IF(OrderSim[[#This Row],[Order 3 Possible]],INDEX(Food[Points],$B$31) + INDEX(Food[Points],$C$31) + INDEX(Food[Points],$D$31) + AU869, AU869)</f>
        <v>26040</v>
      </c>
      <c r="AV870" s="12"/>
      <c r="AW870" s="12"/>
      <c r="AX870" s="12"/>
      <c r="AY870" s="12"/>
      <c r="AZ870" s="12"/>
      <c r="BA870" s="12"/>
    </row>
    <row r="871" spans="20:53" x14ac:dyDescent="0.25">
      <c r="T871" t="str" cm="1">
        <f t="array" aca="1" ref="T871" ca="1">INDEX(Food[Name],RANDBETWEEN(1,COUNTA(Food[Name])))</f>
        <v>Lettuce</v>
      </c>
      <c r="U871" t="str" cm="1">
        <f t="array" aca="1" ref="U871" ca="1">INDEX(Food[Name],RANDBETWEEN(1,COUNTA(Food[Name])))</f>
        <v>Rice</v>
      </c>
      <c r="V871" t="str" cm="1">
        <f t="array" aca="1" ref="V871" ca="1">INDEX(Food[Name],RANDBETWEEN(1,COUNTA(Food[Name])))</f>
        <v>Salmon</v>
      </c>
      <c r="W871" t="str" cm="1">
        <f t="array" aca="1" ref="W871" ca="1">INDEX(Food[Name],RANDBETWEEN(1,COUNTA(Food[Name])))</f>
        <v>Rice</v>
      </c>
      <c r="X871" t="str" cm="1">
        <f t="array" aca="1" ref="X871" ca="1">INDEX(Food[Name],RANDBETWEEN(1,COUNTA(Food[Name])))</f>
        <v>Lettuce</v>
      </c>
      <c r="Y871" t="str" cm="1">
        <f t="array" aca="1" ref="Y871" ca="1">INDEX(Food[Name],RANDBETWEEN(1,COUNTA(Food[Name])))</f>
        <v>Salmon</v>
      </c>
      <c r="Z871" t="str" cm="1">
        <f t="array" aca="1" ref="Z871" ca="1">INDEX(Food[Name],RANDBETWEEN(1,COUNTA(Food[Name])))</f>
        <v>Rice</v>
      </c>
      <c r="AA871" t="str" cm="1">
        <f t="array" aca="1" ref="AA871" ca="1">INDEX(Food[Name],RANDBETWEEN(1,COUNTA(Food[Name])))</f>
        <v>Lobster</v>
      </c>
      <c r="AB871" t="str" cm="1">
        <f t="array" aca="1" ref="AB871" ca="1">INDEX(Food[Name],RANDBETWEEN(1,COUNTA(Food[Name])))</f>
        <v>Lettuce</v>
      </c>
      <c r="AC871" s="2" t="str">
        <f ca="1">IF(AL870,"-",INDEX(_xlfn.ANCHORARRAY(AvailableItems),RANDBETWEEN(1,COUNTA(_xlfn.ANCHORARRAY(AvailableItems)))))</f>
        <v>-</v>
      </c>
      <c r="AD871" s="2" t="str" cm="1">
        <f t="array" aca="1" ref="AD871" ca="1">IF(AL870,"-", INDEX(_xlfn.ANCHORARRAY(AvailableItems),RANDBETWEEN(1,COUNTA(_xlfn.ANCHORARRAY(AvailableItems)))))</f>
        <v>-</v>
      </c>
      <c r="AE871" s="2" t="str" cm="1">
        <f t="array" aca="1" ref="AE871" ca="1">IF(AL870,"-", INDEX(_xlfn.ANCHORARRAY(AvailableItems),RANDBETWEEN(1,COUNTA(_xlfn.ANCHORARRAY(AvailableItems)))))</f>
        <v>-</v>
      </c>
      <c r="AF871" s="21" t="str">
        <f ca="1">IF($AM870,"-",INDEX(_xlfn.ANCHORARRAY(AvailableOrder2),RANDBETWEEN(1,COUNTA(_xlfn.ANCHORARRAY(AvailableOrder2)))))</f>
        <v>Salmon</v>
      </c>
      <c r="AG871" s="21" t="str">
        <f ca="1">IF($AM870,"-",INDEX(_xlfn.ANCHORARRAY(AvailableOrder2),RANDBETWEEN(1,COUNTA(_xlfn.ANCHORARRAY(AvailableOrder2)))))</f>
        <v>Lobster</v>
      </c>
      <c r="AH871" s="21" t="str">
        <f ca="1">IF($AM870,"-",INDEX(_xlfn.ANCHORARRAY(AvailableOrder2),RANDBETWEEN(1,COUNTA(_xlfn.ANCHORARRAY(AvailableOrder2)))))</f>
        <v>Salmon</v>
      </c>
      <c r="AI871" s="5" t="str" cm="1">
        <f t="array" aca="1" ref="AI871" ca="1">IF($AN870,"-", INDEX(_xlfn.ANCHORARRAY(AvailableOrder3),RANDBETWEEN(1,COUNTA(_xlfn.ANCHORARRAY(AvailableOrder3)))))</f>
        <v>Pasta</v>
      </c>
      <c r="AJ871" s="5" t="str" cm="1">
        <f t="array" aca="1" ref="AJ871" ca="1">IF($AN870,"-", INDEX(_xlfn.ANCHORARRAY(AvailableOrder3),RANDBETWEEN(1,COUNTA(_xlfn.ANCHORARRAY(AvailableOrder3)))))</f>
        <v>Beef</v>
      </c>
      <c r="AK871" s="5" t="str" cm="1">
        <f t="array" aca="1" ref="AK871" ca="1">IF($AN870,"-", INDEX(_xlfn.ANCHORARRAY(AvailableOrder3),RANDBETWEEN(1,COUNTA(_xlfn.ANCHORARRAY(AvailableOrder3)))))</f>
        <v>Chicken</v>
      </c>
      <c r="AL871" t="b">
        <f t="shared" ca="1" si="29"/>
        <v>0</v>
      </c>
      <c r="AM871" t="b">
        <f t="shared" ca="1" si="30"/>
        <v>1</v>
      </c>
      <c r="AN871" t="b">
        <f ca="1">IF(COUNTIF($T871:$AB871,AK871)+COUNTIF($T871:$AB871,AJ871)+COUNTIF($T871:$AB871,AI871)&gt;=3,TRUE, FALSE)</f>
        <v>0</v>
      </c>
      <c r="AP871" t="b" cm="1">
        <f t="array" aca="1" ref="AP871" ca="1">IF(AND(OrderSim[[#This Row],[Order 1 Possible]:[Order 3 Possible]] = TRUE),TRUE,FALSE)</f>
        <v>0</v>
      </c>
      <c r="AQ871" t="b" cm="1">
        <f t="array" aca="1" ref="AQ871" ca="1">IF(AND(OrderSim[[#This Row],[Order 1 Possible]:[Order 3 Possible]] = FALSE),TRUE,FALSE)</f>
        <v>0</v>
      </c>
      <c r="AR871" t="b" cm="1">
        <f t="array" aca="1" ref="AR871" ca="1">IF(AND(OrderSim[[#This Row],[Order 1 Possible]:[Order 3 Possible]] = FALSE),FALSE,TRUE)</f>
        <v>1</v>
      </c>
      <c r="AS871" s="12" cm="1">
        <f t="array" aca="1" ref="AS871" ca="1">IF(OrderSim[[#This Row],[Order 1 Possible]],INDEX(Food[Points],OrderIndex) + INDEX(Food[Points],OrderIndex2) + INDEX(Food[Points],OrderIndex3) + AS870, AS870)</f>
        <v>23845</v>
      </c>
      <c r="AT871" s="12" cm="1">
        <f t="array" aca="1" ref="AT871" ca="1">IF(OrderSim[[#This Row],[Order 2 Possible]],INDEX(Food[Points],$B$30) + INDEX(Food[Points],$C$30) + INDEX(Food[Points],$D$30) + AT870, AT870)</f>
        <v>23600</v>
      </c>
      <c r="AU871" s="12" cm="1">
        <f t="array" aca="1" ref="AU871" ca="1">IF(OrderSim[[#This Row],[Order 3 Possible]],INDEX(Food[Points],$B$31) + INDEX(Food[Points],$C$31) + INDEX(Food[Points],$D$31) + AU870, AU870)</f>
        <v>26040</v>
      </c>
      <c r="AV871" s="12"/>
      <c r="AW871" s="12"/>
      <c r="AX871" s="12"/>
      <c r="AY871" s="12"/>
      <c r="AZ871" s="12"/>
      <c r="BA871" s="12"/>
    </row>
    <row r="872" spans="20:53" x14ac:dyDescent="0.25">
      <c r="T872" t="str" cm="1">
        <f t="array" aca="1" ref="T872" ca="1">INDEX(Food[Name],RANDBETWEEN(1,COUNTA(Food[Name])))</f>
        <v>Tuna</v>
      </c>
      <c r="U872" t="str" cm="1">
        <f t="array" aca="1" ref="U872" ca="1">INDEX(Food[Name],RANDBETWEEN(1,COUNTA(Food[Name])))</f>
        <v>Beef</v>
      </c>
      <c r="V872" t="str" cm="1">
        <f t="array" aca="1" ref="V872" ca="1">INDEX(Food[Name],RANDBETWEEN(1,COUNTA(Food[Name])))</f>
        <v>Onion</v>
      </c>
      <c r="W872" t="str" cm="1">
        <f t="array" aca="1" ref="W872" ca="1">INDEX(Food[Name],RANDBETWEEN(1,COUNTA(Food[Name])))</f>
        <v>Beef</v>
      </c>
      <c r="X872" t="str" cm="1">
        <f t="array" aca="1" ref="X872" ca="1">INDEX(Food[Name],RANDBETWEEN(1,COUNTA(Food[Name])))</f>
        <v>Bread</v>
      </c>
      <c r="Y872" t="str" cm="1">
        <f t="array" aca="1" ref="Y872" ca="1">INDEX(Food[Name],RANDBETWEEN(1,COUNTA(Food[Name])))</f>
        <v>Carrot</v>
      </c>
      <c r="Z872" t="str" cm="1">
        <f t="array" aca="1" ref="Z872" ca="1">INDEX(Food[Name],RANDBETWEEN(1,COUNTA(Food[Name])))</f>
        <v>Rice</v>
      </c>
      <c r="AA872" t="str" cm="1">
        <f t="array" aca="1" ref="AA872" ca="1">INDEX(Food[Name],RANDBETWEEN(1,COUNTA(Food[Name])))</f>
        <v>Pork</v>
      </c>
      <c r="AB872" t="str" cm="1">
        <f t="array" aca="1" ref="AB872" ca="1">INDEX(Food[Name],RANDBETWEEN(1,COUNTA(Food[Name])))</f>
        <v>Lettuce</v>
      </c>
      <c r="AC872" s="2" t="str">
        <f ca="1">IF(AL871,"-",INDEX(_xlfn.ANCHORARRAY(AvailableItems),RANDBETWEEN(1,COUNTA(_xlfn.ANCHORARRAY(AvailableItems)))))</f>
        <v>Beef</v>
      </c>
      <c r="AD872" s="2" t="str" cm="1">
        <f t="array" aca="1" ref="AD872" ca="1">IF(AL871,"-", INDEX(_xlfn.ANCHORARRAY(AvailableItems),RANDBETWEEN(1,COUNTA(_xlfn.ANCHORARRAY(AvailableItems)))))</f>
        <v>Rice</v>
      </c>
      <c r="AE872" s="2" t="str" cm="1">
        <f t="array" aca="1" ref="AE872" ca="1">IF(AL871,"-", INDEX(_xlfn.ANCHORARRAY(AvailableItems),RANDBETWEEN(1,COUNTA(_xlfn.ANCHORARRAY(AvailableItems)))))</f>
        <v>Chicken</v>
      </c>
      <c r="AF872" s="21" t="str">
        <f ca="1">IF($AM871,"-",INDEX(_xlfn.ANCHORARRAY(AvailableOrder2),RANDBETWEEN(1,COUNTA(_xlfn.ANCHORARRAY(AvailableOrder2)))))</f>
        <v>-</v>
      </c>
      <c r="AG872" s="21" t="str">
        <f ca="1">IF($AM871,"-",INDEX(_xlfn.ANCHORARRAY(AvailableOrder2),RANDBETWEEN(1,COUNTA(_xlfn.ANCHORARRAY(AvailableOrder2)))))</f>
        <v>-</v>
      </c>
      <c r="AH872" s="21" t="str">
        <f ca="1">IF($AM871,"-",INDEX(_xlfn.ANCHORARRAY(AvailableOrder2),RANDBETWEEN(1,COUNTA(_xlfn.ANCHORARRAY(AvailableOrder2)))))</f>
        <v>-</v>
      </c>
      <c r="AI872" s="5" t="str" cm="1">
        <f t="array" aca="1" ref="AI872" ca="1">IF($AN871,"-", INDEX(_xlfn.ANCHORARRAY(AvailableOrder3),RANDBETWEEN(1,COUNTA(_xlfn.ANCHORARRAY(AvailableOrder3)))))</f>
        <v>Bread</v>
      </c>
      <c r="AJ872" s="5" t="str" cm="1">
        <f t="array" aca="1" ref="AJ872" ca="1">IF($AN871,"-", INDEX(_xlfn.ANCHORARRAY(AvailableOrder3),RANDBETWEEN(1,COUNTA(_xlfn.ANCHORARRAY(AvailableOrder3)))))</f>
        <v>Pork</v>
      </c>
      <c r="AK872" s="5" t="str" cm="1">
        <f t="array" aca="1" ref="AK872" ca="1">IF($AN871,"-", INDEX(_xlfn.ANCHORARRAY(AvailableOrder3),RANDBETWEEN(1,COUNTA(_xlfn.ANCHORARRAY(AvailableOrder3)))))</f>
        <v>Pork</v>
      </c>
      <c r="AL872" t="b">
        <f t="shared" ca="1" si="29"/>
        <v>1</v>
      </c>
      <c r="AM872" t="b">
        <f t="shared" ca="1" si="30"/>
        <v>0</v>
      </c>
      <c r="AN872" t="b">
        <f ca="1">IF(COUNTIF($T872:$AB872,AK872)+COUNTIF($T872:$AB872,AJ872)+COUNTIF($T872:$AB872,AI872)&gt;=3,TRUE, FALSE)</f>
        <v>1</v>
      </c>
      <c r="AP872" t="b" cm="1">
        <f t="array" aca="1" ref="AP872" ca="1">IF(AND(OrderSim[[#This Row],[Order 1 Possible]:[Order 3 Possible]] = TRUE),TRUE,FALSE)</f>
        <v>0</v>
      </c>
      <c r="AQ872" t="b" cm="1">
        <f t="array" aca="1" ref="AQ872" ca="1">IF(AND(OrderSim[[#This Row],[Order 1 Possible]:[Order 3 Possible]] = FALSE),TRUE,FALSE)</f>
        <v>0</v>
      </c>
      <c r="AR872" t="b" cm="1">
        <f t="array" aca="1" ref="AR872" ca="1">IF(AND(OrderSim[[#This Row],[Order 1 Possible]:[Order 3 Possible]] = FALSE),FALSE,TRUE)</f>
        <v>1</v>
      </c>
      <c r="AS872" s="12" cm="1">
        <f t="array" aca="1" ref="AS872" ca="1">IF(OrderSim[[#This Row],[Order 1 Possible]],INDEX(Food[Points],OrderIndex) + INDEX(Food[Points],OrderIndex2) + INDEX(Food[Points],OrderIndex3) + AS871, AS871)</f>
        <v>23940</v>
      </c>
      <c r="AT872" s="12" cm="1">
        <f t="array" aca="1" ref="AT872" ca="1">IF(OrderSim[[#This Row],[Order 2 Possible]],INDEX(Food[Points],$B$30) + INDEX(Food[Points],$C$30) + INDEX(Food[Points],$D$30) + AT871, AT871)</f>
        <v>23600</v>
      </c>
      <c r="AU872" s="12" cm="1">
        <f t="array" aca="1" ref="AU872" ca="1">IF(OrderSim[[#This Row],[Order 3 Possible]],INDEX(Food[Points],$B$31) + INDEX(Food[Points],$C$31) + INDEX(Food[Points],$D$31) + AU871, AU871)</f>
        <v>26145</v>
      </c>
      <c r="AV872" s="12"/>
      <c r="AW872" s="12"/>
      <c r="AX872" s="12"/>
      <c r="AY872" s="12"/>
      <c r="AZ872" s="12"/>
      <c r="BA872" s="12"/>
    </row>
    <row r="873" spans="20:53" x14ac:dyDescent="0.25">
      <c r="T873" t="str" cm="1">
        <f t="array" aca="1" ref="T873" ca="1">INDEX(Food[Name],RANDBETWEEN(1,COUNTA(Food[Name])))</f>
        <v>Bread</v>
      </c>
      <c r="U873" t="str" cm="1">
        <f t="array" aca="1" ref="U873" ca="1">INDEX(Food[Name],RANDBETWEEN(1,COUNTA(Food[Name])))</f>
        <v>Pork</v>
      </c>
      <c r="V873" t="str" cm="1">
        <f t="array" aca="1" ref="V873" ca="1">INDEX(Food[Name],RANDBETWEEN(1,COUNTA(Food[Name])))</f>
        <v>Pasta</v>
      </c>
      <c r="W873" t="str" cm="1">
        <f t="array" aca="1" ref="W873" ca="1">INDEX(Food[Name],RANDBETWEEN(1,COUNTA(Food[Name])))</f>
        <v>Beef</v>
      </c>
      <c r="X873" t="str" cm="1">
        <f t="array" aca="1" ref="X873" ca="1">INDEX(Food[Name],RANDBETWEEN(1,COUNTA(Food[Name])))</f>
        <v>Lobster</v>
      </c>
      <c r="Y873" t="str" cm="1">
        <f t="array" aca="1" ref="Y873" ca="1">INDEX(Food[Name],RANDBETWEEN(1,COUNTA(Food[Name])))</f>
        <v>Chicken</v>
      </c>
      <c r="Z873" t="str" cm="1">
        <f t="array" aca="1" ref="Z873" ca="1">INDEX(Food[Name],RANDBETWEEN(1,COUNTA(Food[Name])))</f>
        <v>Lettuce</v>
      </c>
      <c r="AA873" t="str" cm="1">
        <f t="array" aca="1" ref="AA873" ca="1">INDEX(Food[Name],RANDBETWEEN(1,COUNTA(Food[Name])))</f>
        <v>Beef</v>
      </c>
      <c r="AB873" t="str" cm="1">
        <f t="array" aca="1" ref="AB873" ca="1">INDEX(Food[Name],RANDBETWEEN(1,COUNTA(Food[Name])))</f>
        <v>Salmon</v>
      </c>
      <c r="AC873" s="2" t="str">
        <f ca="1">IF(AL872,"-",INDEX(_xlfn.ANCHORARRAY(AvailableItems),RANDBETWEEN(1,COUNTA(_xlfn.ANCHORARRAY(AvailableItems)))))</f>
        <v>-</v>
      </c>
      <c r="AD873" s="2" t="str" cm="1">
        <f t="array" aca="1" ref="AD873" ca="1">IF(AL872,"-", INDEX(_xlfn.ANCHORARRAY(AvailableItems),RANDBETWEEN(1,COUNTA(_xlfn.ANCHORARRAY(AvailableItems)))))</f>
        <v>-</v>
      </c>
      <c r="AE873" s="2" t="str" cm="1">
        <f t="array" aca="1" ref="AE873" ca="1">IF(AL872,"-", INDEX(_xlfn.ANCHORARRAY(AvailableItems),RANDBETWEEN(1,COUNTA(_xlfn.ANCHORARRAY(AvailableItems)))))</f>
        <v>-</v>
      </c>
      <c r="AF873" s="21" t="str">
        <f ca="1">IF($AM872,"-",INDEX(_xlfn.ANCHORARRAY(AvailableOrder2),RANDBETWEEN(1,COUNTA(_xlfn.ANCHORARRAY(AvailableOrder2)))))</f>
        <v>Lobster</v>
      </c>
      <c r="AG873" s="21" t="str">
        <f ca="1">IF($AM872,"-",INDEX(_xlfn.ANCHORARRAY(AvailableOrder2),RANDBETWEEN(1,COUNTA(_xlfn.ANCHORARRAY(AvailableOrder2)))))</f>
        <v>Salmon</v>
      </c>
      <c r="AH873" s="21" t="str">
        <f ca="1">IF($AM872,"-",INDEX(_xlfn.ANCHORARRAY(AvailableOrder2),RANDBETWEEN(1,COUNTA(_xlfn.ANCHORARRAY(AvailableOrder2)))))</f>
        <v>Salmon</v>
      </c>
      <c r="AI873" s="5" t="str" cm="1">
        <f t="array" aca="1" ref="AI873" ca="1">IF($AN872,"-", INDEX(_xlfn.ANCHORARRAY(AvailableOrder3),RANDBETWEEN(1,COUNTA(_xlfn.ANCHORARRAY(AvailableOrder3)))))</f>
        <v>-</v>
      </c>
      <c r="AJ873" s="5" t="str" cm="1">
        <f t="array" aca="1" ref="AJ873" ca="1">IF($AN872,"-", INDEX(_xlfn.ANCHORARRAY(AvailableOrder3),RANDBETWEEN(1,COUNTA(_xlfn.ANCHORARRAY(AvailableOrder3)))))</f>
        <v>-</v>
      </c>
      <c r="AK873" s="5" t="str" cm="1">
        <f t="array" aca="1" ref="AK873" ca="1">IF($AN872,"-", INDEX(_xlfn.ANCHORARRAY(AvailableOrder3),RANDBETWEEN(1,COUNTA(_xlfn.ANCHORARRAY(AvailableOrder3)))))</f>
        <v>-</v>
      </c>
      <c r="AL873" t="b">
        <f t="shared" ca="1" si="29"/>
        <v>0</v>
      </c>
      <c r="AM873" t="b">
        <f t="shared" ca="1" si="30"/>
        <v>1</v>
      </c>
      <c r="AN873" t="b">
        <f ca="1">IF(COUNTIF($T873:$AB873,AK873)+COUNTIF($T873:$AB873,AJ873)+COUNTIF($T873:$AB873,AI873)&gt;=3,TRUE, FALSE)</f>
        <v>0</v>
      </c>
      <c r="AP873" t="b" cm="1">
        <f t="array" aca="1" ref="AP873" ca="1">IF(AND(OrderSim[[#This Row],[Order 1 Possible]:[Order 3 Possible]] = TRUE),TRUE,FALSE)</f>
        <v>0</v>
      </c>
      <c r="AQ873" t="b" cm="1">
        <f t="array" aca="1" ref="AQ873" ca="1">IF(AND(OrderSim[[#This Row],[Order 1 Possible]:[Order 3 Possible]] = FALSE),TRUE,FALSE)</f>
        <v>0</v>
      </c>
      <c r="AR873" t="b" cm="1">
        <f t="array" aca="1" ref="AR873" ca="1">IF(AND(OrderSim[[#This Row],[Order 1 Possible]:[Order 3 Possible]] = FALSE),FALSE,TRUE)</f>
        <v>1</v>
      </c>
      <c r="AS873" s="12" cm="1">
        <f t="array" aca="1" ref="AS873" ca="1">IF(OrderSim[[#This Row],[Order 1 Possible]],INDEX(Food[Points],OrderIndex) + INDEX(Food[Points],OrderIndex2) + INDEX(Food[Points],OrderIndex3) + AS872, AS872)</f>
        <v>23940</v>
      </c>
      <c r="AT873" s="12" cm="1">
        <f t="array" aca="1" ref="AT873" ca="1">IF(OrderSim[[#This Row],[Order 2 Possible]],INDEX(Food[Points],$B$30) + INDEX(Food[Points],$C$30) + INDEX(Food[Points],$D$30) + AT872, AT872)</f>
        <v>23700</v>
      </c>
      <c r="AU873" s="12" cm="1">
        <f t="array" aca="1" ref="AU873" ca="1">IF(OrderSim[[#This Row],[Order 3 Possible]],INDEX(Food[Points],$B$31) + INDEX(Food[Points],$C$31) + INDEX(Food[Points],$D$31) + AU872, AU872)</f>
        <v>26145</v>
      </c>
      <c r="AV873" s="12"/>
      <c r="AW873" s="12"/>
      <c r="AX873" s="12"/>
      <c r="AY873" s="12"/>
      <c r="AZ873" s="12"/>
      <c r="BA873" s="12"/>
    </row>
    <row r="874" spans="20:53" x14ac:dyDescent="0.25">
      <c r="T874" t="str" cm="1">
        <f t="array" aca="1" ref="T874" ca="1">INDEX(Food[Name],RANDBETWEEN(1,COUNTA(Food[Name])))</f>
        <v>Pork</v>
      </c>
      <c r="U874" t="str" cm="1">
        <f t="array" aca="1" ref="U874" ca="1">INDEX(Food[Name],RANDBETWEEN(1,COUNTA(Food[Name])))</f>
        <v>Pork</v>
      </c>
      <c r="V874" t="str" cm="1">
        <f t="array" aca="1" ref="V874" ca="1">INDEX(Food[Name],RANDBETWEEN(1,COUNTA(Food[Name])))</f>
        <v>Carrot</v>
      </c>
      <c r="W874" t="str" cm="1">
        <f t="array" aca="1" ref="W874" ca="1">INDEX(Food[Name],RANDBETWEEN(1,COUNTA(Food[Name])))</f>
        <v>Rice</v>
      </c>
      <c r="X874" t="str" cm="1">
        <f t="array" aca="1" ref="X874" ca="1">INDEX(Food[Name],RANDBETWEEN(1,COUNTA(Food[Name])))</f>
        <v>Rice</v>
      </c>
      <c r="Y874" t="str" cm="1">
        <f t="array" aca="1" ref="Y874" ca="1">INDEX(Food[Name],RANDBETWEEN(1,COUNTA(Food[Name])))</f>
        <v>Pasta</v>
      </c>
      <c r="Z874" t="str" cm="1">
        <f t="array" aca="1" ref="Z874" ca="1">INDEX(Food[Name],RANDBETWEEN(1,COUNTA(Food[Name])))</f>
        <v>Pork</v>
      </c>
      <c r="AA874" t="str" cm="1">
        <f t="array" aca="1" ref="AA874" ca="1">INDEX(Food[Name],RANDBETWEEN(1,COUNTA(Food[Name])))</f>
        <v>Pasta</v>
      </c>
      <c r="AB874" t="str" cm="1">
        <f t="array" aca="1" ref="AB874" ca="1">INDEX(Food[Name],RANDBETWEEN(1,COUNTA(Food[Name])))</f>
        <v>Carrot</v>
      </c>
      <c r="AC874" s="2" t="str">
        <f ca="1">IF(AL873,"-",INDEX(_xlfn.ANCHORARRAY(AvailableItems),RANDBETWEEN(1,COUNTA(_xlfn.ANCHORARRAY(AvailableItems)))))</f>
        <v>Beef</v>
      </c>
      <c r="AD874" s="2" t="str" cm="1">
        <f t="array" aca="1" ref="AD874" ca="1">IF(AL873,"-", INDEX(_xlfn.ANCHORARRAY(AvailableItems),RANDBETWEEN(1,COUNTA(_xlfn.ANCHORARRAY(AvailableItems)))))</f>
        <v>Pasta</v>
      </c>
      <c r="AE874" s="2" t="str" cm="1">
        <f t="array" aca="1" ref="AE874" ca="1">IF(AL873,"-", INDEX(_xlfn.ANCHORARRAY(AvailableItems),RANDBETWEEN(1,COUNTA(_xlfn.ANCHORARRAY(AvailableItems)))))</f>
        <v>Chicken</v>
      </c>
      <c r="AF874" s="21" t="str">
        <f ca="1">IF($AM873,"-",INDEX(_xlfn.ANCHORARRAY(AvailableOrder2),RANDBETWEEN(1,COUNTA(_xlfn.ANCHORARRAY(AvailableOrder2)))))</f>
        <v>-</v>
      </c>
      <c r="AG874" s="21" t="str">
        <f ca="1">IF($AM873,"-",INDEX(_xlfn.ANCHORARRAY(AvailableOrder2),RANDBETWEEN(1,COUNTA(_xlfn.ANCHORARRAY(AvailableOrder2)))))</f>
        <v>-</v>
      </c>
      <c r="AH874" s="21" t="str">
        <f ca="1">IF($AM873,"-",INDEX(_xlfn.ANCHORARRAY(AvailableOrder2),RANDBETWEEN(1,COUNTA(_xlfn.ANCHORARRAY(AvailableOrder2)))))</f>
        <v>-</v>
      </c>
      <c r="AI874" s="5" t="str" cm="1">
        <f t="array" aca="1" ref="AI874" ca="1">IF($AN873,"-", INDEX(_xlfn.ANCHORARRAY(AvailableOrder3),RANDBETWEEN(1,COUNTA(_xlfn.ANCHORARRAY(AvailableOrder3)))))</f>
        <v>Pasta</v>
      </c>
      <c r="AJ874" s="5" t="str" cm="1">
        <f t="array" aca="1" ref="AJ874" ca="1">IF($AN873,"-", INDEX(_xlfn.ANCHORARRAY(AvailableOrder3),RANDBETWEEN(1,COUNTA(_xlfn.ANCHORARRAY(AvailableOrder3)))))</f>
        <v>Chicken</v>
      </c>
      <c r="AK874" s="5" t="str" cm="1">
        <f t="array" aca="1" ref="AK874" ca="1">IF($AN873,"-", INDEX(_xlfn.ANCHORARRAY(AvailableOrder3),RANDBETWEEN(1,COUNTA(_xlfn.ANCHORARRAY(AvailableOrder3)))))</f>
        <v>Rice</v>
      </c>
      <c r="AL874" t="b">
        <f t="shared" ca="1" si="29"/>
        <v>0</v>
      </c>
      <c r="AM874" t="b">
        <f t="shared" ca="1" si="30"/>
        <v>0</v>
      </c>
      <c r="AN874" t="b">
        <f ca="1">IF(COUNTIF($T874:$AB874,AK874)+COUNTIF($T874:$AB874,AJ874)+COUNTIF($T874:$AB874,AI874)&gt;=3,TRUE, FALSE)</f>
        <v>1</v>
      </c>
      <c r="AP874" t="b" cm="1">
        <f t="array" aca="1" ref="AP874" ca="1">IF(AND(OrderSim[[#This Row],[Order 1 Possible]:[Order 3 Possible]] = TRUE),TRUE,FALSE)</f>
        <v>0</v>
      </c>
      <c r="AQ874" t="b" cm="1">
        <f t="array" aca="1" ref="AQ874" ca="1">IF(AND(OrderSim[[#This Row],[Order 1 Possible]:[Order 3 Possible]] = FALSE),TRUE,FALSE)</f>
        <v>0</v>
      </c>
      <c r="AR874" t="b" cm="1">
        <f t="array" aca="1" ref="AR874" ca="1">IF(AND(OrderSim[[#This Row],[Order 1 Possible]:[Order 3 Possible]] = FALSE),FALSE,TRUE)</f>
        <v>1</v>
      </c>
      <c r="AS874" s="12" cm="1">
        <f t="array" aca="1" ref="AS874" ca="1">IF(OrderSim[[#This Row],[Order 1 Possible]],INDEX(Food[Points],OrderIndex) + INDEX(Food[Points],OrderIndex2) + INDEX(Food[Points],OrderIndex3) + AS873, AS873)</f>
        <v>23940</v>
      </c>
      <c r="AT874" s="12" cm="1">
        <f t="array" aca="1" ref="AT874" ca="1">IF(OrderSim[[#This Row],[Order 2 Possible]],INDEX(Food[Points],$B$30) + INDEX(Food[Points],$C$30) + INDEX(Food[Points],$D$30) + AT873, AT873)</f>
        <v>23700</v>
      </c>
      <c r="AU874" s="12" cm="1">
        <f t="array" aca="1" ref="AU874" ca="1">IF(OrderSim[[#This Row],[Order 3 Possible]],INDEX(Food[Points],$B$31) + INDEX(Food[Points],$C$31) + INDEX(Food[Points],$D$31) + AU873, AU873)</f>
        <v>26250</v>
      </c>
      <c r="AV874" s="12"/>
      <c r="AW874" s="12"/>
      <c r="AX874" s="12"/>
      <c r="AY874" s="12"/>
      <c r="AZ874" s="12"/>
      <c r="BA874" s="12"/>
    </row>
    <row r="875" spans="20:53" x14ac:dyDescent="0.25">
      <c r="T875" t="str" cm="1">
        <f t="array" aca="1" ref="T875" ca="1">INDEX(Food[Name],RANDBETWEEN(1,COUNTA(Food[Name])))</f>
        <v>Onion</v>
      </c>
      <c r="U875" t="str" cm="1">
        <f t="array" aca="1" ref="U875" ca="1">INDEX(Food[Name],RANDBETWEEN(1,COUNTA(Food[Name])))</f>
        <v>Pasta</v>
      </c>
      <c r="V875" t="str" cm="1">
        <f t="array" aca="1" ref="V875" ca="1">INDEX(Food[Name],RANDBETWEEN(1,COUNTA(Food[Name])))</f>
        <v>Onion</v>
      </c>
      <c r="W875" t="str" cm="1">
        <f t="array" aca="1" ref="W875" ca="1">INDEX(Food[Name],RANDBETWEEN(1,COUNTA(Food[Name])))</f>
        <v>Chicken</v>
      </c>
      <c r="X875" t="str" cm="1">
        <f t="array" aca="1" ref="X875" ca="1">INDEX(Food[Name],RANDBETWEEN(1,COUNTA(Food[Name])))</f>
        <v>Beef</v>
      </c>
      <c r="Y875" t="str" cm="1">
        <f t="array" aca="1" ref="Y875" ca="1">INDEX(Food[Name],RANDBETWEEN(1,COUNTA(Food[Name])))</f>
        <v>Carrot</v>
      </c>
      <c r="Z875" t="str" cm="1">
        <f t="array" aca="1" ref="Z875" ca="1">INDEX(Food[Name],RANDBETWEEN(1,COUNTA(Food[Name])))</f>
        <v>Rice</v>
      </c>
      <c r="AA875" t="str" cm="1">
        <f t="array" aca="1" ref="AA875" ca="1">INDEX(Food[Name],RANDBETWEEN(1,COUNTA(Food[Name])))</f>
        <v>Pasta</v>
      </c>
      <c r="AB875" t="str" cm="1">
        <f t="array" aca="1" ref="AB875" ca="1">INDEX(Food[Name],RANDBETWEEN(1,COUNTA(Food[Name])))</f>
        <v>Salmon</v>
      </c>
      <c r="AC875" s="2" t="str">
        <f ca="1">IF(AL874,"-",INDEX(_xlfn.ANCHORARRAY(AvailableItems),RANDBETWEEN(1,COUNTA(_xlfn.ANCHORARRAY(AvailableItems)))))</f>
        <v>Pork</v>
      </c>
      <c r="AD875" s="2" t="str" cm="1">
        <f t="array" aca="1" ref="AD875" ca="1">IF(AL874,"-", INDEX(_xlfn.ANCHORARRAY(AvailableItems),RANDBETWEEN(1,COUNTA(_xlfn.ANCHORARRAY(AvailableItems)))))</f>
        <v>Beef</v>
      </c>
      <c r="AE875" s="2" t="str" cm="1">
        <f t="array" aca="1" ref="AE875" ca="1">IF(AL874,"-", INDEX(_xlfn.ANCHORARRAY(AvailableItems),RANDBETWEEN(1,COUNTA(_xlfn.ANCHORARRAY(AvailableItems)))))</f>
        <v>Pork</v>
      </c>
      <c r="AF875" s="21" t="str">
        <f ca="1">IF($AM874,"-",INDEX(_xlfn.ANCHORARRAY(AvailableOrder2),RANDBETWEEN(1,COUNTA(_xlfn.ANCHORARRAY(AvailableOrder2)))))</f>
        <v>Salmon</v>
      </c>
      <c r="AG875" s="21" t="str">
        <f ca="1">IF($AM874,"-",INDEX(_xlfn.ANCHORARRAY(AvailableOrder2),RANDBETWEEN(1,COUNTA(_xlfn.ANCHORARRAY(AvailableOrder2)))))</f>
        <v>Tuna</v>
      </c>
      <c r="AH875" s="21" t="str">
        <f ca="1">IF($AM874,"-",INDEX(_xlfn.ANCHORARRAY(AvailableOrder2),RANDBETWEEN(1,COUNTA(_xlfn.ANCHORARRAY(AvailableOrder2)))))</f>
        <v>Lobster</v>
      </c>
      <c r="AI875" s="5" t="str" cm="1">
        <f t="array" aca="1" ref="AI875" ca="1">IF($AN874,"-", INDEX(_xlfn.ANCHORARRAY(AvailableOrder3),RANDBETWEEN(1,COUNTA(_xlfn.ANCHORARRAY(AvailableOrder3)))))</f>
        <v>-</v>
      </c>
      <c r="AJ875" s="5" t="str" cm="1">
        <f t="array" aca="1" ref="AJ875" ca="1">IF($AN874,"-", INDEX(_xlfn.ANCHORARRAY(AvailableOrder3),RANDBETWEEN(1,COUNTA(_xlfn.ANCHORARRAY(AvailableOrder3)))))</f>
        <v>-</v>
      </c>
      <c r="AK875" s="5" t="str" cm="1">
        <f t="array" aca="1" ref="AK875" ca="1">IF($AN874,"-", INDEX(_xlfn.ANCHORARRAY(AvailableOrder3),RANDBETWEEN(1,COUNTA(_xlfn.ANCHORARRAY(AvailableOrder3)))))</f>
        <v>-</v>
      </c>
      <c r="AL875" t="b">
        <f t="shared" ca="1" si="29"/>
        <v>0</v>
      </c>
      <c r="AM875" t="b">
        <f t="shared" ca="1" si="30"/>
        <v>0</v>
      </c>
      <c r="AN875" t="b">
        <f ca="1">IF(COUNTIF($T875:$AB875,AK875)+COUNTIF($T875:$AB875,AJ875)+COUNTIF($T875:$AB875,AI875)&gt;=3,TRUE, FALSE)</f>
        <v>0</v>
      </c>
      <c r="AP875" t="b" cm="1">
        <f t="array" aca="1" ref="AP875" ca="1">IF(AND(OrderSim[[#This Row],[Order 1 Possible]:[Order 3 Possible]] = TRUE),TRUE,FALSE)</f>
        <v>0</v>
      </c>
      <c r="AQ875" t="b" cm="1">
        <f t="array" aca="1" ref="AQ875" ca="1">IF(AND(OrderSim[[#This Row],[Order 1 Possible]:[Order 3 Possible]] = FALSE),TRUE,FALSE)</f>
        <v>1</v>
      </c>
      <c r="AR875" t="b" cm="1">
        <f t="array" aca="1" ref="AR875" ca="1">IF(AND(OrderSim[[#This Row],[Order 1 Possible]:[Order 3 Possible]] = FALSE),FALSE,TRUE)</f>
        <v>0</v>
      </c>
      <c r="AS875" s="12" cm="1">
        <f t="array" aca="1" ref="AS875" ca="1">IF(OrderSim[[#This Row],[Order 1 Possible]],INDEX(Food[Points],OrderIndex) + INDEX(Food[Points],OrderIndex2) + INDEX(Food[Points],OrderIndex3) + AS874, AS874)</f>
        <v>23940</v>
      </c>
      <c r="AT875" s="12" cm="1">
        <f t="array" aca="1" ref="AT875" ca="1">IF(OrderSim[[#This Row],[Order 2 Possible]],INDEX(Food[Points],$B$30) + INDEX(Food[Points],$C$30) + INDEX(Food[Points],$D$30) + AT874, AT874)</f>
        <v>23700</v>
      </c>
      <c r="AU875" s="12" cm="1">
        <f t="array" aca="1" ref="AU875" ca="1">IF(OrderSim[[#This Row],[Order 3 Possible]],INDEX(Food[Points],$B$31) + INDEX(Food[Points],$C$31) + INDEX(Food[Points],$D$31) + AU874, AU874)</f>
        <v>26250</v>
      </c>
      <c r="AV875" s="12"/>
      <c r="AW875" s="12"/>
      <c r="AX875" s="12"/>
      <c r="AY875" s="12"/>
      <c r="AZ875" s="12"/>
      <c r="BA875" s="12"/>
    </row>
    <row r="876" spans="20:53" x14ac:dyDescent="0.25">
      <c r="T876" t="str" cm="1">
        <f t="array" aca="1" ref="T876" ca="1">INDEX(Food[Name],RANDBETWEEN(1,COUNTA(Food[Name])))</f>
        <v>Pork</v>
      </c>
      <c r="U876" t="str" cm="1">
        <f t="array" aca="1" ref="U876" ca="1">INDEX(Food[Name],RANDBETWEEN(1,COUNTA(Food[Name])))</f>
        <v>Chicken</v>
      </c>
      <c r="V876" t="str" cm="1">
        <f t="array" aca="1" ref="V876" ca="1">INDEX(Food[Name],RANDBETWEEN(1,COUNTA(Food[Name])))</f>
        <v>Tuna</v>
      </c>
      <c r="W876" t="str" cm="1">
        <f t="array" aca="1" ref="W876" ca="1">INDEX(Food[Name],RANDBETWEEN(1,COUNTA(Food[Name])))</f>
        <v>Beef</v>
      </c>
      <c r="X876" t="str" cm="1">
        <f t="array" aca="1" ref="X876" ca="1">INDEX(Food[Name],RANDBETWEEN(1,COUNTA(Food[Name])))</f>
        <v>Bread</v>
      </c>
      <c r="Y876" t="str" cm="1">
        <f t="array" aca="1" ref="Y876" ca="1">INDEX(Food[Name],RANDBETWEEN(1,COUNTA(Food[Name])))</f>
        <v>Pasta</v>
      </c>
      <c r="Z876" t="str" cm="1">
        <f t="array" aca="1" ref="Z876" ca="1">INDEX(Food[Name],RANDBETWEEN(1,COUNTA(Food[Name])))</f>
        <v>Pork</v>
      </c>
      <c r="AA876" t="str" cm="1">
        <f t="array" aca="1" ref="AA876" ca="1">INDEX(Food[Name],RANDBETWEEN(1,COUNTA(Food[Name])))</f>
        <v>Carrot</v>
      </c>
      <c r="AB876" t="str" cm="1">
        <f t="array" aca="1" ref="AB876" ca="1">INDEX(Food[Name],RANDBETWEEN(1,COUNTA(Food[Name])))</f>
        <v>Salmon</v>
      </c>
      <c r="AC876" s="2" t="str">
        <f ca="1">IF(AL875,"-",INDEX(_xlfn.ANCHORARRAY(AvailableItems),RANDBETWEEN(1,COUNTA(_xlfn.ANCHORARRAY(AvailableItems)))))</f>
        <v>Salmon</v>
      </c>
      <c r="AD876" s="2" t="str" cm="1">
        <f t="array" aca="1" ref="AD876" ca="1">IF(AL875,"-", INDEX(_xlfn.ANCHORARRAY(AvailableItems),RANDBETWEEN(1,COUNTA(_xlfn.ANCHORARRAY(AvailableItems)))))</f>
        <v>Tuna</v>
      </c>
      <c r="AE876" s="2" t="str" cm="1">
        <f t="array" aca="1" ref="AE876" ca="1">IF(AL875,"-", INDEX(_xlfn.ANCHORARRAY(AvailableItems),RANDBETWEEN(1,COUNTA(_xlfn.ANCHORARRAY(AvailableItems)))))</f>
        <v>Beef</v>
      </c>
      <c r="AF876" s="21" t="str">
        <f ca="1">IF($AM875,"-",INDEX(_xlfn.ANCHORARRAY(AvailableOrder2),RANDBETWEEN(1,COUNTA(_xlfn.ANCHORARRAY(AvailableOrder2)))))</f>
        <v>Tuna</v>
      </c>
      <c r="AG876" s="21" t="str">
        <f ca="1">IF($AM875,"-",INDEX(_xlfn.ANCHORARRAY(AvailableOrder2),RANDBETWEEN(1,COUNTA(_xlfn.ANCHORARRAY(AvailableOrder2)))))</f>
        <v>Tuna</v>
      </c>
      <c r="AH876" s="21" t="str">
        <f ca="1">IF($AM875,"-",INDEX(_xlfn.ANCHORARRAY(AvailableOrder2),RANDBETWEEN(1,COUNTA(_xlfn.ANCHORARRAY(AvailableOrder2)))))</f>
        <v>Salmon</v>
      </c>
      <c r="AI876" s="5" t="str" cm="1">
        <f t="array" aca="1" ref="AI876" ca="1">IF($AN875,"-", INDEX(_xlfn.ANCHORARRAY(AvailableOrder3),RANDBETWEEN(1,COUNTA(_xlfn.ANCHORARRAY(AvailableOrder3)))))</f>
        <v>Pasta</v>
      </c>
      <c r="AJ876" s="5" t="str" cm="1">
        <f t="array" aca="1" ref="AJ876" ca="1">IF($AN875,"-", INDEX(_xlfn.ANCHORARRAY(AvailableOrder3),RANDBETWEEN(1,COUNTA(_xlfn.ANCHORARRAY(AvailableOrder3)))))</f>
        <v>Chicken</v>
      </c>
      <c r="AK876" s="5" t="str" cm="1">
        <f t="array" aca="1" ref="AK876" ca="1">IF($AN875,"-", INDEX(_xlfn.ANCHORARRAY(AvailableOrder3),RANDBETWEEN(1,COUNTA(_xlfn.ANCHORARRAY(AvailableOrder3)))))</f>
        <v>Beef</v>
      </c>
      <c r="AL876" t="b">
        <f t="shared" ca="1" si="29"/>
        <v>1</v>
      </c>
      <c r="AM876" t="b">
        <f t="shared" ca="1" si="30"/>
        <v>1</v>
      </c>
      <c r="AN876" t="b">
        <f ca="1">IF(COUNTIF($T876:$AB876,AK876)+COUNTIF($T876:$AB876,AJ876)+COUNTIF($T876:$AB876,AI876)&gt;=3,TRUE, FALSE)</f>
        <v>1</v>
      </c>
      <c r="AP876" t="b" cm="1">
        <f t="array" aca="1" ref="AP876" ca="1">IF(AND(OrderSim[[#This Row],[Order 1 Possible]:[Order 3 Possible]] = TRUE),TRUE,FALSE)</f>
        <v>1</v>
      </c>
      <c r="AQ876" t="b" cm="1">
        <f t="array" aca="1" ref="AQ876" ca="1">IF(AND(OrderSim[[#This Row],[Order 1 Possible]:[Order 3 Possible]] = FALSE),TRUE,FALSE)</f>
        <v>0</v>
      </c>
      <c r="AR876" t="b" cm="1">
        <f t="array" aca="1" ref="AR876" ca="1">IF(AND(OrderSim[[#This Row],[Order 1 Possible]:[Order 3 Possible]] = FALSE),FALSE,TRUE)</f>
        <v>1</v>
      </c>
      <c r="AS876" s="12" cm="1">
        <f t="array" aca="1" ref="AS876" ca="1">IF(OrderSim[[#This Row],[Order 1 Possible]],INDEX(Food[Points],OrderIndex) + INDEX(Food[Points],OrderIndex2) + INDEX(Food[Points],OrderIndex3) + AS875, AS875)</f>
        <v>24035</v>
      </c>
      <c r="AT876" s="12" cm="1">
        <f t="array" aca="1" ref="AT876" ca="1">IF(OrderSim[[#This Row],[Order 2 Possible]],INDEX(Food[Points],$B$30) + INDEX(Food[Points],$C$30) + INDEX(Food[Points],$D$30) + AT875, AT875)</f>
        <v>23800</v>
      </c>
      <c r="AU876" s="12" cm="1">
        <f t="array" aca="1" ref="AU876" ca="1">IF(OrderSim[[#This Row],[Order 3 Possible]],INDEX(Food[Points],$B$31) + INDEX(Food[Points],$C$31) + INDEX(Food[Points],$D$31) + AU875, AU875)</f>
        <v>26355</v>
      </c>
      <c r="AV876" s="12"/>
      <c r="AW876" s="12"/>
      <c r="AX876" s="12"/>
      <c r="AY876" s="12"/>
      <c r="AZ876" s="12"/>
      <c r="BA876" s="12"/>
    </row>
    <row r="877" spans="20:53" x14ac:dyDescent="0.25">
      <c r="T877" t="str" cm="1">
        <f t="array" aca="1" ref="T877" ca="1">INDEX(Food[Name],RANDBETWEEN(1,COUNTA(Food[Name])))</f>
        <v>Carrot</v>
      </c>
      <c r="U877" t="str" cm="1">
        <f t="array" aca="1" ref="U877" ca="1">INDEX(Food[Name],RANDBETWEEN(1,COUNTA(Food[Name])))</f>
        <v>Tuna</v>
      </c>
      <c r="V877" t="str" cm="1">
        <f t="array" aca="1" ref="V877" ca="1">INDEX(Food[Name],RANDBETWEEN(1,COUNTA(Food[Name])))</f>
        <v>Bread</v>
      </c>
      <c r="W877" t="str" cm="1">
        <f t="array" aca="1" ref="W877" ca="1">INDEX(Food[Name],RANDBETWEEN(1,COUNTA(Food[Name])))</f>
        <v>Chicken</v>
      </c>
      <c r="X877" t="str" cm="1">
        <f t="array" aca="1" ref="X877" ca="1">INDEX(Food[Name],RANDBETWEEN(1,COUNTA(Food[Name])))</f>
        <v>Rice</v>
      </c>
      <c r="Y877" t="str" cm="1">
        <f t="array" aca="1" ref="Y877" ca="1">INDEX(Food[Name],RANDBETWEEN(1,COUNTA(Food[Name])))</f>
        <v>Lettuce</v>
      </c>
      <c r="Z877" t="str" cm="1">
        <f t="array" aca="1" ref="Z877" ca="1">INDEX(Food[Name],RANDBETWEEN(1,COUNTA(Food[Name])))</f>
        <v>Lobster</v>
      </c>
      <c r="AA877" t="str" cm="1">
        <f t="array" aca="1" ref="AA877" ca="1">INDEX(Food[Name],RANDBETWEEN(1,COUNTA(Food[Name])))</f>
        <v>Beef</v>
      </c>
      <c r="AB877" t="str" cm="1">
        <f t="array" aca="1" ref="AB877" ca="1">INDEX(Food[Name],RANDBETWEEN(1,COUNTA(Food[Name])))</f>
        <v>Lobster</v>
      </c>
      <c r="AC877" s="2" t="str">
        <f ca="1">IF(AL876,"-",INDEX(_xlfn.ANCHORARRAY(AvailableItems),RANDBETWEEN(1,COUNTA(_xlfn.ANCHORARRAY(AvailableItems)))))</f>
        <v>-</v>
      </c>
      <c r="AD877" s="2" t="str" cm="1">
        <f t="array" aca="1" ref="AD877" ca="1">IF(AL876,"-", INDEX(_xlfn.ANCHORARRAY(AvailableItems),RANDBETWEEN(1,COUNTA(_xlfn.ANCHORARRAY(AvailableItems)))))</f>
        <v>-</v>
      </c>
      <c r="AE877" s="2" t="str" cm="1">
        <f t="array" aca="1" ref="AE877" ca="1">IF(AL876,"-", INDEX(_xlfn.ANCHORARRAY(AvailableItems),RANDBETWEEN(1,COUNTA(_xlfn.ANCHORARRAY(AvailableItems)))))</f>
        <v>-</v>
      </c>
      <c r="AF877" s="21" t="str">
        <f ca="1">IF($AM876,"-",INDEX(_xlfn.ANCHORARRAY(AvailableOrder2),RANDBETWEEN(1,COUNTA(_xlfn.ANCHORARRAY(AvailableOrder2)))))</f>
        <v>-</v>
      </c>
      <c r="AG877" s="21" t="str">
        <f ca="1">IF($AM876,"-",INDEX(_xlfn.ANCHORARRAY(AvailableOrder2),RANDBETWEEN(1,COUNTA(_xlfn.ANCHORARRAY(AvailableOrder2)))))</f>
        <v>-</v>
      </c>
      <c r="AH877" s="21" t="str">
        <f ca="1">IF($AM876,"-",INDEX(_xlfn.ANCHORARRAY(AvailableOrder2),RANDBETWEEN(1,COUNTA(_xlfn.ANCHORARRAY(AvailableOrder2)))))</f>
        <v>-</v>
      </c>
      <c r="AI877" s="5" t="str" cm="1">
        <f t="array" aca="1" ref="AI877" ca="1">IF($AN876,"-", INDEX(_xlfn.ANCHORARRAY(AvailableOrder3),RANDBETWEEN(1,COUNTA(_xlfn.ANCHORARRAY(AvailableOrder3)))))</f>
        <v>-</v>
      </c>
      <c r="AJ877" s="5" t="str" cm="1">
        <f t="array" aca="1" ref="AJ877" ca="1">IF($AN876,"-", INDEX(_xlfn.ANCHORARRAY(AvailableOrder3),RANDBETWEEN(1,COUNTA(_xlfn.ANCHORARRAY(AvailableOrder3)))))</f>
        <v>-</v>
      </c>
      <c r="AK877" s="5" t="str" cm="1">
        <f t="array" aca="1" ref="AK877" ca="1">IF($AN876,"-", INDEX(_xlfn.ANCHORARRAY(AvailableOrder3),RANDBETWEEN(1,COUNTA(_xlfn.ANCHORARRAY(AvailableOrder3)))))</f>
        <v>-</v>
      </c>
      <c r="AL877" t="b">
        <f t="shared" ca="1" si="29"/>
        <v>0</v>
      </c>
      <c r="AM877" t="b">
        <f t="shared" ca="1" si="30"/>
        <v>0</v>
      </c>
      <c r="AN877" t="b">
        <f ca="1">IF(COUNTIF($T877:$AB877,AK877)+COUNTIF($T877:$AB877,AJ877)+COUNTIF($T877:$AB877,AI877)&gt;=3,TRUE, FALSE)</f>
        <v>0</v>
      </c>
      <c r="AP877" t="b" cm="1">
        <f t="array" aca="1" ref="AP877" ca="1">IF(AND(OrderSim[[#This Row],[Order 1 Possible]:[Order 3 Possible]] = TRUE),TRUE,FALSE)</f>
        <v>0</v>
      </c>
      <c r="AQ877" t="b" cm="1">
        <f t="array" aca="1" ref="AQ877" ca="1">IF(AND(OrderSim[[#This Row],[Order 1 Possible]:[Order 3 Possible]] = FALSE),TRUE,FALSE)</f>
        <v>1</v>
      </c>
      <c r="AR877" t="b" cm="1">
        <f t="array" aca="1" ref="AR877" ca="1">IF(AND(OrderSim[[#This Row],[Order 1 Possible]:[Order 3 Possible]] = FALSE),FALSE,TRUE)</f>
        <v>0</v>
      </c>
      <c r="AS877" s="12" cm="1">
        <f t="array" aca="1" ref="AS877" ca="1">IF(OrderSim[[#This Row],[Order 1 Possible]],INDEX(Food[Points],OrderIndex) + INDEX(Food[Points],OrderIndex2) + INDEX(Food[Points],OrderIndex3) + AS876, AS876)</f>
        <v>24035</v>
      </c>
      <c r="AT877" s="12" cm="1">
        <f t="array" aca="1" ref="AT877" ca="1">IF(OrderSim[[#This Row],[Order 2 Possible]],INDEX(Food[Points],$B$30) + INDEX(Food[Points],$C$30) + INDEX(Food[Points],$D$30) + AT876, AT876)</f>
        <v>23800</v>
      </c>
      <c r="AU877" s="12" cm="1">
        <f t="array" aca="1" ref="AU877" ca="1">IF(OrderSim[[#This Row],[Order 3 Possible]],INDEX(Food[Points],$B$31) + INDEX(Food[Points],$C$31) + INDEX(Food[Points],$D$31) + AU876, AU876)</f>
        <v>26355</v>
      </c>
      <c r="AV877" s="12"/>
      <c r="AW877" s="12"/>
      <c r="AX877" s="12"/>
      <c r="AY877" s="12"/>
      <c r="AZ877" s="12"/>
      <c r="BA877" s="12"/>
    </row>
    <row r="878" spans="20:53" x14ac:dyDescent="0.25">
      <c r="T878" t="str" cm="1">
        <f t="array" aca="1" ref="T878" ca="1">INDEX(Food[Name],RANDBETWEEN(1,COUNTA(Food[Name])))</f>
        <v>Pork</v>
      </c>
      <c r="U878" t="str" cm="1">
        <f t="array" aca="1" ref="U878" ca="1">INDEX(Food[Name],RANDBETWEEN(1,COUNTA(Food[Name])))</f>
        <v>Pork</v>
      </c>
      <c r="V878" t="str" cm="1">
        <f t="array" aca="1" ref="V878" ca="1">INDEX(Food[Name],RANDBETWEEN(1,COUNTA(Food[Name])))</f>
        <v>Tuna</v>
      </c>
      <c r="W878" t="str" cm="1">
        <f t="array" aca="1" ref="W878" ca="1">INDEX(Food[Name],RANDBETWEEN(1,COUNTA(Food[Name])))</f>
        <v>Onion</v>
      </c>
      <c r="X878" t="str" cm="1">
        <f t="array" aca="1" ref="X878" ca="1">INDEX(Food[Name],RANDBETWEEN(1,COUNTA(Food[Name])))</f>
        <v>Beef</v>
      </c>
      <c r="Y878" t="str" cm="1">
        <f t="array" aca="1" ref="Y878" ca="1">INDEX(Food[Name],RANDBETWEEN(1,COUNTA(Food[Name])))</f>
        <v>Beef</v>
      </c>
      <c r="Z878" t="str" cm="1">
        <f t="array" aca="1" ref="Z878" ca="1">INDEX(Food[Name],RANDBETWEEN(1,COUNTA(Food[Name])))</f>
        <v>Salmon</v>
      </c>
      <c r="AA878" t="str" cm="1">
        <f t="array" aca="1" ref="AA878" ca="1">INDEX(Food[Name],RANDBETWEEN(1,COUNTA(Food[Name])))</f>
        <v>Lobster</v>
      </c>
      <c r="AB878" t="str" cm="1">
        <f t="array" aca="1" ref="AB878" ca="1">INDEX(Food[Name],RANDBETWEEN(1,COUNTA(Food[Name])))</f>
        <v>Lobster</v>
      </c>
      <c r="AC878" s="2" t="str">
        <f ca="1">IF(AL877,"-",INDEX(_xlfn.ANCHORARRAY(AvailableItems),RANDBETWEEN(1,COUNTA(_xlfn.ANCHORARRAY(AvailableItems)))))</f>
        <v>Lobster</v>
      </c>
      <c r="AD878" s="2" t="str" cm="1">
        <f t="array" aca="1" ref="AD878" ca="1">IF(AL877,"-", INDEX(_xlfn.ANCHORARRAY(AvailableItems),RANDBETWEEN(1,COUNTA(_xlfn.ANCHORARRAY(AvailableItems)))))</f>
        <v>Bread</v>
      </c>
      <c r="AE878" s="2" t="str" cm="1">
        <f t="array" aca="1" ref="AE878" ca="1">IF(AL877,"-", INDEX(_xlfn.ANCHORARRAY(AvailableItems),RANDBETWEEN(1,COUNTA(_xlfn.ANCHORARRAY(AvailableItems)))))</f>
        <v>Pasta</v>
      </c>
      <c r="AF878" s="21" t="str">
        <f ca="1">IF($AM877,"-",INDEX(_xlfn.ANCHORARRAY(AvailableOrder2),RANDBETWEEN(1,COUNTA(_xlfn.ANCHORARRAY(AvailableOrder2)))))</f>
        <v>Tuna</v>
      </c>
      <c r="AG878" s="21" t="str">
        <f ca="1">IF($AM877,"-",INDEX(_xlfn.ANCHORARRAY(AvailableOrder2),RANDBETWEEN(1,COUNTA(_xlfn.ANCHORARRAY(AvailableOrder2)))))</f>
        <v>Tuna</v>
      </c>
      <c r="AH878" s="21" t="str">
        <f ca="1">IF($AM877,"-",INDEX(_xlfn.ANCHORARRAY(AvailableOrder2),RANDBETWEEN(1,COUNTA(_xlfn.ANCHORARRAY(AvailableOrder2)))))</f>
        <v>Lobster</v>
      </c>
      <c r="AI878" s="5" t="str" cm="1">
        <f t="array" aca="1" ref="AI878" ca="1">IF($AN877,"-", INDEX(_xlfn.ANCHORARRAY(AvailableOrder3),RANDBETWEEN(1,COUNTA(_xlfn.ANCHORARRAY(AvailableOrder3)))))</f>
        <v>Beef</v>
      </c>
      <c r="AJ878" s="5" t="str" cm="1">
        <f t="array" aca="1" ref="AJ878" ca="1">IF($AN877,"-", INDEX(_xlfn.ANCHORARRAY(AvailableOrder3),RANDBETWEEN(1,COUNTA(_xlfn.ANCHORARRAY(AvailableOrder3)))))</f>
        <v>Bread</v>
      </c>
      <c r="AK878" s="5" t="str" cm="1">
        <f t="array" aca="1" ref="AK878" ca="1">IF($AN877,"-", INDEX(_xlfn.ANCHORARRAY(AvailableOrder3),RANDBETWEEN(1,COUNTA(_xlfn.ANCHORARRAY(AvailableOrder3)))))</f>
        <v>Rice</v>
      </c>
      <c r="AL878" t="b">
        <f t="shared" ca="1" si="29"/>
        <v>0</v>
      </c>
      <c r="AM878" t="b">
        <f t="shared" ca="1" si="30"/>
        <v>1</v>
      </c>
      <c r="AN878" t="b">
        <f ca="1">IF(COUNTIF($T878:$AB878,AK878)+COUNTIF($T878:$AB878,AJ878)+COUNTIF($T878:$AB878,AI878)&gt;=3,TRUE, FALSE)</f>
        <v>0</v>
      </c>
      <c r="AP878" t="b" cm="1">
        <f t="array" aca="1" ref="AP878" ca="1">IF(AND(OrderSim[[#This Row],[Order 1 Possible]:[Order 3 Possible]] = TRUE),TRUE,FALSE)</f>
        <v>0</v>
      </c>
      <c r="AQ878" t="b" cm="1">
        <f t="array" aca="1" ref="AQ878" ca="1">IF(AND(OrderSim[[#This Row],[Order 1 Possible]:[Order 3 Possible]] = FALSE),TRUE,FALSE)</f>
        <v>0</v>
      </c>
      <c r="AR878" t="b" cm="1">
        <f t="array" aca="1" ref="AR878" ca="1">IF(AND(OrderSim[[#This Row],[Order 1 Possible]:[Order 3 Possible]] = FALSE),FALSE,TRUE)</f>
        <v>1</v>
      </c>
      <c r="AS878" s="12" cm="1">
        <f t="array" aca="1" ref="AS878" ca="1">IF(OrderSim[[#This Row],[Order 1 Possible]],INDEX(Food[Points],OrderIndex) + INDEX(Food[Points],OrderIndex2) + INDEX(Food[Points],OrderIndex3) + AS877, AS877)</f>
        <v>24035</v>
      </c>
      <c r="AT878" s="12" cm="1">
        <f t="array" aca="1" ref="AT878" ca="1">IF(OrderSim[[#This Row],[Order 2 Possible]],INDEX(Food[Points],$B$30) + INDEX(Food[Points],$C$30) + INDEX(Food[Points],$D$30) + AT877, AT877)</f>
        <v>23900</v>
      </c>
      <c r="AU878" s="12" cm="1">
        <f t="array" aca="1" ref="AU878" ca="1">IF(OrderSim[[#This Row],[Order 3 Possible]],INDEX(Food[Points],$B$31) + INDEX(Food[Points],$C$31) + INDEX(Food[Points],$D$31) + AU877, AU877)</f>
        <v>26355</v>
      </c>
      <c r="AV878" s="12"/>
      <c r="AW878" s="12"/>
      <c r="AX878" s="12"/>
      <c r="AY878" s="12"/>
      <c r="AZ878" s="12"/>
      <c r="BA878" s="12"/>
    </row>
    <row r="879" spans="20:53" x14ac:dyDescent="0.25">
      <c r="T879" t="str" cm="1">
        <f t="array" aca="1" ref="T879" ca="1">INDEX(Food[Name],RANDBETWEEN(1,COUNTA(Food[Name])))</f>
        <v>Bread</v>
      </c>
      <c r="U879" t="str" cm="1">
        <f t="array" aca="1" ref="U879" ca="1">INDEX(Food[Name],RANDBETWEEN(1,COUNTA(Food[Name])))</f>
        <v>Salmon</v>
      </c>
      <c r="V879" t="str" cm="1">
        <f t="array" aca="1" ref="V879" ca="1">INDEX(Food[Name],RANDBETWEEN(1,COUNTA(Food[Name])))</f>
        <v>Salmon</v>
      </c>
      <c r="W879" t="str" cm="1">
        <f t="array" aca="1" ref="W879" ca="1">INDEX(Food[Name],RANDBETWEEN(1,COUNTA(Food[Name])))</f>
        <v>Carrot</v>
      </c>
      <c r="X879" t="str" cm="1">
        <f t="array" aca="1" ref="X879" ca="1">INDEX(Food[Name],RANDBETWEEN(1,COUNTA(Food[Name])))</f>
        <v>Pasta</v>
      </c>
      <c r="Y879" t="str" cm="1">
        <f t="array" aca="1" ref="Y879" ca="1">INDEX(Food[Name],RANDBETWEEN(1,COUNTA(Food[Name])))</f>
        <v>Chicken</v>
      </c>
      <c r="Z879" t="str" cm="1">
        <f t="array" aca="1" ref="Z879" ca="1">INDEX(Food[Name],RANDBETWEEN(1,COUNTA(Food[Name])))</f>
        <v>Beef</v>
      </c>
      <c r="AA879" t="str" cm="1">
        <f t="array" aca="1" ref="AA879" ca="1">INDEX(Food[Name],RANDBETWEEN(1,COUNTA(Food[Name])))</f>
        <v>Pork</v>
      </c>
      <c r="AB879" t="str" cm="1">
        <f t="array" aca="1" ref="AB879" ca="1">INDEX(Food[Name],RANDBETWEEN(1,COUNTA(Food[Name])))</f>
        <v>Beef</v>
      </c>
      <c r="AC879" s="2" t="str">
        <f ca="1">IF(AL878,"-",INDEX(_xlfn.ANCHORARRAY(AvailableItems),RANDBETWEEN(1,COUNTA(_xlfn.ANCHORARRAY(AvailableItems)))))</f>
        <v>Tuna</v>
      </c>
      <c r="AD879" s="2" t="str" cm="1">
        <f t="array" aca="1" ref="AD879" ca="1">IF(AL878,"-", INDEX(_xlfn.ANCHORARRAY(AvailableItems),RANDBETWEEN(1,COUNTA(_xlfn.ANCHORARRAY(AvailableItems)))))</f>
        <v>Salmon</v>
      </c>
      <c r="AE879" s="2" t="str" cm="1">
        <f t="array" aca="1" ref="AE879" ca="1">IF(AL878,"-", INDEX(_xlfn.ANCHORARRAY(AvailableItems),RANDBETWEEN(1,COUNTA(_xlfn.ANCHORARRAY(AvailableItems)))))</f>
        <v>Chicken</v>
      </c>
      <c r="AF879" s="21" t="str">
        <f ca="1">IF($AM878,"-",INDEX(_xlfn.ANCHORARRAY(AvailableOrder2),RANDBETWEEN(1,COUNTA(_xlfn.ANCHORARRAY(AvailableOrder2)))))</f>
        <v>-</v>
      </c>
      <c r="AG879" s="21" t="str">
        <f ca="1">IF($AM878,"-",INDEX(_xlfn.ANCHORARRAY(AvailableOrder2),RANDBETWEEN(1,COUNTA(_xlfn.ANCHORARRAY(AvailableOrder2)))))</f>
        <v>-</v>
      </c>
      <c r="AH879" s="21" t="str">
        <f ca="1">IF($AM878,"-",INDEX(_xlfn.ANCHORARRAY(AvailableOrder2),RANDBETWEEN(1,COUNTA(_xlfn.ANCHORARRAY(AvailableOrder2)))))</f>
        <v>-</v>
      </c>
      <c r="AI879" s="5" t="str" cm="1">
        <f t="array" aca="1" ref="AI879" ca="1">IF($AN878,"-", INDEX(_xlfn.ANCHORARRAY(AvailableOrder3),RANDBETWEEN(1,COUNTA(_xlfn.ANCHORARRAY(AvailableOrder3)))))</f>
        <v>Bread</v>
      </c>
      <c r="AJ879" s="5" t="str" cm="1">
        <f t="array" aca="1" ref="AJ879" ca="1">IF($AN878,"-", INDEX(_xlfn.ANCHORARRAY(AvailableOrder3),RANDBETWEEN(1,COUNTA(_xlfn.ANCHORARRAY(AvailableOrder3)))))</f>
        <v>Beef</v>
      </c>
      <c r="AK879" s="5" t="str" cm="1">
        <f t="array" aca="1" ref="AK879" ca="1">IF($AN878,"-", INDEX(_xlfn.ANCHORARRAY(AvailableOrder3),RANDBETWEEN(1,COUNTA(_xlfn.ANCHORARRAY(AvailableOrder3)))))</f>
        <v>Pasta</v>
      </c>
      <c r="AL879" t="b">
        <f t="shared" ca="1" si="29"/>
        <v>1</v>
      </c>
      <c r="AM879" t="b">
        <f t="shared" ca="1" si="30"/>
        <v>0</v>
      </c>
      <c r="AN879" t="b">
        <f ca="1">IF(COUNTIF($T879:$AB879,AK879)+COUNTIF($T879:$AB879,AJ879)+COUNTIF($T879:$AB879,AI879)&gt;=3,TRUE, FALSE)</f>
        <v>1</v>
      </c>
      <c r="AP879" t="b" cm="1">
        <f t="array" aca="1" ref="AP879" ca="1">IF(AND(OrderSim[[#This Row],[Order 1 Possible]:[Order 3 Possible]] = TRUE),TRUE,FALSE)</f>
        <v>0</v>
      </c>
      <c r="AQ879" t="b" cm="1">
        <f t="array" aca="1" ref="AQ879" ca="1">IF(AND(OrderSim[[#This Row],[Order 1 Possible]:[Order 3 Possible]] = FALSE),TRUE,FALSE)</f>
        <v>0</v>
      </c>
      <c r="AR879" t="b" cm="1">
        <f t="array" aca="1" ref="AR879" ca="1">IF(AND(OrderSim[[#This Row],[Order 1 Possible]:[Order 3 Possible]] = FALSE),FALSE,TRUE)</f>
        <v>1</v>
      </c>
      <c r="AS879" s="12" cm="1">
        <f t="array" aca="1" ref="AS879" ca="1">IF(OrderSim[[#This Row],[Order 1 Possible]],INDEX(Food[Points],OrderIndex) + INDEX(Food[Points],OrderIndex2) + INDEX(Food[Points],OrderIndex3) + AS878, AS878)</f>
        <v>24130</v>
      </c>
      <c r="AT879" s="12" cm="1">
        <f t="array" aca="1" ref="AT879" ca="1">IF(OrderSim[[#This Row],[Order 2 Possible]],INDEX(Food[Points],$B$30) + INDEX(Food[Points],$C$30) + INDEX(Food[Points],$D$30) + AT878, AT878)</f>
        <v>23900</v>
      </c>
      <c r="AU879" s="12" cm="1">
        <f t="array" aca="1" ref="AU879" ca="1">IF(OrderSim[[#This Row],[Order 3 Possible]],INDEX(Food[Points],$B$31) + INDEX(Food[Points],$C$31) + INDEX(Food[Points],$D$31) + AU878, AU878)</f>
        <v>26460</v>
      </c>
      <c r="AV879" s="12"/>
      <c r="AW879" s="12"/>
      <c r="AX879" s="12"/>
      <c r="AY879" s="12"/>
      <c r="AZ879" s="12"/>
      <c r="BA879" s="12"/>
    </row>
    <row r="880" spans="20:53" x14ac:dyDescent="0.25">
      <c r="T880" t="str" cm="1">
        <f t="array" aca="1" ref="T880" ca="1">INDEX(Food[Name],RANDBETWEEN(1,COUNTA(Food[Name])))</f>
        <v>Rice</v>
      </c>
      <c r="U880" t="str" cm="1">
        <f t="array" aca="1" ref="U880" ca="1">INDEX(Food[Name],RANDBETWEEN(1,COUNTA(Food[Name])))</f>
        <v>Lobster</v>
      </c>
      <c r="V880" t="str" cm="1">
        <f t="array" aca="1" ref="V880" ca="1">INDEX(Food[Name],RANDBETWEEN(1,COUNTA(Food[Name])))</f>
        <v>Lettuce</v>
      </c>
      <c r="W880" t="str" cm="1">
        <f t="array" aca="1" ref="W880" ca="1">INDEX(Food[Name],RANDBETWEEN(1,COUNTA(Food[Name])))</f>
        <v>Lobster</v>
      </c>
      <c r="X880" t="str" cm="1">
        <f t="array" aca="1" ref="X880" ca="1">INDEX(Food[Name],RANDBETWEEN(1,COUNTA(Food[Name])))</f>
        <v>Carrot</v>
      </c>
      <c r="Y880" t="str" cm="1">
        <f t="array" aca="1" ref="Y880" ca="1">INDEX(Food[Name],RANDBETWEEN(1,COUNTA(Food[Name])))</f>
        <v>Salmon</v>
      </c>
      <c r="Z880" t="str" cm="1">
        <f t="array" aca="1" ref="Z880" ca="1">INDEX(Food[Name],RANDBETWEEN(1,COUNTA(Food[Name])))</f>
        <v>Tuna</v>
      </c>
      <c r="AA880" t="str" cm="1">
        <f t="array" aca="1" ref="AA880" ca="1">INDEX(Food[Name],RANDBETWEEN(1,COUNTA(Food[Name])))</f>
        <v>Lettuce</v>
      </c>
      <c r="AB880" t="str" cm="1">
        <f t="array" aca="1" ref="AB880" ca="1">INDEX(Food[Name],RANDBETWEEN(1,COUNTA(Food[Name])))</f>
        <v>Lettuce</v>
      </c>
      <c r="AC880" s="2" t="str">
        <f ca="1">IF(AL879,"-",INDEX(_xlfn.ANCHORARRAY(AvailableItems),RANDBETWEEN(1,COUNTA(_xlfn.ANCHORARRAY(AvailableItems)))))</f>
        <v>-</v>
      </c>
      <c r="AD880" s="2" t="str" cm="1">
        <f t="array" aca="1" ref="AD880" ca="1">IF(AL879,"-", INDEX(_xlfn.ANCHORARRAY(AvailableItems),RANDBETWEEN(1,COUNTA(_xlfn.ANCHORARRAY(AvailableItems)))))</f>
        <v>-</v>
      </c>
      <c r="AE880" s="2" t="str" cm="1">
        <f t="array" aca="1" ref="AE880" ca="1">IF(AL879,"-", INDEX(_xlfn.ANCHORARRAY(AvailableItems),RANDBETWEEN(1,COUNTA(_xlfn.ANCHORARRAY(AvailableItems)))))</f>
        <v>-</v>
      </c>
      <c r="AF880" s="21" t="str">
        <f ca="1">IF($AM879,"-",INDEX(_xlfn.ANCHORARRAY(AvailableOrder2),RANDBETWEEN(1,COUNTA(_xlfn.ANCHORARRAY(AvailableOrder2)))))</f>
        <v>Salmon</v>
      </c>
      <c r="AG880" s="21" t="str">
        <f ca="1">IF($AM879,"-",INDEX(_xlfn.ANCHORARRAY(AvailableOrder2),RANDBETWEEN(1,COUNTA(_xlfn.ANCHORARRAY(AvailableOrder2)))))</f>
        <v>Lobster</v>
      </c>
      <c r="AH880" s="21" t="str">
        <f ca="1">IF($AM879,"-",INDEX(_xlfn.ANCHORARRAY(AvailableOrder2),RANDBETWEEN(1,COUNTA(_xlfn.ANCHORARRAY(AvailableOrder2)))))</f>
        <v>Tuna</v>
      </c>
      <c r="AI880" s="5" t="str" cm="1">
        <f t="array" aca="1" ref="AI880" ca="1">IF($AN879,"-", INDEX(_xlfn.ANCHORARRAY(AvailableOrder3),RANDBETWEEN(1,COUNTA(_xlfn.ANCHORARRAY(AvailableOrder3)))))</f>
        <v>-</v>
      </c>
      <c r="AJ880" s="5" t="str" cm="1">
        <f t="array" aca="1" ref="AJ880" ca="1">IF($AN879,"-", INDEX(_xlfn.ANCHORARRAY(AvailableOrder3),RANDBETWEEN(1,COUNTA(_xlfn.ANCHORARRAY(AvailableOrder3)))))</f>
        <v>-</v>
      </c>
      <c r="AK880" s="5" t="str" cm="1">
        <f t="array" aca="1" ref="AK880" ca="1">IF($AN879,"-", INDEX(_xlfn.ANCHORARRAY(AvailableOrder3),RANDBETWEEN(1,COUNTA(_xlfn.ANCHORARRAY(AvailableOrder3)))))</f>
        <v>-</v>
      </c>
      <c r="AL880" t="b">
        <f t="shared" ca="1" si="29"/>
        <v>0</v>
      </c>
      <c r="AM880" t="b">
        <f t="shared" ca="1" si="30"/>
        <v>1</v>
      </c>
      <c r="AN880" t="b">
        <f ca="1">IF(COUNTIF($T880:$AB880,AK880)+COUNTIF($T880:$AB880,AJ880)+COUNTIF($T880:$AB880,AI880)&gt;=3,TRUE, FALSE)</f>
        <v>0</v>
      </c>
      <c r="AP880" t="b" cm="1">
        <f t="array" aca="1" ref="AP880" ca="1">IF(AND(OrderSim[[#This Row],[Order 1 Possible]:[Order 3 Possible]] = TRUE),TRUE,FALSE)</f>
        <v>0</v>
      </c>
      <c r="AQ880" t="b" cm="1">
        <f t="array" aca="1" ref="AQ880" ca="1">IF(AND(OrderSim[[#This Row],[Order 1 Possible]:[Order 3 Possible]] = FALSE),TRUE,FALSE)</f>
        <v>0</v>
      </c>
      <c r="AR880" t="b" cm="1">
        <f t="array" aca="1" ref="AR880" ca="1">IF(AND(OrderSim[[#This Row],[Order 1 Possible]:[Order 3 Possible]] = FALSE),FALSE,TRUE)</f>
        <v>1</v>
      </c>
      <c r="AS880" s="12" cm="1">
        <f t="array" aca="1" ref="AS880" ca="1">IF(OrderSim[[#This Row],[Order 1 Possible]],INDEX(Food[Points],OrderIndex) + INDEX(Food[Points],OrderIndex2) + INDEX(Food[Points],OrderIndex3) + AS879, AS879)</f>
        <v>24130</v>
      </c>
      <c r="AT880" s="12" cm="1">
        <f t="array" aca="1" ref="AT880" ca="1">IF(OrderSim[[#This Row],[Order 2 Possible]],INDEX(Food[Points],$B$30) + INDEX(Food[Points],$C$30) + INDEX(Food[Points],$D$30) + AT879, AT879)</f>
        <v>24000</v>
      </c>
      <c r="AU880" s="12" cm="1">
        <f t="array" aca="1" ref="AU880" ca="1">IF(OrderSim[[#This Row],[Order 3 Possible]],INDEX(Food[Points],$B$31) + INDEX(Food[Points],$C$31) + INDEX(Food[Points],$D$31) + AU879, AU879)</f>
        <v>26460</v>
      </c>
      <c r="AV880" s="12"/>
      <c r="AW880" s="12"/>
      <c r="AX880" s="12"/>
      <c r="AY880" s="12"/>
      <c r="AZ880" s="12"/>
      <c r="BA880" s="12"/>
    </row>
    <row r="881" spans="20:53" x14ac:dyDescent="0.25">
      <c r="T881" t="str" cm="1">
        <f t="array" aca="1" ref="T881" ca="1">INDEX(Food[Name],RANDBETWEEN(1,COUNTA(Food[Name])))</f>
        <v>Lettuce</v>
      </c>
      <c r="U881" t="str" cm="1">
        <f t="array" aca="1" ref="U881" ca="1">INDEX(Food[Name],RANDBETWEEN(1,COUNTA(Food[Name])))</f>
        <v>Onion</v>
      </c>
      <c r="V881" t="str" cm="1">
        <f t="array" aca="1" ref="V881" ca="1">INDEX(Food[Name],RANDBETWEEN(1,COUNTA(Food[Name])))</f>
        <v>Salmon</v>
      </c>
      <c r="W881" t="str" cm="1">
        <f t="array" aca="1" ref="W881" ca="1">INDEX(Food[Name],RANDBETWEEN(1,COUNTA(Food[Name])))</f>
        <v>Chicken</v>
      </c>
      <c r="X881" t="str" cm="1">
        <f t="array" aca="1" ref="X881" ca="1">INDEX(Food[Name],RANDBETWEEN(1,COUNTA(Food[Name])))</f>
        <v>Salmon</v>
      </c>
      <c r="Y881" t="str" cm="1">
        <f t="array" aca="1" ref="Y881" ca="1">INDEX(Food[Name],RANDBETWEEN(1,COUNTA(Food[Name])))</f>
        <v>Lobster</v>
      </c>
      <c r="Z881" t="str" cm="1">
        <f t="array" aca="1" ref="Z881" ca="1">INDEX(Food[Name],RANDBETWEEN(1,COUNTA(Food[Name])))</f>
        <v>Beef</v>
      </c>
      <c r="AA881" t="str" cm="1">
        <f t="array" aca="1" ref="AA881" ca="1">INDEX(Food[Name],RANDBETWEEN(1,COUNTA(Food[Name])))</f>
        <v>Onion</v>
      </c>
      <c r="AB881" t="str" cm="1">
        <f t="array" aca="1" ref="AB881" ca="1">INDEX(Food[Name],RANDBETWEEN(1,COUNTA(Food[Name])))</f>
        <v>Pork</v>
      </c>
      <c r="AC881" s="2" t="str">
        <f ca="1">IF(AL880,"-",INDEX(_xlfn.ANCHORARRAY(AvailableItems),RANDBETWEEN(1,COUNTA(_xlfn.ANCHORARRAY(AvailableItems)))))</f>
        <v>Rice</v>
      </c>
      <c r="AD881" s="2" t="str" cm="1">
        <f t="array" aca="1" ref="AD881" ca="1">IF(AL880,"-", INDEX(_xlfn.ANCHORARRAY(AvailableItems),RANDBETWEEN(1,COUNTA(_xlfn.ANCHORARRAY(AvailableItems)))))</f>
        <v>Pork</v>
      </c>
      <c r="AE881" s="2" t="str" cm="1">
        <f t="array" aca="1" ref="AE881" ca="1">IF(AL880,"-", INDEX(_xlfn.ANCHORARRAY(AvailableItems),RANDBETWEEN(1,COUNTA(_xlfn.ANCHORARRAY(AvailableItems)))))</f>
        <v>Rice</v>
      </c>
      <c r="AF881" s="21" t="str">
        <f ca="1">IF($AM880,"-",INDEX(_xlfn.ANCHORARRAY(AvailableOrder2),RANDBETWEEN(1,COUNTA(_xlfn.ANCHORARRAY(AvailableOrder2)))))</f>
        <v>-</v>
      </c>
      <c r="AG881" s="21" t="str">
        <f ca="1">IF($AM880,"-",INDEX(_xlfn.ANCHORARRAY(AvailableOrder2),RANDBETWEEN(1,COUNTA(_xlfn.ANCHORARRAY(AvailableOrder2)))))</f>
        <v>-</v>
      </c>
      <c r="AH881" s="21" t="str">
        <f ca="1">IF($AM880,"-",INDEX(_xlfn.ANCHORARRAY(AvailableOrder2),RANDBETWEEN(1,COUNTA(_xlfn.ANCHORARRAY(AvailableOrder2)))))</f>
        <v>-</v>
      </c>
      <c r="AI881" s="5" t="str" cm="1">
        <f t="array" aca="1" ref="AI881" ca="1">IF($AN880,"-", INDEX(_xlfn.ANCHORARRAY(AvailableOrder3),RANDBETWEEN(1,COUNTA(_xlfn.ANCHORARRAY(AvailableOrder3)))))</f>
        <v>Rice</v>
      </c>
      <c r="AJ881" s="5" t="str" cm="1">
        <f t="array" aca="1" ref="AJ881" ca="1">IF($AN880,"-", INDEX(_xlfn.ANCHORARRAY(AvailableOrder3),RANDBETWEEN(1,COUNTA(_xlfn.ANCHORARRAY(AvailableOrder3)))))</f>
        <v>Beef</v>
      </c>
      <c r="AK881" s="5" t="str" cm="1">
        <f t="array" aca="1" ref="AK881" ca="1">IF($AN880,"-", INDEX(_xlfn.ANCHORARRAY(AvailableOrder3),RANDBETWEEN(1,COUNTA(_xlfn.ANCHORARRAY(AvailableOrder3)))))</f>
        <v>Chicken</v>
      </c>
      <c r="AL881" t="b">
        <f t="shared" ca="1" si="29"/>
        <v>0</v>
      </c>
      <c r="AM881" t="b">
        <f t="shared" ca="1" si="30"/>
        <v>0</v>
      </c>
      <c r="AN881" t="b">
        <f ca="1">IF(COUNTIF($T881:$AB881,AK881)+COUNTIF($T881:$AB881,AJ881)+COUNTIF($T881:$AB881,AI881)&gt;=3,TRUE, FALSE)</f>
        <v>0</v>
      </c>
      <c r="AP881" t="b" cm="1">
        <f t="array" aca="1" ref="AP881" ca="1">IF(AND(OrderSim[[#This Row],[Order 1 Possible]:[Order 3 Possible]] = TRUE),TRUE,FALSE)</f>
        <v>0</v>
      </c>
      <c r="AQ881" t="b" cm="1">
        <f t="array" aca="1" ref="AQ881" ca="1">IF(AND(OrderSim[[#This Row],[Order 1 Possible]:[Order 3 Possible]] = FALSE),TRUE,FALSE)</f>
        <v>1</v>
      </c>
      <c r="AR881" t="b" cm="1">
        <f t="array" aca="1" ref="AR881" ca="1">IF(AND(OrderSim[[#This Row],[Order 1 Possible]:[Order 3 Possible]] = FALSE),FALSE,TRUE)</f>
        <v>0</v>
      </c>
      <c r="AS881" s="12" cm="1">
        <f t="array" aca="1" ref="AS881" ca="1">IF(OrderSim[[#This Row],[Order 1 Possible]],INDEX(Food[Points],OrderIndex) + INDEX(Food[Points],OrderIndex2) + INDEX(Food[Points],OrderIndex3) + AS880, AS880)</f>
        <v>24130</v>
      </c>
      <c r="AT881" s="12" cm="1">
        <f t="array" aca="1" ref="AT881" ca="1">IF(OrderSim[[#This Row],[Order 2 Possible]],INDEX(Food[Points],$B$30) + INDEX(Food[Points],$C$30) + INDEX(Food[Points],$D$30) + AT880, AT880)</f>
        <v>24000</v>
      </c>
      <c r="AU881" s="12" cm="1">
        <f t="array" aca="1" ref="AU881" ca="1">IF(OrderSim[[#This Row],[Order 3 Possible]],INDEX(Food[Points],$B$31) + INDEX(Food[Points],$C$31) + INDEX(Food[Points],$D$31) + AU880, AU880)</f>
        <v>26460</v>
      </c>
      <c r="AV881" s="12"/>
      <c r="AW881" s="12"/>
      <c r="AX881" s="12"/>
      <c r="AY881" s="12"/>
      <c r="AZ881" s="12"/>
      <c r="BA881" s="12"/>
    </row>
    <row r="882" spans="20:53" x14ac:dyDescent="0.25">
      <c r="T882" t="str" cm="1">
        <f t="array" aca="1" ref="T882" ca="1">INDEX(Food[Name],RANDBETWEEN(1,COUNTA(Food[Name])))</f>
        <v>Salmon</v>
      </c>
      <c r="U882" t="str" cm="1">
        <f t="array" aca="1" ref="U882" ca="1">INDEX(Food[Name],RANDBETWEEN(1,COUNTA(Food[Name])))</f>
        <v>Beef</v>
      </c>
      <c r="V882" t="str" cm="1">
        <f t="array" aca="1" ref="V882" ca="1">INDEX(Food[Name],RANDBETWEEN(1,COUNTA(Food[Name])))</f>
        <v>Chicken</v>
      </c>
      <c r="W882" t="str" cm="1">
        <f t="array" aca="1" ref="W882" ca="1">INDEX(Food[Name],RANDBETWEEN(1,COUNTA(Food[Name])))</f>
        <v>Pasta</v>
      </c>
      <c r="X882" t="str" cm="1">
        <f t="array" aca="1" ref="X882" ca="1">INDEX(Food[Name],RANDBETWEEN(1,COUNTA(Food[Name])))</f>
        <v>Rice</v>
      </c>
      <c r="Y882" t="str" cm="1">
        <f t="array" aca="1" ref="Y882" ca="1">INDEX(Food[Name],RANDBETWEEN(1,COUNTA(Food[Name])))</f>
        <v>Tuna</v>
      </c>
      <c r="Z882" t="str" cm="1">
        <f t="array" aca="1" ref="Z882" ca="1">INDEX(Food[Name],RANDBETWEEN(1,COUNTA(Food[Name])))</f>
        <v>Lobster</v>
      </c>
      <c r="AA882" t="str" cm="1">
        <f t="array" aca="1" ref="AA882" ca="1">INDEX(Food[Name],RANDBETWEEN(1,COUNTA(Food[Name])))</f>
        <v>Beef</v>
      </c>
      <c r="AB882" t="str" cm="1">
        <f t="array" aca="1" ref="AB882" ca="1">INDEX(Food[Name],RANDBETWEEN(1,COUNTA(Food[Name])))</f>
        <v>Beef</v>
      </c>
      <c r="AC882" s="2" t="str">
        <f ca="1">IF(AL881,"-",INDEX(_xlfn.ANCHORARRAY(AvailableItems),RANDBETWEEN(1,COUNTA(_xlfn.ANCHORARRAY(AvailableItems)))))</f>
        <v>Lobster</v>
      </c>
      <c r="AD882" s="2" t="str" cm="1">
        <f t="array" aca="1" ref="AD882" ca="1">IF(AL881,"-", INDEX(_xlfn.ANCHORARRAY(AvailableItems),RANDBETWEEN(1,COUNTA(_xlfn.ANCHORARRAY(AvailableItems)))))</f>
        <v>Salmon</v>
      </c>
      <c r="AE882" s="2" t="str" cm="1">
        <f t="array" aca="1" ref="AE882" ca="1">IF(AL881,"-", INDEX(_xlfn.ANCHORARRAY(AvailableItems),RANDBETWEEN(1,COUNTA(_xlfn.ANCHORARRAY(AvailableItems)))))</f>
        <v>Pasta</v>
      </c>
      <c r="AF882" s="21" t="str">
        <f ca="1">IF($AM881,"-",INDEX(_xlfn.ANCHORARRAY(AvailableOrder2),RANDBETWEEN(1,COUNTA(_xlfn.ANCHORARRAY(AvailableOrder2)))))</f>
        <v>Lobster</v>
      </c>
      <c r="AG882" s="21" t="str">
        <f ca="1">IF($AM881,"-",INDEX(_xlfn.ANCHORARRAY(AvailableOrder2),RANDBETWEEN(1,COUNTA(_xlfn.ANCHORARRAY(AvailableOrder2)))))</f>
        <v>Salmon</v>
      </c>
      <c r="AH882" s="21" t="str">
        <f ca="1">IF($AM881,"-",INDEX(_xlfn.ANCHORARRAY(AvailableOrder2),RANDBETWEEN(1,COUNTA(_xlfn.ANCHORARRAY(AvailableOrder2)))))</f>
        <v>Salmon</v>
      </c>
      <c r="AI882" s="5" t="str" cm="1">
        <f t="array" aca="1" ref="AI882" ca="1">IF($AN881,"-", INDEX(_xlfn.ANCHORARRAY(AvailableOrder3),RANDBETWEEN(1,COUNTA(_xlfn.ANCHORARRAY(AvailableOrder3)))))</f>
        <v>Beef</v>
      </c>
      <c r="AJ882" s="5" t="str" cm="1">
        <f t="array" aca="1" ref="AJ882" ca="1">IF($AN881,"-", INDEX(_xlfn.ANCHORARRAY(AvailableOrder3),RANDBETWEEN(1,COUNTA(_xlfn.ANCHORARRAY(AvailableOrder3)))))</f>
        <v>Chicken</v>
      </c>
      <c r="AK882" s="5" t="str" cm="1">
        <f t="array" aca="1" ref="AK882" ca="1">IF($AN881,"-", INDEX(_xlfn.ANCHORARRAY(AvailableOrder3),RANDBETWEEN(1,COUNTA(_xlfn.ANCHORARRAY(AvailableOrder3)))))</f>
        <v>Chicken</v>
      </c>
      <c r="AL882" t="b">
        <f t="shared" ca="1" si="29"/>
        <v>1</v>
      </c>
      <c r="AM882" t="b">
        <f t="shared" ca="1" si="30"/>
        <v>1</v>
      </c>
      <c r="AN882" t="b">
        <f ca="1">IF(COUNTIF($T882:$AB882,AK882)+COUNTIF($T882:$AB882,AJ882)+COUNTIF($T882:$AB882,AI882)&gt;=3,TRUE, FALSE)</f>
        <v>1</v>
      </c>
      <c r="AP882" t="b" cm="1">
        <f t="array" aca="1" ref="AP882" ca="1">IF(AND(OrderSim[[#This Row],[Order 1 Possible]:[Order 3 Possible]] = TRUE),TRUE,FALSE)</f>
        <v>1</v>
      </c>
      <c r="AQ882" t="b" cm="1">
        <f t="array" aca="1" ref="AQ882" ca="1">IF(AND(OrderSim[[#This Row],[Order 1 Possible]:[Order 3 Possible]] = FALSE),TRUE,FALSE)</f>
        <v>0</v>
      </c>
      <c r="AR882" t="b" cm="1">
        <f t="array" aca="1" ref="AR882" ca="1">IF(AND(OrderSim[[#This Row],[Order 1 Possible]:[Order 3 Possible]] = FALSE),FALSE,TRUE)</f>
        <v>1</v>
      </c>
      <c r="AS882" s="12" cm="1">
        <f t="array" aca="1" ref="AS882" ca="1">IF(OrderSim[[#This Row],[Order 1 Possible]],INDEX(Food[Points],OrderIndex) + INDEX(Food[Points],OrderIndex2) + INDEX(Food[Points],OrderIndex3) + AS881, AS881)</f>
        <v>24225</v>
      </c>
      <c r="AT882" s="12" cm="1">
        <f t="array" aca="1" ref="AT882" ca="1">IF(OrderSim[[#This Row],[Order 2 Possible]],INDEX(Food[Points],$B$30) + INDEX(Food[Points],$C$30) + INDEX(Food[Points],$D$30) + AT881, AT881)</f>
        <v>24100</v>
      </c>
      <c r="AU882" s="12" cm="1">
        <f t="array" aca="1" ref="AU882" ca="1">IF(OrderSim[[#This Row],[Order 3 Possible]],INDEX(Food[Points],$B$31) + INDEX(Food[Points],$C$31) + INDEX(Food[Points],$D$31) + AU881, AU881)</f>
        <v>26565</v>
      </c>
      <c r="AV882" s="12"/>
      <c r="AW882" s="12"/>
      <c r="AX882" s="12"/>
      <c r="AY882" s="12"/>
      <c r="AZ882" s="12"/>
      <c r="BA882" s="12"/>
    </row>
    <row r="883" spans="20:53" x14ac:dyDescent="0.25">
      <c r="T883" t="str" cm="1">
        <f t="array" aca="1" ref="T883" ca="1">INDEX(Food[Name],RANDBETWEEN(1,COUNTA(Food[Name])))</f>
        <v>Pork</v>
      </c>
      <c r="U883" t="str" cm="1">
        <f t="array" aca="1" ref="U883" ca="1">INDEX(Food[Name],RANDBETWEEN(1,COUNTA(Food[Name])))</f>
        <v>Chicken</v>
      </c>
      <c r="V883" t="str" cm="1">
        <f t="array" aca="1" ref="V883" ca="1">INDEX(Food[Name],RANDBETWEEN(1,COUNTA(Food[Name])))</f>
        <v>Lettuce</v>
      </c>
      <c r="W883" t="str" cm="1">
        <f t="array" aca="1" ref="W883" ca="1">INDEX(Food[Name],RANDBETWEEN(1,COUNTA(Food[Name])))</f>
        <v>Lobster</v>
      </c>
      <c r="X883" t="str" cm="1">
        <f t="array" aca="1" ref="X883" ca="1">INDEX(Food[Name],RANDBETWEEN(1,COUNTA(Food[Name])))</f>
        <v>Beef</v>
      </c>
      <c r="Y883" t="str" cm="1">
        <f t="array" aca="1" ref="Y883" ca="1">INDEX(Food[Name],RANDBETWEEN(1,COUNTA(Food[Name])))</f>
        <v>Bread</v>
      </c>
      <c r="Z883" t="str" cm="1">
        <f t="array" aca="1" ref="Z883" ca="1">INDEX(Food[Name],RANDBETWEEN(1,COUNTA(Food[Name])))</f>
        <v>Tuna</v>
      </c>
      <c r="AA883" t="str" cm="1">
        <f t="array" aca="1" ref="AA883" ca="1">INDEX(Food[Name],RANDBETWEEN(1,COUNTA(Food[Name])))</f>
        <v>Bread</v>
      </c>
      <c r="AB883" t="str" cm="1">
        <f t="array" aca="1" ref="AB883" ca="1">INDEX(Food[Name],RANDBETWEEN(1,COUNTA(Food[Name])))</f>
        <v>Pork</v>
      </c>
      <c r="AC883" s="2" t="str">
        <f ca="1">IF(AL882,"-",INDEX(_xlfn.ANCHORARRAY(AvailableItems),RANDBETWEEN(1,COUNTA(_xlfn.ANCHORARRAY(AvailableItems)))))</f>
        <v>-</v>
      </c>
      <c r="AD883" s="2" t="str" cm="1">
        <f t="array" aca="1" ref="AD883" ca="1">IF(AL882,"-", INDEX(_xlfn.ANCHORARRAY(AvailableItems),RANDBETWEEN(1,COUNTA(_xlfn.ANCHORARRAY(AvailableItems)))))</f>
        <v>-</v>
      </c>
      <c r="AE883" s="2" t="str" cm="1">
        <f t="array" aca="1" ref="AE883" ca="1">IF(AL882,"-", INDEX(_xlfn.ANCHORARRAY(AvailableItems),RANDBETWEEN(1,COUNTA(_xlfn.ANCHORARRAY(AvailableItems)))))</f>
        <v>-</v>
      </c>
      <c r="AF883" s="21" t="str">
        <f ca="1">IF($AM882,"-",INDEX(_xlfn.ANCHORARRAY(AvailableOrder2),RANDBETWEEN(1,COUNTA(_xlfn.ANCHORARRAY(AvailableOrder2)))))</f>
        <v>-</v>
      </c>
      <c r="AG883" s="21" t="str">
        <f ca="1">IF($AM882,"-",INDEX(_xlfn.ANCHORARRAY(AvailableOrder2),RANDBETWEEN(1,COUNTA(_xlfn.ANCHORARRAY(AvailableOrder2)))))</f>
        <v>-</v>
      </c>
      <c r="AH883" s="21" t="str">
        <f ca="1">IF($AM882,"-",INDEX(_xlfn.ANCHORARRAY(AvailableOrder2),RANDBETWEEN(1,COUNTA(_xlfn.ANCHORARRAY(AvailableOrder2)))))</f>
        <v>-</v>
      </c>
      <c r="AI883" s="5" t="str" cm="1">
        <f t="array" aca="1" ref="AI883" ca="1">IF($AN882,"-", INDEX(_xlfn.ANCHORARRAY(AvailableOrder3),RANDBETWEEN(1,COUNTA(_xlfn.ANCHORARRAY(AvailableOrder3)))))</f>
        <v>-</v>
      </c>
      <c r="AJ883" s="5" t="str" cm="1">
        <f t="array" aca="1" ref="AJ883" ca="1">IF($AN882,"-", INDEX(_xlfn.ANCHORARRAY(AvailableOrder3),RANDBETWEEN(1,COUNTA(_xlfn.ANCHORARRAY(AvailableOrder3)))))</f>
        <v>-</v>
      </c>
      <c r="AK883" s="5" t="str" cm="1">
        <f t="array" aca="1" ref="AK883" ca="1">IF($AN882,"-", INDEX(_xlfn.ANCHORARRAY(AvailableOrder3),RANDBETWEEN(1,COUNTA(_xlfn.ANCHORARRAY(AvailableOrder3)))))</f>
        <v>-</v>
      </c>
      <c r="AL883" t="b">
        <f t="shared" ca="1" si="29"/>
        <v>0</v>
      </c>
      <c r="AM883" t="b">
        <f t="shared" ca="1" si="30"/>
        <v>0</v>
      </c>
      <c r="AN883" t="b">
        <f ca="1">IF(COUNTIF($T883:$AB883,AK883)+COUNTIF($T883:$AB883,AJ883)+COUNTIF($T883:$AB883,AI883)&gt;=3,TRUE, FALSE)</f>
        <v>0</v>
      </c>
      <c r="AP883" t="b" cm="1">
        <f t="array" aca="1" ref="AP883" ca="1">IF(AND(OrderSim[[#This Row],[Order 1 Possible]:[Order 3 Possible]] = TRUE),TRUE,FALSE)</f>
        <v>0</v>
      </c>
      <c r="AQ883" t="b" cm="1">
        <f t="array" aca="1" ref="AQ883" ca="1">IF(AND(OrderSim[[#This Row],[Order 1 Possible]:[Order 3 Possible]] = FALSE),TRUE,FALSE)</f>
        <v>1</v>
      </c>
      <c r="AR883" t="b" cm="1">
        <f t="array" aca="1" ref="AR883" ca="1">IF(AND(OrderSim[[#This Row],[Order 1 Possible]:[Order 3 Possible]] = FALSE),FALSE,TRUE)</f>
        <v>0</v>
      </c>
      <c r="AS883" s="12" cm="1">
        <f t="array" aca="1" ref="AS883" ca="1">IF(OrderSim[[#This Row],[Order 1 Possible]],INDEX(Food[Points],OrderIndex) + INDEX(Food[Points],OrderIndex2) + INDEX(Food[Points],OrderIndex3) + AS882, AS882)</f>
        <v>24225</v>
      </c>
      <c r="AT883" s="12" cm="1">
        <f t="array" aca="1" ref="AT883" ca="1">IF(OrderSim[[#This Row],[Order 2 Possible]],INDEX(Food[Points],$B$30) + INDEX(Food[Points],$C$30) + INDEX(Food[Points],$D$30) + AT882, AT882)</f>
        <v>24100</v>
      </c>
      <c r="AU883" s="12" cm="1">
        <f t="array" aca="1" ref="AU883" ca="1">IF(OrderSim[[#This Row],[Order 3 Possible]],INDEX(Food[Points],$B$31) + INDEX(Food[Points],$C$31) + INDEX(Food[Points],$D$31) + AU882, AU882)</f>
        <v>26565</v>
      </c>
      <c r="AV883" s="12"/>
      <c r="AW883" s="12"/>
      <c r="AX883" s="12"/>
      <c r="AY883" s="12"/>
      <c r="AZ883" s="12"/>
      <c r="BA883" s="12"/>
    </row>
    <row r="884" spans="20:53" x14ac:dyDescent="0.25">
      <c r="T884" t="str" cm="1">
        <f t="array" aca="1" ref="T884" ca="1">INDEX(Food[Name],RANDBETWEEN(1,COUNTA(Food[Name])))</f>
        <v>Carrot</v>
      </c>
      <c r="U884" t="str" cm="1">
        <f t="array" aca="1" ref="U884" ca="1">INDEX(Food[Name],RANDBETWEEN(1,COUNTA(Food[Name])))</f>
        <v>Pasta</v>
      </c>
      <c r="V884" t="str" cm="1">
        <f t="array" aca="1" ref="V884" ca="1">INDEX(Food[Name],RANDBETWEEN(1,COUNTA(Food[Name])))</f>
        <v>Rice</v>
      </c>
      <c r="W884" t="str" cm="1">
        <f t="array" aca="1" ref="W884" ca="1">INDEX(Food[Name],RANDBETWEEN(1,COUNTA(Food[Name])))</f>
        <v>Pork</v>
      </c>
      <c r="X884" t="str" cm="1">
        <f t="array" aca="1" ref="X884" ca="1">INDEX(Food[Name],RANDBETWEEN(1,COUNTA(Food[Name])))</f>
        <v>Pork</v>
      </c>
      <c r="Y884" t="str" cm="1">
        <f t="array" aca="1" ref="Y884" ca="1">INDEX(Food[Name],RANDBETWEEN(1,COUNTA(Food[Name])))</f>
        <v>Lobster</v>
      </c>
      <c r="Z884" t="str" cm="1">
        <f t="array" aca="1" ref="Z884" ca="1">INDEX(Food[Name],RANDBETWEEN(1,COUNTA(Food[Name])))</f>
        <v>Lobster</v>
      </c>
      <c r="AA884" t="str" cm="1">
        <f t="array" aca="1" ref="AA884" ca="1">INDEX(Food[Name],RANDBETWEEN(1,COUNTA(Food[Name])))</f>
        <v>Chicken</v>
      </c>
      <c r="AB884" t="str" cm="1">
        <f t="array" aca="1" ref="AB884" ca="1">INDEX(Food[Name],RANDBETWEEN(1,COUNTA(Food[Name])))</f>
        <v>Salmon</v>
      </c>
      <c r="AC884" s="2" t="str">
        <f ca="1">IF(AL883,"-",INDEX(_xlfn.ANCHORARRAY(AvailableItems),RANDBETWEEN(1,COUNTA(_xlfn.ANCHORARRAY(AvailableItems)))))</f>
        <v>Beef</v>
      </c>
      <c r="AD884" s="2" t="str" cm="1">
        <f t="array" aca="1" ref="AD884" ca="1">IF(AL883,"-", INDEX(_xlfn.ANCHORARRAY(AvailableItems),RANDBETWEEN(1,COUNTA(_xlfn.ANCHORARRAY(AvailableItems)))))</f>
        <v>Rice</v>
      </c>
      <c r="AE884" s="2" t="str" cm="1">
        <f t="array" aca="1" ref="AE884" ca="1">IF(AL883,"-", INDEX(_xlfn.ANCHORARRAY(AvailableItems),RANDBETWEEN(1,COUNTA(_xlfn.ANCHORARRAY(AvailableItems)))))</f>
        <v>Beef</v>
      </c>
      <c r="AF884" s="21" t="str">
        <f ca="1">IF($AM883,"-",INDEX(_xlfn.ANCHORARRAY(AvailableOrder2),RANDBETWEEN(1,COUNTA(_xlfn.ANCHORARRAY(AvailableOrder2)))))</f>
        <v>Tuna</v>
      </c>
      <c r="AG884" s="21" t="str">
        <f ca="1">IF($AM883,"-",INDEX(_xlfn.ANCHORARRAY(AvailableOrder2),RANDBETWEEN(1,COUNTA(_xlfn.ANCHORARRAY(AvailableOrder2)))))</f>
        <v>Tuna</v>
      </c>
      <c r="AH884" s="21" t="str">
        <f ca="1">IF($AM883,"-",INDEX(_xlfn.ANCHORARRAY(AvailableOrder2),RANDBETWEEN(1,COUNTA(_xlfn.ANCHORARRAY(AvailableOrder2)))))</f>
        <v>Lobster</v>
      </c>
      <c r="AI884" s="5" t="str" cm="1">
        <f t="array" aca="1" ref="AI884" ca="1">IF($AN883,"-", INDEX(_xlfn.ANCHORARRAY(AvailableOrder3),RANDBETWEEN(1,COUNTA(_xlfn.ANCHORARRAY(AvailableOrder3)))))</f>
        <v>Pasta</v>
      </c>
      <c r="AJ884" s="5" t="str" cm="1">
        <f t="array" aca="1" ref="AJ884" ca="1">IF($AN883,"-", INDEX(_xlfn.ANCHORARRAY(AvailableOrder3),RANDBETWEEN(1,COUNTA(_xlfn.ANCHORARRAY(AvailableOrder3)))))</f>
        <v>Bread</v>
      </c>
      <c r="AK884" s="5" t="str" cm="1">
        <f t="array" aca="1" ref="AK884" ca="1">IF($AN883,"-", INDEX(_xlfn.ANCHORARRAY(AvailableOrder3),RANDBETWEEN(1,COUNTA(_xlfn.ANCHORARRAY(AvailableOrder3)))))</f>
        <v>Rice</v>
      </c>
      <c r="AL884" t="b">
        <f t="shared" ca="1" si="29"/>
        <v>0</v>
      </c>
      <c r="AM884" t="b">
        <f t="shared" ca="1" si="30"/>
        <v>0</v>
      </c>
      <c r="AN884" t="b">
        <f ca="1">IF(COUNTIF($T884:$AB884,AK884)+COUNTIF($T884:$AB884,AJ884)+COUNTIF($T884:$AB884,AI884)&gt;=3,TRUE, FALSE)</f>
        <v>0</v>
      </c>
      <c r="AP884" t="b" cm="1">
        <f t="array" aca="1" ref="AP884" ca="1">IF(AND(OrderSim[[#This Row],[Order 1 Possible]:[Order 3 Possible]] = TRUE),TRUE,FALSE)</f>
        <v>0</v>
      </c>
      <c r="AQ884" t="b" cm="1">
        <f t="array" aca="1" ref="AQ884" ca="1">IF(AND(OrderSim[[#This Row],[Order 1 Possible]:[Order 3 Possible]] = FALSE),TRUE,FALSE)</f>
        <v>1</v>
      </c>
      <c r="AR884" t="b" cm="1">
        <f t="array" aca="1" ref="AR884" ca="1">IF(AND(OrderSim[[#This Row],[Order 1 Possible]:[Order 3 Possible]] = FALSE),FALSE,TRUE)</f>
        <v>0</v>
      </c>
      <c r="AS884" s="12" cm="1">
        <f t="array" aca="1" ref="AS884" ca="1">IF(OrderSim[[#This Row],[Order 1 Possible]],INDEX(Food[Points],OrderIndex) + INDEX(Food[Points],OrderIndex2) + INDEX(Food[Points],OrderIndex3) + AS883, AS883)</f>
        <v>24225</v>
      </c>
      <c r="AT884" s="12" cm="1">
        <f t="array" aca="1" ref="AT884" ca="1">IF(OrderSim[[#This Row],[Order 2 Possible]],INDEX(Food[Points],$B$30) + INDEX(Food[Points],$C$30) + INDEX(Food[Points],$D$30) + AT883, AT883)</f>
        <v>24100</v>
      </c>
      <c r="AU884" s="12" cm="1">
        <f t="array" aca="1" ref="AU884" ca="1">IF(OrderSim[[#This Row],[Order 3 Possible]],INDEX(Food[Points],$B$31) + INDEX(Food[Points],$C$31) + INDEX(Food[Points],$D$31) + AU883, AU883)</f>
        <v>26565</v>
      </c>
      <c r="AV884" s="12"/>
      <c r="AW884" s="12"/>
      <c r="AX884" s="12"/>
      <c r="AY884" s="12"/>
      <c r="AZ884" s="12"/>
      <c r="BA884" s="12"/>
    </row>
    <row r="885" spans="20:53" x14ac:dyDescent="0.25">
      <c r="T885" t="str" cm="1">
        <f t="array" aca="1" ref="T885" ca="1">INDEX(Food[Name],RANDBETWEEN(1,COUNTA(Food[Name])))</f>
        <v>Salmon</v>
      </c>
      <c r="U885" t="str" cm="1">
        <f t="array" aca="1" ref="U885" ca="1">INDEX(Food[Name],RANDBETWEEN(1,COUNTA(Food[Name])))</f>
        <v>Tuna</v>
      </c>
      <c r="V885" t="str" cm="1">
        <f t="array" aca="1" ref="V885" ca="1">INDEX(Food[Name],RANDBETWEEN(1,COUNTA(Food[Name])))</f>
        <v>Rice</v>
      </c>
      <c r="W885" t="str" cm="1">
        <f t="array" aca="1" ref="W885" ca="1">INDEX(Food[Name],RANDBETWEEN(1,COUNTA(Food[Name])))</f>
        <v>Lobster</v>
      </c>
      <c r="X885" t="str" cm="1">
        <f t="array" aca="1" ref="X885" ca="1">INDEX(Food[Name],RANDBETWEEN(1,COUNTA(Food[Name])))</f>
        <v>Lettuce</v>
      </c>
      <c r="Y885" t="str" cm="1">
        <f t="array" aca="1" ref="Y885" ca="1">INDEX(Food[Name],RANDBETWEEN(1,COUNTA(Food[Name])))</f>
        <v>Pork</v>
      </c>
      <c r="Z885" t="str" cm="1">
        <f t="array" aca="1" ref="Z885" ca="1">INDEX(Food[Name],RANDBETWEEN(1,COUNTA(Food[Name])))</f>
        <v>Rice</v>
      </c>
      <c r="AA885" t="str" cm="1">
        <f t="array" aca="1" ref="AA885" ca="1">INDEX(Food[Name],RANDBETWEEN(1,COUNTA(Food[Name])))</f>
        <v>Tuna</v>
      </c>
      <c r="AB885" t="str" cm="1">
        <f t="array" aca="1" ref="AB885" ca="1">INDEX(Food[Name],RANDBETWEEN(1,COUNTA(Food[Name])))</f>
        <v>Salmon</v>
      </c>
      <c r="AC885" s="2" t="str">
        <f ca="1">IF(AL884,"-",INDEX(_xlfn.ANCHORARRAY(AvailableItems),RANDBETWEEN(1,COUNTA(_xlfn.ANCHORARRAY(AvailableItems)))))</f>
        <v>Salmon</v>
      </c>
      <c r="AD885" s="2" t="str" cm="1">
        <f t="array" aca="1" ref="AD885" ca="1">IF(AL884,"-", INDEX(_xlfn.ANCHORARRAY(AvailableItems),RANDBETWEEN(1,COUNTA(_xlfn.ANCHORARRAY(AvailableItems)))))</f>
        <v>Pasta</v>
      </c>
      <c r="AE885" s="2" t="str" cm="1">
        <f t="array" aca="1" ref="AE885" ca="1">IF(AL884,"-", INDEX(_xlfn.ANCHORARRAY(AvailableItems),RANDBETWEEN(1,COUNTA(_xlfn.ANCHORARRAY(AvailableItems)))))</f>
        <v>Tuna</v>
      </c>
      <c r="AF885" s="21" t="str">
        <f ca="1">IF($AM884,"-",INDEX(_xlfn.ANCHORARRAY(AvailableOrder2),RANDBETWEEN(1,COUNTA(_xlfn.ANCHORARRAY(AvailableOrder2)))))</f>
        <v>Tuna</v>
      </c>
      <c r="AG885" s="21" t="str">
        <f ca="1">IF($AM884,"-",INDEX(_xlfn.ANCHORARRAY(AvailableOrder2),RANDBETWEEN(1,COUNTA(_xlfn.ANCHORARRAY(AvailableOrder2)))))</f>
        <v>Lobster</v>
      </c>
      <c r="AH885" s="21" t="str">
        <f ca="1">IF($AM884,"-",INDEX(_xlfn.ANCHORARRAY(AvailableOrder2),RANDBETWEEN(1,COUNTA(_xlfn.ANCHORARRAY(AvailableOrder2)))))</f>
        <v>Lobster</v>
      </c>
      <c r="AI885" s="5" t="str" cm="1">
        <f t="array" aca="1" ref="AI885" ca="1">IF($AN884,"-", INDEX(_xlfn.ANCHORARRAY(AvailableOrder3),RANDBETWEEN(1,COUNTA(_xlfn.ANCHORARRAY(AvailableOrder3)))))</f>
        <v>Chicken</v>
      </c>
      <c r="AJ885" s="5" t="str" cm="1">
        <f t="array" aca="1" ref="AJ885" ca="1">IF($AN884,"-", INDEX(_xlfn.ANCHORARRAY(AvailableOrder3),RANDBETWEEN(1,COUNTA(_xlfn.ANCHORARRAY(AvailableOrder3)))))</f>
        <v>Chicken</v>
      </c>
      <c r="AK885" s="5" t="str" cm="1">
        <f t="array" aca="1" ref="AK885" ca="1">IF($AN884,"-", INDEX(_xlfn.ANCHORARRAY(AvailableOrder3),RANDBETWEEN(1,COUNTA(_xlfn.ANCHORARRAY(AvailableOrder3)))))</f>
        <v>Pork</v>
      </c>
      <c r="AL885" t="b">
        <f t="shared" ca="1" si="29"/>
        <v>1</v>
      </c>
      <c r="AM885" t="b">
        <f t="shared" ca="1" si="30"/>
        <v>1</v>
      </c>
      <c r="AN885" t="b">
        <f ca="1">IF(COUNTIF($T885:$AB885,AK885)+COUNTIF($T885:$AB885,AJ885)+COUNTIF($T885:$AB885,AI885)&gt;=3,TRUE, FALSE)</f>
        <v>0</v>
      </c>
      <c r="AP885" t="b" cm="1">
        <f t="array" aca="1" ref="AP885" ca="1">IF(AND(OrderSim[[#This Row],[Order 1 Possible]:[Order 3 Possible]] = TRUE),TRUE,FALSE)</f>
        <v>0</v>
      </c>
      <c r="AQ885" t="b" cm="1">
        <f t="array" aca="1" ref="AQ885" ca="1">IF(AND(OrderSim[[#This Row],[Order 1 Possible]:[Order 3 Possible]] = FALSE),TRUE,FALSE)</f>
        <v>0</v>
      </c>
      <c r="AR885" t="b" cm="1">
        <f t="array" aca="1" ref="AR885" ca="1">IF(AND(OrderSim[[#This Row],[Order 1 Possible]:[Order 3 Possible]] = FALSE),FALSE,TRUE)</f>
        <v>1</v>
      </c>
      <c r="AS885" s="12" cm="1">
        <f t="array" aca="1" ref="AS885" ca="1">IF(OrderSim[[#This Row],[Order 1 Possible]],INDEX(Food[Points],OrderIndex) + INDEX(Food[Points],OrderIndex2) + INDEX(Food[Points],OrderIndex3) + AS884, AS884)</f>
        <v>24320</v>
      </c>
      <c r="AT885" s="12" cm="1">
        <f t="array" aca="1" ref="AT885" ca="1">IF(OrderSim[[#This Row],[Order 2 Possible]],INDEX(Food[Points],$B$30) + INDEX(Food[Points],$C$30) + INDEX(Food[Points],$D$30) + AT884, AT884)</f>
        <v>24200</v>
      </c>
      <c r="AU885" s="12" cm="1">
        <f t="array" aca="1" ref="AU885" ca="1">IF(OrderSim[[#This Row],[Order 3 Possible]],INDEX(Food[Points],$B$31) + INDEX(Food[Points],$C$31) + INDEX(Food[Points],$D$31) + AU884, AU884)</f>
        <v>26565</v>
      </c>
      <c r="AV885" s="12"/>
      <c r="AW885" s="12"/>
      <c r="AX885" s="12"/>
      <c r="AY885" s="12"/>
      <c r="AZ885" s="12"/>
      <c r="BA885" s="12"/>
    </row>
    <row r="886" spans="20:53" x14ac:dyDescent="0.25">
      <c r="T886" t="str" cm="1">
        <f t="array" aca="1" ref="T886" ca="1">INDEX(Food[Name],RANDBETWEEN(1,COUNTA(Food[Name])))</f>
        <v>Pork</v>
      </c>
      <c r="U886" t="str" cm="1">
        <f t="array" aca="1" ref="U886" ca="1">INDEX(Food[Name],RANDBETWEEN(1,COUNTA(Food[Name])))</f>
        <v>Pasta</v>
      </c>
      <c r="V886" t="str" cm="1">
        <f t="array" aca="1" ref="V886" ca="1">INDEX(Food[Name],RANDBETWEEN(1,COUNTA(Food[Name])))</f>
        <v>Salmon</v>
      </c>
      <c r="W886" t="str" cm="1">
        <f t="array" aca="1" ref="W886" ca="1">INDEX(Food[Name],RANDBETWEEN(1,COUNTA(Food[Name])))</f>
        <v>Lettuce</v>
      </c>
      <c r="X886" t="str" cm="1">
        <f t="array" aca="1" ref="X886" ca="1">INDEX(Food[Name],RANDBETWEEN(1,COUNTA(Food[Name])))</f>
        <v>Salmon</v>
      </c>
      <c r="Y886" t="str" cm="1">
        <f t="array" aca="1" ref="Y886" ca="1">INDEX(Food[Name],RANDBETWEEN(1,COUNTA(Food[Name])))</f>
        <v>Carrot</v>
      </c>
      <c r="Z886" t="str" cm="1">
        <f t="array" aca="1" ref="Z886" ca="1">INDEX(Food[Name],RANDBETWEEN(1,COUNTA(Food[Name])))</f>
        <v>Rice</v>
      </c>
      <c r="AA886" t="str" cm="1">
        <f t="array" aca="1" ref="AA886" ca="1">INDEX(Food[Name],RANDBETWEEN(1,COUNTA(Food[Name])))</f>
        <v>Pork</v>
      </c>
      <c r="AB886" t="str" cm="1">
        <f t="array" aca="1" ref="AB886" ca="1">INDEX(Food[Name],RANDBETWEEN(1,COUNTA(Food[Name])))</f>
        <v>Tuna</v>
      </c>
      <c r="AC886" s="2" t="str">
        <f ca="1">IF(AL885,"-",INDEX(_xlfn.ANCHORARRAY(AvailableItems),RANDBETWEEN(1,COUNTA(_xlfn.ANCHORARRAY(AvailableItems)))))</f>
        <v>-</v>
      </c>
      <c r="AD886" s="2" t="str" cm="1">
        <f t="array" aca="1" ref="AD886" ca="1">IF(AL885,"-", INDEX(_xlfn.ANCHORARRAY(AvailableItems),RANDBETWEEN(1,COUNTA(_xlfn.ANCHORARRAY(AvailableItems)))))</f>
        <v>-</v>
      </c>
      <c r="AE886" s="2" t="str" cm="1">
        <f t="array" aca="1" ref="AE886" ca="1">IF(AL885,"-", INDEX(_xlfn.ANCHORARRAY(AvailableItems),RANDBETWEEN(1,COUNTA(_xlfn.ANCHORARRAY(AvailableItems)))))</f>
        <v>-</v>
      </c>
      <c r="AF886" s="21" t="str">
        <f ca="1">IF($AM885,"-",INDEX(_xlfn.ANCHORARRAY(AvailableOrder2),RANDBETWEEN(1,COUNTA(_xlfn.ANCHORARRAY(AvailableOrder2)))))</f>
        <v>-</v>
      </c>
      <c r="AG886" s="21" t="str">
        <f ca="1">IF($AM885,"-",INDEX(_xlfn.ANCHORARRAY(AvailableOrder2),RANDBETWEEN(1,COUNTA(_xlfn.ANCHORARRAY(AvailableOrder2)))))</f>
        <v>-</v>
      </c>
      <c r="AH886" s="21" t="str">
        <f ca="1">IF($AM885,"-",INDEX(_xlfn.ANCHORARRAY(AvailableOrder2),RANDBETWEEN(1,COUNTA(_xlfn.ANCHORARRAY(AvailableOrder2)))))</f>
        <v>-</v>
      </c>
      <c r="AI886" s="5" t="str" cm="1">
        <f t="array" aca="1" ref="AI886" ca="1">IF($AN885,"-", INDEX(_xlfn.ANCHORARRAY(AvailableOrder3),RANDBETWEEN(1,COUNTA(_xlfn.ANCHORARRAY(AvailableOrder3)))))</f>
        <v>Beef</v>
      </c>
      <c r="AJ886" s="5" t="str" cm="1">
        <f t="array" aca="1" ref="AJ886" ca="1">IF($AN885,"-", INDEX(_xlfn.ANCHORARRAY(AvailableOrder3),RANDBETWEEN(1,COUNTA(_xlfn.ANCHORARRAY(AvailableOrder3)))))</f>
        <v>Bread</v>
      </c>
      <c r="AK886" s="5" t="str" cm="1">
        <f t="array" aca="1" ref="AK886" ca="1">IF($AN885,"-", INDEX(_xlfn.ANCHORARRAY(AvailableOrder3),RANDBETWEEN(1,COUNTA(_xlfn.ANCHORARRAY(AvailableOrder3)))))</f>
        <v>Bread</v>
      </c>
      <c r="AL886" t="b">
        <f t="shared" ca="1" si="29"/>
        <v>0</v>
      </c>
      <c r="AM886" t="b">
        <f t="shared" ca="1" si="30"/>
        <v>0</v>
      </c>
      <c r="AN886" t="b">
        <f ca="1">IF(COUNTIF($T886:$AB886,AK886)+COUNTIF($T886:$AB886,AJ886)+COUNTIF($T886:$AB886,AI886)&gt;=3,TRUE, FALSE)</f>
        <v>0</v>
      </c>
      <c r="AP886" t="b" cm="1">
        <f t="array" aca="1" ref="AP886" ca="1">IF(AND(OrderSim[[#This Row],[Order 1 Possible]:[Order 3 Possible]] = TRUE),TRUE,FALSE)</f>
        <v>0</v>
      </c>
      <c r="AQ886" t="b" cm="1">
        <f t="array" aca="1" ref="AQ886" ca="1">IF(AND(OrderSim[[#This Row],[Order 1 Possible]:[Order 3 Possible]] = FALSE),TRUE,FALSE)</f>
        <v>1</v>
      </c>
      <c r="AR886" t="b" cm="1">
        <f t="array" aca="1" ref="AR886" ca="1">IF(AND(OrderSim[[#This Row],[Order 1 Possible]:[Order 3 Possible]] = FALSE),FALSE,TRUE)</f>
        <v>0</v>
      </c>
      <c r="AS886" s="12" cm="1">
        <f t="array" aca="1" ref="AS886" ca="1">IF(OrderSim[[#This Row],[Order 1 Possible]],INDEX(Food[Points],OrderIndex) + INDEX(Food[Points],OrderIndex2) + INDEX(Food[Points],OrderIndex3) + AS885, AS885)</f>
        <v>24320</v>
      </c>
      <c r="AT886" s="12" cm="1">
        <f t="array" aca="1" ref="AT886" ca="1">IF(OrderSim[[#This Row],[Order 2 Possible]],INDEX(Food[Points],$B$30) + INDEX(Food[Points],$C$30) + INDEX(Food[Points],$D$30) + AT885, AT885)</f>
        <v>24200</v>
      </c>
      <c r="AU886" s="12" cm="1">
        <f t="array" aca="1" ref="AU886" ca="1">IF(OrderSim[[#This Row],[Order 3 Possible]],INDEX(Food[Points],$B$31) + INDEX(Food[Points],$C$31) + INDEX(Food[Points],$D$31) + AU885, AU885)</f>
        <v>26565</v>
      </c>
      <c r="AV886" s="12"/>
      <c r="AW886" s="12"/>
      <c r="AX886" s="12"/>
      <c r="AY886" s="12"/>
      <c r="AZ886" s="12"/>
      <c r="BA886" s="12"/>
    </row>
    <row r="887" spans="20:53" x14ac:dyDescent="0.25">
      <c r="T887" t="str" cm="1">
        <f t="array" aca="1" ref="T887" ca="1">INDEX(Food[Name],RANDBETWEEN(1,COUNTA(Food[Name])))</f>
        <v>Onion</v>
      </c>
      <c r="U887" t="str" cm="1">
        <f t="array" aca="1" ref="U887" ca="1">INDEX(Food[Name],RANDBETWEEN(1,COUNTA(Food[Name])))</f>
        <v>Lettuce</v>
      </c>
      <c r="V887" t="str" cm="1">
        <f t="array" aca="1" ref="V887" ca="1">INDEX(Food[Name],RANDBETWEEN(1,COUNTA(Food[Name])))</f>
        <v>Onion</v>
      </c>
      <c r="W887" t="str" cm="1">
        <f t="array" aca="1" ref="W887" ca="1">INDEX(Food[Name],RANDBETWEEN(1,COUNTA(Food[Name])))</f>
        <v>Rice</v>
      </c>
      <c r="X887" t="str" cm="1">
        <f t="array" aca="1" ref="X887" ca="1">INDEX(Food[Name],RANDBETWEEN(1,COUNTA(Food[Name])))</f>
        <v>Carrot</v>
      </c>
      <c r="Y887" t="str" cm="1">
        <f t="array" aca="1" ref="Y887" ca="1">INDEX(Food[Name],RANDBETWEEN(1,COUNTA(Food[Name])))</f>
        <v>Rice</v>
      </c>
      <c r="Z887" t="str" cm="1">
        <f t="array" aca="1" ref="Z887" ca="1">INDEX(Food[Name],RANDBETWEEN(1,COUNTA(Food[Name])))</f>
        <v>Beef</v>
      </c>
      <c r="AA887" t="str" cm="1">
        <f t="array" aca="1" ref="AA887" ca="1">INDEX(Food[Name],RANDBETWEEN(1,COUNTA(Food[Name])))</f>
        <v>Lettuce</v>
      </c>
      <c r="AB887" t="str" cm="1">
        <f t="array" aca="1" ref="AB887" ca="1">INDEX(Food[Name],RANDBETWEEN(1,COUNTA(Food[Name])))</f>
        <v>Salmon</v>
      </c>
      <c r="AC887" s="2" t="str">
        <f ca="1">IF(AL886,"-",INDEX(_xlfn.ANCHORARRAY(AvailableItems),RANDBETWEEN(1,COUNTA(_xlfn.ANCHORARRAY(AvailableItems)))))</f>
        <v>Chicken</v>
      </c>
      <c r="AD887" s="2" t="str" cm="1">
        <f t="array" aca="1" ref="AD887" ca="1">IF(AL886,"-", INDEX(_xlfn.ANCHORARRAY(AvailableItems),RANDBETWEEN(1,COUNTA(_xlfn.ANCHORARRAY(AvailableItems)))))</f>
        <v>Beef</v>
      </c>
      <c r="AE887" s="2" t="str" cm="1">
        <f t="array" aca="1" ref="AE887" ca="1">IF(AL886,"-", INDEX(_xlfn.ANCHORARRAY(AvailableItems),RANDBETWEEN(1,COUNTA(_xlfn.ANCHORARRAY(AvailableItems)))))</f>
        <v>Beef</v>
      </c>
      <c r="AF887" s="21" t="str">
        <f ca="1">IF($AM886,"-",INDEX(_xlfn.ANCHORARRAY(AvailableOrder2),RANDBETWEEN(1,COUNTA(_xlfn.ANCHORARRAY(AvailableOrder2)))))</f>
        <v>Lobster</v>
      </c>
      <c r="AG887" s="21" t="str">
        <f ca="1">IF($AM886,"-",INDEX(_xlfn.ANCHORARRAY(AvailableOrder2),RANDBETWEEN(1,COUNTA(_xlfn.ANCHORARRAY(AvailableOrder2)))))</f>
        <v>Salmon</v>
      </c>
      <c r="AH887" s="21" t="str">
        <f ca="1">IF($AM886,"-",INDEX(_xlfn.ANCHORARRAY(AvailableOrder2),RANDBETWEEN(1,COUNTA(_xlfn.ANCHORARRAY(AvailableOrder2)))))</f>
        <v>Salmon</v>
      </c>
      <c r="AI887" s="5" t="str" cm="1">
        <f t="array" aca="1" ref="AI887" ca="1">IF($AN886,"-", INDEX(_xlfn.ANCHORARRAY(AvailableOrder3),RANDBETWEEN(1,COUNTA(_xlfn.ANCHORARRAY(AvailableOrder3)))))</f>
        <v>Pork</v>
      </c>
      <c r="AJ887" s="5" t="str" cm="1">
        <f t="array" aca="1" ref="AJ887" ca="1">IF($AN886,"-", INDEX(_xlfn.ANCHORARRAY(AvailableOrder3),RANDBETWEEN(1,COUNTA(_xlfn.ANCHORARRAY(AvailableOrder3)))))</f>
        <v>Beef</v>
      </c>
      <c r="AK887" s="5" t="str" cm="1">
        <f t="array" aca="1" ref="AK887" ca="1">IF($AN886,"-", INDEX(_xlfn.ANCHORARRAY(AvailableOrder3),RANDBETWEEN(1,COUNTA(_xlfn.ANCHORARRAY(AvailableOrder3)))))</f>
        <v>Bread</v>
      </c>
      <c r="AL887" t="b">
        <f t="shared" ca="1" si="29"/>
        <v>0</v>
      </c>
      <c r="AM887" t="b">
        <f t="shared" ca="1" si="30"/>
        <v>0</v>
      </c>
      <c r="AN887" t="b">
        <f ca="1">IF(COUNTIF($T887:$AB887,AK887)+COUNTIF($T887:$AB887,AJ887)+COUNTIF($T887:$AB887,AI887)&gt;=3,TRUE, FALSE)</f>
        <v>0</v>
      </c>
      <c r="AP887" t="b" cm="1">
        <f t="array" aca="1" ref="AP887" ca="1">IF(AND(OrderSim[[#This Row],[Order 1 Possible]:[Order 3 Possible]] = TRUE),TRUE,FALSE)</f>
        <v>0</v>
      </c>
      <c r="AQ887" t="b" cm="1">
        <f t="array" aca="1" ref="AQ887" ca="1">IF(AND(OrderSim[[#This Row],[Order 1 Possible]:[Order 3 Possible]] = FALSE),TRUE,FALSE)</f>
        <v>1</v>
      </c>
      <c r="AR887" t="b" cm="1">
        <f t="array" aca="1" ref="AR887" ca="1">IF(AND(OrderSim[[#This Row],[Order 1 Possible]:[Order 3 Possible]] = FALSE),FALSE,TRUE)</f>
        <v>0</v>
      </c>
      <c r="AS887" s="12" cm="1">
        <f t="array" aca="1" ref="AS887" ca="1">IF(OrderSim[[#This Row],[Order 1 Possible]],INDEX(Food[Points],OrderIndex) + INDEX(Food[Points],OrderIndex2) + INDEX(Food[Points],OrderIndex3) + AS886, AS886)</f>
        <v>24320</v>
      </c>
      <c r="AT887" s="12" cm="1">
        <f t="array" aca="1" ref="AT887" ca="1">IF(OrderSim[[#This Row],[Order 2 Possible]],INDEX(Food[Points],$B$30) + INDEX(Food[Points],$C$30) + INDEX(Food[Points],$D$30) + AT886, AT886)</f>
        <v>24200</v>
      </c>
      <c r="AU887" s="12" cm="1">
        <f t="array" aca="1" ref="AU887" ca="1">IF(OrderSim[[#This Row],[Order 3 Possible]],INDEX(Food[Points],$B$31) + INDEX(Food[Points],$C$31) + INDEX(Food[Points],$D$31) + AU886, AU886)</f>
        <v>26565</v>
      </c>
      <c r="AV887" s="12"/>
      <c r="AW887" s="12"/>
      <c r="AX887" s="12"/>
      <c r="AY887" s="12"/>
      <c r="AZ887" s="12"/>
      <c r="BA887" s="12"/>
    </row>
    <row r="888" spans="20:53" x14ac:dyDescent="0.25">
      <c r="T888" t="str" cm="1">
        <f t="array" aca="1" ref="T888" ca="1">INDEX(Food[Name],RANDBETWEEN(1,COUNTA(Food[Name])))</f>
        <v>Chicken</v>
      </c>
      <c r="U888" t="str" cm="1">
        <f t="array" aca="1" ref="U888" ca="1">INDEX(Food[Name],RANDBETWEEN(1,COUNTA(Food[Name])))</f>
        <v>Pork</v>
      </c>
      <c r="V888" t="str" cm="1">
        <f t="array" aca="1" ref="V888" ca="1">INDEX(Food[Name],RANDBETWEEN(1,COUNTA(Food[Name])))</f>
        <v>Tuna</v>
      </c>
      <c r="W888" t="str" cm="1">
        <f t="array" aca="1" ref="W888" ca="1">INDEX(Food[Name],RANDBETWEEN(1,COUNTA(Food[Name])))</f>
        <v>Lobster</v>
      </c>
      <c r="X888" t="str" cm="1">
        <f t="array" aca="1" ref="X888" ca="1">INDEX(Food[Name],RANDBETWEEN(1,COUNTA(Food[Name])))</f>
        <v>Chicken</v>
      </c>
      <c r="Y888" t="str" cm="1">
        <f t="array" aca="1" ref="Y888" ca="1">INDEX(Food[Name],RANDBETWEEN(1,COUNTA(Food[Name])))</f>
        <v>Rice</v>
      </c>
      <c r="Z888" t="str" cm="1">
        <f t="array" aca="1" ref="Z888" ca="1">INDEX(Food[Name],RANDBETWEEN(1,COUNTA(Food[Name])))</f>
        <v>Lobster</v>
      </c>
      <c r="AA888" t="str" cm="1">
        <f t="array" aca="1" ref="AA888" ca="1">INDEX(Food[Name],RANDBETWEEN(1,COUNTA(Food[Name])))</f>
        <v>Chicken</v>
      </c>
      <c r="AB888" t="str" cm="1">
        <f t="array" aca="1" ref="AB888" ca="1">INDEX(Food[Name],RANDBETWEEN(1,COUNTA(Food[Name])))</f>
        <v>Bread</v>
      </c>
      <c r="AC888" s="2" t="str">
        <f ca="1">IF(AL887,"-",INDEX(_xlfn.ANCHORARRAY(AvailableItems),RANDBETWEEN(1,COUNTA(_xlfn.ANCHORARRAY(AvailableItems)))))</f>
        <v>Lobster</v>
      </c>
      <c r="AD888" s="2" t="str" cm="1">
        <f t="array" aca="1" ref="AD888" ca="1">IF(AL887,"-", INDEX(_xlfn.ANCHORARRAY(AvailableItems),RANDBETWEEN(1,COUNTA(_xlfn.ANCHORARRAY(AvailableItems)))))</f>
        <v>Pasta</v>
      </c>
      <c r="AE888" s="2" t="str" cm="1">
        <f t="array" aca="1" ref="AE888" ca="1">IF(AL887,"-", INDEX(_xlfn.ANCHORARRAY(AvailableItems),RANDBETWEEN(1,COUNTA(_xlfn.ANCHORARRAY(AvailableItems)))))</f>
        <v>Pasta</v>
      </c>
      <c r="AF888" s="21" t="str">
        <f ca="1">IF($AM887,"-",INDEX(_xlfn.ANCHORARRAY(AvailableOrder2),RANDBETWEEN(1,COUNTA(_xlfn.ANCHORARRAY(AvailableOrder2)))))</f>
        <v>Tuna</v>
      </c>
      <c r="AG888" s="21" t="str">
        <f ca="1">IF($AM887,"-",INDEX(_xlfn.ANCHORARRAY(AvailableOrder2),RANDBETWEEN(1,COUNTA(_xlfn.ANCHORARRAY(AvailableOrder2)))))</f>
        <v>Lobster</v>
      </c>
      <c r="AH888" s="21" t="str">
        <f ca="1">IF($AM887,"-",INDEX(_xlfn.ANCHORARRAY(AvailableOrder2),RANDBETWEEN(1,COUNTA(_xlfn.ANCHORARRAY(AvailableOrder2)))))</f>
        <v>Salmon</v>
      </c>
      <c r="AI888" s="5" t="str" cm="1">
        <f t="array" aca="1" ref="AI888" ca="1">IF($AN887,"-", INDEX(_xlfn.ANCHORARRAY(AvailableOrder3),RANDBETWEEN(1,COUNTA(_xlfn.ANCHORARRAY(AvailableOrder3)))))</f>
        <v>Beef</v>
      </c>
      <c r="AJ888" s="5" t="str" cm="1">
        <f t="array" aca="1" ref="AJ888" ca="1">IF($AN887,"-", INDEX(_xlfn.ANCHORARRAY(AvailableOrder3),RANDBETWEEN(1,COUNTA(_xlfn.ANCHORARRAY(AvailableOrder3)))))</f>
        <v>Rice</v>
      </c>
      <c r="AK888" s="5" t="str" cm="1">
        <f t="array" aca="1" ref="AK888" ca="1">IF($AN887,"-", INDEX(_xlfn.ANCHORARRAY(AvailableOrder3),RANDBETWEEN(1,COUNTA(_xlfn.ANCHORARRAY(AvailableOrder3)))))</f>
        <v>Rice</v>
      </c>
      <c r="AL888" t="b">
        <f t="shared" ca="1" si="29"/>
        <v>0</v>
      </c>
      <c r="AM888" t="b">
        <f t="shared" ca="1" si="30"/>
        <v>1</v>
      </c>
      <c r="AN888" t="b">
        <f ca="1">IF(COUNTIF($T888:$AB888,AK888)+COUNTIF($T888:$AB888,AJ888)+COUNTIF($T888:$AB888,AI888)&gt;=3,TRUE, FALSE)</f>
        <v>0</v>
      </c>
      <c r="AP888" t="b" cm="1">
        <f t="array" aca="1" ref="AP888" ca="1">IF(AND(OrderSim[[#This Row],[Order 1 Possible]:[Order 3 Possible]] = TRUE),TRUE,FALSE)</f>
        <v>0</v>
      </c>
      <c r="AQ888" t="b" cm="1">
        <f t="array" aca="1" ref="AQ888" ca="1">IF(AND(OrderSim[[#This Row],[Order 1 Possible]:[Order 3 Possible]] = FALSE),TRUE,FALSE)</f>
        <v>0</v>
      </c>
      <c r="AR888" t="b" cm="1">
        <f t="array" aca="1" ref="AR888" ca="1">IF(AND(OrderSim[[#This Row],[Order 1 Possible]:[Order 3 Possible]] = FALSE),FALSE,TRUE)</f>
        <v>1</v>
      </c>
      <c r="AS888" s="12" cm="1">
        <f t="array" aca="1" ref="AS888" ca="1">IF(OrderSim[[#This Row],[Order 1 Possible]],INDEX(Food[Points],OrderIndex) + INDEX(Food[Points],OrderIndex2) + INDEX(Food[Points],OrderIndex3) + AS887, AS887)</f>
        <v>24320</v>
      </c>
      <c r="AT888" s="12" cm="1">
        <f t="array" aca="1" ref="AT888" ca="1">IF(OrderSim[[#This Row],[Order 2 Possible]],INDEX(Food[Points],$B$30) + INDEX(Food[Points],$C$30) + INDEX(Food[Points],$D$30) + AT887, AT887)</f>
        <v>24300</v>
      </c>
      <c r="AU888" s="12" cm="1">
        <f t="array" aca="1" ref="AU888" ca="1">IF(OrderSim[[#This Row],[Order 3 Possible]],INDEX(Food[Points],$B$31) + INDEX(Food[Points],$C$31) + INDEX(Food[Points],$D$31) + AU887, AU887)</f>
        <v>26565</v>
      </c>
      <c r="AV888" s="12"/>
      <c r="AW888" s="12"/>
      <c r="AX888" s="12"/>
      <c r="AY888" s="12"/>
      <c r="AZ888" s="12"/>
      <c r="BA888" s="12"/>
    </row>
    <row r="889" spans="20:53" x14ac:dyDescent="0.25">
      <c r="T889" t="str" cm="1">
        <f t="array" aca="1" ref="T889" ca="1">INDEX(Food[Name],RANDBETWEEN(1,COUNTA(Food[Name])))</f>
        <v>Beef</v>
      </c>
      <c r="U889" t="str" cm="1">
        <f t="array" aca="1" ref="U889" ca="1">INDEX(Food[Name],RANDBETWEEN(1,COUNTA(Food[Name])))</f>
        <v>Onion</v>
      </c>
      <c r="V889" t="str" cm="1">
        <f t="array" aca="1" ref="V889" ca="1">INDEX(Food[Name],RANDBETWEEN(1,COUNTA(Food[Name])))</f>
        <v>Lobster</v>
      </c>
      <c r="W889" t="str" cm="1">
        <f t="array" aca="1" ref="W889" ca="1">INDEX(Food[Name],RANDBETWEEN(1,COUNTA(Food[Name])))</f>
        <v>Onion</v>
      </c>
      <c r="X889" t="str" cm="1">
        <f t="array" aca="1" ref="X889" ca="1">INDEX(Food[Name],RANDBETWEEN(1,COUNTA(Food[Name])))</f>
        <v>Rice</v>
      </c>
      <c r="Y889" t="str" cm="1">
        <f t="array" aca="1" ref="Y889" ca="1">INDEX(Food[Name],RANDBETWEEN(1,COUNTA(Food[Name])))</f>
        <v>Tuna</v>
      </c>
      <c r="Z889" t="str" cm="1">
        <f t="array" aca="1" ref="Z889" ca="1">INDEX(Food[Name],RANDBETWEEN(1,COUNTA(Food[Name])))</f>
        <v>Beef</v>
      </c>
      <c r="AA889" t="str" cm="1">
        <f t="array" aca="1" ref="AA889" ca="1">INDEX(Food[Name],RANDBETWEEN(1,COUNTA(Food[Name])))</f>
        <v>Beef</v>
      </c>
      <c r="AB889" t="str" cm="1">
        <f t="array" aca="1" ref="AB889" ca="1">INDEX(Food[Name],RANDBETWEEN(1,COUNTA(Food[Name])))</f>
        <v>Lobster</v>
      </c>
      <c r="AC889" s="2" t="str">
        <f ca="1">IF(AL888,"-",INDEX(_xlfn.ANCHORARRAY(AvailableItems),RANDBETWEEN(1,COUNTA(_xlfn.ANCHORARRAY(AvailableItems)))))</f>
        <v>Rice</v>
      </c>
      <c r="AD889" s="2" t="str" cm="1">
        <f t="array" aca="1" ref="AD889" ca="1">IF(AL888,"-", INDEX(_xlfn.ANCHORARRAY(AvailableItems),RANDBETWEEN(1,COUNTA(_xlfn.ANCHORARRAY(AvailableItems)))))</f>
        <v>Rice</v>
      </c>
      <c r="AE889" s="2" t="str" cm="1">
        <f t="array" aca="1" ref="AE889" ca="1">IF(AL888,"-", INDEX(_xlfn.ANCHORARRAY(AvailableItems),RANDBETWEEN(1,COUNTA(_xlfn.ANCHORARRAY(AvailableItems)))))</f>
        <v>Beef</v>
      </c>
      <c r="AF889" s="21" t="str">
        <f ca="1">IF($AM888,"-",INDEX(_xlfn.ANCHORARRAY(AvailableOrder2),RANDBETWEEN(1,COUNTA(_xlfn.ANCHORARRAY(AvailableOrder2)))))</f>
        <v>-</v>
      </c>
      <c r="AG889" s="21" t="str">
        <f ca="1">IF($AM888,"-",INDEX(_xlfn.ANCHORARRAY(AvailableOrder2),RANDBETWEEN(1,COUNTA(_xlfn.ANCHORARRAY(AvailableOrder2)))))</f>
        <v>-</v>
      </c>
      <c r="AH889" s="21" t="str">
        <f ca="1">IF($AM888,"-",INDEX(_xlfn.ANCHORARRAY(AvailableOrder2),RANDBETWEEN(1,COUNTA(_xlfn.ANCHORARRAY(AvailableOrder2)))))</f>
        <v>-</v>
      </c>
      <c r="AI889" s="5" t="str" cm="1">
        <f t="array" aca="1" ref="AI889" ca="1">IF($AN888,"-", INDEX(_xlfn.ANCHORARRAY(AvailableOrder3),RANDBETWEEN(1,COUNTA(_xlfn.ANCHORARRAY(AvailableOrder3)))))</f>
        <v>Rice</v>
      </c>
      <c r="AJ889" s="5" t="str" cm="1">
        <f t="array" aca="1" ref="AJ889" ca="1">IF($AN888,"-", INDEX(_xlfn.ANCHORARRAY(AvailableOrder3),RANDBETWEEN(1,COUNTA(_xlfn.ANCHORARRAY(AvailableOrder3)))))</f>
        <v>Bread</v>
      </c>
      <c r="AK889" s="5" t="str" cm="1">
        <f t="array" aca="1" ref="AK889" ca="1">IF($AN888,"-", INDEX(_xlfn.ANCHORARRAY(AvailableOrder3),RANDBETWEEN(1,COUNTA(_xlfn.ANCHORARRAY(AvailableOrder3)))))</f>
        <v>Pasta</v>
      </c>
      <c r="AL889" t="b">
        <f t="shared" ca="1" si="29"/>
        <v>1</v>
      </c>
      <c r="AM889" t="b">
        <f t="shared" ca="1" si="30"/>
        <v>0</v>
      </c>
      <c r="AN889" t="b">
        <f ca="1">IF(COUNTIF($T889:$AB889,AK889)+COUNTIF($T889:$AB889,AJ889)+COUNTIF($T889:$AB889,AI889)&gt;=3,TRUE, FALSE)</f>
        <v>0</v>
      </c>
      <c r="AP889" t="b" cm="1">
        <f t="array" aca="1" ref="AP889" ca="1">IF(AND(OrderSim[[#This Row],[Order 1 Possible]:[Order 3 Possible]] = TRUE),TRUE,FALSE)</f>
        <v>0</v>
      </c>
      <c r="AQ889" t="b" cm="1">
        <f t="array" aca="1" ref="AQ889" ca="1">IF(AND(OrderSim[[#This Row],[Order 1 Possible]:[Order 3 Possible]] = FALSE),TRUE,FALSE)</f>
        <v>0</v>
      </c>
      <c r="AR889" t="b" cm="1">
        <f t="array" aca="1" ref="AR889" ca="1">IF(AND(OrderSim[[#This Row],[Order 1 Possible]:[Order 3 Possible]] = FALSE),FALSE,TRUE)</f>
        <v>1</v>
      </c>
      <c r="AS889" s="12" cm="1">
        <f t="array" aca="1" ref="AS889" ca="1">IF(OrderSim[[#This Row],[Order 1 Possible]],INDEX(Food[Points],OrderIndex) + INDEX(Food[Points],OrderIndex2) + INDEX(Food[Points],OrderIndex3) + AS888, AS888)</f>
        <v>24415</v>
      </c>
      <c r="AT889" s="12" cm="1">
        <f t="array" aca="1" ref="AT889" ca="1">IF(OrderSim[[#This Row],[Order 2 Possible]],INDEX(Food[Points],$B$30) + INDEX(Food[Points],$C$30) + INDEX(Food[Points],$D$30) + AT888, AT888)</f>
        <v>24300</v>
      </c>
      <c r="AU889" s="12" cm="1">
        <f t="array" aca="1" ref="AU889" ca="1">IF(OrderSim[[#This Row],[Order 3 Possible]],INDEX(Food[Points],$B$31) + INDEX(Food[Points],$C$31) + INDEX(Food[Points],$D$31) + AU888, AU888)</f>
        <v>26565</v>
      </c>
      <c r="AV889" s="12"/>
      <c r="AW889" s="12"/>
      <c r="AX889" s="12"/>
      <c r="AY889" s="12"/>
      <c r="AZ889" s="12"/>
      <c r="BA889" s="12"/>
    </row>
    <row r="890" spans="20:53" x14ac:dyDescent="0.25">
      <c r="T890" t="str" cm="1">
        <f t="array" aca="1" ref="T890" ca="1">INDEX(Food[Name],RANDBETWEEN(1,COUNTA(Food[Name])))</f>
        <v>Salmon</v>
      </c>
      <c r="U890" t="str" cm="1">
        <f t="array" aca="1" ref="U890" ca="1">INDEX(Food[Name],RANDBETWEEN(1,COUNTA(Food[Name])))</f>
        <v>Pasta</v>
      </c>
      <c r="V890" t="str" cm="1">
        <f t="array" aca="1" ref="V890" ca="1">INDEX(Food[Name],RANDBETWEEN(1,COUNTA(Food[Name])))</f>
        <v>Rice</v>
      </c>
      <c r="W890" t="str" cm="1">
        <f t="array" aca="1" ref="W890" ca="1">INDEX(Food[Name],RANDBETWEEN(1,COUNTA(Food[Name])))</f>
        <v>Bread</v>
      </c>
      <c r="X890" t="str" cm="1">
        <f t="array" aca="1" ref="X890" ca="1">INDEX(Food[Name],RANDBETWEEN(1,COUNTA(Food[Name])))</f>
        <v>Onion</v>
      </c>
      <c r="Y890" t="str" cm="1">
        <f t="array" aca="1" ref="Y890" ca="1">INDEX(Food[Name],RANDBETWEEN(1,COUNTA(Food[Name])))</f>
        <v>Pork</v>
      </c>
      <c r="Z890" t="str" cm="1">
        <f t="array" aca="1" ref="Z890" ca="1">INDEX(Food[Name],RANDBETWEEN(1,COUNTA(Food[Name])))</f>
        <v>Beef</v>
      </c>
      <c r="AA890" t="str" cm="1">
        <f t="array" aca="1" ref="AA890" ca="1">INDEX(Food[Name],RANDBETWEEN(1,COUNTA(Food[Name])))</f>
        <v>Pork</v>
      </c>
      <c r="AB890" t="str" cm="1">
        <f t="array" aca="1" ref="AB890" ca="1">INDEX(Food[Name],RANDBETWEEN(1,COUNTA(Food[Name])))</f>
        <v>Rice</v>
      </c>
      <c r="AC890" s="2" t="str">
        <f ca="1">IF(AL889,"-",INDEX(_xlfn.ANCHORARRAY(AvailableItems),RANDBETWEEN(1,COUNTA(_xlfn.ANCHORARRAY(AvailableItems)))))</f>
        <v>-</v>
      </c>
      <c r="AD890" s="2" t="str" cm="1">
        <f t="array" aca="1" ref="AD890" ca="1">IF(AL889,"-", INDEX(_xlfn.ANCHORARRAY(AvailableItems),RANDBETWEEN(1,COUNTA(_xlfn.ANCHORARRAY(AvailableItems)))))</f>
        <v>-</v>
      </c>
      <c r="AE890" s="2" t="str" cm="1">
        <f t="array" aca="1" ref="AE890" ca="1">IF(AL889,"-", INDEX(_xlfn.ANCHORARRAY(AvailableItems),RANDBETWEEN(1,COUNTA(_xlfn.ANCHORARRAY(AvailableItems)))))</f>
        <v>-</v>
      </c>
      <c r="AF890" s="21" t="str">
        <f ca="1">IF($AM889,"-",INDEX(_xlfn.ANCHORARRAY(AvailableOrder2),RANDBETWEEN(1,COUNTA(_xlfn.ANCHORARRAY(AvailableOrder2)))))</f>
        <v>Salmon</v>
      </c>
      <c r="AG890" s="21" t="str">
        <f ca="1">IF($AM889,"-",INDEX(_xlfn.ANCHORARRAY(AvailableOrder2),RANDBETWEEN(1,COUNTA(_xlfn.ANCHORARRAY(AvailableOrder2)))))</f>
        <v>Salmon</v>
      </c>
      <c r="AH890" s="21" t="str">
        <f ca="1">IF($AM889,"-",INDEX(_xlfn.ANCHORARRAY(AvailableOrder2),RANDBETWEEN(1,COUNTA(_xlfn.ANCHORARRAY(AvailableOrder2)))))</f>
        <v>Salmon</v>
      </c>
      <c r="AI890" s="5" t="str" cm="1">
        <f t="array" aca="1" ref="AI890" ca="1">IF($AN889,"-", INDEX(_xlfn.ANCHORARRAY(AvailableOrder3),RANDBETWEEN(1,COUNTA(_xlfn.ANCHORARRAY(AvailableOrder3)))))</f>
        <v>Rice</v>
      </c>
      <c r="AJ890" s="5" t="str" cm="1">
        <f t="array" aca="1" ref="AJ890" ca="1">IF($AN889,"-", INDEX(_xlfn.ANCHORARRAY(AvailableOrder3),RANDBETWEEN(1,COUNTA(_xlfn.ANCHORARRAY(AvailableOrder3)))))</f>
        <v>Bread</v>
      </c>
      <c r="AK890" s="5" t="str" cm="1">
        <f t="array" aca="1" ref="AK890" ca="1">IF($AN889,"-", INDEX(_xlfn.ANCHORARRAY(AvailableOrder3),RANDBETWEEN(1,COUNTA(_xlfn.ANCHORARRAY(AvailableOrder3)))))</f>
        <v>Pasta</v>
      </c>
      <c r="AL890" t="b">
        <f t="shared" ca="1" si="29"/>
        <v>0</v>
      </c>
      <c r="AM890" t="b">
        <f t="shared" ca="1" si="30"/>
        <v>1</v>
      </c>
      <c r="AN890" t="b">
        <f ca="1">IF(COUNTIF($T890:$AB890,AK890)+COUNTIF($T890:$AB890,AJ890)+COUNTIF($T890:$AB890,AI890)&gt;=3,TRUE, FALSE)</f>
        <v>1</v>
      </c>
      <c r="AP890" t="b" cm="1">
        <f t="array" aca="1" ref="AP890" ca="1">IF(AND(OrderSim[[#This Row],[Order 1 Possible]:[Order 3 Possible]] = TRUE),TRUE,FALSE)</f>
        <v>0</v>
      </c>
      <c r="AQ890" t="b" cm="1">
        <f t="array" aca="1" ref="AQ890" ca="1">IF(AND(OrderSim[[#This Row],[Order 1 Possible]:[Order 3 Possible]] = FALSE),TRUE,FALSE)</f>
        <v>0</v>
      </c>
      <c r="AR890" t="b" cm="1">
        <f t="array" aca="1" ref="AR890" ca="1">IF(AND(OrderSim[[#This Row],[Order 1 Possible]:[Order 3 Possible]] = FALSE),FALSE,TRUE)</f>
        <v>1</v>
      </c>
      <c r="AS890" s="12" cm="1">
        <f t="array" aca="1" ref="AS890" ca="1">IF(OrderSim[[#This Row],[Order 1 Possible]],INDEX(Food[Points],OrderIndex) + INDEX(Food[Points],OrderIndex2) + INDEX(Food[Points],OrderIndex3) + AS889, AS889)</f>
        <v>24415</v>
      </c>
      <c r="AT890" s="12" cm="1">
        <f t="array" aca="1" ref="AT890" ca="1">IF(OrderSim[[#This Row],[Order 2 Possible]],INDEX(Food[Points],$B$30) + INDEX(Food[Points],$C$30) + INDEX(Food[Points],$D$30) + AT889, AT889)</f>
        <v>24400</v>
      </c>
      <c r="AU890" s="12" cm="1">
        <f t="array" aca="1" ref="AU890" ca="1">IF(OrderSim[[#This Row],[Order 3 Possible]],INDEX(Food[Points],$B$31) + INDEX(Food[Points],$C$31) + INDEX(Food[Points],$D$31) + AU889, AU889)</f>
        <v>26670</v>
      </c>
      <c r="AV890" s="12"/>
      <c r="AW890" s="12"/>
      <c r="AX890" s="12"/>
      <c r="AY890" s="12"/>
      <c r="AZ890" s="12"/>
      <c r="BA890" s="12"/>
    </row>
    <row r="891" spans="20:53" x14ac:dyDescent="0.25">
      <c r="T891" t="str" cm="1">
        <f t="array" aca="1" ref="T891" ca="1">INDEX(Food[Name],RANDBETWEEN(1,COUNTA(Food[Name])))</f>
        <v>Salmon</v>
      </c>
      <c r="U891" t="str" cm="1">
        <f t="array" aca="1" ref="U891" ca="1">INDEX(Food[Name],RANDBETWEEN(1,COUNTA(Food[Name])))</f>
        <v>Lobster</v>
      </c>
      <c r="V891" t="str" cm="1">
        <f t="array" aca="1" ref="V891" ca="1">INDEX(Food[Name],RANDBETWEEN(1,COUNTA(Food[Name])))</f>
        <v>Rice</v>
      </c>
      <c r="W891" t="str" cm="1">
        <f t="array" aca="1" ref="W891" ca="1">INDEX(Food[Name],RANDBETWEEN(1,COUNTA(Food[Name])))</f>
        <v>Rice</v>
      </c>
      <c r="X891" t="str" cm="1">
        <f t="array" aca="1" ref="X891" ca="1">INDEX(Food[Name],RANDBETWEEN(1,COUNTA(Food[Name])))</f>
        <v>Rice</v>
      </c>
      <c r="Y891" t="str" cm="1">
        <f t="array" aca="1" ref="Y891" ca="1">INDEX(Food[Name],RANDBETWEEN(1,COUNTA(Food[Name])))</f>
        <v>Lobster</v>
      </c>
      <c r="Z891" t="str" cm="1">
        <f t="array" aca="1" ref="Z891" ca="1">INDEX(Food[Name],RANDBETWEEN(1,COUNTA(Food[Name])))</f>
        <v>Salmon</v>
      </c>
      <c r="AA891" t="str" cm="1">
        <f t="array" aca="1" ref="AA891" ca="1">INDEX(Food[Name],RANDBETWEEN(1,COUNTA(Food[Name])))</f>
        <v>Chicken</v>
      </c>
      <c r="AB891" t="str" cm="1">
        <f t="array" aca="1" ref="AB891" ca="1">INDEX(Food[Name],RANDBETWEEN(1,COUNTA(Food[Name])))</f>
        <v>Onion</v>
      </c>
      <c r="AC891" s="2" t="str">
        <f ca="1">IF(AL890,"-",INDEX(_xlfn.ANCHORARRAY(AvailableItems),RANDBETWEEN(1,COUNTA(_xlfn.ANCHORARRAY(AvailableItems)))))</f>
        <v>Salmon</v>
      </c>
      <c r="AD891" s="2" t="str" cm="1">
        <f t="array" aca="1" ref="AD891" ca="1">IF(AL890,"-", INDEX(_xlfn.ANCHORARRAY(AvailableItems),RANDBETWEEN(1,COUNTA(_xlfn.ANCHORARRAY(AvailableItems)))))</f>
        <v>Beef</v>
      </c>
      <c r="AE891" s="2" t="str" cm="1">
        <f t="array" aca="1" ref="AE891" ca="1">IF(AL890,"-", INDEX(_xlfn.ANCHORARRAY(AvailableItems),RANDBETWEEN(1,COUNTA(_xlfn.ANCHORARRAY(AvailableItems)))))</f>
        <v>Salmon</v>
      </c>
      <c r="AF891" s="21" t="str">
        <f ca="1">IF($AM890,"-",INDEX(_xlfn.ANCHORARRAY(AvailableOrder2),RANDBETWEEN(1,COUNTA(_xlfn.ANCHORARRAY(AvailableOrder2)))))</f>
        <v>-</v>
      </c>
      <c r="AG891" s="21" t="str">
        <f ca="1">IF($AM890,"-",INDEX(_xlfn.ANCHORARRAY(AvailableOrder2),RANDBETWEEN(1,COUNTA(_xlfn.ANCHORARRAY(AvailableOrder2)))))</f>
        <v>-</v>
      </c>
      <c r="AH891" s="21" t="str">
        <f ca="1">IF($AM890,"-",INDEX(_xlfn.ANCHORARRAY(AvailableOrder2),RANDBETWEEN(1,COUNTA(_xlfn.ANCHORARRAY(AvailableOrder2)))))</f>
        <v>-</v>
      </c>
      <c r="AI891" s="5" t="str" cm="1">
        <f t="array" aca="1" ref="AI891" ca="1">IF($AN890,"-", INDEX(_xlfn.ANCHORARRAY(AvailableOrder3),RANDBETWEEN(1,COUNTA(_xlfn.ANCHORARRAY(AvailableOrder3)))))</f>
        <v>-</v>
      </c>
      <c r="AJ891" s="5" t="str" cm="1">
        <f t="array" aca="1" ref="AJ891" ca="1">IF($AN890,"-", INDEX(_xlfn.ANCHORARRAY(AvailableOrder3),RANDBETWEEN(1,COUNTA(_xlfn.ANCHORARRAY(AvailableOrder3)))))</f>
        <v>-</v>
      </c>
      <c r="AK891" s="5" t="str" cm="1">
        <f t="array" aca="1" ref="AK891" ca="1">IF($AN890,"-", INDEX(_xlfn.ANCHORARRAY(AvailableOrder3),RANDBETWEEN(1,COUNTA(_xlfn.ANCHORARRAY(AvailableOrder3)))))</f>
        <v>-</v>
      </c>
      <c r="AL891" t="b">
        <f t="shared" ca="1" si="29"/>
        <v>1</v>
      </c>
      <c r="AM891" t="b">
        <f t="shared" ca="1" si="30"/>
        <v>0</v>
      </c>
      <c r="AN891" t="b">
        <f ca="1">IF(COUNTIF($T891:$AB891,AK891)+COUNTIF($T891:$AB891,AJ891)+COUNTIF($T891:$AB891,AI891)&gt;=3,TRUE, FALSE)</f>
        <v>0</v>
      </c>
      <c r="AP891" t="b" cm="1">
        <f t="array" aca="1" ref="AP891" ca="1">IF(AND(OrderSim[[#This Row],[Order 1 Possible]:[Order 3 Possible]] = TRUE),TRUE,FALSE)</f>
        <v>0</v>
      </c>
      <c r="AQ891" t="b" cm="1">
        <f t="array" aca="1" ref="AQ891" ca="1">IF(AND(OrderSim[[#This Row],[Order 1 Possible]:[Order 3 Possible]] = FALSE),TRUE,FALSE)</f>
        <v>0</v>
      </c>
      <c r="AR891" t="b" cm="1">
        <f t="array" aca="1" ref="AR891" ca="1">IF(AND(OrderSim[[#This Row],[Order 1 Possible]:[Order 3 Possible]] = FALSE),FALSE,TRUE)</f>
        <v>1</v>
      </c>
      <c r="AS891" s="12" cm="1">
        <f t="array" aca="1" ref="AS891" ca="1">IF(OrderSim[[#This Row],[Order 1 Possible]],INDEX(Food[Points],OrderIndex) + INDEX(Food[Points],OrderIndex2) + INDEX(Food[Points],OrderIndex3) + AS890, AS890)</f>
        <v>24510</v>
      </c>
      <c r="AT891" s="12" cm="1">
        <f t="array" aca="1" ref="AT891" ca="1">IF(OrderSim[[#This Row],[Order 2 Possible]],INDEX(Food[Points],$B$30) + INDEX(Food[Points],$C$30) + INDEX(Food[Points],$D$30) + AT890, AT890)</f>
        <v>24400</v>
      </c>
      <c r="AU891" s="12" cm="1">
        <f t="array" aca="1" ref="AU891" ca="1">IF(OrderSim[[#This Row],[Order 3 Possible]],INDEX(Food[Points],$B$31) + INDEX(Food[Points],$C$31) + INDEX(Food[Points],$D$31) + AU890, AU890)</f>
        <v>26670</v>
      </c>
      <c r="AV891" s="12"/>
      <c r="AW891" s="12"/>
      <c r="AX891" s="12"/>
      <c r="AY891" s="12"/>
      <c r="AZ891" s="12"/>
      <c r="BA891" s="12"/>
    </row>
    <row r="892" spans="20:53" x14ac:dyDescent="0.25">
      <c r="T892" t="str" cm="1">
        <f t="array" aca="1" ref="T892" ca="1">INDEX(Food[Name],RANDBETWEEN(1,COUNTA(Food[Name])))</f>
        <v>Lobster</v>
      </c>
      <c r="U892" t="str" cm="1">
        <f t="array" aca="1" ref="U892" ca="1">INDEX(Food[Name],RANDBETWEEN(1,COUNTA(Food[Name])))</f>
        <v>Lettuce</v>
      </c>
      <c r="V892" t="str" cm="1">
        <f t="array" aca="1" ref="V892" ca="1">INDEX(Food[Name],RANDBETWEEN(1,COUNTA(Food[Name])))</f>
        <v>Onion</v>
      </c>
      <c r="W892" t="str" cm="1">
        <f t="array" aca="1" ref="W892" ca="1">INDEX(Food[Name],RANDBETWEEN(1,COUNTA(Food[Name])))</f>
        <v>Rice</v>
      </c>
      <c r="X892" t="str" cm="1">
        <f t="array" aca="1" ref="X892" ca="1">INDEX(Food[Name],RANDBETWEEN(1,COUNTA(Food[Name])))</f>
        <v>Salmon</v>
      </c>
      <c r="Y892" t="str" cm="1">
        <f t="array" aca="1" ref="Y892" ca="1">INDEX(Food[Name],RANDBETWEEN(1,COUNTA(Food[Name])))</f>
        <v>Pork</v>
      </c>
      <c r="Z892" t="str" cm="1">
        <f t="array" aca="1" ref="Z892" ca="1">INDEX(Food[Name],RANDBETWEEN(1,COUNTA(Food[Name])))</f>
        <v>Pork</v>
      </c>
      <c r="AA892" t="str" cm="1">
        <f t="array" aca="1" ref="AA892" ca="1">INDEX(Food[Name],RANDBETWEEN(1,COUNTA(Food[Name])))</f>
        <v>Lettuce</v>
      </c>
      <c r="AB892" t="str" cm="1">
        <f t="array" aca="1" ref="AB892" ca="1">INDEX(Food[Name],RANDBETWEEN(1,COUNTA(Food[Name])))</f>
        <v>Salmon</v>
      </c>
      <c r="AC892" s="2" t="str">
        <f ca="1">IF(AL891,"-",INDEX(_xlfn.ANCHORARRAY(AvailableItems),RANDBETWEEN(1,COUNTA(_xlfn.ANCHORARRAY(AvailableItems)))))</f>
        <v>-</v>
      </c>
      <c r="AD892" s="2" t="str" cm="1">
        <f t="array" aca="1" ref="AD892" ca="1">IF(AL891,"-", INDEX(_xlfn.ANCHORARRAY(AvailableItems),RANDBETWEEN(1,COUNTA(_xlfn.ANCHORARRAY(AvailableItems)))))</f>
        <v>-</v>
      </c>
      <c r="AE892" s="2" t="str" cm="1">
        <f t="array" aca="1" ref="AE892" ca="1">IF(AL891,"-", INDEX(_xlfn.ANCHORARRAY(AvailableItems),RANDBETWEEN(1,COUNTA(_xlfn.ANCHORARRAY(AvailableItems)))))</f>
        <v>-</v>
      </c>
      <c r="AF892" s="21" t="str">
        <f ca="1">IF($AM891,"-",INDEX(_xlfn.ANCHORARRAY(AvailableOrder2),RANDBETWEEN(1,COUNTA(_xlfn.ANCHORARRAY(AvailableOrder2)))))</f>
        <v>Salmon</v>
      </c>
      <c r="AG892" s="21" t="str">
        <f ca="1">IF($AM891,"-",INDEX(_xlfn.ANCHORARRAY(AvailableOrder2),RANDBETWEEN(1,COUNTA(_xlfn.ANCHORARRAY(AvailableOrder2)))))</f>
        <v>Tuna</v>
      </c>
      <c r="AH892" s="21" t="str">
        <f ca="1">IF($AM891,"-",INDEX(_xlfn.ANCHORARRAY(AvailableOrder2),RANDBETWEEN(1,COUNTA(_xlfn.ANCHORARRAY(AvailableOrder2)))))</f>
        <v>Tuna</v>
      </c>
      <c r="AI892" s="5" t="str" cm="1">
        <f t="array" aca="1" ref="AI892" ca="1">IF($AN891,"-", INDEX(_xlfn.ANCHORARRAY(AvailableOrder3),RANDBETWEEN(1,COUNTA(_xlfn.ANCHORARRAY(AvailableOrder3)))))</f>
        <v>Beef</v>
      </c>
      <c r="AJ892" s="5" t="str" cm="1">
        <f t="array" aca="1" ref="AJ892" ca="1">IF($AN891,"-", INDEX(_xlfn.ANCHORARRAY(AvailableOrder3),RANDBETWEEN(1,COUNTA(_xlfn.ANCHORARRAY(AvailableOrder3)))))</f>
        <v>Pasta</v>
      </c>
      <c r="AK892" s="5" t="str" cm="1">
        <f t="array" aca="1" ref="AK892" ca="1">IF($AN891,"-", INDEX(_xlfn.ANCHORARRAY(AvailableOrder3),RANDBETWEEN(1,COUNTA(_xlfn.ANCHORARRAY(AvailableOrder3)))))</f>
        <v>Pasta</v>
      </c>
      <c r="AL892" t="b">
        <f t="shared" ca="1" si="29"/>
        <v>0</v>
      </c>
      <c r="AM892" t="b">
        <f t="shared" ca="1" si="30"/>
        <v>0</v>
      </c>
      <c r="AN892" t="b">
        <f ca="1">IF(COUNTIF($T892:$AB892,AK892)+COUNTIF($T892:$AB892,AJ892)+COUNTIF($T892:$AB892,AI892)&gt;=3,TRUE, FALSE)</f>
        <v>0</v>
      </c>
      <c r="AP892" t="b" cm="1">
        <f t="array" aca="1" ref="AP892" ca="1">IF(AND(OrderSim[[#This Row],[Order 1 Possible]:[Order 3 Possible]] = TRUE),TRUE,FALSE)</f>
        <v>0</v>
      </c>
      <c r="AQ892" t="b" cm="1">
        <f t="array" aca="1" ref="AQ892" ca="1">IF(AND(OrderSim[[#This Row],[Order 1 Possible]:[Order 3 Possible]] = FALSE),TRUE,FALSE)</f>
        <v>1</v>
      </c>
      <c r="AR892" t="b" cm="1">
        <f t="array" aca="1" ref="AR892" ca="1">IF(AND(OrderSim[[#This Row],[Order 1 Possible]:[Order 3 Possible]] = FALSE),FALSE,TRUE)</f>
        <v>0</v>
      </c>
      <c r="AS892" s="12" cm="1">
        <f t="array" aca="1" ref="AS892" ca="1">IF(OrderSim[[#This Row],[Order 1 Possible]],INDEX(Food[Points],OrderIndex) + INDEX(Food[Points],OrderIndex2) + INDEX(Food[Points],OrderIndex3) + AS891, AS891)</f>
        <v>24510</v>
      </c>
      <c r="AT892" s="12" cm="1">
        <f t="array" aca="1" ref="AT892" ca="1">IF(OrderSim[[#This Row],[Order 2 Possible]],INDEX(Food[Points],$B$30) + INDEX(Food[Points],$C$30) + INDEX(Food[Points],$D$30) + AT891, AT891)</f>
        <v>24400</v>
      </c>
      <c r="AU892" s="12" cm="1">
        <f t="array" aca="1" ref="AU892" ca="1">IF(OrderSim[[#This Row],[Order 3 Possible]],INDEX(Food[Points],$B$31) + INDEX(Food[Points],$C$31) + INDEX(Food[Points],$D$31) + AU891, AU891)</f>
        <v>26670</v>
      </c>
      <c r="AV892" s="12"/>
      <c r="AW892" s="12"/>
      <c r="AX892" s="12"/>
      <c r="AY892" s="12"/>
      <c r="AZ892" s="12"/>
      <c r="BA892" s="12"/>
    </row>
    <row r="893" spans="20:53" x14ac:dyDescent="0.25">
      <c r="T893" t="str" cm="1">
        <f t="array" aca="1" ref="T893" ca="1">INDEX(Food[Name],RANDBETWEEN(1,COUNTA(Food[Name])))</f>
        <v>Bread</v>
      </c>
      <c r="U893" t="str" cm="1">
        <f t="array" aca="1" ref="U893" ca="1">INDEX(Food[Name],RANDBETWEEN(1,COUNTA(Food[Name])))</f>
        <v>Carrot</v>
      </c>
      <c r="V893" t="str" cm="1">
        <f t="array" aca="1" ref="V893" ca="1">INDEX(Food[Name],RANDBETWEEN(1,COUNTA(Food[Name])))</f>
        <v>Rice</v>
      </c>
      <c r="W893" t="str" cm="1">
        <f t="array" aca="1" ref="W893" ca="1">INDEX(Food[Name],RANDBETWEEN(1,COUNTA(Food[Name])))</f>
        <v>Tuna</v>
      </c>
      <c r="X893" t="str" cm="1">
        <f t="array" aca="1" ref="X893" ca="1">INDEX(Food[Name],RANDBETWEEN(1,COUNTA(Food[Name])))</f>
        <v>Onion</v>
      </c>
      <c r="Y893" t="str" cm="1">
        <f t="array" aca="1" ref="Y893" ca="1">INDEX(Food[Name],RANDBETWEEN(1,COUNTA(Food[Name])))</f>
        <v>Onion</v>
      </c>
      <c r="Z893" t="str" cm="1">
        <f t="array" aca="1" ref="Z893" ca="1">INDEX(Food[Name],RANDBETWEEN(1,COUNTA(Food[Name])))</f>
        <v>Beef</v>
      </c>
      <c r="AA893" t="str" cm="1">
        <f t="array" aca="1" ref="AA893" ca="1">INDEX(Food[Name],RANDBETWEEN(1,COUNTA(Food[Name])))</f>
        <v>Salmon</v>
      </c>
      <c r="AB893" t="str" cm="1">
        <f t="array" aca="1" ref="AB893" ca="1">INDEX(Food[Name],RANDBETWEEN(1,COUNTA(Food[Name])))</f>
        <v>Carrot</v>
      </c>
      <c r="AC893" s="2" t="str">
        <f ca="1">IF(AL892,"-",INDEX(_xlfn.ANCHORARRAY(AvailableItems),RANDBETWEEN(1,COUNTA(_xlfn.ANCHORARRAY(AvailableItems)))))</f>
        <v>Rice</v>
      </c>
      <c r="AD893" s="2" t="str" cm="1">
        <f t="array" aca="1" ref="AD893" ca="1">IF(AL892,"-", INDEX(_xlfn.ANCHORARRAY(AvailableItems),RANDBETWEEN(1,COUNTA(_xlfn.ANCHORARRAY(AvailableItems)))))</f>
        <v>Pork</v>
      </c>
      <c r="AE893" s="2" t="str" cm="1">
        <f t="array" aca="1" ref="AE893" ca="1">IF(AL892,"-", INDEX(_xlfn.ANCHORARRAY(AvailableItems),RANDBETWEEN(1,COUNTA(_xlfn.ANCHORARRAY(AvailableItems)))))</f>
        <v>Bread</v>
      </c>
      <c r="AF893" s="21" t="str">
        <f ca="1">IF($AM892,"-",INDEX(_xlfn.ANCHORARRAY(AvailableOrder2),RANDBETWEEN(1,COUNTA(_xlfn.ANCHORARRAY(AvailableOrder2)))))</f>
        <v>Lobster</v>
      </c>
      <c r="AG893" s="21" t="str">
        <f ca="1">IF($AM892,"-",INDEX(_xlfn.ANCHORARRAY(AvailableOrder2),RANDBETWEEN(1,COUNTA(_xlfn.ANCHORARRAY(AvailableOrder2)))))</f>
        <v>Tuna</v>
      </c>
      <c r="AH893" s="21" t="str">
        <f ca="1">IF($AM892,"-",INDEX(_xlfn.ANCHORARRAY(AvailableOrder2),RANDBETWEEN(1,COUNTA(_xlfn.ANCHORARRAY(AvailableOrder2)))))</f>
        <v>Tuna</v>
      </c>
      <c r="AI893" s="5" t="str" cm="1">
        <f t="array" aca="1" ref="AI893" ca="1">IF($AN892,"-", INDEX(_xlfn.ANCHORARRAY(AvailableOrder3),RANDBETWEEN(1,COUNTA(_xlfn.ANCHORARRAY(AvailableOrder3)))))</f>
        <v>Beef</v>
      </c>
      <c r="AJ893" s="5" t="str" cm="1">
        <f t="array" aca="1" ref="AJ893" ca="1">IF($AN892,"-", INDEX(_xlfn.ANCHORARRAY(AvailableOrder3),RANDBETWEEN(1,COUNTA(_xlfn.ANCHORARRAY(AvailableOrder3)))))</f>
        <v>Beef</v>
      </c>
      <c r="AK893" s="5" t="str" cm="1">
        <f t="array" aca="1" ref="AK893" ca="1">IF($AN892,"-", INDEX(_xlfn.ANCHORARRAY(AvailableOrder3),RANDBETWEEN(1,COUNTA(_xlfn.ANCHORARRAY(AvailableOrder3)))))</f>
        <v>Pork</v>
      </c>
      <c r="AL893" t="b">
        <f t="shared" ca="1" si="29"/>
        <v>0</v>
      </c>
      <c r="AM893" t="b">
        <f t="shared" ca="1" si="30"/>
        <v>0</v>
      </c>
      <c r="AN893" t="b">
        <f ca="1">IF(COUNTIF($T893:$AB893,AK893)+COUNTIF($T893:$AB893,AJ893)+COUNTIF($T893:$AB893,AI893)&gt;=3,TRUE, FALSE)</f>
        <v>0</v>
      </c>
      <c r="AP893" t="b" cm="1">
        <f t="array" aca="1" ref="AP893" ca="1">IF(AND(OrderSim[[#This Row],[Order 1 Possible]:[Order 3 Possible]] = TRUE),TRUE,FALSE)</f>
        <v>0</v>
      </c>
      <c r="AQ893" t="b" cm="1">
        <f t="array" aca="1" ref="AQ893" ca="1">IF(AND(OrderSim[[#This Row],[Order 1 Possible]:[Order 3 Possible]] = FALSE),TRUE,FALSE)</f>
        <v>1</v>
      </c>
      <c r="AR893" t="b" cm="1">
        <f t="array" aca="1" ref="AR893" ca="1">IF(AND(OrderSim[[#This Row],[Order 1 Possible]:[Order 3 Possible]] = FALSE),FALSE,TRUE)</f>
        <v>0</v>
      </c>
      <c r="AS893" s="12" cm="1">
        <f t="array" aca="1" ref="AS893" ca="1">IF(OrderSim[[#This Row],[Order 1 Possible]],INDEX(Food[Points],OrderIndex) + INDEX(Food[Points],OrderIndex2) + INDEX(Food[Points],OrderIndex3) + AS892, AS892)</f>
        <v>24510</v>
      </c>
      <c r="AT893" s="12" cm="1">
        <f t="array" aca="1" ref="AT893" ca="1">IF(OrderSim[[#This Row],[Order 2 Possible]],INDEX(Food[Points],$B$30) + INDEX(Food[Points],$C$30) + INDEX(Food[Points],$D$30) + AT892, AT892)</f>
        <v>24400</v>
      </c>
      <c r="AU893" s="12" cm="1">
        <f t="array" aca="1" ref="AU893" ca="1">IF(OrderSim[[#This Row],[Order 3 Possible]],INDEX(Food[Points],$B$31) + INDEX(Food[Points],$C$31) + INDEX(Food[Points],$D$31) + AU892, AU892)</f>
        <v>26670</v>
      </c>
      <c r="AV893" s="12"/>
      <c r="AW893" s="12"/>
      <c r="AX893" s="12"/>
      <c r="AY893" s="12"/>
      <c r="AZ893" s="12"/>
      <c r="BA893" s="12"/>
    </row>
    <row r="894" spans="20:53" x14ac:dyDescent="0.25">
      <c r="T894" t="str" cm="1">
        <f t="array" aca="1" ref="T894" ca="1">INDEX(Food[Name],RANDBETWEEN(1,COUNTA(Food[Name])))</f>
        <v>Chicken</v>
      </c>
      <c r="U894" t="str" cm="1">
        <f t="array" aca="1" ref="U894" ca="1">INDEX(Food[Name],RANDBETWEEN(1,COUNTA(Food[Name])))</f>
        <v>Lettuce</v>
      </c>
      <c r="V894" t="str" cm="1">
        <f t="array" aca="1" ref="V894" ca="1">INDEX(Food[Name],RANDBETWEEN(1,COUNTA(Food[Name])))</f>
        <v>Beef</v>
      </c>
      <c r="W894" t="str" cm="1">
        <f t="array" aca="1" ref="W894" ca="1">INDEX(Food[Name],RANDBETWEEN(1,COUNTA(Food[Name])))</f>
        <v>Lettuce</v>
      </c>
      <c r="X894" t="str" cm="1">
        <f t="array" aca="1" ref="X894" ca="1">INDEX(Food[Name],RANDBETWEEN(1,COUNTA(Food[Name])))</f>
        <v>Lobster</v>
      </c>
      <c r="Y894" t="str" cm="1">
        <f t="array" aca="1" ref="Y894" ca="1">INDEX(Food[Name],RANDBETWEEN(1,COUNTA(Food[Name])))</f>
        <v>Chicken</v>
      </c>
      <c r="Z894" t="str" cm="1">
        <f t="array" aca="1" ref="Z894" ca="1">INDEX(Food[Name],RANDBETWEEN(1,COUNTA(Food[Name])))</f>
        <v>Lettuce</v>
      </c>
      <c r="AA894" t="str" cm="1">
        <f t="array" aca="1" ref="AA894" ca="1">INDEX(Food[Name],RANDBETWEEN(1,COUNTA(Food[Name])))</f>
        <v>Onion</v>
      </c>
      <c r="AB894" t="str" cm="1">
        <f t="array" aca="1" ref="AB894" ca="1">INDEX(Food[Name],RANDBETWEEN(1,COUNTA(Food[Name])))</f>
        <v>Onion</v>
      </c>
      <c r="AC894" s="2" t="str">
        <f ca="1">IF(AL893,"-",INDEX(_xlfn.ANCHORARRAY(AvailableItems),RANDBETWEEN(1,COUNTA(_xlfn.ANCHORARRAY(AvailableItems)))))</f>
        <v>Lobster</v>
      </c>
      <c r="AD894" s="2" t="str" cm="1">
        <f t="array" aca="1" ref="AD894" ca="1">IF(AL893,"-", INDEX(_xlfn.ANCHORARRAY(AvailableItems),RANDBETWEEN(1,COUNTA(_xlfn.ANCHORARRAY(AvailableItems)))))</f>
        <v>Pasta</v>
      </c>
      <c r="AE894" s="2" t="str" cm="1">
        <f t="array" aca="1" ref="AE894" ca="1">IF(AL893,"-", INDEX(_xlfn.ANCHORARRAY(AvailableItems),RANDBETWEEN(1,COUNTA(_xlfn.ANCHORARRAY(AvailableItems)))))</f>
        <v>Pasta</v>
      </c>
      <c r="AF894" s="21" t="str">
        <f ca="1">IF($AM893,"-",INDEX(_xlfn.ANCHORARRAY(AvailableOrder2),RANDBETWEEN(1,COUNTA(_xlfn.ANCHORARRAY(AvailableOrder2)))))</f>
        <v>Salmon</v>
      </c>
      <c r="AG894" s="21" t="str">
        <f ca="1">IF($AM893,"-",INDEX(_xlfn.ANCHORARRAY(AvailableOrder2),RANDBETWEEN(1,COUNTA(_xlfn.ANCHORARRAY(AvailableOrder2)))))</f>
        <v>Salmon</v>
      </c>
      <c r="AH894" s="21" t="str">
        <f ca="1">IF($AM893,"-",INDEX(_xlfn.ANCHORARRAY(AvailableOrder2),RANDBETWEEN(1,COUNTA(_xlfn.ANCHORARRAY(AvailableOrder2)))))</f>
        <v>Tuna</v>
      </c>
      <c r="AI894" s="5" t="str" cm="1">
        <f t="array" aca="1" ref="AI894" ca="1">IF($AN893,"-", INDEX(_xlfn.ANCHORARRAY(AvailableOrder3),RANDBETWEEN(1,COUNTA(_xlfn.ANCHORARRAY(AvailableOrder3)))))</f>
        <v>Pork</v>
      </c>
      <c r="AJ894" s="5" t="str" cm="1">
        <f t="array" aca="1" ref="AJ894" ca="1">IF($AN893,"-", INDEX(_xlfn.ANCHORARRAY(AvailableOrder3),RANDBETWEEN(1,COUNTA(_xlfn.ANCHORARRAY(AvailableOrder3)))))</f>
        <v>Chicken</v>
      </c>
      <c r="AK894" s="5" t="str" cm="1">
        <f t="array" aca="1" ref="AK894" ca="1">IF($AN893,"-", INDEX(_xlfn.ANCHORARRAY(AvailableOrder3),RANDBETWEEN(1,COUNTA(_xlfn.ANCHORARRAY(AvailableOrder3)))))</f>
        <v>Beef</v>
      </c>
      <c r="AL894" t="b">
        <f t="shared" ca="1" si="29"/>
        <v>0</v>
      </c>
      <c r="AM894" t="b">
        <f t="shared" ca="1" si="30"/>
        <v>0</v>
      </c>
      <c r="AN894" t="b">
        <f ca="1">IF(COUNTIF($T894:$AB894,AK894)+COUNTIF($T894:$AB894,AJ894)+COUNTIF($T894:$AB894,AI894)&gt;=3,TRUE, FALSE)</f>
        <v>1</v>
      </c>
      <c r="AP894" t="b" cm="1">
        <f t="array" aca="1" ref="AP894" ca="1">IF(AND(OrderSim[[#This Row],[Order 1 Possible]:[Order 3 Possible]] = TRUE),TRUE,FALSE)</f>
        <v>0</v>
      </c>
      <c r="AQ894" t="b" cm="1">
        <f t="array" aca="1" ref="AQ894" ca="1">IF(AND(OrderSim[[#This Row],[Order 1 Possible]:[Order 3 Possible]] = FALSE),TRUE,FALSE)</f>
        <v>0</v>
      </c>
      <c r="AR894" t="b" cm="1">
        <f t="array" aca="1" ref="AR894" ca="1">IF(AND(OrderSim[[#This Row],[Order 1 Possible]:[Order 3 Possible]] = FALSE),FALSE,TRUE)</f>
        <v>1</v>
      </c>
      <c r="AS894" s="12" cm="1">
        <f t="array" aca="1" ref="AS894" ca="1">IF(OrderSim[[#This Row],[Order 1 Possible]],INDEX(Food[Points],OrderIndex) + INDEX(Food[Points],OrderIndex2) + INDEX(Food[Points],OrderIndex3) + AS893, AS893)</f>
        <v>24510</v>
      </c>
      <c r="AT894" s="12" cm="1">
        <f t="array" aca="1" ref="AT894" ca="1">IF(OrderSim[[#This Row],[Order 2 Possible]],INDEX(Food[Points],$B$30) + INDEX(Food[Points],$C$30) + INDEX(Food[Points],$D$30) + AT893, AT893)</f>
        <v>24400</v>
      </c>
      <c r="AU894" s="12" cm="1">
        <f t="array" aca="1" ref="AU894" ca="1">IF(OrderSim[[#This Row],[Order 3 Possible]],INDEX(Food[Points],$B$31) + INDEX(Food[Points],$C$31) + INDEX(Food[Points],$D$31) + AU893, AU893)</f>
        <v>26775</v>
      </c>
      <c r="AV894" s="12"/>
      <c r="AW894" s="12"/>
      <c r="AX894" s="12"/>
      <c r="AY894" s="12"/>
      <c r="AZ894" s="12"/>
      <c r="BA894" s="12"/>
    </row>
    <row r="895" spans="20:53" x14ac:dyDescent="0.25">
      <c r="T895" t="str" cm="1">
        <f t="array" aca="1" ref="T895" ca="1">INDEX(Food[Name],RANDBETWEEN(1,COUNTA(Food[Name])))</f>
        <v>Onion</v>
      </c>
      <c r="U895" t="str" cm="1">
        <f t="array" aca="1" ref="U895" ca="1">INDEX(Food[Name],RANDBETWEEN(1,COUNTA(Food[Name])))</f>
        <v>Lettuce</v>
      </c>
      <c r="V895" t="str" cm="1">
        <f t="array" aca="1" ref="V895" ca="1">INDEX(Food[Name],RANDBETWEEN(1,COUNTA(Food[Name])))</f>
        <v>Pasta</v>
      </c>
      <c r="W895" t="str" cm="1">
        <f t="array" aca="1" ref="W895" ca="1">INDEX(Food[Name],RANDBETWEEN(1,COUNTA(Food[Name])))</f>
        <v>Tuna</v>
      </c>
      <c r="X895" t="str" cm="1">
        <f t="array" aca="1" ref="X895" ca="1">INDEX(Food[Name],RANDBETWEEN(1,COUNTA(Food[Name])))</f>
        <v>Pork</v>
      </c>
      <c r="Y895" t="str" cm="1">
        <f t="array" aca="1" ref="Y895" ca="1">INDEX(Food[Name],RANDBETWEEN(1,COUNTA(Food[Name])))</f>
        <v>Chicken</v>
      </c>
      <c r="Z895" t="str" cm="1">
        <f t="array" aca="1" ref="Z895" ca="1">INDEX(Food[Name],RANDBETWEEN(1,COUNTA(Food[Name])))</f>
        <v>Carrot</v>
      </c>
      <c r="AA895" t="str" cm="1">
        <f t="array" aca="1" ref="AA895" ca="1">INDEX(Food[Name],RANDBETWEEN(1,COUNTA(Food[Name])))</f>
        <v>Bread</v>
      </c>
      <c r="AB895" t="str" cm="1">
        <f t="array" aca="1" ref="AB895" ca="1">INDEX(Food[Name],RANDBETWEEN(1,COUNTA(Food[Name])))</f>
        <v>Onion</v>
      </c>
      <c r="AC895" s="2" t="str">
        <f ca="1">IF(AL894,"-",INDEX(_xlfn.ANCHORARRAY(AvailableItems),RANDBETWEEN(1,COUNTA(_xlfn.ANCHORARRAY(AvailableItems)))))</f>
        <v>Lobster</v>
      </c>
      <c r="AD895" s="2" t="str" cm="1">
        <f t="array" aca="1" ref="AD895" ca="1">IF(AL894,"-", INDEX(_xlfn.ANCHORARRAY(AvailableItems),RANDBETWEEN(1,COUNTA(_xlfn.ANCHORARRAY(AvailableItems)))))</f>
        <v>Rice</v>
      </c>
      <c r="AE895" s="2" t="str" cm="1">
        <f t="array" aca="1" ref="AE895" ca="1">IF(AL894,"-", INDEX(_xlfn.ANCHORARRAY(AvailableItems),RANDBETWEEN(1,COUNTA(_xlfn.ANCHORARRAY(AvailableItems)))))</f>
        <v>Rice</v>
      </c>
      <c r="AF895" s="21" t="str">
        <f ca="1">IF($AM894,"-",INDEX(_xlfn.ANCHORARRAY(AvailableOrder2),RANDBETWEEN(1,COUNTA(_xlfn.ANCHORARRAY(AvailableOrder2)))))</f>
        <v>Lobster</v>
      </c>
      <c r="AG895" s="21" t="str">
        <f ca="1">IF($AM894,"-",INDEX(_xlfn.ANCHORARRAY(AvailableOrder2),RANDBETWEEN(1,COUNTA(_xlfn.ANCHORARRAY(AvailableOrder2)))))</f>
        <v>Lobster</v>
      </c>
      <c r="AH895" s="21" t="str">
        <f ca="1">IF($AM894,"-",INDEX(_xlfn.ANCHORARRAY(AvailableOrder2),RANDBETWEEN(1,COUNTA(_xlfn.ANCHORARRAY(AvailableOrder2)))))</f>
        <v>Lobster</v>
      </c>
      <c r="AI895" s="5" t="str" cm="1">
        <f t="array" aca="1" ref="AI895" ca="1">IF($AN894,"-", INDEX(_xlfn.ANCHORARRAY(AvailableOrder3),RANDBETWEEN(1,COUNTA(_xlfn.ANCHORARRAY(AvailableOrder3)))))</f>
        <v>-</v>
      </c>
      <c r="AJ895" s="5" t="str" cm="1">
        <f t="array" aca="1" ref="AJ895" ca="1">IF($AN894,"-", INDEX(_xlfn.ANCHORARRAY(AvailableOrder3),RANDBETWEEN(1,COUNTA(_xlfn.ANCHORARRAY(AvailableOrder3)))))</f>
        <v>-</v>
      </c>
      <c r="AK895" s="5" t="str" cm="1">
        <f t="array" aca="1" ref="AK895" ca="1">IF($AN894,"-", INDEX(_xlfn.ANCHORARRAY(AvailableOrder3),RANDBETWEEN(1,COUNTA(_xlfn.ANCHORARRAY(AvailableOrder3)))))</f>
        <v>-</v>
      </c>
      <c r="AL895" t="b">
        <f t="shared" ca="1" si="29"/>
        <v>0</v>
      </c>
      <c r="AM895" t="b">
        <f t="shared" ca="1" si="30"/>
        <v>0</v>
      </c>
      <c r="AN895" t="b">
        <f ca="1">IF(COUNTIF($T895:$AB895,AK895)+COUNTIF($T895:$AB895,AJ895)+COUNTIF($T895:$AB895,AI895)&gt;=3,TRUE, FALSE)</f>
        <v>0</v>
      </c>
      <c r="AP895" t="b" cm="1">
        <f t="array" aca="1" ref="AP895" ca="1">IF(AND(OrderSim[[#This Row],[Order 1 Possible]:[Order 3 Possible]] = TRUE),TRUE,FALSE)</f>
        <v>0</v>
      </c>
      <c r="AQ895" t="b" cm="1">
        <f t="array" aca="1" ref="AQ895" ca="1">IF(AND(OrderSim[[#This Row],[Order 1 Possible]:[Order 3 Possible]] = FALSE),TRUE,FALSE)</f>
        <v>1</v>
      </c>
      <c r="AR895" t="b" cm="1">
        <f t="array" aca="1" ref="AR895" ca="1">IF(AND(OrderSim[[#This Row],[Order 1 Possible]:[Order 3 Possible]] = FALSE),FALSE,TRUE)</f>
        <v>0</v>
      </c>
      <c r="AS895" s="12" cm="1">
        <f t="array" aca="1" ref="AS895" ca="1">IF(OrderSim[[#This Row],[Order 1 Possible]],INDEX(Food[Points],OrderIndex) + INDEX(Food[Points],OrderIndex2) + INDEX(Food[Points],OrderIndex3) + AS894, AS894)</f>
        <v>24510</v>
      </c>
      <c r="AT895" s="12" cm="1">
        <f t="array" aca="1" ref="AT895" ca="1">IF(OrderSim[[#This Row],[Order 2 Possible]],INDEX(Food[Points],$B$30) + INDEX(Food[Points],$C$30) + INDEX(Food[Points],$D$30) + AT894, AT894)</f>
        <v>24400</v>
      </c>
      <c r="AU895" s="12" cm="1">
        <f t="array" aca="1" ref="AU895" ca="1">IF(OrderSim[[#This Row],[Order 3 Possible]],INDEX(Food[Points],$B$31) + INDEX(Food[Points],$C$31) + INDEX(Food[Points],$D$31) + AU894, AU894)</f>
        <v>26775</v>
      </c>
      <c r="AV895" s="12"/>
      <c r="AW895" s="12"/>
      <c r="AX895" s="12"/>
      <c r="AY895" s="12"/>
      <c r="AZ895" s="12"/>
      <c r="BA895" s="12"/>
    </row>
    <row r="896" spans="20:53" x14ac:dyDescent="0.25">
      <c r="T896" t="str" cm="1">
        <f t="array" aca="1" ref="T896" ca="1">INDEX(Food[Name],RANDBETWEEN(1,COUNTA(Food[Name])))</f>
        <v>Lettuce</v>
      </c>
      <c r="U896" t="str" cm="1">
        <f t="array" aca="1" ref="U896" ca="1">INDEX(Food[Name],RANDBETWEEN(1,COUNTA(Food[Name])))</f>
        <v>Beef</v>
      </c>
      <c r="V896" t="str" cm="1">
        <f t="array" aca="1" ref="V896" ca="1">INDEX(Food[Name],RANDBETWEEN(1,COUNTA(Food[Name])))</f>
        <v>Beef</v>
      </c>
      <c r="W896" t="str" cm="1">
        <f t="array" aca="1" ref="W896" ca="1">INDEX(Food[Name],RANDBETWEEN(1,COUNTA(Food[Name])))</f>
        <v>Rice</v>
      </c>
      <c r="X896" t="str" cm="1">
        <f t="array" aca="1" ref="X896" ca="1">INDEX(Food[Name],RANDBETWEEN(1,COUNTA(Food[Name])))</f>
        <v>Carrot</v>
      </c>
      <c r="Y896" t="str" cm="1">
        <f t="array" aca="1" ref="Y896" ca="1">INDEX(Food[Name],RANDBETWEEN(1,COUNTA(Food[Name])))</f>
        <v>Lobster</v>
      </c>
      <c r="Z896" t="str" cm="1">
        <f t="array" aca="1" ref="Z896" ca="1">INDEX(Food[Name],RANDBETWEEN(1,COUNTA(Food[Name])))</f>
        <v>Pasta</v>
      </c>
      <c r="AA896" t="str" cm="1">
        <f t="array" aca="1" ref="AA896" ca="1">INDEX(Food[Name],RANDBETWEEN(1,COUNTA(Food[Name])))</f>
        <v>Beef</v>
      </c>
      <c r="AB896" t="str" cm="1">
        <f t="array" aca="1" ref="AB896" ca="1">INDEX(Food[Name],RANDBETWEEN(1,COUNTA(Food[Name])))</f>
        <v>Tuna</v>
      </c>
      <c r="AC896" s="2" t="str">
        <f ca="1">IF(AL895,"-",INDEX(_xlfn.ANCHORARRAY(AvailableItems),RANDBETWEEN(1,COUNTA(_xlfn.ANCHORARRAY(AvailableItems)))))</f>
        <v>Bread</v>
      </c>
      <c r="AD896" s="2" t="str" cm="1">
        <f t="array" aca="1" ref="AD896" ca="1">IF(AL895,"-", INDEX(_xlfn.ANCHORARRAY(AvailableItems),RANDBETWEEN(1,COUNTA(_xlfn.ANCHORARRAY(AvailableItems)))))</f>
        <v>Pasta</v>
      </c>
      <c r="AE896" s="2" t="str" cm="1">
        <f t="array" aca="1" ref="AE896" ca="1">IF(AL895,"-", INDEX(_xlfn.ANCHORARRAY(AvailableItems),RANDBETWEEN(1,COUNTA(_xlfn.ANCHORARRAY(AvailableItems)))))</f>
        <v>Tuna</v>
      </c>
      <c r="AF896" s="21" t="str">
        <f ca="1">IF($AM895,"-",INDEX(_xlfn.ANCHORARRAY(AvailableOrder2),RANDBETWEEN(1,COUNTA(_xlfn.ANCHORARRAY(AvailableOrder2)))))</f>
        <v>Salmon</v>
      </c>
      <c r="AG896" s="21" t="str">
        <f ca="1">IF($AM895,"-",INDEX(_xlfn.ANCHORARRAY(AvailableOrder2),RANDBETWEEN(1,COUNTA(_xlfn.ANCHORARRAY(AvailableOrder2)))))</f>
        <v>Salmon</v>
      </c>
      <c r="AH896" s="21" t="str">
        <f ca="1">IF($AM895,"-",INDEX(_xlfn.ANCHORARRAY(AvailableOrder2),RANDBETWEEN(1,COUNTA(_xlfn.ANCHORARRAY(AvailableOrder2)))))</f>
        <v>Tuna</v>
      </c>
      <c r="AI896" s="5" t="str" cm="1">
        <f t="array" aca="1" ref="AI896" ca="1">IF($AN895,"-", INDEX(_xlfn.ANCHORARRAY(AvailableOrder3),RANDBETWEEN(1,COUNTA(_xlfn.ANCHORARRAY(AvailableOrder3)))))</f>
        <v>Pasta</v>
      </c>
      <c r="AJ896" s="5" t="str" cm="1">
        <f t="array" aca="1" ref="AJ896" ca="1">IF($AN895,"-", INDEX(_xlfn.ANCHORARRAY(AvailableOrder3),RANDBETWEEN(1,COUNTA(_xlfn.ANCHORARRAY(AvailableOrder3)))))</f>
        <v>Pasta</v>
      </c>
      <c r="AK896" s="5" t="str" cm="1">
        <f t="array" aca="1" ref="AK896" ca="1">IF($AN895,"-", INDEX(_xlfn.ANCHORARRAY(AvailableOrder3),RANDBETWEEN(1,COUNTA(_xlfn.ANCHORARRAY(AvailableOrder3)))))</f>
        <v>Pork</v>
      </c>
      <c r="AL896" t="b">
        <f t="shared" ca="1" si="29"/>
        <v>0</v>
      </c>
      <c r="AM896" t="b">
        <f t="shared" ca="1" si="30"/>
        <v>0</v>
      </c>
      <c r="AN896" t="b">
        <f ca="1">IF(COUNTIF($T896:$AB896,AK896)+COUNTIF($T896:$AB896,AJ896)+COUNTIF($T896:$AB896,AI896)&gt;=3,TRUE, FALSE)</f>
        <v>0</v>
      </c>
      <c r="AP896" t="b" cm="1">
        <f t="array" aca="1" ref="AP896" ca="1">IF(AND(OrderSim[[#This Row],[Order 1 Possible]:[Order 3 Possible]] = TRUE),TRUE,FALSE)</f>
        <v>0</v>
      </c>
      <c r="AQ896" t="b" cm="1">
        <f t="array" aca="1" ref="AQ896" ca="1">IF(AND(OrderSim[[#This Row],[Order 1 Possible]:[Order 3 Possible]] = FALSE),TRUE,FALSE)</f>
        <v>1</v>
      </c>
      <c r="AR896" t="b" cm="1">
        <f t="array" aca="1" ref="AR896" ca="1">IF(AND(OrderSim[[#This Row],[Order 1 Possible]:[Order 3 Possible]] = FALSE),FALSE,TRUE)</f>
        <v>0</v>
      </c>
      <c r="AS896" s="12" cm="1">
        <f t="array" aca="1" ref="AS896" ca="1">IF(OrderSim[[#This Row],[Order 1 Possible]],INDEX(Food[Points],OrderIndex) + INDEX(Food[Points],OrderIndex2) + INDEX(Food[Points],OrderIndex3) + AS895, AS895)</f>
        <v>24510</v>
      </c>
      <c r="AT896" s="12" cm="1">
        <f t="array" aca="1" ref="AT896" ca="1">IF(OrderSim[[#This Row],[Order 2 Possible]],INDEX(Food[Points],$B$30) + INDEX(Food[Points],$C$30) + INDEX(Food[Points],$D$30) + AT895, AT895)</f>
        <v>24400</v>
      </c>
      <c r="AU896" s="12" cm="1">
        <f t="array" aca="1" ref="AU896" ca="1">IF(OrderSim[[#This Row],[Order 3 Possible]],INDEX(Food[Points],$B$31) + INDEX(Food[Points],$C$31) + INDEX(Food[Points],$D$31) + AU895, AU895)</f>
        <v>26775</v>
      </c>
      <c r="AV896" s="12"/>
      <c r="AW896" s="12"/>
      <c r="AX896" s="12"/>
      <c r="AY896" s="12"/>
      <c r="AZ896" s="12"/>
      <c r="BA896" s="12"/>
    </row>
    <row r="897" spans="20:53" x14ac:dyDescent="0.25">
      <c r="T897" t="str" cm="1">
        <f t="array" aca="1" ref="T897" ca="1">INDEX(Food[Name],RANDBETWEEN(1,COUNTA(Food[Name])))</f>
        <v>Lettuce</v>
      </c>
      <c r="U897" t="str" cm="1">
        <f t="array" aca="1" ref="U897" ca="1">INDEX(Food[Name],RANDBETWEEN(1,COUNTA(Food[Name])))</f>
        <v>Salmon</v>
      </c>
      <c r="V897" t="str" cm="1">
        <f t="array" aca="1" ref="V897" ca="1">INDEX(Food[Name],RANDBETWEEN(1,COUNTA(Food[Name])))</f>
        <v>Pasta</v>
      </c>
      <c r="W897" t="str" cm="1">
        <f t="array" aca="1" ref="W897" ca="1">INDEX(Food[Name],RANDBETWEEN(1,COUNTA(Food[Name])))</f>
        <v>Lobster</v>
      </c>
      <c r="X897" t="str" cm="1">
        <f t="array" aca="1" ref="X897" ca="1">INDEX(Food[Name],RANDBETWEEN(1,COUNTA(Food[Name])))</f>
        <v>Chicken</v>
      </c>
      <c r="Y897" t="str" cm="1">
        <f t="array" aca="1" ref="Y897" ca="1">INDEX(Food[Name],RANDBETWEEN(1,COUNTA(Food[Name])))</f>
        <v>Carrot</v>
      </c>
      <c r="Z897" t="str" cm="1">
        <f t="array" aca="1" ref="Z897" ca="1">INDEX(Food[Name],RANDBETWEEN(1,COUNTA(Food[Name])))</f>
        <v>Salmon</v>
      </c>
      <c r="AA897" t="str" cm="1">
        <f t="array" aca="1" ref="AA897" ca="1">INDEX(Food[Name],RANDBETWEEN(1,COUNTA(Food[Name])))</f>
        <v>Bread</v>
      </c>
      <c r="AB897" t="str" cm="1">
        <f t="array" aca="1" ref="AB897" ca="1">INDEX(Food[Name],RANDBETWEEN(1,COUNTA(Food[Name])))</f>
        <v>Salmon</v>
      </c>
      <c r="AC897" s="2" t="str">
        <f ca="1">IF(AL896,"-",INDEX(_xlfn.ANCHORARRAY(AvailableItems),RANDBETWEEN(1,COUNTA(_xlfn.ANCHORARRAY(AvailableItems)))))</f>
        <v>Pork</v>
      </c>
      <c r="AD897" s="2" t="str" cm="1">
        <f t="array" aca="1" ref="AD897" ca="1">IF(AL896,"-", INDEX(_xlfn.ANCHORARRAY(AvailableItems),RANDBETWEEN(1,COUNTA(_xlfn.ANCHORARRAY(AvailableItems)))))</f>
        <v>Chicken</v>
      </c>
      <c r="AE897" s="2" t="str" cm="1">
        <f t="array" aca="1" ref="AE897" ca="1">IF(AL896,"-", INDEX(_xlfn.ANCHORARRAY(AvailableItems),RANDBETWEEN(1,COUNTA(_xlfn.ANCHORARRAY(AvailableItems)))))</f>
        <v>Pork</v>
      </c>
      <c r="AF897" s="21" t="str">
        <f ca="1">IF($AM896,"-",INDEX(_xlfn.ANCHORARRAY(AvailableOrder2),RANDBETWEEN(1,COUNTA(_xlfn.ANCHORARRAY(AvailableOrder2)))))</f>
        <v>Lobster</v>
      </c>
      <c r="AG897" s="21" t="str">
        <f ca="1">IF($AM896,"-",INDEX(_xlfn.ANCHORARRAY(AvailableOrder2),RANDBETWEEN(1,COUNTA(_xlfn.ANCHORARRAY(AvailableOrder2)))))</f>
        <v>Salmon</v>
      </c>
      <c r="AH897" s="21" t="str">
        <f ca="1">IF($AM896,"-",INDEX(_xlfn.ANCHORARRAY(AvailableOrder2),RANDBETWEEN(1,COUNTA(_xlfn.ANCHORARRAY(AvailableOrder2)))))</f>
        <v>Tuna</v>
      </c>
      <c r="AI897" s="5" t="str" cm="1">
        <f t="array" aca="1" ref="AI897" ca="1">IF($AN896,"-", INDEX(_xlfn.ANCHORARRAY(AvailableOrder3),RANDBETWEEN(1,COUNTA(_xlfn.ANCHORARRAY(AvailableOrder3)))))</f>
        <v>Rice</v>
      </c>
      <c r="AJ897" s="5" t="str" cm="1">
        <f t="array" aca="1" ref="AJ897" ca="1">IF($AN896,"-", INDEX(_xlfn.ANCHORARRAY(AvailableOrder3),RANDBETWEEN(1,COUNTA(_xlfn.ANCHORARRAY(AvailableOrder3)))))</f>
        <v>Pasta</v>
      </c>
      <c r="AK897" s="5" t="str" cm="1">
        <f t="array" aca="1" ref="AK897" ca="1">IF($AN896,"-", INDEX(_xlfn.ANCHORARRAY(AvailableOrder3),RANDBETWEEN(1,COUNTA(_xlfn.ANCHORARRAY(AvailableOrder3)))))</f>
        <v>Pork</v>
      </c>
      <c r="AL897" t="b">
        <f t="shared" ca="1" si="29"/>
        <v>0</v>
      </c>
      <c r="AM897" t="b">
        <f t="shared" ca="1" si="30"/>
        <v>1</v>
      </c>
      <c r="AN897" t="b">
        <f ca="1">IF(COUNTIF($T897:$AB897,AK897)+COUNTIF($T897:$AB897,AJ897)+COUNTIF($T897:$AB897,AI897)&gt;=3,TRUE, FALSE)</f>
        <v>0</v>
      </c>
      <c r="AP897" t="b" cm="1">
        <f t="array" aca="1" ref="AP897" ca="1">IF(AND(OrderSim[[#This Row],[Order 1 Possible]:[Order 3 Possible]] = TRUE),TRUE,FALSE)</f>
        <v>0</v>
      </c>
      <c r="AQ897" t="b" cm="1">
        <f t="array" aca="1" ref="AQ897" ca="1">IF(AND(OrderSim[[#This Row],[Order 1 Possible]:[Order 3 Possible]] = FALSE),TRUE,FALSE)</f>
        <v>0</v>
      </c>
      <c r="AR897" t="b" cm="1">
        <f t="array" aca="1" ref="AR897" ca="1">IF(AND(OrderSim[[#This Row],[Order 1 Possible]:[Order 3 Possible]] = FALSE),FALSE,TRUE)</f>
        <v>1</v>
      </c>
      <c r="AS897" s="12" cm="1">
        <f t="array" aca="1" ref="AS897" ca="1">IF(OrderSim[[#This Row],[Order 1 Possible]],INDEX(Food[Points],OrderIndex) + INDEX(Food[Points],OrderIndex2) + INDEX(Food[Points],OrderIndex3) + AS896, AS896)</f>
        <v>24510</v>
      </c>
      <c r="AT897" s="12" cm="1">
        <f t="array" aca="1" ref="AT897" ca="1">IF(OrderSim[[#This Row],[Order 2 Possible]],INDEX(Food[Points],$B$30) + INDEX(Food[Points],$C$30) + INDEX(Food[Points],$D$30) + AT896, AT896)</f>
        <v>24500</v>
      </c>
      <c r="AU897" s="12" cm="1">
        <f t="array" aca="1" ref="AU897" ca="1">IF(OrderSim[[#This Row],[Order 3 Possible]],INDEX(Food[Points],$B$31) + INDEX(Food[Points],$C$31) + INDEX(Food[Points],$D$31) + AU896, AU896)</f>
        <v>26775</v>
      </c>
      <c r="AV897" s="12"/>
      <c r="AW897" s="12"/>
      <c r="AX897" s="12"/>
      <c r="AY897" s="12"/>
      <c r="AZ897" s="12"/>
      <c r="BA897" s="12"/>
    </row>
    <row r="898" spans="20:53" x14ac:dyDescent="0.25">
      <c r="T898" t="str" cm="1">
        <f t="array" aca="1" ref="T898" ca="1">INDEX(Food[Name],RANDBETWEEN(1,COUNTA(Food[Name])))</f>
        <v>Tuna</v>
      </c>
      <c r="U898" t="str" cm="1">
        <f t="array" aca="1" ref="U898" ca="1">INDEX(Food[Name],RANDBETWEEN(1,COUNTA(Food[Name])))</f>
        <v>Rice</v>
      </c>
      <c r="V898" t="str" cm="1">
        <f t="array" aca="1" ref="V898" ca="1">INDEX(Food[Name],RANDBETWEEN(1,COUNTA(Food[Name])))</f>
        <v>Rice</v>
      </c>
      <c r="W898" t="str" cm="1">
        <f t="array" aca="1" ref="W898" ca="1">INDEX(Food[Name],RANDBETWEEN(1,COUNTA(Food[Name])))</f>
        <v>Carrot</v>
      </c>
      <c r="X898" t="str" cm="1">
        <f t="array" aca="1" ref="X898" ca="1">INDEX(Food[Name],RANDBETWEEN(1,COUNTA(Food[Name])))</f>
        <v>Carrot</v>
      </c>
      <c r="Y898" t="str" cm="1">
        <f t="array" aca="1" ref="Y898" ca="1">INDEX(Food[Name],RANDBETWEEN(1,COUNTA(Food[Name])))</f>
        <v>Pasta</v>
      </c>
      <c r="Z898" t="str" cm="1">
        <f t="array" aca="1" ref="Z898" ca="1">INDEX(Food[Name],RANDBETWEEN(1,COUNTA(Food[Name])))</f>
        <v>Beef</v>
      </c>
      <c r="AA898" t="str" cm="1">
        <f t="array" aca="1" ref="AA898" ca="1">INDEX(Food[Name],RANDBETWEEN(1,COUNTA(Food[Name])))</f>
        <v>Tuna</v>
      </c>
      <c r="AB898" t="str" cm="1">
        <f t="array" aca="1" ref="AB898" ca="1">INDEX(Food[Name],RANDBETWEEN(1,COUNTA(Food[Name])))</f>
        <v>Bread</v>
      </c>
      <c r="AC898" s="2" t="str">
        <f ca="1">IF(AL897,"-",INDEX(_xlfn.ANCHORARRAY(AvailableItems),RANDBETWEEN(1,COUNTA(_xlfn.ANCHORARRAY(AvailableItems)))))</f>
        <v>Pork</v>
      </c>
      <c r="AD898" s="2" t="str" cm="1">
        <f t="array" aca="1" ref="AD898" ca="1">IF(AL897,"-", INDEX(_xlfn.ANCHORARRAY(AvailableItems),RANDBETWEEN(1,COUNTA(_xlfn.ANCHORARRAY(AvailableItems)))))</f>
        <v>Tuna</v>
      </c>
      <c r="AE898" s="2" t="str" cm="1">
        <f t="array" aca="1" ref="AE898" ca="1">IF(AL897,"-", INDEX(_xlfn.ANCHORARRAY(AvailableItems),RANDBETWEEN(1,COUNTA(_xlfn.ANCHORARRAY(AvailableItems)))))</f>
        <v>Rice</v>
      </c>
      <c r="AF898" s="21" t="str">
        <f ca="1">IF($AM897,"-",INDEX(_xlfn.ANCHORARRAY(AvailableOrder2),RANDBETWEEN(1,COUNTA(_xlfn.ANCHORARRAY(AvailableOrder2)))))</f>
        <v>-</v>
      </c>
      <c r="AG898" s="21" t="str">
        <f ca="1">IF($AM897,"-",INDEX(_xlfn.ANCHORARRAY(AvailableOrder2),RANDBETWEEN(1,COUNTA(_xlfn.ANCHORARRAY(AvailableOrder2)))))</f>
        <v>-</v>
      </c>
      <c r="AH898" s="21" t="str">
        <f ca="1">IF($AM897,"-",INDEX(_xlfn.ANCHORARRAY(AvailableOrder2),RANDBETWEEN(1,COUNTA(_xlfn.ANCHORARRAY(AvailableOrder2)))))</f>
        <v>-</v>
      </c>
      <c r="AI898" s="5" t="str" cm="1">
        <f t="array" aca="1" ref="AI898" ca="1">IF($AN897,"-", INDEX(_xlfn.ANCHORARRAY(AvailableOrder3),RANDBETWEEN(1,COUNTA(_xlfn.ANCHORARRAY(AvailableOrder3)))))</f>
        <v>Chicken</v>
      </c>
      <c r="AJ898" s="5" t="str" cm="1">
        <f t="array" aca="1" ref="AJ898" ca="1">IF($AN897,"-", INDEX(_xlfn.ANCHORARRAY(AvailableOrder3),RANDBETWEEN(1,COUNTA(_xlfn.ANCHORARRAY(AvailableOrder3)))))</f>
        <v>Pasta</v>
      </c>
      <c r="AK898" s="5" t="str" cm="1">
        <f t="array" aca="1" ref="AK898" ca="1">IF($AN897,"-", INDEX(_xlfn.ANCHORARRAY(AvailableOrder3),RANDBETWEEN(1,COUNTA(_xlfn.ANCHORARRAY(AvailableOrder3)))))</f>
        <v>Rice</v>
      </c>
      <c r="AL898" t="b">
        <f t="shared" ca="1" si="29"/>
        <v>1</v>
      </c>
      <c r="AM898" t="b">
        <f t="shared" ca="1" si="30"/>
        <v>0</v>
      </c>
      <c r="AN898" t="b">
        <f ca="1">IF(COUNTIF($T898:$AB898,AK898)+COUNTIF($T898:$AB898,AJ898)+COUNTIF($T898:$AB898,AI898)&gt;=3,TRUE, FALSE)</f>
        <v>1</v>
      </c>
      <c r="AP898" t="b" cm="1">
        <f t="array" aca="1" ref="AP898" ca="1">IF(AND(OrderSim[[#This Row],[Order 1 Possible]:[Order 3 Possible]] = TRUE),TRUE,FALSE)</f>
        <v>0</v>
      </c>
      <c r="AQ898" t="b" cm="1">
        <f t="array" aca="1" ref="AQ898" ca="1">IF(AND(OrderSim[[#This Row],[Order 1 Possible]:[Order 3 Possible]] = FALSE),TRUE,FALSE)</f>
        <v>0</v>
      </c>
      <c r="AR898" t="b" cm="1">
        <f t="array" aca="1" ref="AR898" ca="1">IF(AND(OrderSim[[#This Row],[Order 1 Possible]:[Order 3 Possible]] = FALSE),FALSE,TRUE)</f>
        <v>1</v>
      </c>
      <c r="AS898" s="12" cm="1">
        <f t="array" aca="1" ref="AS898" ca="1">IF(OrderSim[[#This Row],[Order 1 Possible]],INDEX(Food[Points],OrderIndex) + INDEX(Food[Points],OrderIndex2) + INDEX(Food[Points],OrderIndex3) + AS897, AS897)</f>
        <v>24605</v>
      </c>
      <c r="AT898" s="12" cm="1">
        <f t="array" aca="1" ref="AT898" ca="1">IF(OrderSim[[#This Row],[Order 2 Possible]],INDEX(Food[Points],$B$30) + INDEX(Food[Points],$C$30) + INDEX(Food[Points],$D$30) + AT897, AT897)</f>
        <v>24500</v>
      </c>
      <c r="AU898" s="12" cm="1">
        <f t="array" aca="1" ref="AU898" ca="1">IF(OrderSim[[#This Row],[Order 3 Possible]],INDEX(Food[Points],$B$31) + INDEX(Food[Points],$C$31) + INDEX(Food[Points],$D$31) + AU897, AU897)</f>
        <v>26880</v>
      </c>
      <c r="AV898" s="12"/>
      <c r="AW898" s="12"/>
      <c r="AX898" s="12"/>
      <c r="AY898" s="12"/>
      <c r="AZ898" s="12"/>
      <c r="BA898" s="12"/>
    </row>
    <row r="899" spans="20:53" x14ac:dyDescent="0.25">
      <c r="T899" t="str" cm="1">
        <f t="array" aca="1" ref="T899" ca="1">INDEX(Food[Name],RANDBETWEEN(1,COUNTA(Food[Name])))</f>
        <v>Pork</v>
      </c>
      <c r="U899" t="str" cm="1">
        <f t="array" aca="1" ref="U899" ca="1">INDEX(Food[Name],RANDBETWEEN(1,COUNTA(Food[Name])))</f>
        <v>Pasta</v>
      </c>
      <c r="V899" t="str" cm="1">
        <f t="array" aca="1" ref="V899" ca="1">INDEX(Food[Name],RANDBETWEEN(1,COUNTA(Food[Name])))</f>
        <v>Lobster</v>
      </c>
      <c r="W899" t="str" cm="1">
        <f t="array" aca="1" ref="W899" ca="1">INDEX(Food[Name],RANDBETWEEN(1,COUNTA(Food[Name])))</f>
        <v>Carrot</v>
      </c>
      <c r="X899" t="str" cm="1">
        <f t="array" aca="1" ref="X899" ca="1">INDEX(Food[Name],RANDBETWEEN(1,COUNTA(Food[Name])))</f>
        <v>Onion</v>
      </c>
      <c r="Y899" t="str" cm="1">
        <f t="array" aca="1" ref="Y899" ca="1">INDEX(Food[Name],RANDBETWEEN(1,COUNTA(Food[Name])))</f>
        <v>Beef</v>
      </c>
      <c r="Z899" t="str" cm="1">
        <f t="array" aca="1" ref="Z899" ca="1">INDEX(Food[Name],RANDBETWEEN(1,COUNTA(Food[Name])))</f>
        <v>Chicken</v>
      </c>
      <c r="AA899" t="str" cm="1">
        <f t="array" aca="1" ref="AA899" ca="1">INDEX(Food[Name],RANDBETWEEN(1,COUNTA(Food[Name])))</f>
        <v>Lobster</v>
      </c>
      <c r="AB899" t="str" cm="1">
        <f t="array" aca="1" ref="AB899" ca="1">INDEX(Food[Name],RANDBETWEEN(1,COUNTA(Food[Name])))</f>
        <v>Lettuce</v>
      </c>
      <c r="AC899" s="2" t="str">
        <f ca="1">IF(AL898,"-",INDEX(_xlfn.ANCHORARRAY(AvailableItems),RANDBETWEEN(1,COUNTA(_xlfn.ANCHORARRAY(AvailableItems)))))</f>
        <v>-</v>
      </c>
      <c r="AD899" s="2" t="str" cm="1">
        <f t="array" aca="1" ref="AD899" ca="1">IF(AL898,"-", INDEX(_xlfn.ANCHORARRAY(AvailableItems),RANDBETWEEN(1,COUNTA(_xlfn.ANCHORARRAY(AvailableItems)))))</f>
        <v>-</v>
      </c>
      <c r="AE899" s="2" t="str" cm="1">
        <f t="array" aca="1" ref="AE899" ca="1">IF(AL898,"-", INDEX(_xlfn.ANCHORARRAY(AvailableItems),RANDBETWEEN(1,COUNTA(_xlfn.ANCHORARRAY(AvailableItems)))))</f>
        <v>-</v>
      </c>
      <c r="AF899" s="21" t="str">
        <f ca="1">IF($AM898,"-",INDEX(_xlfn.ANCHORARRAY(AvailableOrder2),RANDBETWEEN(1,COUNTA(_xlfn.ANCHORARRAY(AvailableOrder2)))))</f>
        <v>Salmon</v>
      </c>
      <c r="AG899" s="21" t="str">
        <f ca="1">IF($AM898,"-",INDEX(_xlfn.ANCHORARRAY(AvailableOrder2),RANDBETWEEN(1,COUNTA(_xlfn.ANCHORARRAY(AvailableOrder2)))))</f>
        <v>Tuna</v>
      </c>
      <c r="AH899" s="21" t="str">
        <f ca="1">IF($AM898,"-",INDEX(_xlfn.ANCHORARRAY(AvailableOrder2),RANDBETWEEN(1,COUNTA(_xlfn.ANCHORARRAY(AvailableOrder2)))))</f>
        <v>Tuna</v>
      </c>
      <c r="AI899" s="5" t="str" cm="1">
        <f t="array" aca="1" ref="AI899" ca="1">IF($AN898,"-", INDEX(_xlfn.ANCHORARRAY(AvailableOrder3),RANDBETWEEN(1,COUNTA(_xlfn.ANCHORARRAY(AvailableOrder3)))))</f>
        <v>-</v>
      </c>
      <c r="AJ899" s="5" t="str" cm="1">
        <f t="array" aca="1" ref="AJ899" ca="1">IF($AN898,"-", INDEX(_xlfn.ANCHORARRAY(AvailableOrder3),RANDBETWEEN(1,COUNTA(_xlfn.ANCHORARRAY(AvailableOrder3)))))</f>
        <v>-</v>
      </c>
      <c r="AK899" s="5" t="str" cm="1">
        <f t="array" aca="1" ref="AK899" ca="1">IF($AN898,"-", INDEX(_xlfn.ANCHORARRAY(AvailableOrder3),RANDBETWEEN(1,COUNTA(_xlfn.ANCHORARRAY(AvailableOrder3)))))</f>
        <v>-</v>
      </c>
      <c r="AL899" t="b">
        <f t="shared" ca="1" si="29"/>
        <v>0</v>
      </c>
      <c r="AM899" t="b">
        <f t="shared" ca="1" si="30"/>
        <v>0</v>
      </c>
      <c r="AN899" t="b">
        <f ca="1">IF(COUNTIF($T899:$AB899,AK899)+COUNTIF($T899:$AB899,AJ899)+COUNTIF($T899:$AB899,AI899)&gt;=3,TRUE, FALSE)</f>
        <v>0</v>
      </c>
      <c r="AP899" t="b" cm="1">
        <f t="array" aca="1" ref="AP899" ca="1">IF(AND(OrderSim[[#This Row],[Order 1 Possible]:[Order 3 Possible]] = TRUE),TRUE,FALSE)</f>
        <v>0</v>
      </c>
      <c r="AQ899" t="b" cm="1">
        <f t="array" aca="1" ref="AQ899" ca="1">IF(AND(OrderSim[[#This Row],[Order 1 Possible]:[Order 3 Possible]] = FALSE),TRUE,FALSE)</f>
        <v>1</v>
      </c>
      <c r="AR899" t="b" cm="1">
        <f t="array" aca="1" ref="AR899" ca="1">IF(AND(OrderSim[[#This Row],[Order 1 Possible]:[Order 3 Possible]] = FALSE),FALSE,TRUE)</f>
        <v>0</v>
      </c>
      <c r="AS899" s="12" cm="1">
        <f t="array" aca="1" ref="AS899" ca="1">IF(OrderSim[[#This Row],[Order 1 Possible]],INDEX(Food[Points],OrderIndex) + INDEX(Food[Points],OrderIndex2) + INDEX(Food[Points],OrderIndex3) + AS898, AS898)</f>
        <v>24605</v>
      </c>
      <c r="AT899" s="12" cm="1">
        <f t="array" aca="1" ref="AT899" ca="1">IF(OrderSim[[#This Row],[Order 2 Possible]],INDEX(Food[Points],$B$30) + INDEX(Food[Points],$C$30) + INDEX(Food[Points],$D$30) + AT898, AT898)</f>
        <v>24500</v>
      </c>
      <c r="AU899" s="12" cm="1">
        <f t="array" aca="1" ref="AU899" ca="1">IF(OrderSim[[#This Row],[Order 3 Possible]],INDEX(Food[Points],$B$31) + INDEX(Food[Points],$C$31) + INDEX(Food[Points],$D$31) + AU898, AU898)</f>
        <v>26880</v>
      </c>
      <c r="AV899" s="12"/>
      <c r="AW899" s="12"/>
      <c r="AX899" s="12"/>
      <c r="AY899" s="12"/>
      <c r="AZ899" s="12"/>
      <c r="BA899" s="12"/>
    </row>
    <row r="900" spans="20:53" x14ac:dyDescent="0.25">
      <c r="T900" t="str" cm="1">
        <f t="array" aca="1" ref="T900" ca="1">INDEX(Food[Name],RANDBETWEEN(1,COUNTA(Food[Name])))</f>
        <v>Rice</v>
      </c>
      <c r="U900" t="str" cm="1">
        <f t="array" aca="1" ref="U900" ca="1">INDEX(Food[Name],RANDBETWEEN(1,COUNTA(Food[Name])))</f>
        <v>Onion</v>
      </c>
      <c r="V900" t="str" cm="1">
        <f t="array" aca="1" ref="V900" ca="1">INDEX(Food[Name],RANDBETWEEN(1,COUNTA(Food[Name])))</f>
        <v>Chicken</v>
      </c>
      <c r="W900" t="str" cm="1">
        <f t="array" aca="1" ref="W900" ca="1">INDEX(Food[Name],RANDBETWEEN(1,COUNTA(Food[Name])))</f>
        <v>Bread</v>
      </c>
      <c r="X900" t="str" cm="1">
        <f t="array" aca="1" ref="X900" ca="1">INDEX(Food[Name],RANDBETWEEN(1,COUNTA(Food[Name])))</f>
        <v>Lobster</v>
      </c>
      <c r="Y900" t="str" cm="1">
        <f t="array" aca="1" ref="Y900" ca="1">INDEX(Food[Name],RANDBETWEEN(1,COUNTA(Food[Name])))</f>
        <v>Carrot</v>
      </c>
      <c r="Z900" t="str" cm="1">
        <f t="array" aca="1" ref="Z900" ca="1">INDEX(Food[Name],RANDBETWEEN(1,COUNTA(Food[Name])))</f>
        <v>Pasta</v>
      </c>
      <c r="AA900" t="str" cm="1">
        <f t="array" aca="1" ref="AA900" ca="1">INDEX(Food[Name],RANDBETWEEN(1,COUNTA(Food[Name])))</f>
        <v>Pork</v>
      </c>
      <c r="AB900" t="str" cm="1">
        <f t="array" aca="1" ref="AB900" ca="1">INDEX(Food[Name],RANDBETWEEN(1,COUNTA(Food[Name])))</f>
        <v>Onion</v>
      </c>
      <c r="AC900" s="2" t="str">
        <f ca="1">IF(AL899,"-",INDEX(_xlfn.ANCHORARRAY(AvailableItems),RANDBETWEEN(1,COUNTA(_xlfn.ANCHORARRAY(AvailableItems)))))</f>
        <v>Beef</v>
      </c>
      <c r="AD900" s="2" t="str" cm="1">
        <f t="array" aca="1" ref="AD900" ca="1">IF(AL899,"-", INDEX(_xlfn.ANCHORARRAY(AvailableItems),RANDBETWEEN(1,COUNTA(_xlfn.ANCHORARRAY(AvailableItems)))))</f>
        <v>Tuna</v>
      </c>
      <c r="AE900" s="2" t="str" cm="1">
        <f t="array" aca="1" ref="AE900" ca="1">IF(AL899,"-", INDEX(_xlfn.ANCHORARRAY(AvailableItems),RANDBETWEEN(1,COUNTA(_xlfn.ANCHORARRAY(AvailableItems)))))</f>
        <v>Rice</v>
      </c>
      <c r="AF900" s="21" t="str">
        <f ca="1">IF($AM899,"-",INDEX(_xlfn.ANCHORARRAY(AvailableOrder2),RANDBETWEEN(1,COUNTA(_xlfn.ANCHORARRAY(AvailableOrder2)))))</f>
        <v>Lobster</v>
      </c>
      <c r="AG900" s="21" t="str">
        <f ca="1">IF($AM899,"-",INDEX(_xlfn.ANCHORARRAY(AvailableOrder2),RANDBETWEEN(1,COUNTA(_xlfn.ANCHORARRAY(AvailableOrder2)))))</f>
        <v>Tuna</v>
      </c>
      <c r="AH900" s="21" t="str">
        <f ca="1">IF($AM899,"-",INDEX(_xlfn.ANCHORARRAY(AvailableOrder2),RANDBETWEEN(1,COUNTA(_xlfn.ANCHORARRAY(AvailableOrder2)))))</f>
        <v>Salmon</v>
      </c>
      <c r="AI900" s="5" t="str" cm="1">
        <f t="array" aca="1" ref="AI900" ca="1">IF($AN899,"-", INDEX(_xlfn.ANCHORARRAY(AvailableOrder3),RANDBETWEEN(1,COUNTA(_xlfn.ANCHORARRAY(AvailableOrder3)))))</f>
        <v>Bread</v>
      </c>
      <c r="AJ900" s="5" t="str" cm="1">
        <f t="array" aca="1" ref="AJ900" ca="1">IF($AN899,"-", INDEX(_xlfn.ANCHORARRAY(AvailableOrder3),RANDBETWEEN(1,COUNTA(_xlfn.ANCHORARRAY(AvailableOrder3)))))</f>
        <v>Beef</v>
      </c>
      <c r="AK900" s="5" t="str" cm="1">
        <f t="array" aca="1" ref="AK900" ca="1">IF($AN899,"-", INDEX(_xlfn.ANCHORARRAY(AvailableOrder3),RANDBETWEEN(1,COUNTA(_xlfn.ANCHORARRAY(AvailableOrder3)))))</f>
        <v>Rice</v>
      </c>
      <c r="AL900" t="b">
        <f t="shared" ca="1" si="29"/>
        <v>0</v>
      </c>
      <c r="AM900" t="b">
        <f t="shared" ca="1" si="30"/>
        <v>0</v>
      </c>
      <c r="AN900" t="b">
        <f ca="1">IF(COUNTIF($T900:$AB900,AK900)+COUNTIF($T900:$AB900,AJ900)+COUNTIF($T900:$AB900,AI900)&gt;=3,TRUE, FALSE)</f>
        <v>0</v>
      </c>
      <c r="AP900" t="b" cm="1">
        <f t="array" aca="1" ref="AP900" ca="1">IF(AND(OrderSim[[#This Row],[Order 1 Possible]:[Order 3 Possible]] = TRUE),TRUE,FALSE)</f>
        <v>0</v>
      </c>
      <c r="AQ900" t="b" cm="1">
        <f t="array" aca="1" ref="AQ900" ca="1">IF(AND(OrderSim[[#This Row],[Order 1 Possible]:[Order 3 Possible]] = FALSE),TRUE,FALSE)</f>
        <v>1</v>
      </c>
      <c r="AR900" t="b" cm="1">
        <f t="array" aca="1" ref="AR900" ca="1">IF(AND(OrderSim[[#This Row],[Order 1 Possible]:[Order 3 Possible]] = FALSE),FALSE,TRUE)</f>
        <v>0</v>
      </c>
      <c r="AS900" s="12" cm="1">
        <f t="array" aca="1" ref="AS900" ca="1">IF(OrderSim[[#This Row],[Order 1 Possible]],INDEX(Food[Points],OrderIndex) + INDEX(Food[Points],OrderIndex2) + INDEX(Food[Points],OrderIndex3) + AS899, AS899)</f>
        <v>24605</v>
      </c>
      <c r="AT900" s="12" cm="1">
        <f t="array" aca="1" ref="AT900" ca="1">IF(OrderSim[[#This Row],[Order 2 Possible]],INDEX(Food[Points],$B$30) + INDEX(Food[Points],$C$30) + INDEX(Food[Points],$D$30) + AT899, AT899)</f>
        <v>24500</v>
      </c>
      <c r="AU900" s="12" cm="1">
        <f t="array" aca="1" ref="AU900" ca="1">IF(OrderSim[[#This Row],[Order 3 Possible]],INDEX(Food[Points],$B$31) + INDEX(Food[Points],$C$31) + INDEX(Food[Points],$D$31) + AU899, AU899)</f>
        <v>26880</v>
      </c>
      <c r="AV900" s="12"/>
      <c r="AW900" s="12"/>
      <c r="AX900" s="12"/>
      <c r="AY900" s="12"/>
      <c r="AZ900" s="12"/>
      <c r="BA900" s="12"/>
    </row>
    <row r="901" spans="20:53" x14ac:dyDescent="0.25">
      <c r="T901" t="str" cm="1">
        <f t="array" aca="1" ref="T901" ca="1">INDEX(Food[Name],RANDBETWEEN(1,COUNTA(Food[Name])))</f>
        <v>Chicken</v>
      </c>
      <c r="U901" t="str" cm="1">
        <f t="array" aca="1" ref="U901" ca="1">INDEX(Food[Name],RANDBETWEEN(1,COUNTA(Food[Name])))</f>
        <v>Lobster</v>
      </c>
      <c r="V901" t="str" cm="1">
        <f t="array" aca="1" ref="V901" ca="1">INDEX(Food[Name],RANDBETWEEN(1,COUNTA(Food[Name])))</f>
        <v>Pasta</v>
      </c>
      <c r="W901" t="str" cm="1">
        <f t="array" aca="1" ref="W901" ca="1">INDEX(Food[Name],RANDBETWEEN(1,COUNTA(Food[Name])))</f>
        <v>Lettuce</v>
      </c>
      <c r="X901" t="str" cm="1">
        <f t="array" aca="1" ref="X901" ca="1">INDEX(Food[Name],RANDBETWEEN(1,COUNTA(Food[Name])))</f>
        <v>Tuna</v>
      </c>
      <c r="Y901" t="str" cm="1">
        <f t="array" aca="1" ref="Y901" ca="1">INDEX(Food[Name],RANDBETWEEN(1,COUNTA(Food[Name])))</f>
        <v>Bread</v>
      </c>
      <c r="Z901" t="str" cm="1">
        <f t="array" aca="1" ref="Z901" ca="1">INDEX(Food[Name],RANDBETWEEN(1,COUNTA(Food[Name])))</f>
        <v>Salmon</v>
      </c>
      <c r="AA901" t="str" cm="1">
        <f t="array" aca="1" ref="AA901" ca="1">INDEX(Food[Name],RANDBETWEEN(1,COUNTA(Food[Name])))</f>
        <v>Chicken</v>
      </c>
      <c r="AB901" t="str" cm="1">
        <f t="array" aca="1" ref="AB901" ca="1">INDEX(Food[Name],RANDBETWEEN(1,COUNTA(Food[Name])))</f>
        <v>Pork</v>
      </c>
      <c r="AC901" s="2" t="str">
        <f ca="1">IF(AL900,"-",INDEX(_xlfn.ANCHORARRAY(AvailableItems),RANDBETWEEN(1,COUNTA(_xlfn.ANCHORARRAY(AvailableItems)))))</f>
        <v>Beef</v>
      </c>
      <c r="AD901" s="2" t="str" cm="1">
        <f t="array" aca="1" ref="AD901" ca="1">IF(AL900,"-", INDEX(_xlfn.ANCHORARRAY(AvailableItems),RANDBETWEEN(1,COUNTA(_xlfn.ANCHORARRAY(AvailableItems)))))</f>
        <v>Chicken</v>
      </c>
      <c r="AE901" s="2" t="str" cm="1">
        <f t="array" aca="1" ref="AE901" ca="1">IF(AL900,"-", INDEX(_xlfn.ANCHORARRAY(AvailableItems),RANDBETWEEN(1,COUNTA(_xlfn.ANCHORARRAY(AvailableItems)))))</f>
        <v>Rice</v>
      </c>
      <c r="AF901" s="21" t="str">
        <f ca="1">IF($AM900,"-",INDEX(_xlfn.ANCHORARRAY(AvailableOrder2),RANDBETWEEN(1,COUNTA(_xlfn.ANCHORARRAY(AvailableOrder2)))))</f>
        <v>Tuna</v>
      </c>
      <c r="AG901" s="21" t="str">
        <f ca="1">IF($AM900,"-",INDEX(_xlfn.ANCHORARRAY(AvailableOrder2),RANDBETWEEN(1,COUNTA(_xlfn.ANCHORARRAY(AvailableOrder2)))))</f>
        <v>Tuna</v>
      </c>
      <c r="AH901" s="21" t="str">
        <f ca="1">IF($AM900,"-",INDEX(_xlfn.ANCHORARRAY(AvailableOrder2),RANDBETWEEN(1,COUNTA(_xlfn.ANCHORARRAY(AvailableOrder2)))))</f>
        <v>Lobster</v>
      </c>
      <c r="AI901" s="5" t="str" cm="1">
        <f t="array" aca="1" ref="AI901" ca="1">IF($AN900,"-", INDEX(_xlfn.ANCHORARRAY(AvailableOrder3),RANDBETWEEN(1,COUNTA(_xlfn.ANCHORARRAY(AvailableOrder3)))))</f>
        <v>Bread</v>
      </c>
      <c r="AJ901" s="5" t="str" cm="1">
        <f t="array" aca="1" ref="AJ901" ca="1">IF($AN900,"-", INDEX(_xlfn.ANCHORARRAY(AvailableOrder3),RANDBETWEEN(1,COUNTA(_xlfn.ANCHORARRAY(AvailableOrder3)))))</f>
        <v>Chicken</v>
      </c>
      <c r="AK901" s="5" t="str" cm="1">
        <f t="array" aca="1" ref="AK901" ca="1">IF($AN900,"-", INDEX(_xlfn.ANCHORARRAY(AvailableOrder3),RANDBETWEEN(1,COUNTA(_xlfn.ANCHORARRAY(AvailableOrder3)))))</f>
        <v>Rice</v>
      </c>
      <c r="AL901" t="b">
        <f t="shared" ca="1" si="29"/>
        <v>0</v>
      </c>
      <c r="AM901" t="b">
        <f t="shared" ca="1" si="30"/>
        <v>1</v>
      </c>
      <c r="AN901" t="b">
        <f ca="1">IF(COUNTIF($T901:$AB901,AK901)+COUNTIF($T901:$AB901,AJ901)+COUNTIF($T901:$AB901,AI901)&gt;=3,TRUE, FALSE)</f>
        <v>1</v>
      </c>
      <c r="AP901" t="b" cm="1">
        <f t="array" aca="1" ref="AP901" ca="1">IF(AND(OrderSim[[#This Row],[Order 1 Possible]:[Order 3 Possible]] = TRUE),TRUE,FALSE)</f>
        <v>0</v>
      </c>
      <c r="AQ901" t="b" cm="1">
        <f t="array" aca="1" ref="AQ901" ca="1">IF(AND(OrderSim[[#This Row],[Order 1 Possible]:[Order 3 Possible]] = FALSE),TRUE,FALSE)</f>
        <v>0</v>
      </c>
      <c r="AR901" t="b" cm="1">
        <f t="array" aca="1" ref="AR901" ca="1">IF(AND(OrderSim[[#This Row],[Order 1 Possible]:[Order 3 Possible]] = FALSE),FALSE,TRUE)</f>
        <v>1</v>
      </c>
      <c r="AS901" s="12" cm="1">
        <f t="array" aca="1" ref="AS901" ca="1">IF(OrderSim[[#This Row],[Order 1 Possible]],INDEX(Food[Points],OrderIndex) + INDEX(Food[Points],OrderIndex2) + INDEX(Food[Points],OrderIndex3) + AS900, AS900)</f>
        <v>24605</v>
      </c>
      <c r="AT901" s="12" cm="1">
        <f t="array" aca="1" ref="AT901" ca="1">IF(OrderSim[[#This Row],[Order 2 Possible]],INDEX(Food[Points],$B$30) + INDEX(Food[Points],$C$30) + INDEX(Food[Points],$D$30) + AT900, AT900)</f>
        <v>24600</v>
      </c>
      <c r="AU901" s="12" cm="1">
        <f t="array" aca="1" ref="AU901" ca="1">IF(OrderSim[[#This Row],[Order 3 Possible]],INDEX(Food[Points],$B$31) + INDEX(Food[Points],$C$31) + INDEX(Food[Points],$D$31) + AU900, AU900)</f>
        <v>26985</v>
      </c>
      <c r="AV901" s="12"/>
      <c r="AW901" s="12"/>
      <c r="AX901" s="12"/>
      <c r="AY901" s="12"/>
      <c r="AZ901" s="12"/>
      <c r="BA901" s="12"/>
    </row>
    <row r="902" spans="20:53" x14ac:dyDescent="0.25">
      <c r="T902" t="str" cm="1">
        <f t="array" aca="1" ref="T902" ca="1">INDEX(Food[Name],RANDBETWEEN(1,COUNTA(Food[Name])))</f>
        <v>Lobster</v>
      </c>
      <c r="U902" t="str" cm="1">
        <f t="array" aca="1" ref="U902" ca="1">INDEX(Food[Name],RANDBETWEEN(1,COUNTA(Food[Name])))</f>
        <v>Chicken</v>
      </c>
      <c r="V902" t="str" cm="1">
        <f t="array" aca="1" ref="V902" ca="1">INDEX(Food[Name],RANDBETWEEN(1,COUNTA(Food[Name])))</f>
        <v>Lettuce</v>
      </c>
      <c r="W902" t="str" cm="1">
        <f t="array" aca="1" ref="W902" ca="1">INDEX(Food[Name],RANDBETWEEN(1,COUNTA(Food[Name])))</f>
        <v>Rice</v>
      </c>
      <c r="X902" t="str" cm="1">
        <f t="array" aca="1" ref="X902" ca="1">INDEX(Food[Name],RANDBETWEEN(1,COUNTA(Food[Name])))</f>
        <v>Lobster</v>
      </c>
      <c r="Y902" t="str" cm="1">
        <f t="array" aca="1" ref="Y902" ca="1">INDEX(Food[Name],RANDBETWEEN(1,COUNTA(Food[Name])))</f>
        <v>Rice</v>
      </c>
      <c r="Z902" t="str" cm="1">
        <f t="array" aca="1" ref="Z902" ca="1">INDEX(Food[Name],RANDBETWEEN(1,COUNTA(Food[Name])))</f>
        <v>Chicken</v>
      </c>
      <c r="AA902" t="str" cm="1">
        <f t="array" aca="1" ref="AA902" ca="1">INDEX(Food[Name],RANDBETWEEN(1,COUNTA(Food[Name])))</f>
        <v>Tuna</v>
      </c>
      <c r="AB902" t="str" cm="1">
        <f t="array" aca="1" ref="AB902" ca="1">INDEX(Food[Name],RANDBETWEEN(1,COUNTA(Food[Name])))</f>
        <v>Lettuce</v>
      </c>
      <c r="AC902" s="2" t="str">
        <f ca="1">IF(AL901,"-",INDEX(_xlfn.ANCHORARRAY(AvailableItems),RANDBETWEEN(1,COUNTA(_xlfn.ANCHORARRAY(AvailableItems)))))</f>
        <v>Lobster</v>
      </c>
      <c r="AD902" s="2" t="str" cm="1">
        <f t="array" aca="1" ref="AD902" ca="1">IF(AL901,"-", INDEX(_xlfn.ANCHORARRAY(AvailableItems),RANDBETWEEN(1,COUNTA(_xlfn.ANCHORARRAY(AvailableItems)))))</f>
        <v>Beef</v>
      </c>
      <c r="AE902" s="2" t="str" cm="1">
        <f t="array" aca="1" ref="AE902" ca="1">IF(AL901,"-", INDEX(_xlfn.ANCHORARRAY(AvailableItems),RANDBETWEEN(1,COUNTA(_xlfn.ANCHORARRAY(AvailableItems)))))</f>
        <v>Rice</v>
      </c>
      <c r="AF902" s="21" t="str">
        <f ca="1">IF($AM901,"-",INDEX(_xlfn.ANCHORARRAY(AvailableOrder2),RANDBETWEEN(1,COUNTA(_xlfn.ANCHORARRAY(AvailableOrder2)))))</f>
        <v>-</v>
      </c>
      <c r="AG902" s="21" t="str">
        <f ca="1">IF($AM901,"-",INDEX(_xlfn.ANCHORARRAY(AvailableOrder2),RANDBETWEEN(1,COUNTA(_xlfn.ANCHORARRAY(AvailableOrder2)))))</f>
        <v>-</v>
      </c>
      <c r="AH902" s="21" t="str">
        <f ca="1">IF($AM901,"-",INDEX(_xlfn.ANCHORARRAY(AvailableOrder2),RANDBETWEEN(1,COUNTA(_xlfn.ANCHORARRAY(AvailableOrder2)))))</f>
        <v>-</v>
      </c>
      <c r="AI902" s="5" t="str" cm="1">
        <f t="array" aca="1" ref="AI902" ca="1">IF($AN901,"-", INDEX(_xlfn.ANCHORARRAY(AvailableOrder3),RANDBETWEEN(1,COUNTA(_xlfn.ANCHORARRAY(AvailableOrder3)))))</f>
        <v>-</v>
      </c>
      <c r="AJ902" s="5" t="str" cm="1">
        <f t="array" aca="1" ref="AJ902" ca="1">IF($AN901,"-", INDEX(_xlfn.ANCHORARRAY(AvailableOrder3),RANDBETWEEN(1,COUNTA(_xlfn.ANCHORARRAY(AvailableOrder3)))))</f>
        <v>-</v>
      </c>
      <c r="AK902" s="5" t="str" cm="1">
        <f t="array" aca="1" ref="AK902" ca="1">IF($AN901,"-", INDEX(_xlfn.ANCHORARRAY(AvailableOrder3),RANDBETWEEN(1,COUNTA(_xlfn.ANCHORARRAY(AvailableOrder3)))))</f>
        <v>-</v>
      </c>
      <c r="AL902" t="b">
        <f t="shared" ca="1" si="29"/>
        <v>1</v>
      </c>
      <c r="AM902" t="b">
        <f t="shared" ca="1" si="30"/>
        <v>0</v>
      </c>
      <c r="AN902" t="b">
        <f ca="1">IF(COUNTIF($T902:$AB902,AK902)+COUNTIF($T902:$AB902,AJ902)+COUNTIF($T902:$AB902,AI902)&gt;=3,TRUE, FALSE)</f>
        <v>0</v>
      </c>
      <c r="AP902" t="b" cm="1">
        <f t="array" aca="1" ref="AP902" ca="1">IF(AND(OrderSim[[#This Row],[Order 1 Possible]:[Order 3 Possible]] = TRUE),TRUE,FALSE)</f>
        <v>0</v>
      </c>
      <c r="AQ902" t="b" cm="1">
        <f t="array" aca="1" ref="AQ902" ca="1">IF(AND(OrderSim[[#This Row],[Order 1 Possible]:[Order 3 Possible]] = FALSE),TRUE,FALSE)</f>
        <v>0</v>
      </c>
      <c r="AR902" t="b" cm="1">
        <f t="array" aca="1" ref="AR902" ca="1">IF(AND(OrderSim[[#This Row],[Order 1 Possible]:[Order 3 Possible]] = FALSE),FALSE,TRUE)</f>
        <v>1</v>
      </c>
      <c r="AS902" s="12" cm="1">
        <f t="array" aca="1" ref="AS902" ca="1">IF(OrderSim[[#This Row],[Order 1 Possible]],INDEX(Food[Points],OrderIndex) + INDEX(Food[Points],OrderIndex2) + INDEX(Food[Points],OrderIndex3) + AS901, AS901)</f>
        <v>24700</v>
      </c>
      <c r="AT902" s="12" cm="1">
        <f t="array" aca="1" ref="AT902" ca="1">IF(OrderSim[[#This Row],[Order 2 Possible]],INDEX(Food[Points],$B$30) + INDEX(Food[Points],$C$30) + INDEX(Food[Points],$D$30) + AT901, AT901)</f>
        <v>24600</v>
      </c>
      <c r="AU902" s="12" cm="1">
        <f t="array" aca="1" ref="AU902" ca="1">IF(OrderSim[[#This Row],[Order 3 Possible]],INDEX(Food[Points],$B$31) + INDEX(Food[Points],$C$31) + INDEX(Food[Points],$D$31) + AU901, AU901)</f>
        <v>26985</v>
      </c>
      <c r="AV902" s="12"/>
      <c r="AW902" s="12"/>
      <c r="AX902" s="12"/>
      <c r="AY902" s="12"/>
      <c r="AZ902" s="12"/>
      <c r="BA902" s="12"/>
    </row>
    <row r="903" spans="20:53" x14ac:dyDescent="0.25">
      <c r="T903" t="str" cm="1">
        <f t="array" aca="1" ref="T903" ca="1">INDEX(Food[Name],RANDBETWEEN(1,COUNTA(Food[Name])))</f>
        <v>Beef</v>
      </c>
      <c r="U903" t="str" cm="1">
        <f t="array" aca="1" ref="U903" ca="1">INDEX(Food[Name],RANDBETWEEN(1,COUNTA(Food[Name])))</f>
        <v>Bread</v>
      </c>
      <c r="V903" t="str" cm="1">
        <f t="array" aca="1" ref="V903" ca="1">INDEX(Food[Name],RANDBETWEEN(1,COUNTA(Food[Name])))</f>
        <v>Bread</v>
      </c>
      <c r="W903" t="str" cm="1">
        <f t="array" aca="1" ref="W903" ca="1">INDEX(Food[Name],RANDBETWEEN(1,COUNTA(Food[Name])))</f>
        <v>Beef</v>
      </c>
      <c r="X903" t="str" cm="1">
        <f t="array" aca="1" ref="X903" ca="1">INDEX(Food[Name],RANDBETWEEN(1,COUNTA(Food[Name])))</f>
        <v>Carrot</v>
      </c>
      <c r="Y903" t="str" cm="1">
        <f t="array" aca="1" ref="Y903" ca="1">INDEX(Food[Name],RANDBETWEEN(1,COUNTA(Food[Name])))</f>
        <v>Pork</v>
      </c>
      <c r="Z903" t="str" cm="1">
        <f t="array" aca="1" ref="Z903" ca="1">INDEX(Food[Name],RANDBETWEEN(1,COUNTA(Food[Name])))</f>
        <v>Pork</v>
      </c>
      <c r="AA903" t="str" cm="1">
        <f t="array" aca="1" ref="AA903" ca="1">INDEX(Food[Name],RANDBETWEEN(1,COUNTA(Food[Name])))</f>
        <v>Pasta</v>
      </c>
      <c r="AB903" t="str" cm="1">
        <f t="array" aca="1" ref="AB903" ca="1">INDEX(Food[Name],RANDBETWEEN(1,COUNTA(Food[Name])))</f>
        <v>Carrot</v>
      </c>
      <c r="AC903" s="2" t="str">
        <f ca="1">IF(AL902,"-",INDEX(_xlfn.ANCHORARRAY(AvailableItems),RANDBETWEEN(1,COUNTA(_xlfn.ANCHORARRAY(AvailableItems)))))</f>
        <v>-</v>
      </c>
      <c r="AD903" s="2" t="str" cm="1">
        <f t="array" aca="1" ref="AD903" ca="1">IF(AL902,"-", INDEX(_xlfn.ANCHORARRAY(AvailableItems),RANDBETWEEN(1,COUNTA(_xlfn.ANCHORARRAY(AvailableItems)))))</f>
        <v>-</v>
      </c>
      <c r="AE903" s="2" t="str" cm="1">
        <f t="array" aca="1" ref="AE903" ca="1">IF(AL902,"-", INDEX(_xlfn.ANCHORARRAY(AvailableItems),RANDBETWEEN(1,COUNTA(_xlfn.ANCHORARRAY(AvailableItems)))))</f>
        <v>-</v>
      </c>
      <c r="AF903" s="21" t="str">
        <f ca="1">IF($AM902,"-",INDEX(_xlfn.ANCHORARRAY(AvailableOrder2),RANDBETWEEN(1,COUNTA(_xlfn.ANCHORARRAY(AvailableOrder2)))))</f>
        <v>Salmon</v>
      </c>
      <c r="AG903" s="21" t="str">
        <f ca="1">IF($AM902,"-",INDEX(_xlfn.ANCHORARRAY(AvailableOrder2),RANDBETWEEN(1,COUNTA(_xlfn.ANCHORARRAY(AvailableOrder2)))))</f>
        <v>Tuna</v>
      </c>
      <c r="AH903" s="21" t="str">
        <f ca="1">IF($AM902,"-",INDEX(_xlfn.ANCHORARRAY(AvailableOrder2),RANDBETWEEN(1,COUNTA(_xlfn.ANCHORARRAY(AvailableOrder2)))))</f>
        <v>Salmon</v>
      </c>
      <c r="AI903" s="5" t="str" cm="1">
        <f t="array" aca="1" ref="AI903" ca="1">IF($AN902,"-", INDEX(_xlfn.ANCHORARRAY(AvailableOrder3),RANDBETWEEN(1,COUNTA(_xlfn.ANCHORARRAY(AvailableOrder3)))))</f>
        <v>Rice</v>
      </c>
      <c r="AJ903" s="5" t="str" cm="1">
        <f t="array" aca="1" ref="AJ903" ca="1">IF($AN902,"-", INDEX(_xlfn.ANCHORARRAY(AvailableOrder3),RANDBETWEEN(1,COUNTA(_xlfn.ANCHORARRAY(AvailableOrder3)))))</f>
        <v>Rice</v>
      </c>
      <c r="AK903" s="5" t="str" cm="1">
        <f t="array" aca="1" ref="AK903" ca="1">IF($AN902,"-", INDEX(_xlfn.ANCHORARRAY(AvailableOrder3),RANDBETWEEN(1,COUNTA(_xlfn.ANCHORARRAY(AvailableOrder3)))))</f>
        <v>Pasta</v>
      </c>
      <c r="AL903" t="b">
        <f t="shared" ca="1" si="29"/>
        <v>0</v>
      </c>
      <c r="AM903" t="b">
        <f t="shared" ca="1" si="30"/>
        <v>0</v>
      </c>
      <c r="AN903" t="b">
        <f ca="1">IF(COUNTIF($T903:$AB903,AK903)+COUNTIF($T903:$AB903,AJ903)+COUNTIF($T903:$AB903,AI903)&gt;=3,TRUE, FALSE)</f>
        <v>0</v>
      </c>
      <c r="AP903" t="b" cm="1">
        <f t="array" aca="1" ref="AP903" ca="1">IF(AND(OrderSim[[#This Row],[Order 1 Possible]:[Order 3 Possible]] = TRUE),TRUE,FALSE)</f>
        <v>0</v>
      </c>
      <c r="AQ903" t="b" cm="1">
        <f t="array" aca="1" ref="AQ903" ca="1">IF(AND(OrderSim[[#This Row],[Order 1 Possible]:[Order 3 Possible]] = FALSE),TRUE,FALSE)</f>
        <v>1</v>
      </c>
      <c r="AR903" t="b" cm="1">
        <f t="array" aca="1" ref="AR903" ca="1">IF(AND(OrderSim[[#This Row],[Order 1 Possible]:[Order 3 Possible]] = FALSE),FALSE,TRUE)</f>
        <v>0</v>
      </c>
      <c r="AS903" s="12" cm="1">
        <f t="array" aca="1" ref="AS903" ca="1">IF(OrderSim[[#This Row],[Order 1 Possible]],INDEX(Food[Points],OrderIndex) + INDEX(Food[Points],OrderIndex2) + INDEX(Food[Points],OrderIndex3) + AS902, AS902)</f>
        <v>24700</v>
      </c>
      <c r="AT903" s="12" cm="1">
        <f t="array" aca="1" ref="AT903" ca="1">IF(OrderSim[[#This Row],[Order 2 Possible]],INDEX(Food[Points],$B$30) + INDEX(Food[Points],$C$30) + INDEX(Food[Points],$D$30) + AT902, AT902)</f>
        <v>24600</v>
      </c>
      <c r="AU903" s="12" cm="1">
        <f t="array" aca="1" ref="AU903" ca="1">IF(OrderSim[[#This Row],[Order 3 Possible]],INDEX(Food[Points],$B$31) + INDEX(Food[Points],$C$31) + INDEX(Food[Points],$D$31) + AU902, AU902)</f>
        <v>26985</v>
      </c>
      <c r="AV903" s="12"/>
      <c r="AW903" s="12"/>
      <c r="AX903" s="12"/>
      <c r="AY903" s="12"/>
      <c r="AZ903" s="12"/>
      <c r="BA903" s="12"/>
    </row>
    <row r="904" spans="20:53" x14ac:dyDescent="0.25">
      <c r="T904" t="str" cm="1">
        <f t="array" aca="1" ref="T904" ca="1">INDEX(Food[Name],RANDBETWEEN(1,COUNTA(Food[Name])))</f>
        <v>Pasta</v>
      </c>
      <c r="U904" t="str" cm="1">
        <f t="array" aca="1" ref="U904" ca="1">INDEX(Food[Name],RANDBETWEEN(1,COUNTA(Food[Name])))</f>
        <v>Onion</v>
      </c>
      <c r="V904" t="str" cm="1">
        <f t="array" aca="1" ref="V904" ca="1">INDEX(Food[Name],RANDBETWEEN(1,COUNTA(Food[Name])))</f>
        <v>Beef</v>
      </c>
      <c r="W904" t="str" cm="1">
        <f t="array" aca="1" ref="W904" ca="1">INDEX(Food[Name],RANDBETWEEN(1,COUNTA(Food[Name])))</f>
        <v>Lettuce</v>
      </c>
      <c r="X904" t="str" cm="1">
        <f t="array" aca="1" ref="X904" ca="1">INDEX(Food[Name],RANDBETWEEN(1,COUNTA(Food[Name])))</f>
        <v>Onion</v>
      </c>
      <c r="Y904" t="str" cm="1">
        <f t="array" aca="1" ref="Y904" ca="1">INDEX(Food[Name],RANDBETWEEN(1,COUNTA(Food[Name])))</f>
        <v>Onion</v>
      </c>
      <c r="Z904" t="str" cm="1">
        <f t="array" aca="1" ref="Z904" ca="1">INDEX(Food[Name],RANDBETWEEN(1,COUNTA(Food[Name])))</f>
        <v>Onion</v>
      </c>
      <c r="AA904" t="str" cm="1">
        <f t="array" aca="1" ref="AA904" ca="1">INDEX(Food[Name],RANDBETWEEN(1,COUNTA(Food[Name])))</f>
        <v>Chicken</v>
      </c>
      <c r="AB904" t="str" cm="1">
        <f t="array" aca="1" ref="AB904" ca="1">INDEX(Food[Name],RANDBETWEEN(1,COUNTA(Food[Name])))</f>
        <v>Rice</v>
      </c>
      <c r="AC904" s="2" t="str">
        <f ca="1">IF(AL903,"-",INDEX(_xlfn.ANCHORARRAY(AvailableItems),RANDBETWEEN(1,COUNTA(_xlfn.ANCHORARRAY(AvailableItems)))))</f>
        <v>Salmon</v>
      </c>
      <c r="AD904" s="2" t="str" cm="1">
        <f t="array" aca="1" ref="AD904" ca="1">IF(AL903,"-", INDEX(_xlfn.ANCHORARRAY(AvailableItems),RANDBETWEEN(1,COUNTA(_xlfn.ANCHORARRAY(AvailableItems)))))</f>
        <v>Lobster</v>
      </c>
      <c r="AE904" s="2" t="str" cm="1">
        <f t="array" aca="1" ref="AE904" ca="1">IF(AL903,"-", INDEX(_xlfn.ANCHORARRAY(AvailableItems),RANDBETWEEN(1,COUNTA(_xlfn.ANCHORARRAY(AvailableItems)))))</f>
        <v>Chicken</v>
      </c>
      <c r="AF904" s="21" t="str">
        <f ca="1">IF($AM903,"-",INDEX(_xlfn.ANCHORARRAY(AvailableOrder2),RANDBETWEEN(1,COUNTA(_xlfn.ANCHORARRAY(AvailableOrder2)))))</f>
        <v>Tuna</v>
      </c>
      <c r="AG904" s="21" t="str">
        <f ca="1">IF($AM903,"-",INDEX(_xlfn.ANCHORARRAY(AvailableOrder2),RANDBETWEEN(1,COUNTA(_xlfn.ANCHORARRAY(AvailableOrder2)))))</f>
        <v>Lobster</v>
      </c>
      <c r="AH904" s="21" t="str">
        <f ca="1">IF($AM903,"-",INDEX(_xlfn.ANCHORARRAY(AvailableOrder2),RANDBETWEEN(1,COUNTA(_xlfn.ANCHORARRAY(AvailableOrder2)))))</f>
        <v>Lobster</v>
      </c>
      <c r="AI904" s="5" t="str" cm="1">
        <f t="array" aca="1" ref="AI904" ca="1">IF($AN903,"-", INDEX(_xlfn.ANCHORARRAY(AvailableOrder3),RANDBETWEEN(1,COUNTA(_xlfn.ANCHORARRAY(AvailableOrder3)))))</f>
        <v>Beef</v>
      </c>
      <c r="AJ904" s="5" t="str" cm="1">
        <f t="array" aca="1" ref="AJ904" ca="1">IF($AN903,"-", INDEX(_xlfn.ANCHORARRAY(AvailableOrder3),RANDBETWEEN(1,COUNTA(_xlfn.ANCHORARRAY(AvailableOrder3)))))</f>
        <v>Rice</v>
      </c>
      <c r="AK904" s="5" t="str" cm="1">
        <f t="array" aca="1" ref="AK904" ca="1">IF($AN903,"-", INDEX(_xlfn.ANCHORARRAY(AvailableOrder3),RANDBETWEEN(1,COUNTA(_xlfn.ANCHORARRAY(AvailableOrder3)))))</f>
        <v>Pasta</v>
      </c>
      <c r="AL904" t="b">
        <f t="shared" ca="1" si="29"/>
        <v>0</v>
      </c>
      <c r="AM904" t="b">
        <f t="shared" ca="1" si="30"/>
        <v>0</v>
      </c>
      <c r="AN904" t="b">
        <f ca="1">IF(COUNTIF($T904:$AB904,AK904)+COUNTIF($T904:$AB904,AJ904)+COUNTIF($T904:$AB904,AI904)&gt;=3,TRUE, FALSE)</f>
        <v>1</v>
      </c>
      <c r="AP904" t="b" cm="1">
        <f t="array" aca="1" ref="AP904" ca="1">IF(AND(OrderSim[[#This Row],[Order 1 Possible]:[Order 3 Possible]] = TRUE),TRUE,FALSE)</f>
        <v>0</v>
      </c>
      <c r="AQ904" t="b" cm="1">
        <f t="array" aca="1" ref="AQ904" ca="1">IF(AND(OrderSim[[#This Row],[Order 1 Possible]:[Order 3 Possible]] = FALSE),TRUE,FALSE)</f>
        <v>0</v>
      </c>
      <c r="AR904" t="b" cm="1">
        <f t="array" aca="1" ref="AR904" ca="1">IF(AND(OrderSim[[#This Row],[Order 1 Possible]:[Order 3 Possible]] = FALSE),FALSE,TRUE)</f>
        <v>1</v>
      </c>
      <c r="AS904" s="12" cm="1">
        <f t="array" aca="1" ref="AS904" ca="1">IF(OrderSim[[#This Row],[Order 1 Possible]],INDEX(Food[Points],OrderIndex) + INDEX(Food[Points],OrderIndex2) + INDEX(Food[Points],OrderIndex3) + AS903, AS903)</f>
        <v>24700</v>
      </c>
      <c r="AT904" s="12" cm="1">
        <f t="array" aca="1" ref="AT904" ca="1">IF(OrderSim[[#This Row],[Order 2 Possible]],INDEX(Food[Points],$B$30) + INDEX(Food[Points],$C$30) + INDEX(Food[Points],$D$30) + AT903, AT903)</f>
        <v>24600</v>
      </c>
      <c r="AU904" s="12" cm="1">
        <f t="array" aca="1" ref="AU904" ca="1">IF(OrderSim[[#This Row],[Order 3 Possible]],INDEX(Food[Points],$B$31) + INDEX(Food[Points],$C$31) + INDEX(Food[Points],$D$31) + AU903, AU903)</f>
        <v>27090</v>
      </c>
      <c r="AV904" s="12"/>
      <c r="AW904" s="12"/>
      <c r="AX904" s="12"/>
      <c r="AY904" s="12"/>
      <c r="AZ904" s="12"/>
      <c r="BA904" s="12"/>
    </row>
    <row r="905" spans="20:53" x14ac:dyDescent="0.25">
      <c r="T905" t="str" cm="1">
        <f t="array" aca="1" ref="T905" ca="1">INDEX(Food[Name],RANDBETWEEN(1,COUNTA(Food[Name])))</f>
        <v>Lettuce</v>
      </c>
      <c r="U905" t="str" cm="1">
        <f t="array" aca="1" ref="U905" ca="1">INDEX(Food[Name],RANDBETWEEN(1,COUNTA(Food[Name])))</f>
        <v>Pasta</v>
      </c>
      <c r="V905" t="str" cm="1">
        <f t="array" aca="1" ref="V905" ca="1">INDEX(Food[Name],RANDBETWEEN(1,COUNTA(Food[Name])))</f>
        <v>Lettuce</v>
      </c>
      <c r="W905" t="str" cm="1">
        <f t="array" aca="1" ref="W905" ca="1">INDEX(Food[Name],RANDBETWEEN(1,COUNTA(Food[Name])))</f>
        <v>Pork</v>
      </c>
      <c r="X905" t="str" cm="1">
        <f t="array" aca="1" ref="X905" ca="1">INDEX(Food[Name],RANDBETWEEN(1,COUNTA(Food[Name])))</f>
        <v>Pasta</v>
      </c>
      <c r="Y905" t="str" cm="1">
        <f t="array" aca="1" ref="Y905" ca="1">INDEX(Food[Name],RANDBETWEEN(1,COUNTA(Food[Name])))</f>
        <v>Chicken</v>
      </c>
      <c r="Z905" t="str" cm="1">
        <f t="array" aca="1" ref="Z905" ca="1">INDEX(Food[Name],RANDBETWEEN(1,COUNTA(Food[Name])))</f>
        <v>Pork</v>
      </c>
      <c r="AA905" t="str" cm="1">
        <f t="array" aca="1" ref="AA905" ca="1">INDEX(Food[Name],RANDBETWEEN(1,COUNTA(Food[Name])))</f>
        <v>Lettuce</v>
      </c>
      <c r="AB905" t="str" cm="1">
        <f t="array" aca="1" ref="AB905" ca="1">INDEX(Food[Name],RANDBETWEEN(1,COUNTA(Food[Name])))</f>
        <v>Bread</v>
      </c>
      <c r="AC905" s="2" t="str">
        <f ca="1">IF(AL904,"-",INDEX(_xlfn.ANCHORARRAY(AvailableItems),RANDBETWEEN(1,COUNTA(_xlfn.ANCHORARRAY(AvailableItems)))))</f>
        <v>Lobster</v>
      </c>
      <c r="AD905" s="2" t="str" cm="1">
        <f t="array" aca="1" ref="AD905" ca="1">IF(AL904,"-", INDEX(_xlfn.ANCHORARRAY(AvailableItems),RANDBETWEEN(1,COUNTA(_xlfn.ANCHORARRAY(AvailableItems)))))</f>
        <v>Pork</v>
      </c>
      <c r="AE905" s="2" t="str" cm="1">
        <f t="array" aca="1" ref="AE905" ca="1">IF(AL904,"-", INDEX(_xlfn.ANCHORARRAY(AvailableItems),RANDBETWEEN(1,COUNTA(_xlfn.ANCHORARRAY(AvailableItems)))))</f>
        <v>Pork</v>
      </c>
      <c r="AF905" s="21" t="str">
        <f ca="1">IF($AM904,"-",INDEX(_xlfn.ANCHORARRAY(AvailableOrder2),RANDBETWEEN(1,COUNTA(_xlfn.ANCHORARRAY(AvailableOrder2)))))</f>
        <v>Lobster</v>
      </c>
      <c r="AG905" s="21" t="str">
        <f ca="1">IF($AM904,"-",INDEX(_xlfn.ANCHORARRAY(AvailableOrder2),RANDBETWEEN(1,COUNTA(_xlfn.ANCHORARRAY(AvailableOrder2)))))</f>
        <v>Salmon</v>
      </c>
      <c r="AH905" s="21" t="str">
        <f ca="1">IF($AM904,"-",INDEX(_xlfn.ANCHORARRAY(AvailableOrder2),RANDBETWEEN(1,COUNTA(_xlfn.ANCHORARRAY(AvailableOrder2)))))</f>
        <v>Lobster</v>
      </c>
      <c r="AI905" s="5" t="str" cm="1">
        <f t="array" aca="1" ref="AI905" ca="1">IF($AN904,"-", INDEX(_xlfn.ANCHORARRAY(AvailableOrder3),RANDBETWEEN(1,COUNTA(_xlfn.ANCHORARRAY(AvailableOrder3)))))</f>
        <v>-</v>
      </c>
      <c r="AJ905" s="5" t="str" cm="1">
        <f t="array" aca="1" ref="AJ905" ca="1">IF($AN904,"-", INDEX(_xlfn.ANCHORARRAY(AvailableOrder3),RANDBETWEEN(1,COUNTA(_xlfn.ANCHORARRAY(AvailableOrder3)))))</f>
        <v>-</v>
      </c>
      <c r="AK905" s="5" t="str" cm="1">
        <f t="array" aca="1" ref="AK905" ca="1">IF($AN904,"-", INDEX(_xlfn.ANCHORARRAY(AvailableOrder3),RANDBETWEEN(1,COUNTA(_xlfn.ANCHORARRAY(AvailableOrder3)))))</f>
        <v>-</v>
      </c>
      <c r="AL905" t="b">
        <f t="shared" ca="1" si="29"/>
        <v>1</v>
      </c>
      <c r="AM905" t="b">
        <f t="shared" ca="1" si="30"/>
        <v>0</v>
      </c>
      <c r="AN905" t="b">
        <f ca="1">IF(COUNTIF($T905:$AB905,AK905)+COUNTIF($T905:$AB905,AJ905)+COUNTIF($T905:$AB905,AI905)&gt;=3,TRUE, FALSE)</f>
        <v>0</v>
      </c>
      <c r="AP905" t="b" cm="1">
        <f t="array" aca="1" ref="AP905" ca="1">IF(AND(OrderSim[[#This Row],[Order 1 Possible]:[Order 3 Possible]] = TRUE),TRUE,FALSE)</f>
        <v>0</v>
      </c>
      <c r="AQ905" t="b" cm="1">
        <f t="array" aca="1" ref="AQ905" ca="1">IF(AND(OrderSim[[#This Row],[Order 1 Possible]:[Order 3 Possible]] = FALSE),TRUE,FALSE)</f>
        <v>0</v>
      </c>
      <c r="AR905" t="b" cm="1">
        <f t="array" aca="1" ref="AR905" ca="1">IF(AND(OrderSim[[#This Row],[Order 1 Possible]:[Order 3 Possible]] = FALSE),FALSE,TRUE)</f>
        <v>1</v>
      </c>
      <c r="AS905" s="12" cm="1">
        <f t="array" aca="1" ref="AS905" ca="1">IF(OrderSim[[#This Row],[Order 1 Possible]],INDEX(Food[Points],OrderIndex) + INDEX(Food[Points],OrderIndex2) + INDEX(Food[Points],OrderIndex3) + AS904, AS904)</f>
        <v>24795</v>
      </c>
      <c r="AT905" s="12" cm="1">
        <f t="array" aca="1" ref="AT905" ca="1">IF(OrderSim[[#This Row],[Order 2 Possible]],INDEX(Food[Points],$B$30) + INDEX(Food[Points],$C$30) + INDEX(Food[Points],$D$30) + AT904, AT904)</f>
        <v>24600</v>
      </c>
      <c r="AU905" s="12" cm="1">
        <f t="array" aca="1" ref="AU905" ca="1">IF(OrderSim[[#This Row],[Order 3 Possible]],INDEX(Food[Points],$B$31) + INDEX(Food[Points],$C$31) + INDEX(Food[Points],$D$31) + AU904, AU904)</f>
        <v>27090</v>
      </c>
      <c r="AV905" s="12"/>
      <c r="AW905" s="12"/>
      <c r="AX905" s="12"/>
      <c r="AY905" s="12"/>
      <c r="AZ905" s="12"/>
      <c r="BA905" s="12"/>
    </row>
    <row r="906" spans="20:53" x14ac:dyDescent="0.25">
      <c r="T906" t="str" cm="1">
        <f t="array" aca="1" ref="T906" ca="1">INDEX(Food[Name],RANDBETWEEN(1,COUNTA(Food[Name])))</f>
        <v>Chicken</v>
      </c>
      <c r="U906" t="str" cm="1">
        <f t="array" aca="1" ref="U906" ca="1">INDEX(Food[Name],RANDBETWEEN(1,COUNTA(Food[Name])))</f>
        <v>Salmon</v>
      </c>
      <c r="V906" t="str" cm="1">
        <f t="array" aca="1" ref="V906" ca="1">INDEX(Food[Name],RANDBETWEEN(1,COUNTA(Food[Name])))</f>
        <v>Lobster</v>
      </c>
      <c r="W906" t="str" cm="1">
        <f t="array" aca="1" ref="W906" ca="1">INDEX(Food[Name],RANDBETWEEN(1,COUNTA(Food[Name])))</f>
        <v>Lettuce</v>
      </c>
      <c r="X906" t="str" cm="1">
        <f t="array" aca="1" ref="X906" ca="1">INDEX(Food[Name],RANDBETWEEN(1,COUNTA(Food[Name])))</f>
        <v>Chicken</v>
      </c>
      <c r="Y906" t="str" cm="1">
        <f t="array" aca="1" ref="Y906" ca="1">INDEX(Food[Name],RANDBETWEEN(1,COUNTA(Food[Name])))</f>
        <v>Lettuce</v>
      </c>
      <c r="Z906" t="str" cm="1">
        <f t="array" aca="1" ref="Z906" ca="1">INDEX(Food[Name],RANDBETWEEN(1,COUNTA(Food[Name])))</f>
        <v>Tuna</v>
      </c>
      <c r="AA906" t="str" cm="1">
        <f t="array" aca="1" ref="AA906" ca="1">INDEX(Food[Name],RANDBETWEEN(1,COUNTA(Food[Name])))</f>
        <v>Lettuce</v>
      </c>
      <c r="AB906" t="str" cm="1">
        <f t="array" aca="1" ref="AB906" ca="1">INDEX(Food[Name],RANDBETWEEN(1,COUNTA(Food[Name])))</f>
        <v>Chicken</v>
      </c>
      <c r="AC906" s="2" t="str">
        <f ca="1">IF(AL905,"-",INDEX(_xlfn.ANCHORARRAY(AvailableItems),RANDBETWEEN(1,COUNTA(_xlfn.ANCHORARRAY(AvailableItems)))))</f>
        <v>-</v>
      </c>
      <c r="AD906" s="2" t="str" cm="1">
        <f t="array" aca="1" ref="AD906" ca="1">IF(AL905,"-", INDEX(_xlfn.ANCHORARRAY(AvailableItems),RANDBETWEEN(1,COUNTA(_xlfn.ANCHORARRAY(AvailableItems)))))</f>
        <v>-</v>
      </c>
      <c r="AE906" s="2" t="str" cm="1">
        <f t="array" aca="1" ref="AE906" ca="1">IF(AL905,"-", INDEX(_xlfn.ANCHORARRAY(AvailableItems),RANDBETWEEN(1,COUNTA(_xlfn.ANCHORARRAY(AvailableItems)))))</f>
        <v>-</v>
      </c>
      <c r="AF906" s="21" t="str">
        <f ca="1">IF($AM905,"-",INDEX(_xlfn.ANCHORARRAY(AvailableOrder2),RANDBETWEEN(1,COUNTA(_xlfn.ANCHORARRAY(AvailableOrder2)))))</f>
        <v>Salmon</v>
      </c>
      <c r="AG906" s="21" t="str">
        <f ca="1">IF($AM905,"-",INDEX(_xlfn.ANCHORARRAY(AvailableOrder2),RANDBETWEEN(1,COUNTA(_xlfn.ANCHORARRAY(AvailableOrder2)))))</f>
        <v>Salmon</v>
      </c>
      <c r="AH906" s="21" t="str">
        <f ca="1">IF($AM905,"-",INDEX(_xlfn.ANCHORARRAY(AvailableOrder2),RANDBETWEEN(1,COUNTA(_xlfn.ANCHORARRAY(AvailableOrder2)))))</f>
        <v>Tuna</v>
      </c>
      <c r="AI906" s="5" t="str" cm="1">
        <f t="array" aca="1" ref="AI906" ca="1">IF($AN905,"-", INDEX(_xlfn.ANCHORARRAY(AvailableOrder3),RANDBETWEEN(1,COUNTA(_xlfn.ANCHORARRAY(AvailableOrder3)))))</f>
        <v>Rice</v>
      </c>
      <c r="AJ906" s="5" t="str" cm="1">
        <f t="array" aca="1" ref="AJ906" ca="1">IF($AN905,"-", INDEX(_xlfn.ANCHORARRAY(AvailableOrder3),RANDBETWEEN(1,COUNTA(_xlfn.ANCHORARRAY(AvailableOrder3)))))</f>
        <v>Rice</v>
      </c>
      <c r="AK906" s="5" t="str" cm="1">
        <f t="array" aca="1" ref="AK906" ca="1">IF($AN905,"-", INDEX(_xlfn.ANCHORARRAY(AvailableOrder3),RANDBETWEEN(1,COUNTA(_xlfn.ANCHORARRAY(AvailableOrder3)))))</f>
        <v>Beef</v>
      </c>
      <c r="AL906" t="b">
        <f t="shared" ref="AL906:AL969" ca="1" si="31">IF(COUNTIF($T906:$AB906,AC906)+COUNTIF($T906:$AB906,AD906)+COUNTIF($T906:$AB906,AE906)&gt;=3,TRUE, FALSE)</f>
        <v>0</v>
      </c>
      <c r="AM906" t="b">
        <f t="shared" ref="AM906:AM969" ca="1" si="32">IF(COUNTIF($T906:$AB906,AH906)+COUNTIF($T906:$AB906,AG906)+COUNTIF($T906:$AB906,AF906)&gt;=3,TRUE, FALSE)</f>
        <v>1</v>
      </c>
      <c r="AN906" t="b">
        <f ca="1">IF(COUNTIF($T906:$AB906,AK906)+COUNTIF($T906:$AB906,AJ906)+COUNTIF($T906:$AB906,AI906)&gt;=3,TRUE, FALSE)</f>
        <v>0</v>
      </c>
      <c r="AP906" t="b" cm="1">
        <f t="array" aca="1" ref="AP906" ca="1">IF(AND(OrderSim[[#This Row],[Order 1 Possible]:[Order 3 Possible]] = TRUE),TRUE,FALSE)</f>
        <v>0</v>
      </c>
      <c r="AQ906" t="b" cm="1">
        <f t="array" aca="1" ref="AQ906" ca="1">IF(AND(OrderSim[[#This Row],[Order 1 Possible]:[Order 3 Possible]] = FALSE),TRUE,FALSE)</f>
        <v>0</v>
      </c>
      <c r="AR906" t="b" cm="1">
        <f t="array" aca="1" ref="AR906" ca="1">IF(AND(OrderSim[[#This Row],[Order 1 Possible]:[Order 3 Possible]] = FALSE),FALSE,TRUE)</f>
        <v>1</v>
      </c>
      <c r="AS906" s="12" cm="1">
        <f t="array" aca="1" ref="AS906" ca="1">IF(OrderSim[[#This Row],[Order 1 Possible]],INDEX(Food[Points],OrderIndex) + INDEX(Food[Points],OrderIndex2) + INDEX(Food[Points],OrderIndex3) + AS905, AS905)</f>
        <v>24795</v>
      </c>
      <c r="AT906" s="12" cm="1">
        <f t="array" aca="1" ref="AT906" ca="1">IF(OrderSim[[#This Row],[Order 2 Possible]],INDEX(Food[Points],$B$30) + INDEX(Food[Points],$C$30) + INDEX(Food[Points],$D$30) + AT905, AT905)</f>
        <v>24700</v>
      </c>
      <c r="AU906" s="12" cm="1">
        <f t="array" aca="1" ref="AU906" ca="1">IF(OrderSim[[#This Row],[Order 3 Possible]],INDEX(Food[Points],$B$31) + INDEX(Food[Points],$C$31) + INDEX(Food[Points],$D$31) + AU905, AU905)</f>
        <v>27090</v>
      </c>
      <c r="AV906" s="12"/>
      <c r="AW906" s="12"/>
      <c r="AX906" s="12"/>
      <c r="AY906" s="12"/>
      <c r="AZ906" s="12"/>
      <c r="BA906" s="12"/>
    </row>
    <row r="907" spans="20:53" x14ac:dyDescent="0.25">
      <c r="T907" t="str" cm="1">
        <f t="array" aca="1" ref="T907" ca="1">INDEX(Food[Name],RANDBETWEEN(1,COUNTA(Food[Name])))</f>
        <v>Lettuce</v>
      </c>
      <c r="U907" t="str" cm="1">
        <f t="array" aca="1" ref="U907" ca="1">INDEX(Food[Name],RANDBETWEEN(1,COUNTA(Food[Name])))</f>
        <v>Pasta</v>
      </c>
      <c r="V907" t="str" cm="1">
        <f t="array" aca="1" ref="V907" ca="1">INDEX(Food[Name],RANDBETWEEN(1,COUNTA(Food[Name])))</f>
        <v>Pasta</v>
      </c>
      <c r="W907" t="str" cm="1">
        <f t="array" aca="1" ref="W907" ca="1">INDEX(Food[Name],RANDBETWEEN(1,COUNTA(Food[Name])))</f>
        <v>Onion</v>
      </c>
      <c r="X907" t="str" cm="1">
        <f t="array" aca="1" ref="X907" ca="1">INDEX(Food[Name],RANDBETWEEN(1,COUNTA(Food[Name])))</f>
        <v>Onion</v>
      </c>
      <c r="Y907" t="str" cm="1">
        <f t="array" aca="1" ref="Y907" ca="1">INDEX(Food[Name],RANDBETWEEN(1,COUNTA(Food[Name])))</f>
        <v>Lettuce</v>
      </c>
      <c r="Z907" t="str" cm="1">
        <f t="array" aca="1" ref="Z907" ca="1">INDEX(Food[Name],RANDBETWEEN(1,COUNTA(Food[Name])))</f>
        <v>Beef</v>
      </c>
      <c r="AA907" t="str" cm="1">
        <f t="array" aca="1" ref="AA907" ca="1">INDEX(Food[Name],RANDBETWEEN(1,COUNTA(Food[Name])))</f>
        <v>Lettuce</v>
      </c>
      <c r="AB907" t="str" cm="1">
        <f t="array" aca="1" ref="AB907" ca="1">INDEX(Food[Name],RANDBETWEEN(1,COUNTA(Food[Name])))</f>
        <v>Pork</v>
      </c>
      <c r="AC907" s="2" t="str">
        <f ca="1">IF(AL906,"-",INDEX(_xlfn.ANCHORARRAY(AvailableItems),RANDBETWEEN(1,COUNTA(_xlfn.ANCHORARRAY(AvailableItems)))))</f>
        <v>Pasta</v>
      </c>
      <c r="AD907" s="2" t="str" cm="1">
        <f t="array" aca="1" ref="AD907" ca="1">IF(AL906,"-", INDEX(_xlfn.ANCHORARRAY(AvailableItems),RANDBETWEEN(1,COUNTA(_xlfn.ANCHORARRAY(AvailableItems)))))</f>
        <v>Rice</v>
      </c>
      <c r="AE907" s="2" t="str" cm="1">
        <f t="array" aca="1" ref="AE907" ca="1">IF(AL906,"-", INDEX(_xlfn.ANCHORARRAY(AvailableItems),RANDBETWEEN(1,COUNTA(_xlfn.ANCHORARRAY(AvailableItems)))))</f>
        <v>Salmon</v>
      </c>
      <c r="AF907" s="21" t="str">
        <f ca="1">IF($AM906,"-",INDEX(_xlfn.ANCHORARRAY(AvailableOrder2),RANDBETWEEN(1,COUNTA(_xlfn.ANCHORARRAY(AvailableOrder2)))))</f>
        <v>-</v>
      </c>
      <c r="AG907" s="21" t="str">
        <f ca="1">IF($AM906,"-",INDEX(_xlfn.ANCHORARRAY(AvailableOrder2),RANDBETWEEN(1,COUNTA(_xlfn.ANCHORARRAY(AvailableOrder2)))))</f>
        <v>-</v>
      </c>
      <c r="AH907" s="21" t="str">
        <f ca="1">IF($AM906,"-",INDEX(_xlfn.ANCHORARRAY(AvailableOrder2),RANDBETWEEN(1,COUNTA(_xlfn.ANCHORARRAY(AvailableOrder2)))))</f>
        <v>-</v>
      </c>
      <c r="AI907" s="5" t="str" cm="1">
        <f t="array" aca="1" ref="AI907" ca="1">IF($AN906,"-", INDEX(_xlfn.ANCHORARRAY(AvailableOrder3),RANDBETWEEN(1,COUNTA(_xlfn.ANCHORARRAY(AvailableOrder3)))))</f>
        <v>Bread</v>
      </c>
      <c r="AJ907" s="5" t="str" cm="1">
        <f t="array" aca="1" ref="AJ907" ca="1">IF($AN906,"-", INDEX(_xlfn.ANCHORARRAY(AvailableOrder3),RANDBETWEEN(1,COUNTA(_xlfn.ANCHORARRAY(AvailableOrder3)))))</f>
        <v>Bread</v>
      </c>
      <c r="AK907" s="5" t="str" cm="1">
        <f t="array" aca="1" ref="AK907" ca="1">IF($AN906,"-", INDEX(_xlfn.ANCHORARRAY(AvailableOrder3),RANDBETWEEN(1,COUNTA(_xlfn.ANCHORARRAY(AvailableOrder3)))))</f>
        <v>Bread</v>
      </c>
      <c r="AL907" t="b">
        <f t="shared" ca="1" si="31"/>
        <v>0</v>
      </c>
      <c r="AM907" t="b">
        <f t="shared" ca="1" si="32"/>
        <v>0</v>
      </c>
      <c r="AN907" t="b">
        <f ca="1">IF(COUNTIF($T907:$AB907,AK907)+COUNTIF($T907:$AB907,AJ907)+COUNTIF($T907:$AB907,AI907)&gt;=3,TRUE, FALSE)</f>
        <v>0</v>
      </c>
      <c r="AP907" t="b" cm="1">
        <f t="array" aca="1" ref="AP907" ca="1">IF(AND(OrderSim[[#This Row],[Order 1 Possible]:[Order 3 Possible]] = TRUE),TRUE,FALSE)</f>
        <v>0</v>
      </c>
      <c r="AQ907" t="b" cm="1">
        <f t="array" aca="1" ref="AQ907" ca="1">IF(AND(OrderSim[[#This Row],[Order 1 Possible]:[Order 3 Possible]] = FALSE),TRUE,FALSE)</f>
        <v>1</v>
      </c>
      <c r="AR907" t="b" cm="1">
        <f t="array" aca="1" ref="AR907" ca="1">IF(AND(OrderSim[[#This Row],[Order 1 Possible]:[Order 3 Possible]] = FALSE),FALSE,TRUE)</f>
        <v>0</v>
      </c>
      <c r="AS907" s="12" cm="1">
        <f t="array" aca="1" ref="AS907" ca="1">IF(OrderSim[[#This Row],[Order 1 Possible]],INDEX(Food[Points],OrderIndex) + INDEX(Food[Points],OrderIndex2) + INDEX(Food[Points],OrderIndex3) + AS906, AS906)</f>
        <v>24795</v>
      </c>
      <c r="AT907" s="12" cm="1">
        <f t="array" aca="1" ref="AT907" ca="1">IF(OrderSim[[#This Row],[Order 2 Possible]],INDEX(Food[Points],$B$30) + INDEX(Food[Points],$C$30) + INDEX(Food[Points],$D$30) + AT906, AT906)</f>
        <v>24700</v>
      </c>
      <c r="AU907" s="12" cm="1">
        <f t="array" aca="1" ref="AU907" ca="1">IF(OrderSim[[#This Row],[Order 3 Possible]],INDEX(Food[Points],$B$31) + INDEX(Food[Points],$C$31) + INDEX(Food[Points],$D$31) + AU906, AU906)</f>
        <v>27090</v>
      </c>
      <c r="AV907" s="12"/>
      <c r="AW907" s="12"/>
      <c r="AX907" s="12"/>
      <c r="AY907" s="12"/>
      <c r="AZ907" s="12"/>
      <c r="BA907" s="12"/>
    </row>
    <row r="908" spans="20:53" x14ac:dyDescent="0.25">
      <c r="T908" t="str" cm="1">
        <f t="array" aca="1" ref="T908" ca="1">INDEX(Food[Name],RANDBETWEEN(1,COUNTA(Food[Name])))</f>
        <v>Beef</v>
      </c>
      <c r="U908" t="str" cm="1">
        <f t="array" aca="1" ref="U908" ca="1">INDEX(Food[Name],RANDBETWEEN(1,COUNTA(Food[Name])))</f>
        <v>Lettuce</v>
      </c>
      <c r="V908" t="str" cm="1">
        <f t="array" aca="1" ref="V908" ca="1">INDEX(Food[Name],RANDBETWEEN(1,COUNTA(Food[Name])))</f>
        <v>Pork</v>
      </c>
      <c r="W908" t="str" cm="1">
        <f t="array" aca="1" ref="W908" ca="1">INDEX(Food[Name],RANDBETWEEN(1,COUNTA(Food[Name])))</f>
        <v>Bread</v>
      </c>
      <c r="X908" t="str" cm="1">
        <f t="array" aca="1" ref="X908" ca="1">INDEX(Food[Name],RANDBETWEEN(1,COUNTA(Food[Name])))</f>
        <v>Pasta</v>
      </c>
      <c r="Y908" t="str" cm="1">
        <f t="array" aca="1" ref="Y908" ca="1">INDEX(Food[Name],RANDBETWEEN(1,COUNTA(Food[Name])))</f>
        <v>Onion</v>
      </c>
      <c r="Z908" t="str" cm="1">
        <f t="array" aca="1" ref="Z908" ca="1">INDEX(Food[Name],RANDBETWEEN(1,COUNTA(Food[Name])))</f>
        <v>Lettuce</v>
      </c>
      <c r="AA908" t="str" cm="1">
        <f t="array" aca="1" ref="AA908" ca="1">INDEX(Food[Name],RANDBETWEEN(1,COUNTA(Food[Name])))</f>
        <v>Lettuce</v>
      </c>
      <c r="AB908" t="str" cm="1">
        <f t="array" aca="1" ref="AB908" ca="1">INDEX(Food[Name],RANDBETWEEN(1,COUNTA(Food[Name])))</f>
        <v>Onion</v>
      </c>
      <c r="AC908" s="2" t="str">
        <f ca="1">IF(AL907,"-",INDEX(_xlfn.ANCHORARRAY(AvailableItems),RANDBETWEEN(1,COUNTA(_xlfn.ANCHORARRAY(AvailableItems)))))</f>
        <v>Beef</v>
      </c>
      <c r="AD908" s="2" t="str" cm="1">
        <f t="array" aca="1" ref="AD908" ca="1">IF(AL907,"-", INDEX(_xlfn.ANCHORARRAY(AvailableItems),RANDBETWEEN(1,COUNTA(_xlfn.ANCHORARRAY(AvailableItems)))))</f>
        <v>Pork</v>
      </c>
      <c r="AE908" s="2" t="str" cm="1">
        <f t="array" aca="1" ref="AE908" ca="1">IF(AL907,"-", INDEX(_xlfn.ANCHORARRAY(AvailableItems),RANDBETWEEN(1,COUNTA(_xlfn.ANCHORARRAY(AvailableItems)))))</f>
        <v>Beef</v>
      </c>
      <c r="AF908" s="21" t="str">
        <f ca="1">IF($AM907,"-",INDEX(_xlfn.ANCHORARRAY(AvailableOrder2),RANDBETWEEN(1,COUNTA(_xlfn.ANCHORARRAY(AvailableOrder2)))))</f>
        <v>Salmon</v>
      </c>
      <c r="AG908" s="21" t="str">
        <f ca="1">IF($AM907,"-",INDEX(_xlfn.ANCHORARRAY(AvailableOrder2),RANDBETWEEN(1,COUNTA(_xlfn.ANCHORARRAY(AvailableOrder2)))))</f>
        <v>Salmon</v>
      </c>
      <c r="AH908" s="21" t="str">
        <f ca="1">IF($AM907,"-",INDEX(_xlfn.ANCHORARRAY(AvailableOrder2),RANDBETWEEN(1,COUNTA(_xlfn.ANCHORARRAY(AvailableOrder2)))))</f>
        <v>Tuna</v>
      </c>
      <c r="AI908" s="5" t="str" cm="1">
        <f t="array" aca="1" ref="AI908" ca="1">IF($AN907,"-", INDEX(_xlfn.ANCHORARRAY(AvailableOrder3),RANDBETWEEN(1,COUNTA(_xlfn.ANCHORARRAY(AvailableOrder3)))))</f>
        <v>Pork</v>
      </c>
      <c r="AJ908" s="5" t="str" cm="1">
        <f t="array" aca="1" ref="AJ908" ca="1">IF($AN907,"-", INDEX(_xlfn.ANCHORARRAY(AvailableOrder3),RANDBETWEEN(1,COUNTA(_xlfn.ANCHORARRAY(AvailableOrder3)))))</f>
        <v>Beef</v>
      </c>
      <c r="AK908" s="5" t="str" cm="1">
        <f t="array" aca="1" ref="AK908" ca="1">IF($AN907,"-", INDEX(_xlfn.ANCHORARRAY(AvailableOrder3),RANDBETWEEN(1,COUNTA(_xlfn.ANCHORARRAY(AvailableOrder3)))))</f>
        <v>Rice</v>
      </c>
      <c r="AL908" t="b">
        <f t="shared" ca="1" si="31"/>
        <v>1</v>
      </c>
      <c r="AM908" t="b">
        <f t="shared" ca="1" si="32"/>
        <v>0</v>
      </c>
      <c r="AN908" t="b">
        <f ca="1">IF(COUNTIF($T908:$AB908,AK908)+COUNTIF($T908:$AB908,AJ908)+COUNTIF($T908:$AB908,AI908)&gt;=3,TRUE, FALSE)</f>
        <v>0</v>
      </c>
      <c r="AP908" t="b" cm="1">
        <f t="array" aca="1" ref="AP908" ca="1">IF(AND(OrderSim[[#This Row],[Order 1 Possible]:[Order 3 Possible]] = TRUE),TRUE,FALSE)</f>
        <v>0</v>
      </c>
      <c r="AQ908" t="b" cm="1">
        <f t="array" aca="1" ref="AQ908" ca="1">IF(AND(OrderSim[[#This Row],[Order 1 Possible]:[Order 3 Possible]] = FALSE),TRUE,FALSE)</f>
        <v>0</v>
      </c>
      <c r="AR908" t="b" cm="1">
        <f t="array" aca="1" ref="AR908" ca="1">IF(AND(OrderSim[[#This Row],[Order 1 Possible]:[Order 3 Possible]] = FALSE),FALSE,TRUE)</f>
        <v>1</v>
      </c>
      <c r="AS908" s="12" cm="1">
        <f t="array" aca="1" ref="AS908" ca="1">IF(OrderSim[[#This Row],[Order 1 Possible]],INDEX(Food[Points],OrderIndex) + INDEX(Food[Points],OrderIndex2) + INDEX(Food[Points],OrderIndex3) + AS907, AS907)</f>
        <v>24890</v>
      </c>
      <c r="AT908" s="12" cm="1">
        <f t="array" aca="1" ref="AT908" ca="1">IF(OrderSim[[#This Row],[Order 2 Possible]],INDEX(Food[Points],$B$30) + INDEX(Food[Points],$C$30) + INDEX(Food[Points],$D$30) + AT907, AT907)</f>
        <v>24700</v>
      </c>
      <c r="AU908" s="12" cm="1">
        <f t="array" aca="1" ref="AU908" ca="1">IF(OrderSim[[#This Row],[Order 3 Possible]],INDEX(Food[Points],$B$31) + INDEX(Food[Points],$C$31) + INDEX(Food[Points],$D$31) + AU907, AU907)</f>
        <v>27090</v>
      </c>
      <c r="AV908" s="12"/>
      <c r="AW908" s="12"/>
      <c r="AX908" s="12"/>
      <c r="AY908" s="12"/>
      <c r="AZ908" s="12"/>
      <c r="BA908" s="12"/>
    </row>
    <row r="909" spans="20:53" x14ac:dyDescent="0.25">
      <c r="T909" t="str" cm="1">
        <f t="array" aca="1" ref="T909" ca="1">INDEX(Food[Name],RANDBETWEEN(1,COUNTA(Food[Name])))</f>
        <v>Lettuce</v>
      </c>
      <c r="U909" t="str" cm="1">
        <f t="array" aca="1" ref="U909" ca="1">INDEX(Food[Name],RANDBETWEEN(1,COUNTA(Food[Name])))</f>
        <v>Beef</v>
      </c>
      <c r="V909" t="str" cm="1">
        <f t="array" aca="1" ref="V909" ca="1">INDEX(Food[Name],RANDBETWEEN(1,COUNTA(Food[Name])))</f>
        <v>Lettuce</v>
      </c>
      <c r="W909" t="str" cm="1">
        <f t="array" aca="1" ref="W909" ca="1">INDEX(Food[Name],RANDBETWEEN(1,COUNTA(Food[Name])))</f>
        <v>Chicken</v>
      </c>
      <c r="X909" t="str" cm="1">
        <f t="array" aca="1" ref="X909" ca="1">INDEX(Food[Name],RANDBETWEEN(1,COUNTA(Food[Name])))</f>
        <v>Rice</v>
      </c>
      <c r="Y909" t="str" cm="1">
        <f t="array" aca="1" ref="Y909" ca="1">INDEX(Food[Name],RANDBETWEEN(1,COUNTA(Food[Name])))</f>
        <v>Bread</v>
      </c>
      <c r="Z909" t="str" cm="1">
        <f t="array" aca="1" ref="Z909" ca="1">INDEX(Food[Name],RANDBETWEEN(1,COUNTA(Food[Name])))</f>
        <v>Chicken</v>
      </c>
      <c r="AA909" t="str" cm="1">
        <f t="array" aca="1" ref="AA909" ca="1">INDEX(Food[Name],RANDBETWEEN(1,COUNTA(Food[Name])))</f>
        <v>Chicken</v>
      </c>
      <c r="AB909" t="str" cm="1">
        <f t="array" aca="1" ref="AB909" ca="1">INDEX(Food[Name],RANDBETWEEN(1,COUNTA(Food[Name])))</f>
        <v>Chicken</v>
      </c>
      <c r="AC909" s="2" t="str">
        <f ca="1">IF(AL908,"-",INDEX(_xlfn.ANCHORARRAY(AvailableItems),RANDBETWEEN(1,COUNTA(_xlfn.ANCHORARRAY(AvailableItems)))))</f>
        <v>-</v>
      </c>
      <c r="AD909" s="2" t="str" cm="1">
        <f t="array" aca="1" ref="AD909" ca="1">IF(AL908,"-", INDEX(_xlfn.ANCHORARRAY(AvailableItems),RANDBETWEEN(1,COUNTA(_xlfn.ANCHORARRAY(AvailableItems)))))</f>
        <v>-</v>
      </c>
      <c r="AE909" s="2" t="str" cm="1">
        <f t="array" aca="1" ref="AE909" ca="1">IF(AL908,"-", INDEX(_xlfn.ANCHORARRAY(AvailableItems),RANDBETWEEN(1,COUNTA(_xlfn.ANCHORARRAY(AvailableItems)))))</f>
        <v>-</v>
      </c>
      <c r="AF909" s="21" t="str">
        <f ca="1">IF($AM908,"-",INDEX(_xlfn.ANCHORARRAY(AvailableOrder2),RANDBETWEEN(1,COUNTA(_xlfn.ANCHORARRAY(AvailableOrder2)))))</f>
        <v>Salmon</v>
      </c>
      <c r="AG909" s="21" t="str">
        <f ca="1">IF($AM908,"-",INDEX(_xlfn.ANCHORARRAY(AvailableOrder2),RANDBETWEEN(1,COUNTA(_xlfn.ANCHORARRAY(AvailableOrder2)))))</f>
        <v>Lobster</v>
      </c>
      <c r="AH909" s="21" t="str">
        <f ca="1">IF($AM908,"-",INDEX(_xlfn.ANCHORARRAY(AvailableOrder2),RANDBETWEEN(1,COUNTA(_xlfn.ANCHORARRAY(AvailableOrder2)))))</f>
        <v>Lobster</v>
      </c>
      <c r="AI909" s="5" t="str" cm="1">
        <f t="array" aca="1" ref="AI909" ca="1">IF($AN908,"-", INDEX(_xlfn.ANCHORARRAY(AvailableOrder3),RANDBETWEEN(1,COUNTA(_xlfn.ANCHORARRAY(AvailableOrder3)))))</f>
        <v>Pasta</v>
      </c>
      <c r="AJ909" s="5" t="str" cm="1">
        <f t="array" aca="1" ref="AJ909" ca="1">IF($AN908,"-", INDEX(_xlfn.ANCHORARRAY(AvailableOrder3),RANDBETWEEN(1,COUNTA(_xlfn.ANCHORARRAY(AvailableOrder3)))))</f>
        <v>Bread</v>
      </c>
      <c r="AK909" s="5" t="str" cm="1">
        <f t="array" aca="1" ref="AK909" ca="1">IF($AN908,"-", INDEX(_xlfn.ANCHORARRAY(AvailableOrder3),RANDBETWEEN(1,COUNTA(_xlfn.ANCHORARRAY(AvailableOrder3)))))</f>
        <v>Pork</v>
      </c>
      <c r="AL909" t="b">
        <f t="shared" ca="1" si="31"/>
        <v>0</v>
      </c>
      <c r="AM909" t="b">
        <f t="shared" ca="1" si="32"/>
        <v>0</v>
      </c>
      <c r="AN909" t="b">
        <f ca="1">IF(COUNTIF($T909:$AB909,AK909)+COUNTIF($T909:$AB909,AJ909)+COUNTIF($T909:$AB909,AI909)&gt;=3,TRUE, FALSE)</f>
        <v>0</v>
      </c>
      <c r="AP909" t="b" cm="1">
        <f t="array" aca="1" ref="AP909" ca="1">IF(AND(OrderSim[[#This Row],[Order 1 Possible]:[Order 3 Possible]] = TRUE),TRUE,FALSE)</f>
        <v>0</v>
      </c>
      <c r="AQ909" t="b" cm="1">
        <f t="array" aca="1" ref="AQ909" ca="1">IF(AND(OrderSim[[#This Row],[Order 1 Possible]:[Order 3 Possible]] = FALSE),TRUE,FALSE)</f>
        <v>1</v>
      </c>
      <c r="AR909" t="b" cm="1">
        <f t="array" aca="1" ref="AR909" ca="1">IF(AND(OrderSim[[#This Row],[Order 1 Possible]:[Order 3 Possible]] = FALSE),FALSE,TRUE)</f>
        <v>0</v>
      </c>
      <c r="AS909" s="12" cm="1">
        <f t="array" aca="1" ref="AS909" ca="1">IF(OrderSim[[#This Row],[Order 1 Possible]],INDEX(Food[Points],OrderIndex) + INDEX(Food[Points],OrderIndex2) + INDEX(Food[Points],OrderIndex3) + AS908, AS908)</f>
        <v>24890</v>
      </c>
      <c r="AT909" s="12" cm="1">
        <f t="array" aca="1" ref="AT909" ca="1">IF(OrderSim[[#This Row],[Order 2 Possible]],INDEX(Food[Points],$B$30) + INDEX(Food[Points],$C$30) + INDEX(Food[Points],$D$30) + AT908, AT908)</f>
        <v>24700</v>
      </c>
      <c r="AU909" s="12" cm="1">
        <f t="array" aca="1" ref="AU909" ca="1">IF(OrderSim[[#This Row],[Order 3 Possible]],INDEX(Food[Points],$B$31) + INDEX(Food[Points],$C$31) + INDEX(Food[Points],$D$31) + AU908, AU908)</f>
        <v>27090</v>
      </c>
      <c r="AV909" s="12"/>
      <c r="AW909" s="12"/>
      <c r="AX909" s="12"/>
      <c r="AY909" s="12"/>
      <c r="AZ909" s="12"/>
      <c r="BA909" s="12"/>
    </row>
    <row r="910" spans="20:53" x14ac:dyDescent="0.25">
      <c r="T910" t="str" cm="1">
        <f t="array" aca="1" ref="T910" ca="1">INDEX(Food[Name],RANDBETWEEN(1,COUNTA(Food[Name])))</f>
        <v>Chicken</v>
      </c>
      <c r="U910" t="str" cm="1">
        <f t="array" aca="1" ref="U910" ca="1">INDEX(Food[Name],RANDBETWEEN(1,COUNTA(Food[Name])))</f>
        <v>Bread</v>
      </c>
      <c r="V910" t="str" cm="1">
        <f t="array" aca="1" ref="V910" ca="1">INDEX(Food[Name],RANDBETWEEN(1,COUNTA(Food[Name])))</f>
        <v>Pasta</v>
      </c>
      <c r="W910" t="str" cm="1">
        <f t="array" aca="1" ref="W910" ca="1">INDEX(Food[Name],RANDBETWEEN(1,COUNTA(Food[Name])))</f>
        <v>Beef</v>
      </c>
      <c r="X910" t="str" cm="1">
        <f t="array" aca="1" ref="X910" ca="1">INDEX(Food[Name],RANDBETWEEN(1,COUNTA(Food[Name])))</f>
        <v>Onion</v>
      </c>
      <c r="Y910" t="str" cm="1">
        <f t="array" aca="1" ref="Y910" ca="1">INDEX(Food[Name],RANDBETWEEN(1,COUNTA(Food[Name])))</f>
        <v>Carrot</v>
      </c>
      <c r="Z910" t="str" cm="1">
        <f t="array" aca="1" ref="Z910" ca="1">INDEX(Food[Name],RANDBETWEEN(1,COUNTA(Food[Name])))</f>
        <v>Beef</v>
      </c>
      <c r="AA910" t="str" cm="1">
        <f t="array" aca="1" ref="AA910" ca="1">INDEX(Food[Name],RANDBETWEEN(1,COUNTA(Food[Name])))</f>
        <v>Tuna</v>
      </c>
      <c r="AB910" t="str" cm="1">
        <f t="array" aca="1" ref="AB910" ca="1">INDEX(Food[Name],RANDBETWEEN(1,COUNTA(Food[Name])))</f>
        <v>Salmon</v>
      </c>
      <c r="AC910" s="2" t="str">
        <f ca="1">IF(AL909,"-",INDEX(_xlfn.ANCHORARRAY(AvailableItems),RANDBETWEEN(1,COUNTA(_xlfn.ANCHORARRAY(AvailableItems)))))</f>
        <v>Bread</v>
      </c>
      <c r="AD910" s="2" t="str" cm="1">
        <f t="array" aca="1" ref="AD910" ca="1">IF(AL909,"-", INDEX(_xlfn.ANCHORARRAY(AvailableItems),RANDBETWEEN(1,COUNTA(_xlfn.ANCHORARRAY(AvailableItems)))))</f>
        <v>Salmon</v>
      </c>
      <c r="AE910" s="2" t="str" cm="1">
        <f t="array" aca="1" ref="AE910" ca="1">IF(AL909,"-", INDEX(_xlfn.ANCHORARRAY(AvailableItems),RANDBETWEEN(1,COUNTA(_xlfn.ANCHORARRAY(AvailableItems)))))</f>
        <v>Beef</v>
      </c>
      <c r="AF910" s="21" t="str">
        <f ca="1">IF($AM909,"-",INDEX(_xlfn.ANCHORARRAY(AvailableOrder2),RANDBETWEEN(1,COUNTA(_xlfn.ANCHORARRAY(AvailableOrder2)))))</f>
        <v>Lobster</v>
      </c>
      <c r="AG910" s="21" t="str">
        <f ca="1">IF($AM909,"-",INDEX(_xlfn.ANCHORARRAY(AvailableOrder2),RANDBETWEEN(1,COUNTA(_xlfn.ANCHORARRAY(AvailableOrder2)))))</f>
        <v>Salmon</v>
      </c>
      <c r="AH910" s="21" t="str">
        <f ca="1">IF($AM909,"-",INDEX(_xlfn.ANCHORARRAY(AvailableOrder2),RANDBETWEEN(1,COUNTA(_xlfn.ANCHORARRAY(AvailableOrder2)))))</f>
        <v>Lobster</v>
      </c>
      <c r="AI910" s="5" t="str" cm="1">
        <f t="array" aca="1" ref="AI910" ca="1">IF($AN909,"-", INDEX(_xlfn.ANCHORARRAY(AvailableOrder3),RANDBETWEEN(1,COUNTA(_xlfn.ANCHORARRAY(AvailableOrder3)))))</f>
        <v>Pork</v>
      </c>
      <c r="AJ910" s="5" t="str" cm="1">
        <f t="array" aca="1" ref="AJ910" ca="1">IF($AN909,"-", INDEX(_xlfn.ANCHORARRAY(AvailableOrder3),RANDBETWEEN(1,COUNTA(_xlfn.ANCHORARRAY(AvailableOrder3)))))</f>
        <v>Rice</v>
      </c>
      <c r="AK910" s="5" t="str" cm="1">
        <f t="array" aca="1" ref="AK910" ca="1">IF($AN909,"-", INDEX(_xlfn.ANCHORARRAY(AvailableOrder3),RANDBETWEEN(1,COUNTA(_xlfn.ANCHORARRAY(AvailableOrder3)))))</f>
        <v>Pasta</v>
      </c>
      <c r="AL910" t="b">
        <f t="shared" ca="1" si="31"/>
        <v>1</v>
      </c>
      <c r="AM910" t="b">
        <f t="shared" ca="1" si="32"/>
        <v>0</v>
      </c>
      <c r="AN910" t="b">
        <f ca="1">IF(COUNTIF($T910:$AB910,AK910)+COUNTIF($T910:$AB910,AJ910)+COUNTIF($T910:$AB910,AI910)&gt;=3,TRUE, FALSE)</f>
        <v>0</v>
      </c>
      <c r="AP910" t="b" cm="1">
        <f t="array" aca="1" ref="AP910" ca="1">IF(AND(OrderSim[[#This Row],[Order 1 Possible]:[Order 3 Possible]] = TRUE),TRUE,FALSE)</f>
        <v>0</v>
      </c>
      <c r="AQ910" t="b" cm="1">
        <f t="array" aca="1" ref="AQ910" ca="1">IF(AND(OrderSim[[#This Row],[Order 1 Possible]:[Order 3 Possible]] = FALSE),TRUE,FALSE)</f>
        <v>0</v>
      </c>
      <c r="AR910" t="b" cm="1">
        <f t="array" aca="1" ref="AR910" ca="1">IF(AND(OrderSim[[#This Row],[Order 1 Possible]:[Order 3 Possible]] = FALSE),FALSE,TRUE)</f>
        <v>1</v>
      </c>
      <c r="AS910" s="12" cm="1">
        <f t="array" aca="1" ref="AS910" ca="1">IF(OrderSim[[#This Row],[Order 1 Possible]],INDEX(Food[Points],OrderIndex) + INDEX(Food[Points],OrderIndex2) + INDEX(Food[Points],OrderIndex3) + AS909, AS909)</f>
        <v>24985</v>
      </c>
      <c r="AT910" s="12" cm="1">
        <f t="array" aca="1" ref="AT910" ca="1">IF(OrderSim[[#This Row],[Order 2 Possible]],INDEX(Food[Points],$B$30) + INDEX(Food[Points],$C$30) + INDEX(Food[Points],$D$30) + AT909, AT909)</f>
        <v>24700</v>
      </c>
      <c r="AU910" s="12" cm="1">
        <f t="array" aca="1" ref="AU910" ca="1">IF(OrderSim[[#This Row],[Order 3 Possible]],INDEX(Food[Points],$B$31) + INDEX(Food[Points],$C$31) + INDEX(Food[Points],$D$31) + AU909, AU909)</f>
        <v>27090</v>
      </c>
      <c r="AV910" s="12"/>
      <c r="AW910" s="12"/>
      <c r="AX910" s="12"/>
      <c r="AY910" s="12"/>
      <c r="AZ910" s="12"/>
      <c r="BA910" s="12"/>
    </row>
    <row r="911" spans="20:53" x14ac:dyDescent="0.25">
      <c r="T911" t="str" cm="1">
        <f t="array" aca="1" ref="T911" ca="1">INDEX(Food[Name],RANDBETWEEN(1,COUNTA(Food[Name])))</f>
        <v>Bread</v>
      </c>
      <c r="U911" t="str" cm="1">
        <f t="array" aca="1" ref="U911" ca="1">INDEX(Food[Name],RANDBETWEEN(1,COUNTA(Food[Name])))</f>
        <v>Salmon</v>
      </c>
      <c r="V911" t="str" cm="1">
        <f t="array" aca="1" ref="V911" ca="1">INDEX(Food[Name],RANDBETWEEN(1,COUNTA(Food[Name])))</f>
        <v>Pasta</v>
      </c>
      <c r="W911" t="str" cm="1">
        <f t="array" aca="1" ref="W911" ca="1">INDEX(Food[Name],RANDBETWEEN(1,COUNTA(Food[Name])))</f>
        <v>Lobster</v>
      </c>
      <c r="X911" t="str" cm="1">
        <f t="array" aca="1" ref="X911" ca="1">INDEX(Food[Name],RANDBETWEEN(1,COUNTA(Food[Name])))</f>
        <v>Lobster</v>
      </c>
      <c r="Y911" t="str" cm="1">
        <f t="array" aca="1" ref="Y911" ca="1">INDEX(Food[Name],RANDBETWEEN(1,COUNTA(Food[Name])))</f>
        <v>Tuna</v>
      </c>
      <c r="Z911" t="str" cm="1">
        <f t="array" aca="1" ref="Z911" ca="1">INDEX(Food[Name],RANDBETWEEN(1,COUNTA(Food[Name])))</f>
        <v>Chicken</v>
      </c>
      <c r="AA911" t="str" cm="1">
        <f t="array" aca="1" ref="AA911" ca="1">INDEX(Food[Name],RANDBETWEEN(1,COUNTA(Food[Name])))</f>
        <v>Tuna</v>
      </c>
      <c r="AB911" t="str" cm="1">
        <f t="array" aca="1" ref="AB911" ca="1">INDEX(Food[Name],RANDBETWEEN(1,COUNTA(Food[Name])))</f>
        <v>Pork</v>
      </c>
      <c r="AC911" s="2" t="str">
        <f ca="1">IF(AL910,"-",INDEX(_xlfn.ANCHORARRAY(AvailableItems),RANDBETWEEN(1,COUNTA(_xlfn.ANCHORARRAY(AvailableItems)))))</f>
        <v>-</v>
      </c>
      <c r="AD911" s="2" t="str" cm="1">
        <f t="array" aca="1" ref="AD911" ca="1">IF(AL910,"-", INDEX(_xlfn.ANCHORARRAY(AvailableItems),RANDBETWEEN(1,COUNTA(_xlfn.ANCHORARRAY(AvailableItems)))))</f>
        <v>-</v>
      </c>
      <c r="AE911" s="2" t="str" cm="1">
        <f t="array" aca="1" ref="AE911" ca="1">IF(AL910,"-", INDEX(_xlfn.ANCHORARRAY(AvailableItems),RANDBETWEEN(1,COUNTA(_xlfn.ANCHORARRAY(AvailableItems)))))</f>
        <v>-</v>
      </c>
      <c r="AF911" s="21" t="str">
        <f ca="1">IF($AM910,"-",INDEX(_xlfn.ANCHORARRAY(AvailableOrder2),RANDBETWEEN(1,COUNTA(_xlfn.ANCHORARRAY(AvailableOrder2)))))</f>
        <v>Salmon</v>
      </c>
      <c r="AG911" s="21" t="str">
        <f ca="1">IF($AM910,"-",INDEX(_xlfn.ANCHORARRAY(AvailableOrder2),RANDBETWEEN(1,COUNTA(_xlfn.ANCHORARRAY(AvailableOrder2)))))</f>
        <v>Salmon</v>
      </c>
      <c r="AH911" s="21" t="str">
        <f ca="1">IF($AM910,"-",INDEX(_xlfn.ANCHORARRAY(AvailableOrder2),RANDBETWEEN(1,COUNTA(_xlfn.ANCHORARRAY(AvailableOrder2)))))</f>
        <v>Tuna</v>
      </c>
      <c r="AI911" s="5" t="str" cm="1">
        <f t="array" aca="1" ref="AI911" ca="1">IF($AN910,"-", INDEX(_xlfn.ANCHORARRAY(AvailableOrder3),RANDBETWEEN(1,COUNTA(_xlfn.ANCHORARRAY(AvailableOrder3)))))</f>
        <v>Beef</v>
      </c>
      <c r="AJ911" s="5" t="str" cm="1">
        <f t="array" aca="1" ref="AJ911" ca="1">IF($AN910,"-", INDEX(_xlfn.ANCHORARRAY(AvailableOrder3),RANDBETWEEN(1,COUNTA(_xlfn.ANCHORARRAY(AvailableOrder3)))))</f>
        <v>Bread</v>
      </c>
      <c r="AK911" s="5" t="str" cm="1">
        <f t="array" aca="1" ref="AK911" ca="1">IF($AN910,"-", INDEX(_xlfn.ANCHORARRAY(AvailableOrder3),RANDBETWEEN(1,COUNTA(_xlfn.ANCHORARRAY(AvailableOrder3)))))</f>
        <v>Beef</v>
      </c>
      <c r="AL911" t="b">
        <f t="shared" ca="1" si="31"/>
        <v>0</v>
      </c>
      <c r="AM911" t="b">
        <f t="shared" ca="1" si="32"/>
        <v>1</v>
      </c>
      <c r="AN911" t="b">
        <f ca="1">IF(COUNTIF($T911:$AB911,AK911)+COUNTIF($T911:$AB911,AJ911)+COUNTIF($T911:$AB911,AI911)&gt;=3,TRUE, FALSE)</f>
        <v>0</v>
      </c>
      <c r="AP911" t="b" cm="1">
        <f t="array" aca="1" ref="AP911" ca="1">IF(AND(OrderSim[[#This Row],[Order 1 Possible]:[Order 3 Possible]] = TRUE),TRUE,FALSE)</f>
        <v>0</v>
      </c>
      <c r="AQ911" t="b" cm="1">
        <f t="array" aca="1" ref="AQ911" ca="1">IF(AND(OrderSim[[#This Row],[Order 1 Possible]:[Order 3 Possible]] = FALSE),TRUE,FALSE)</f>
        <v>0</v>
      </c>
      <c r="AR911" t="b" cm="1">
        <f t="array" aca="1" ref="AR911" ca="1">IF(AND(OrderSim[[#This Row],[Order 1 Possible]:[Order 3 Possible]] = FALSE),FALSE,TRUE)</f>
        <v>1</v>
      </c>
      <c r="AS911" s="12" cm="1">
        <f t="array" aca="1" ref="AS911" ca="1">IF(OrderSim[[#This Row],[Order 1 Possible]],INDEX(Food[Points],OrderIndex) + INDEX(Food[Points],OrderIndex2) + INDEX(Food[Points],OrderIndex3) + AS910, AS910)</f>
        <v>24985</v>
      </c>
      <c r="AT911" s="12" cm="1">
        <f t="array" aca="1" ref="AT911" ca="1">IF(OrderSim[[#This Row],[Order 2 Possible]],INDEX(Food[Points],$B$30) + INDEX(Food[Points],$C$30) + INDEX(Food[Points],$D$30) + AT910, AT910)</f>
        <v>24800</v>
      </c>
      <c r="AU911" s="12" cm="1">
        <f t="array" aca="1" ref="AU911" ca="1">IF(OrderSim[[#This Row],[Order 3 Possible]],INDEX(Food[Points],$B$31) + INDEX(Food[Points],$C$31) + INDEX(Food[Points],$D$31) + AU910, AU910)</f>
        <v>27090</v>
      </c>
      <c r="AV911" s="12"/>
      <c r="AW911" s="12"/>
      <c r="AX911" s="12"/>
      <c r="AY911" s="12"/>
      <c r="AZ911" s="12"/>
      <c r="BA911" s="12"/>
    </row>
    <row r="912" spans="20:53" x14ac:dyDescent="0.25">
      <c r="T912" t="str" cm="1">
        <f t="array" aca="1" ref="T912" ca="1">INDEX(Food[Name],RANDBETWEEN(1,COUNTA(Food[Name])))</f>
        <v>Chicken</v>
      </c>
      <c r="U912" t="str" cm="1">
        <f t="array" aca="1" ref="U912" ca="1">INDEX(Food[Name],RANDBETWEEN(1,COUNTA(Food[Name])))</f>
        <v>Chicken</v>
      </c>
      <c r="V912" t="str" cm="1">
        <f t="array" aca="1" ref="V912" ca="1">INDEX(Food[Name],RANDBETWEEN(1,COUNTA(Food[Name])))</f>
        <v>Onion</v>
      </c>
      <c r="W912" t="str" cm="1">
        <f t="array" aca="1" ref="W912" ca="1">INDEX(Food[Name],RANDBETWEEN(1,COUNTA(Food[Name])))</f>
        <v>Chicken</v>
      </c>
      <c r="X912" t="str" cm="1">
        <f t="array" aca="1" ref="X912" ca="1">INDEX(Food[Name],RANDBETWEEN(1,COUNTA(Food[Name])))</f>
        <v>Carrot</v>
      </c>
      <c r="Y912" t="str" cm="1">
        <f t="array" aca="1" ref="Y912" ca="1">INDEX(Food[Name],RANDBETWEEN(1,COUNTA(Food[Name])))</f>
        <v>Bread</v>
      </c>
      <c r="Z912" t="str" cm="1">
        <f t="array" aca="1" ref="Z912" ca="1">INDEX(Food[Name],RANDBETWEEN(1,COUNTA(Food[Name])))</f>
        <v>Lobster</v>
      </c>
      <c r="AA912" t="str" cm="1">
        <f t="array" aca="1" ref="AA912" ca="1">INDEX(Food[Name],RANDBETWEEN(1,COUNTA(Food[Name])))</f>
        <v>Bread</v>
      </c>
      <c r="AB912" t="str" cm="1">
        <f t="array" aca="1" ref="AB912" ca="1">INDEX(Food[Name],RANDBETWEEN(1,COUNTA(Food[Name])))</f>
        <v>Beef</v>
      </c>
      <c r="AC912" s="2" t="str">
        <f ca="1">IF(AL911,"-",INDEX(_xlfn.ANCHORARRAY(AvailableItems),RANDBETWEEN(1,COUNTA(_xlfn.ANCHORARRAY(AvailableItems)))))</f>
        <v>Beef</v>
      </c>
      <c r="AD912" s="2" t="str" cm="1">
        <f t="array" aca="1" ref="AD912" ca="1">IF(AL911,"-", INDEX(_xlfn.ANCHORARRAY(AvailableItems),RANDBETWEEN(1,COUNTA(_xlfn.ANCHORARRAY(AvailableItems)))))</f>
        <v>Pork</v>
      </c>
      <c r="AE912" s="2" t="str" cm="1">
        <f t="array" aca="1" ref="AE912" ca="1">IF(AL911,"-", INDEX(_xlfn.ANCHORARRAY(AvailableItems),RANDBETWEEN(1,COUNTA(_xlfn.ANCHORARRAY(AvailableItems)))))</f>
        <v>Salmon</v>
      </c>
      <c r="AF912" s="21" t="str">
        <f ca="1">IF($AM911,"-",INDEX(_xlfn.ANCHORARRAY(AvailableOrder2),RANDBETWEEN(1,COUNTA(_xlfn.ANCHORARRAY(AvailableOrder2)))))</f>
        <v>-</v>
      </c>
      <c r="AG912" s="21" t="str">
        <f ca="1">IF($AM911,"-",INDEX(_xlfn.ANCHORARRAY(AvailableOrder2),RANDBETWEEN(1,COUNTA(_xlfn.ANCHORARRAY(AvailableOrder2)))))</f>
        <v>-</v>
      </c>
      <c r="AH912" s="21" t="str">
        <f ca="1">IF($AM911,"-",INDEX(_xlfn.ANCHORARRAY(AvailableOrder2),RANDBETWEEN(1,COUNTA(_xlfn.ANCHORARRAY(AvailableOrder2)))))</f>
        <v>-</v>
      </c>
      <c r="AI912" s="5" t="str" cm="1">
        <f t="array" aca="1" ref="AI912" ca="1">IF($AN911,"-", INDEX(_xlfn.ANCHORARRAY(AvailableOrder3),RANDBETWEEN(1,COUNTA(_xlfn.ANCHORARRAY(AvailableOrder3)))))</f>
        <v>Beef</v>
      </c>
      <c r="AJ912" s="5" t="str" cm="1">
        <f t="array" aca="1" ref="AJ912" ca="1">IF($AN911,"-", INDEX(_xlfn.ANCHORARRAY(AvailableOrder3),RANDBETWEEN(1,COUNTA(_xlfn.ANCHORARRAY(AvailableOrder3)))))</f>
        <v>Chicken</v>
      </c>
      <c r="AK912" s="5" t="str" cm="1">
        <f t="array" aca="1" ref="AK912" ca="1">IF($AN911,"-", INDEX(_xlfn.ANCHORARRAY(AvailableOrder3),RANDBETWEEN(1,COUNTA(_xlfn.ANCHORARRAY(AvailableOrder3)))))</f>
        <v>Pasta</v>
      </c>
      <c r="AL912" t="b">
        <f t="shared" ca="1" si="31"/>
        <v>0</v>
      </c>
      <c r="AM912" t="b">
        <f t="shared" ca="1" si="32"/>
        <v>0</v>
      </c>
      <c r="AN912" t="b">
        <f ca="1">IF(COUNTIF($T912:$AB912,AK912)+COUNTIF($T912:$AB912,AJ912)+COUNTIF($T912:$AB912,AI912)&gt;=3,TRUE, FALSE)</f>
        <v>1</v>
      </c>
      <c r="AP912" t="b" cm="1">
        <f t="array" aca="1" ref="AP912" ca="1">IF(AND(OrderSim[[#This Row],[Order 1 Possible]:[Order 3 Possible]] = TRUE),TRUE,FALSE)</f>
        <v>0</v>
      </c>
      <c r="AQ912" t="b" cm="1">
        <f t="array" aca="1" ref="AQ912" ca="1">IF(AND(OrderSim[[#This Row],[Order 1 Possible]:[Order 3 Possible]] = FALSE),TRUE,FALSE)</f>
        <v>0</v>
      </c>
      <c r="AR912" t="b" cm="1">
        <f t="array" aca="1" ref="AR912" ca="1">IF(AND(OrderSim[[#This Row],[Order 1 Possible]:[Order 3 Possible]] = FALSE),FALSE,TRUE)</f>
        <v>1</v>
      </c>
      <c r="AS912" s="12" cm="1">
        <f t="array" aca="1" ref="AS912" ca="1">IF(OrderSim[[#This Row],[Order 1 Possible]],INDEX(Food[Points],OrderIndex) + INDEX(Food[Points],OrderIndex2) + INDEX(Food[Points],OrderIndex3) + AS911, AS911)</f>
        <v>24985</v>
      </c>
      <c r="AT912" s="12" cm="1">
        <f t="array" aca="1" ref="AT912" ca="1">IF(OrderSim[[#This Row],[Order 2 Possible]],INDEX(Food[Points],$B$30) + INDEX(Food[Points],$C$30) + INDEX(Food[Points],$D$30) + AT911, AT911)</f>
        <v>24800</v>
      </c>
      <c r="AU912" s="12" cm="1">
        <f t="array" aca="1" ref="AU912" ca="1">IF(OrderSim[[#This Row],[Order 3 Possible]],INDEX(Food[Points],$B$31) + INDEX(Food[Points],$C$31) + INDEX(Food[Points],$D$31) + AU911, AU911)</f>
        <v>27195</v>
      </c>
      <c r="AV912" s="12"/>
      <c r="AW912" s="12"/>
      <c r="AX912" s="12"/>
      <c r="AY912" s="12"/>
      <c r="AZ912" s="12"/>
      <c r="BA912" s="12"/>
    </row>
    <row r="913" spans="20:53" x14ac:dyDescent="0.25">
      <c r="T913" t="str" cm="1">
        <f t="array" aca="1" ref="T913" ca="1">INDEX(Food[Name],RANDBETWEEN(1,COUNTA(Food[Name])))</f>
        <v>Pork</v>
      </c>
      <c r="U913" t="str" cm="1">
        <f t="array" aca="1" ref="U913" ca="1">INDEX(Food[Name],RANDBETWEEN(1,COUNTA(Food[Name])))</f>
        <v>Pork</v>
      </c>
      <c r="V913" t="str" cm="1">
        <f t="array" aca="1" ref="V913" ca="1">INDEX(Food[Name],RANDBETWEEN(1,COUNTA(Food[Name])))</f>
        <v>Pasta</v>
      </c>
      <c r="W913" t="str" cm="1">
        <f t="array" aca="1" ref="W913" ca="1">INDEX(Food[Name],RANDBETWEEN(1,COUNTA(Food[Name])))</f>
        <v>Lettuce</v>
      </c>
      <c r="X913" t="str" cm="1">
        <f t="array" aca="1" ref="X913" ca="1">INDEX(Food[Name],RANDBETWEEN(1,COUNTA(Food[Name])))</f>
        <v>Beef</v>
      </c>
      <c r="Y913" t="str" cm="1">
        <f t="array" aca="1" ref="Y913" ca="1">INDEX(Food[Name],RANDBETWEEN(1,COUNTA(Food[Name])))</f>
        <v>Rice</v>
      </c>
      <c r="Z913" t="str" cm="1">
        <f t="array" aca="1" ref="Z913" ca="1">INDEX(Food[Name],RANDBETWEEN(1,COUNTA(Food[Name])))</f>
        <v>Chicken</v>
      </c>
      <c r="AA913" t="str" cm="1">
        <f t="array" aca="1" ref="AA913" ca="1">INDEX(Food[Name],RANDBETWEEN(1,COUNTA(Food[Name])))</f>
        <v>Lobster</v>
      </c>
      <c r="AB913" t="str" cm="1">
        <f t="array" aca="1" ref="AB913" ca="1">INDEX(Food[Name],RANDBETWEEN(1,COUNTA(Food[Name])))</f>
        <v>Onion</v>
      </c>
      <c r="AC913" s="2" t="str">
        <f ca="1">IF(AL912,"-",INDEX(_xlfn.ANCHORARRAY(AvailableItems),RANDBETWEEN(1,COUNTA(_xlfn.ANCHORARRAY(AvailableItems)))))</f>
        <v>Beef</v>
      </c>
      <c r="AD913" s="2" t="str" cm="1">
        <f t="array" aca="1" ref="AD913" ca="1">IF(AL912,"-", INDEX(_xlfn.ANCHORARRAY(AvailableItems),RANDBETWEEN(1,COUNTA(_xlfn.ANCHORARRAY(AvailableItems)))))</f>
        <v>Bread</v>
      </c>
      <c r="AE913" s="2" t="str" cm="1">
        <f t="array" aca="1" ref="AE913" ca="1">IF(AL912,"-", INDEX(_xlfn.ANCHORARRAY(AvailableItems),RANDBETWEEN(1,COUNTA(_xlfn.ANCHORARRAY(AvailableItems)))))</f>
        <v>Beef</v>
      </c>
      <c r="AF913" s="21" t="str">
        <f ca="1">IF($AM912,"-",INDEX(_xlfn.ANCHORARRAY(AvailableOrder2),RANDBETWEEN(1,COUNTA(_xlfn.ANCHORARRAY(AvailableOrder2)))))</f>
        <v>Lobster</v>
      </c>
      <c r="AG913" s="21" t="str">
        <f ca="1">IF($AM912,"-",INDEX(_xlfn.ANCHORARRAY(AvailableOrder2),RANDBETWEEN(1,COUNTA(_xlfn.ANCHORARRAY(AvailableOrder2)))))</f>
        <v>Tuna</v>
      </c>
      <c r="AH913" s="21" t="str">
        <f ca="1">IF($AM912,"-",INDEX(_xlfn.ANCHORARRAY(AvailableOrder2),RANDBETWEEN(1,COUNTA(_xlfn.ANCHORARRAY(AvailableOrder2)))))</f>
        <v>Salmon</v>
      </c>
      <c r="AI913" s="5" t="str" cm="1">
        <f t="array" aca="1" ref="AI913" ca="1">IF($AN912,"-", INDEX(_xlfn.ANCHORARRAY(AvailableOrder3),RANDBETWEEN(1,COUNTA(_xlfn.ANCHORARRAY(AvailableOrder3)))))</f>
        <v>-</v>
      </c>
      <c r="AJ913" s="5" t="str" cm="1">
        <f t="array" aca="1" ref="AJ913" ca="1">IF($AN912,"-", INDEX(_xlfn.ANCHORARRAY(AvailableOrder3),RANDBETWEEN(1,COUNTA(_xlfn.ANCHORARRAY(AvailableOrder3)))))</f>
        <v>-</v>
      </c>
      <c r="AK913" s="5" t="str" cm="1">
        <f t="array" aca="1" ref="AK913" ca="1">IF($AN912,"-", INDEX(_xlfn.ANCHORARRAY(AvailableOrder3),RANDBETWEEN(1,COUNTA(_xlfn.ANCHORARRAY(AvailableOrder3)))))</f>
        <v>-</v>
      </c>
      <c r="AL913" t="b">
        <f t="shared" ca="1" si="31"/>
        <v>0</v>
      </c>
      <c r="AM913" t="b">
        <f t="shared" ca="1" si="32"/>
        <v>0</v>
      </c>
      <c r="AN913" t="b">
        <f ca="1">IF(COUNTIF($T913:$AB913,AK913)+COUNTIF($T913:$AB913,AJ913)+COUNTIF($T913:$AB913,AI913)&gt;=3,TRUE, FALSE)</f>
        <v>0</v>
      </c>
      <c r="AP913" t="b" cm="1">
        <f t="array" aca="1" ref="AP913" ca="1">IF(AND(OrderSim[[#This Row],[Order 1 Possible]:[Order 3 Possible]] = TRUE),TRUE,FALSE)</f>
        <v>0</v>
      </c>
      <c r="AQ913" t="b" cm="1">
        <f t="array" aca="1" ref="AQ913" ca="1">IF(AND(OrderSim[[#This Row],[Order 1 Possible]:[Order 3 Possible]] = FALSE),TRUE,FALSE)</f>
        <v>1</v>
      </c>
      <c r="AR913" t="b" cm="1">
        <f t="array" aca="1" ref="AR913" ca="1">IF(AND(OrderSim[[#This Row],[Order 1 Possible]:[Order 3 Possible]] = FALSE),FALSE,TRUE)</f>
        <v>0</v>
      </c>
      <c r="AS913" s="12" cm="1">
        <f t="array" aca="1" ref="AS913" ca="1">IF(OrderSim[[#This Row],[Order 1 Possible]],INDEX(Food[Points],OrderIndex) + INDEX(Food[Points],OrderIndex2) + INDEX(Food[Points],OrderIndex3) + AS912, AS912)</f>
        <v>24985</v>
      </c>
      <c r="AT913" s="12" cm="1">
        <f t="array" aca="1" ref="AT913" ca="1">IF(OrderSim[[#This Row],[Order 2 Possible]],INDEX(Food[Points],$B$30) + INDEX(Food[Points],$C$30) + INDEX(Food[Points],$D$30) + AT912, AT912)</f>
        <v>24800</v>
      </c>
      <c r="AU913" s="12" cm="1">
        <f t="array" aca="1" ref="AU913" ca="1">IF(OrderSim[[#This Row],[Order 3 Possible]],INDEX(Food[Points],$B$31) + INDEX(Food[Points],$C$31) + INDEX(Food[Points],$D$31) + AU912, AU912)</f>
        <v>27195</v>
      </c>
      <c r="AV913" s="12"/>
      <c r="AW913" s="12"/>
      <c r="AX913" s="12"/>
      <c r="AY913" s="12"/>
      <c r="AZ913" s="12"/>
      <c r="BA913" s="12"/>
    </row>
    <row r="914" spans="20:53" x14ac:dyDescent="0.25">
      <c r="T914" t="str" cm="1">
        <f t="array" aca="1" ref="T914" ca="1">INDEX(Food[Name],RANDBETWEEN(1,COUNTA(Food[Name])))</f>
        <v>Rice</v>
      </c>
      <c r="U914" t="str" cm="1">
        <f t="array" aca="1" ref="U914" ca="1">INDEX(Food[Name],RANDBETWEEN(1,COUNTA(Food[Name])))</f>
        <v>Onion</v>
      </c>
      <c r="V914" t="str" cm="1">
        <f t="array" aca="1" ref="V914" ca="1">INDEX(Food[Name],RANDBETWEEN(1,COUNTA(Food[Name])))</f>
        <v>Onion</v>
      </c>
      <c r="W914" t="str" cm="1">
        <f t="array" aca="1" ref="W914" ca="1">INDEX(Food[Name],RANDBETWEEN(1,COUNTA(Food[Name])))</f>
        <v>Lobster</v>
      </c>
      <c r="X914" t="str" cm="1">
        <f t="array" aca="1" ref="X914" ca="1">INDEX(Food[Name],RANDBETWEEN(1,COUNTA(Food[Name])))</f>
        <v>Carrot</v>
      </c>
      <c r="Y914" t="str" cm="1">
        <f t="array" aca="1" ref="Y914" ca="1">INDEX(Food[Name],RANDBETWEEN(1,COUNTA(Food[Name])))</f>
        <v>Tuna</v>
      </c>
      <c r="Z914" t="str" cm="1">
        <f t="array" aca="1" ref="Z914" ca="1">INDEX(Food[Name],RANDBETWEEN(1,COUNTA(Food[Name])))</f>
        <v>Pasta</v>
      </c>
      <c r="AA914" t="str" cm="1">
        <f t="array" aca="1" ref="AA914" ca="1">INDEX(Food[Name],RANDBETWEEN(1,COUNTA(Food[Name])))</f>
        <v>Lobster</v>
      </c>
      <c r="AB914" t="str" cm="1">
        <f t="array" aca="1" ref="AB914" ca="1">INDEX(Food[Name],RANDBETWEEN(1,COUNTA(Food[Name])))</f>
        <v>Bread</v>
      </c>
      <c r="AC914" s="2" t="str">
        <f ca="1">IF(AL913,"-",INDEX(_xlfn.ANCHORARRAY(AvailableItems),RANDBETWEEN(1,COUNTA(_xlfn.ANCHORARRAY(AvailableItems)))))</f>
        <v>Beef</v>
      </c>
      <c r="AD914" s="2" t="str" cm="1">
        <f t="array" aca="1" ref="AD914" ca="1">IF(AL913,"-", INDEX(_xlfn.ANCHORARRAY(AvailableItems),RANDBETWEEN(1,COUNTA(_xlfn.ANCHORARRAY(AvailableItems)))))</f>
        <v>Salmon</v>
      </c>
      <c r="AE914" s="2" t="str" cm="1">
        <f t="array" aca="1" ref="AE914" ca="1">IF(AL913,"-", INDEX(_xlfn.ANCHORARRAY(AvailableItems),RANDBETWEEN(1,COUNTA(_xlfn.ANCHORARRAY(AvailableItems)))))</f>
        <v>Pork</v>
      </c>
      <c r="AF914" s="21" t="str">
        <f ca="1">IF($AM913,"-",INDEX(_xlfn.ANCHORARRAY(AvailableOrder2),RANDBETWEEN(1,COUNTA(_xlfn.ANCHORARRAY(AvailableOrder2)))))</f>
        <v>Tuna</v>
      </c>
      <c r="AG914" s="21" t="str">
        <f ca="1">IF($AM913,"-",INDEX(_xlfn.ANCHORARRAY(AvailableOrder2),RANDBETWEEN(1,COUNTA(_xlfn.ANCHORARRAY(AvailableOrder2)))))</f>
        <v>Lobster</v>
      </c>
      <c r="AH914" s="21" t="str">
        <f ca="1">IF($AM913,"-",INDEX(_xlfn.ANCHORARRAY(AvailableOrder2),RANDBETWEEN(1,COUNTA(_xlfn.ANCHORARRAY(AvailableOrder2)))))</f>
        <v>Tuna</v>
      </c>
      <c r="AI914" s="5" t="str" cm="1">
        <f t="array" aca="1" ref="AI914" ca="1">IF($AN913,"-", INDEX(_xlfn.ANCHORARRAY(AvailableOrder3),RANDBETWEEN(1,COUNTA(_xlfn.ANCHORARRAY(AvailableOrder3)))))</f>
        <v>Rice</v>
      </c>
      <c r="AJ914" s="5" t="str" cm="1">
        <f t="array" aca="1" ref="AJ914" ca="1">IF($AN913,"-", INDEX(_xlfn.ANCHORARRAY(AvailableOrder3),RANDBETWEEN(1,COUNTA(_xlfn.ANCHORARRAY(AvailableOrder3)))))</f>
        <v>Pasta</v>
      </c>
      <c r="AK914" s="5" t="str" cm="1">
        <f t="array" aca="1" ref="AK914" ca="1">IF($AN913,"-", INDEX(_xlfn.ANCHORARRAY(AvailableOrder3),RANDBETWEEN(1,COUNTA(_xlfn.ANCHORARRAY(AvailableOrder3)))))</f>
        <v>Pork</v>
      </c>
      <c r="AL914" t="b">
        <f t="shared" ca="1" si="31"/>
        <v>0</v>
      </c>
      <c r="AM914" t="b">
        <f t="shared" ca="1" si="32"/>
        <v>1</v>
      </c>
      <c r="AN914" t="b">
        <f ca="1">IF(COUNTIF($T914:$AB914,AK914)+COUNTIF($T914:$AB914,AJ914)+COUNTIF($T914:$AB914,AI914)&gt;=3,TRUE, FALSE)</f>
        <v>0</v>
      </c>
      <c r="AP914" t="b" cm="1">
        <f t="array" aca="1" ref="AP914" ca="1">IF(AND(OrderSim[[#This Row],[Order 1 Possible]:[Order 3 Possible]] = TRUE),TRUE,FALSE)</f>
        <v>0</v>
      </c>
      <c r="AQ914" t="b" cm="1">
        <f t="array" aca="1" ref="AQ914" ca="1">IF(AND(OrderSim[[#This Row],[Order 1 Possible]:[Order 3 Possible]] = FALSE),TRUE,FALSE)</f>
        <v>0</v>
      </c>
      <c r="AR914" t="b" cm="1">
        <f t="array" aca="1" ref="AR914" ca="1">IF(AND(OrderSim[[#This Row],[Order 1 Possible]:[Order 3 Possible]] = FALSE),FALSE,TRUE)</f>
        <v>1</v>
      </c>
      <c r="AS914" s="12" cm="1">
        <f t="array" aca="1" ref="AS914" ca="1">IF(OrderSim[[#This Row],[Order 1 Possible]],INDEX(Food[Points],OrderIndex) + INDEX(Food[Points],OrderIndex2) + INDEX(Food[Points],OrderIndex3) + AS913, AS913)</f>
        <v>24985</v>
      </c>
      <c r="AT914" s="12" cm="1">
        <f t="array" aca="1" ref="AT914" ca="1">IF(OrderSim[[#This Row],[Order 2 Possible]],INDEX(Food[Points],$B$30) + INDEX(Food[Points],$C$30) + INDEX(Food[Points],$D$30) + AT913, AT913)</f>
        <v>24900</v>
      </c>
      <c r="AU914" s="12" cm="1">
        <f t="array" aca="1" ref="AU914" ca="1">IF(OrderSim[[#This Row],[Order 3 Possible]],INDEX(Food[Points],$B$31) + INDEX(Food[Points],$C$31) + INDEX(Food[Points],$D$31) + AU913, AU913)</f>
        <v>27195</v>
      </c>
      <c r="AV914" s="12"/>
      <c r="AW914" s="12"/>
      <c r="AX914" s="12"/>
      <c r="AY914" s="12"/>
      <c r="AZ914" s="12"/>
      <c r="BA914" s="12"/>
    </row>
    <row r="915" spans="20:53" x14ac:dyDescent="0.25">
      <c r="T915" t="str" cm="1">
        <f t="array" aca="1" ref="T915" ca="1">INDEX(Food[Name],RANDBETWEEN(1,COUNTA(Food[Name])))</f>
        <v>Tuna</v>
      </c>
      <c r="U915" t="str" cm="1">
        <f t="array" aca="1" ref="U915" ca="1">INDEX(Food[Name],RANDBETWEEN(1,COUNTA(Food[Name])))</f>
        <v>Pork</v>
      </c>
      <c r="V915" t="str" cm="1">
        <f t="array" aca="1" ref="V915" ca="1">INDEX(Food[Name],RANDBETWEEN(1,COUNTA(Food[Name])))</f>
        <v>Chicken</v>
      </c>
      <c r="W915" t="str" cm="1">
        <f t="array" aca="1" ref="W915" ca="1">INDEX(Food[Name],RANDBETWEEN(1,COUNTA(Food[Name])))</f>
        <v>Carrot</v>
      </c>
      <c r="X915" t="str" cm="1">
        <f t="array" aca="1" ref="X915" ca="1">INDEX(Food[Name],RANDBETWEEN(1,COUNTA(Food[Name])))</f>
        <v>Salmon</v>
      </c>
      <c r="Y915" t="str" cm="1">
        <f t="array" aca="1" ref="Y915" ca="1">INDEX(Food[Name],RANDBETWEEN(1,COUNTA(Food[Name])))</f>
        <v>Pasta</v>
      </c>
      <c r="Z915" t="str" cm="1">
        <f t="array" aca="1" ref="Z915" ca="1">INDEX(Food[Name],RANDBETWEEN(1,COUNTA(Food[Name])))</f>
        <v>Bread</v>
      </c>
      <c r="AA915" t="str" cm="1">
        <f t="array" aca="1" ref="AA915" ca="1">INDEX(Food[Name],RANDBETWEEN(1,COUNTA(Food[Name])))</f>
        <v>Pork</v>
      </c>
      <c r="AB915" t="str" cm="1">
        <f t="array" aca="1" ref="AB915" ca="1">INDEX(Food[Name],RANDBETWEEN(1,COUNTA(Food[Name])))</f>
        <v>Tuna</v>
      </c>
      <c r="AC915" s="2" t="str">
        <f ca="1">IF(AL914,"-",INDEX(_xlfn.ANCHORARRAY(AvailableItems),RANDBETWEEN(1,COUNTA(_xlfn.ANCHORARRAY(AvailableItems)))))</f>
        <v>Tuna</v>
      </c>
      <c r="AD915" s="2" t="str" cm="1">
        <f t="array" aca="1" ref="AD915" ca="1">IF(AL914,"-", INDEX(_xlfn.ANCHORARRAY(AvailableItems),RANDBETWEEN(1,COUNTA(_xlfn.ANCHORARRAY(AvailableItems)))))</f>
        <v>Tuna</v>
      </c>
      <c r="AE915" s="2" t="str" cm="1">
        <f t="array" aca="1" ref="AE915" ca="1">IF(AL914,"-", INDEX(_xlfn.ANCHORARRAY(AvailableItems),RANDBETWEEN(1,COUNTA(_xlfn.ANCHORARRAY(AvailableItems)))))</f>
        <v>Pasta</v>
      </c>
      <c r="AF915" s="21" t="str">
        <f ca="1">IF($AM914,"-",INDEX(_xlfn.ANCHORARRAY(AvailableOrder2),RANDBETWEEN(1,COUNTA(_xlfn.ANCHORARRAY(AvailableOrder2)))))</f>
        <v>-</v>
      </c>
      <c r="AG915" s="21" t="str">
        <f ca="1">IF($AM914,"-",INDEX(_xlfn.ANCHORARRAY(AvailableOrder2),RANDBETWEEN(1,COUNTA(_xlfn.ANCHORARRAY(AvailableOrder2)))))</f>
        <v>-</v>
      </c>
      <c r="AH915" s="21" t="str">
        <f ca="1">IF($AM914,"-",INDEX(_xlfn.ANCHORARRAY(AvailableOrder2),RANDBETWEEN(1,COUNTA(_xlfn.ANCHORARRAY(AvailableOrder2)))))</f>
        <v>-</v>
      </c>
      <c r="AI915" s="5" t="str" cm="1">
        <f t="array" aca="1" ref="AI915" ca="1">IF($AN914,"-", INDEX(_xlfn.ANCHORARRAY(AvailableOrder3),RANDBETWEEN(1,COUNTA(_xlfn.ANCHORARRAY(AvailableOrder3)))))</f>
        <v>Pork</v>
      </c>
      <c r="AJ915" s="5" t="str" cm="1">
        <f t="array" aca="1" ref="AJ915" ca="1">IF($AN914,"-", INDEX(_xlfn.ANCHORARRAY(AvailableOrder3),RANDBETWEEN(1,COUNTA(_xlfn.ANCHORARRAY(AvailableOrder3)))))</f>
        <v>Beef</v>
      </c>
      <c r="AK915" s="5" t="str" cm="1">
        <f t="array" aca="1" ref="AK915" ca="1">IF($AN914,"-", INDEX(_xlfn.ANCHORARRAY(AvailableOrder3),RANDBETWEEN(1,COUNTA(_xlfn.ANCHORARRAY(AvailableOrder3)))))</f>
        <v>Pork</v>
      </c>
      <c r="AL915" t="b">
        <f t="shared" ca="1" si="31"/>
        <v>1</v>
      </c>
      <c r="AM915" t="b">
        <f t="shared" ca="1" si="32"/>
        <v>0</v>
      </c>
      <c r="AN915" t="b">
        <f ca="1">IF(COUNTIF($T915:$AB915,AK915)+COUNTIF($T915:$AB915,AJ915)+COUNTIF($T915:$AB915,AI915)&gt;=3,TRUE, FALSE)</f>
        <v>1</v>
      </c>
      <c r="AP915" t="b" cm="1">
        <f t="array" aca="1" ref="AP915" ca="1">IF(AND(OrderSim[[#This Row],[Order 1 Possible]:[Order 3 Possible]] = TRUE),TRUE,FALSE)</f>
        <v>0</v>
      </c>
      <c r="AQ915" t="b" cm="1">
        <f t="array" aca="1" ref="AQ915" ca="1">IF(AND(OrderSim[[#This Row],[Order 1 Possible]:[Order 3 Possible]] = FALSE),TRUE,FALSE)</f>
        <v>0</v>
      </c>
      <c r="AR915" t="b" cm="1">
        <f t="array" aca="1" ref="AR915" ca="1">IF(AND(OrderSim[[#This Row],[Order 1 Possible]:[Order 3 Possible]] = FALSE),FALSE,TRUE)</f>
        <v>1</v>
      </c>
      <c r="AS915" s="12" cm="1">
        <f t="array" aca="1" ref="AS915" ca="1">IF(OrderSim[[#This Row],[Order 1 Possible]],INDEX(Food[Points],OrderIndex) + INDEX(Food[Points],OrderIndex2) + INDEX(Food[Points],OrderIndex3) + AS914, AS914)</f>
        <v>25080</v>
      </c>
      <c r="AT915" s="12" cm="1">
        <f t="array" aca="1" ref="AT915" ca="1">IF(OrderSim[[#This Row],[Order 2 Possible]],INDEX(Food[Points],$B$30) + INDEX(Food[Points],$C$30) + INDEX(Food[Points],$D$30) + AT914, AT914)</f>
        <v>24900</v>
      </c>
      <c r="AU915" s="12" cm="1">
        <f t="array" aca="1" ref="AU915" ca="1">IF(OrderSim[[#This Row],[Order 3 Possible]],INDEX(Food[Points],$B$31) + INDEX(Food[Points],$C$31) + INDEX(Food[Points],$D$31) + AU914, AU914)</f>
        <v>27300</v>
      </c>
      <c r="AV915" s="12"/>
      <c r="AW915" s="12"/>
      <c r="AX915" s="12"/>
      <c r="AY915" s="12"/>
      <c r="AZ915" s="12"/>
      <c r="BA915" s="12"/>
    </row>
    <row r="916" spans="20:53" x14ac:dyDescent="0.25">
      <c r="T916" t="str" cm="1">
        <f t="array" aca="1" ref="T916" ca="1">INDEX(Food[Name],RANDBETWEEN(1,COUNTA(Food[Name])))</f>
        <v>Pasta</v>
      </c>
      <c r="U916" t="str" cm="1">
        <f t="array" aca="1" ref="U916" ca="1">INDEX(Food[Name],RANDBETWEEN(1,COUNTA(Food[Name])))</f>
        <v>Rice</v>
      </c>
      <c r="V916" t="str" cm="1">
        <f t="array" aca="1" ref="V916" ca="1">INDEX(Food[Name],RANDBETWEEN(1,COUNTA(Food[Name])))</f>
        <v>Chicken</v>
      </c>
      <c r="W916" t="str" cm="1">
        <f t="array" aca="1" ref="W916" ca="1">INDEX(Food[Name],RANDBETWEEN(1,COUNTA(Food[Name])))</f>
        <v>Bread</v>
      </c>
      <c r="X916" t="str" cm="1">
        <f t="array" aca="1" ref="X916" ca="1">INDEX(Food[Name],RANDBETWEEN(1,COUNTA(Food[Name])))</f>
        <v>Pork</v>
      </c>
      <c r="Y916" t="str" cm="1">
        <f t="array" aca="1" ref="Y916" ca="1">INDEX(Food[Name],RANDBETWEEN(1,COUNTA(Food[Name])))</f>
        <v>Beef</v>
      </c>
      <c r="Z916" t="str" cm="1">
        <f t="array" aca="1" ref="Z916" ca="1">INDEX(Food[Name],RANDBETWEEN(1,COUNTA(Food[Name])))</f>
        <v>Lobster</v>
      </c>
      <c r="AA916" t="str" cm="1">
        <f t="array" aca="1" ref="AA916" ca="1">INDEX(Food[Name],RANDBETWEEN(1,COUNTA(Food[Name])))</f>
        <v>Salmon</v>
      </c>
      <c r="AB916" t="str" cm="1">
        <f t="array" aca="1" ref="AB916" ca="1">INDEX(Food[Name],RANDBETWEEN(1,COUNTA(Food[Name])))</f>
        <v>Carrot</v>
      </c>
      <c r="AC916" s="2" t="str">
        <f ca="1">IF(AL915,"-",INDEX(_xlfn.ANCHORARRAY(AvailableItems),RANDBETWEEN(1,COUNTA(_xlfn.ANCHORARRAY(AvailableItems)))))</f>
        <v>-</v>
      </c>
      <c r="AD916" s="2" t="str" cm="1">
        <f t="array" aca="1" ref="AD916" ca="1">IF(AL915,"-", INDEX(_xlfn.ANCHORARRAY(AvailableItems),RANDBETWEEN(1,COUNTA(_xlfn.ANCHORARRAY(AvailableItems)))))</f>
        <v>-</v>
      </c>
      <c r="AE916" s="2" t="str" cm="1">
        <f t="array" aca="1" ref="AE916" ca="1">IF(AL915,"-", INDEX(_xlfn.ANCHORARRAY(AvailableItems),RANDBETWEEN(1,COUNTA(_xlfn.ANCHORARRAY(AvailableItems)))))</f>
        <v>-</v>
      </c>
      <c r="AF916" s="21" t="str">
        <f ca="1">IF($AM915,"-",INDEX(_xlfn.ANCHORARRAY(AvailableOrder2),RANDBETWEEN(1,COUNTA(_xlfn.ANCHORARRAY(AvailableOrder2)))))</f>
        <v>Lobster</v>
      </c>
      <c r="AG916" s="21" t="str">
        <f ca="1">IF($AM915,"-",INDEX(_xlfn.ANCHORARRAY(AvailableOrder2),RANDBETWEEN(1,COUNTA(_xlfn.ANCHORARRAY(AvailableOrder2)))))</f>
        <v>Salmon</v>
      </c>
      <c r="AH916" s="21" t="str">
        <f ca="1">IF($AM915,"-",INDEX(_xlfn.ANCHORARRAY(AvailableOrder2),RANDBETWEEN(1,COUNTA(_xlfn.ANCHORARRAY(AvailableOrder2)))))</f>
        <v>Tuna</v>
      </c>
      <c r="AI916" s="5" t="str" cm="1">
        <f t="array" aca="1" ref="AI916" ca="1">IF($AN915,"-", INDEX(_xlfn.ANCHORARRAY(AvailableOrder3),RANDBETWEEN(1,COUNTA(_xlfn.ANCHORARRAY(AvailableOrder3)))))</f>
        <v>-</v>
      </c>
      <c r="AJ916" s="5" t="str" cm="1">
        <f t="array" aca="1" ref="AJ916" ca="1">IF($AN915,"-", INDEX(_xlfn.ANCHORARRAY(AvailableOrder3),RANDBETWEEN(1,COUNTA(_xlfn.ANCHORARRAY(AvailableOrder3)))))</f>
        <v>-</v>
      </c>
      <c r="AK916" s="5" t="str" cm="1">
        <f t="array" aca="1" ref="AK916" ca="1">IF($AN915,"-", INDEX(_xlfn.ANCHORARRAY(AvailableOrder3),RANDBETWEEN(1,COUNTA(_xlfn.ANCHORARRAY(AvailableOrder3)))))</f>
        <v>-</v>
      </c>
      <c r="AL916" t="b">
        <f t="shared" ca="1" si="31"/>
        <v>0</v>
      </c>
      <c r="AM916" t="b">
        <f t="shared" ca="1" si="32"/>
        <v>0</v>
      </c>
      <c r="AN916" t="b">
        <f ca="1">IF(COUNTIF($T916:$AB916,AK916)+COUNTIF($T916:$AB916,AJ916)+COUNTIF($T916:$AB916,AI916)&gt;=3,TRUE, FALSE)</f>
        <v>0</v>
      </c>
      <c r="AP916" t="b" cm="1">
        <f t="array" aca="1" ref="AP916" ca="1">IF(AND(OrderSim[[#This Row],[Order 1 Possible]:[Order 3 Possible]] = TRUE),TRUE,FALSE)</f>
        <v>0</v>
      </c>
      <c r="AQ916" t="b" cm="1">
        <f t="array" aca="1" ref="AQ916" ca="1">IF(AND(OrderSim[[#This Row],[Order 1 Possible]:[Order 3 Possible]] = FALSE),TRUE,FALSE)</f>
        <v>1</v>
      </c>
      <c r="AR916" t="b" cm="1">
        <f t="array" aca="1" ref="AR916" ca="1">IF(AND(OrderSim[[#This Row],[Order 1 Possible]:[Order 3 Possible]] = FALSE),FALSE,TRUE)</f>
        <v>0</v>
      </c>
      <c r="AS916" s="12" cm="1">
        <f t="array" aca="1" ref="AS916" ca="1">IF(OrderSim[[#This Row],[Order 1 Possible]],INDEX(Food[Points],OrderIndex) + INDEX(Food[Points],OrderIndex2) + INDEX(Food[Points],OrderIndex3) + AS915, AS915)</f>
        <v>25080</v>
      </c>
      <c r="AT916" s="12" cm="1">
        <f t="array" aca="1" ref="AT916" ca="1">IF(OrderSim[[#This Row],[Order 2 Possible]],INDEX(Food[Points],$B$30) + INDEX(Food[Points],$C$30) + INDEX(Food[Points],$D$30) + AT915, AT915)</f>
        <v>24900</v>
      </c>
      <c r="AU916" s="12" cm="1">
        <f t="array" aca="1" ref="AU916" ca="1">IF(OrderSim[[#This Row],[Order 3 Possible]],INDEX(Food[Points],$B$31) + INDEX(Food[Points],$C$31) + INDEX(Food[Points],$D$31) + AU915, AU915)</f>
        <v>27300</v>
      </c>
      <c r="AV916" s="12"/>
      <c r="AW916" s="12"/>
      <c r="AX916" s="12"/>
      <c r="AY916" s="12"/>
      <c r="AZ916" s="12"/>
      <c r="BA916" s="12"/>
    </row>
    <row r="917" spans="20:53" x14ac:dyDescent="0.25">
      <c r="T917" t="str" cm="1">
        <f t="array" aca="1" ref="T917" ca="1">INDEX(Food[Name],RANDBETWEEN(1,COUNTA(Food[Name])))</f>
        <v>Lettuce</v>
      </c>
      <c r="U917" t="str" cm="1">
        <f t="array" aca="1" ref="U917" ca="1">INDEX(Food[Name],RANDBETWEEN(1,COUNTA(Food[Name])))</f>
        <v>Tuna</v>
      </c>
      <c r="V917" t="str" cm="1">
        <f t="array" aca="1" ref="V917" ca="1">INDEX(Food[Name],RANDBETWEEN(1,COUNTA(Food[Name])))</f>
        <v>Chicken</v>
      </c>
      <c r="W917" t="str" cm="1">
        <f t="array" aca="1" ref="W917" ca="1">INDEX(Food[Name],RANDBETWEEN(1,COUNTA(Food[Name])))</f>
        <v>Lobster</v>
      </c>
      <c r="X917" t="str" cm="1">
        <f t="array" aca="1" ref="X917" ca="1">INDEX(Food[Name],RANDBETWEEN(1,COUNTA(Food[Name])))</f>
        <v>Rice</v>
      </c>
      <c r="Y917" t="str" cm="1">
        <f t="array" aca="1" ref="Y917" ca="1">INDEX(Food[Name],RANDBETWEEN(1,COUNTA(Food[Name])))</f>
        <v>Chicken</v>
      </c>
      <c r="Z917" t="str" cm="1">
        <f t="array" aca="1" ref="Z917" ca="1">INDEX(Food[Name],RANDBETWEEN(1,COUNTA(Food[Name])))</f>
        <v>Lobster</v>
      </c>
      <c r="AA917" t="str" cm="1">
        <f t="array" aca="1" ref="AA917" ca="1">INDEX(Food[Name],RANDBETWEEN(1,COUNTA(Food[Name])))</f>
        <v>Bread</v>
      </c>
      <c r="AB917" t="str" cm="1">
        <f t="array" aca="1" ref="AB917" ca="1">INDEX(Food[Name],RANDBETWEEN(1,COUNTA(Food[Name])))</f>
        <v>Tuna</v>
      </c>
      <c r="AC917" s="2" t="str">
        <f ca="1">IF(AL916,"-",INDEX(_xlfn.ANCHORARRAY(AvailableItems),RANDBETWEEN(1,COUNTA(_xlfn.ANCHORARRAY(AvailableItems)))))</f>
        <v>Bread</v>
      </c>
      <c r="AD917" s="2" t="str" cm="1">
        <f t="array" aca="1" ref="AD917" ca="1">IF(AL916,"-", INDEX(_xlfn.ANCHORARRAY(AvailableItems),RANDBETWEEN(1,COUNTA(_xlfn.ANCHORARRAY(AvailableItems)))))</f>
        <v>Tuna</v>
      </c>
      <c r="AE917" s="2" t="str" cm="1">
        <f t="array" aca="1" ref="AE917" ca="1">IF(AL916,"-", INDEX(_xlfn.ANCHORARRAY(AvailableItems),RANDBETWEEN(1,COUNTA(_xlfn.ANCHORARRAY(AvailableItems)))))</f>
        <v>Beef</v>
      </c>
      <c r="AF917" s="21" t="str">
        <f ca="1">IF($AM916,"-",INDEX(_xlfn.ANCHORARRAY(AvailableOrder2),RANDBETWEEN(1,COUNTA(_xlfn.ANCHORARRAY(AvailableOrder2)))))</f>
        <v>Tuna</v>
      </c>
      <c r="AG917" s="21" t="str">
        <f ca="1">IF($AM916,"-",INDEX(_xlfn.ANCHORARRAY(AvailableOrder2),RANDBETWEEN(1,COUNTA(_xlfn.ANCHORARRAY(AvailableOrder2)))))</f>
        <v>Lobster</v>
      </c>
      <c r="AH917" s="21" t="str">
        <f ca="1">IF($AM916,"-",INDEX(_xlfn.ANCHORARRAY(AvailableOrder2),RANDBETWEEN(1,COUNTA(_xlfn.ANCHORARRAY(AvailableOrder2)))))</f>
        <v>Salmon</v>
      </c>
      <c r="AI917" s="5" t="str" cm="1">
        <f t="array" aca="1" ref="AI917" ca="1">IF($AN916,"-", INDEX(_xlfn.ANCHORARRAY(AvailableOrder3),RANDBETWEEN(1,COUNTA(_xlfn.ANCHORARRAY(AvailableOrder3)))))</f>
        <v>Beef</v>
      </c>
      <c r="AJ917" s="5" t="str" cm="1">
        <f t="array" aca="1" ref="AJ917" ca="1">IF($AN916,"-", INDEX(_xlfn.ANCHORARRAY(AvailableOrder3),RANDBETWEEN(1,COUNTA(_xlfn.ANCHORARRAY(AvailableOrder3)))))</f>
        <v>Bread</v>
      </c>
      <c r="AK917" s="5" t="str" cm="1">
        <f t="array" aca="1" ref="AK917" ca="1">IF($AN916,"-", INDEX(_xlfn.ANCHORARRAY(AvailableOrder3),RANDBETWEEN(1,COUNTA(_xlfn.ANCHORARRAY(AvailableOrder3)))))</f>
        <v>Pasta</v>
      </c>
      <c r="AL917" t="b">
        <f t="shared" ca="1" si="31"/>
        <v>1</v>
      </c>
      <c r="AM917" t="b">
        <f t="shared" ca="1" si="32"/>
        <v>1</v>
      </c>
      <c r="AN917" t="b">
        <f ca="1">IF(COUNTIF($T917:$AB917,AK917)+COUNTIF($T917:$AB917,AJ917)+COUNTIF($T917:$AB917,AI917)&gt;=3,TRUE, FALSE)</f>
        <v>0</v>
      </c>
      <c r="AP917" t="b" cm="1">
        <f t="array" aca="1" ref="AP917" ca="1">IF(AND(OrderSim[[#This Row],[Order 1 Possible]:[Order 3 Possible]] = TRUE),TRUE,FALSE)</f>
        <v>0</v>
      </c>
      <c r="AQ917" t="b" cm="1">
        <f t="array" aca="1" ref="AQ917" ca="1">IF(AND(OrderSim[[#This Row],[Order 1 Possible]:[Order 3 Possible]] = FALSE),TRUE,FALSE)</f>
        <v>0</v>
      </c>
      <c r="AR917" t="b" cm="1">
        <f t="array" aca="1" ref="AR917" ca="1">IF(AND(OrderSim[[#This Row],[Order 1 Possible]:[Order 3 Possible]] = FALSE),FALSE,TRUE)</f>
        <v>1</v>
      </c>
      <c r="AS917" s="12" cm="1">
        <f t="array" aca="1" ref="AS917" ca="1">IF(OrderSim[[#This Row],[Order 1 Possible]],INDEX(Food[Points],OrderIndex) + INDEX(Food[Points],OrderIndex2) + INDEX(Food[Points],OrderIndex3) + AS916, AS916)</f>
        <v>25175</v>
      </c>
      <c r="AT917" s="12" cm="1">
        <f t="array" aca="1" ref="AT917" ca="1">IF(OrderSim[[#This Row],[Order 2 Possible]],INDEX(Food[Points],$B$30) + INDEX(Food[Points],$C$30) + INDEX(Food[Points],$D$30) + AT916, AT916)</f>
        <v>25000</v>
      </c>
      <c r="AU917" s="12" cm="1">
        <f t="array" aca="1" ref="AU917" ca="1">IF(OrderSim[[#This Row],[Order 3 Possible]],INDEX(Food[Points],$B$31) + INDEX(Food[Points],$C$31) + INDEX(Food[Points],$D$31) + AU916, AU916)</f>
        <v>27300</v>
      </c>
      <c r="AV917" s="12"/>
      <c r="AW917" s="12"/>
      <c r="AX917" s="12"/>
      <c r="AY917" s="12"/>
      <c r="AZ917" s="12"/>
      <c r="BA917" s="12"/>
    </row>
    <row r="918" spans="20:53" x14ac:dyDescent="0.25">
      <c r="T918" t="str" cm="1">
        <f t="array" aca="1" ref="T918" ca="1">INDEX(Food[Name],RANDBETWEEN(1,COUNTA(Food[Name])))</f>
        <v>Onion</v>
      </c>
      <c r="U918" t="str" cm="1">
        <f t="array" aca="1" ref="U918" ca="1">INDEX(Food[Name],RANDBETWEEN(1,COUNTA(Food[Name])))</f>
        <v>Salmon</v>
      </c>
      <c r="V918" t="str" cm="1">
        <f t="array" aca="1" ref="V918" ca="1">INDEX(Food[Name],RANDBETWEEN(1,COUNTA(Food[Name])))</f>
        <v>Salmon</v>
      </c>
      <c r="W918" t="str" cm="1">
        <f t="array" aca="1" ref="W918" ca="1">INDEX(Food[Name],RANDBETWEEN(1,COUNTA(Food[Name])))</f>
        <v>Rice</v>
      </c>
      <c r="X918" t="str" cm="1">
        <f t="array" aca="1" ref="X918" ca="1">INDEX(Food[Name],RANDBETWEEN(1,COUNTA(Food[Name])))</f>
        <v>Carrot</v>
      </c>
      <c r="Y918" t="str" cm="1">
        <f t="array" aca="1" ref="Y918" ca="1">INDEX(Food[Name],RANDBETWEEN(1,COUNTA(Food[Name])))</f>
        <v>Rice</v>
      </c>
      <c r="Z918" t="str" cm="1">
        <f t="array" aca="1" ref="Z918" ca="1">INDEX(Food[Name],RANDBETWEEN(1,COUNTA(Food[Name])))</f>
        <v>Rice</v>
      </c>
      <c r="AA918" t="str" cm="1">
        <f t="array" aca="1" ref="AA918" ca="1">INDEX(Food[Name],RANDBETWEEN(1,COUNTA(Food[Name])))</f>
        <v>Chicken</v>
      </c>
      <c r="AB918" t="str" cm="1">
        <f t="array" aca="1" ref="AB918" ca="1">INDEX(Food[Name],RANDBETWEEN(1,COUNTA(Food[Name])))</f>
        <v>Tuna</v>
      </c>
      <c r="AC918" s="2" t="str">
        <f ca="1">IF(AL917,"-",INDEX(_xlfn.ANCHORARRAY(AvailableItems),RANDBETWEEN(1,COUNTA(_xlfn.ANCHORARRAY(AvailableItems)))))</f>
        <v>-</v>
      </c>
      <c r="AD918" s="2" t="str" cm="1">
        <f t="array" aca="1" ref="AD918" ca="1">IF(AL917,"-", INDEX(_xlfn.ANCHORARRAY(AvailableItems),RANDBETWEEN(1,COUNTA(_xlfn.ANCHORARRAY(AvailableItems)))))</f>
        <v>-</v>
      </c>
      <c r="AE918" s="2" t="str" cm="1">
        <f t="array" aca="1" ref="AE918" ca="1">IF(AL917,"-", INDEX(_xlfn.ANCHORARRAY(AvailableItems),RANDBETWEEN(1,COUNTA(_xlfn.ANCHORARRAY(AvailableItems)))))</f>
        <v>-</v>
      </c>
      <c r="AF918" s="21" t="str">
        <f ca="1">IF($AM917,"-",INDEX(_xlfn.ANCHORARRAY(AvailableOrder2),RANDBETWEEN(1,COUNTA(_xlfn.ANCHORARRAY(AvailableOrder2)))))</f>
        <v>-</v>
      </c>
      <c r="AG918" s="21" t="str">
        <f ca="1">IF($AM917,"-",INDEX(_xlfn.ANCHORARRAY(AvailableOrder2),RANDBETWEEN(1,COUNTA(_xlfn.ANCHORARRAY(AvailableOrder2)))))</f>
        <v>-</v>
      </c>
      <c r="AH918" s="21" t="str">
        <f ca="1">IF($AM917,"-",INDEX(_xlfn.ANCHORARRAY(AvailableOrder2),RANDBETWEEN(1,COUNTA(_xlfn.ANCHORARRAY(AvailableOrder2)))))</f>
        <v>-</v>
      </c>
      <c r="AI918" s="5" t="str" cm="1">
        <f t="array" aca="1" ref="AI918" ca="1">IF($AN917,"-", INDEX(_xlfn.ANCHORARRAY(AvailableOrder3),RANDBETWEEN(1,COUNTA(_xlfn.ANCHORARRAY(AvailableOrder3)))))</f>
        <v>Rice</v>
      </c>
      <c r="AJ918" s="5" t="str" cm="1">
        <f t="array" aca="1" ref="AJ918" ca="1">IF($AN917,"-", INDEX(_xlfn.ANCHORARRAY(AvailableOrder3),RANDBETWEEN(1,COUNTA(_xlfn.ANCHORARRAY(AvailableOrder3)))))</f>
        <v>Pork</v>
      </c>
      <c r="AK918" s="5" t="str" cm="1">
        <f t="array" aca="1" ref="AK918" ca="1">IF($AN917,"-", INDEX(_xlfn.ANCHORARRAY(AvailableOrder3),RANDBETWEEN(1,COUNTA(_xlfn.ANCHORARRAY(AvailableOrder3)))))</f>
        <v>Bread</v>
      </c>
      <c r="AL918" t="b">
        <f t="shared" ca="1" si="31"/>
        <v>0</v>
      </c>
      <c r="AM918" t="b">
        <f t="shared" ca="1" si="32"/>
        <v>0</v>
      </c>
      <c r="AN918" t="b">
        <f ca="1">IF(COUNTIF($T918:$AB918,AK918)+COUNTIF($T918:$AB918,AJ918)+COUNTIF($T918:$AB918,AI918)&gt;=3,TRUE, FALSE)</f>
        <v>1</v>
      </c>
      <c r="AP918" t="b" cm="1">
        <f t="array" aca="1" ref="AP918" ca="1">IF(AND(OrderSim[[#This Row],[Order 1 Possible]:[Order 3 Possible]] = TRUE),TRUE,FALSE)</f>
        <v>0</v>
      </c>
      <c r="AQ918" t="b" cm="1">
        <f t="array" aca="1" ref="AQ918" ca="1">IF(AND(OrderSim[[#This Row],[Order 1 Possible]:[Order 3 Possible]] = FALSE),TRUE,FALSE)</f>
        <v>0</v>
      </c>
      <c r="AR918" t="b" cm="1">
        <f t="array" aca="1" ref="AR918" ca="1">IF(AND(OrderSim[[#This Row],[Order 1 Possible]:[Order 3 Possible]] = FALSE),FALSE,TRUE)</f>
        <v>1</v>
      </c>
      <c r="AS918" s="12" cm="1">
        <f t="array" aca="1" ref="AS918" ca="1">IF(OrderSim[[#This Row],[Order 1 Possible]],INDEX(Food[Points],OrderIndex) + INDEX(Food[Points],OrderIndex2) + INDEX(Food[Points],OrderIndex3) + AS917, AS917)</f>
        <v>25175</v>
      </c>
      <c r="AT918" s="12" cm="1">
        <f t="array" aca="1" ref="AT918" ca="1">IF(OrderSim[[#This Row],[Order 2 Possible]],INDEX(Food[Points],$B$30) + INDEX(Food[Points],$C$30) + INDEX(Food[Points],$D$30) + AT917, AT917)</f>
        <v>25000</v>
      </c>
      <c r="AU918" s="12" cm="1">
        <f t="array" aca="1" ref="AU918" ca="1">IF(OrderSim[[#This Row],[Order 3 Possible]],INDEX(Food[Points],$B$31) + INDEX(Food[Points],$C$31) + INDEX(Food[Points],$D$31) + AU917, AU917)</f>
        <v>27405</v>
      </c>
      <c r="AV918" s="12"/>
      <c r="AW918" s="12"/>
      <c r="AX918" s="12"/>
      <c r="AY918" s="12"/>
      <c r="AZ918" s="12"/>
      <c r="BA918" s="12"/>
    </row>
    <row r="919" spans="20:53" x14ac:dyDescent="0.25">
      <c r="T919" t="str" cm="1">
        <f t="array" aca="1" ref="T919" ca="1">INDEX(Food[Name],RANDBETWEEN(1,COUNTA(Food[Name])))</f>
        <v>Onion</v>
      </c>
      <c r="U919" t="str" cm="1">
        <f t="array" aca="1" ref="U919" ca="1">INDEX(Food[Name],RANDBETWEEN(1,COUNTA(Food[Name])))</f>
        <v>Rice</v>
      </c>
      <c r="V919" t="str" cm="1">
        <f t="array" aca="1" ref="V919" ca="1">INDEX(Food[Name],RANDBETWEEN(1,COUNTA(Food[Name])))</f>
        <v>Carrot</v>
      </c>
      <c r="W919" t="str" cm="1">
        <f t="array" aca="1" ref="W919" ca="1">INDEX(Food[Name],RANDBETWEEN(1,COUNTA(Food[Name])))</f>
        <v>Tuna</v>
      </c>
      <c r="X919" t="str" cm="1">
        <f t="array" aca="1" ref="X919" ca="1">INDEX(Food[Name],RANDBETWEEN(1,COUNTA(Food[Name])))</f>
        <v>Lettuce</v>
      </c>
      <c r="Y919" t="str" cm="1">
        <f t="array" aca="1" ref="Y919" ca="1">INDEX(Food[Name],RANDBETWEEN(1,COUNTA(Food[Name])))</f>
        <v>Beef</v>
      </c>
      <c r="Z919" t="str" cm="1">
        <f t="array" aca="1" ref="Z919" ca="1">INDEX(Food[Name],RANDBETWEEN(1,COUNTA(Food[Name])))</f>
        <v>Rice</v>
      </c>
      <c r="AA919" t="str" cm="1">
        <f t="array" aca="1" ref="AA919" ca="1">INDEX(Food[Name],RANDBETWEEN(1,COUNTA(Food[Name])))</f>
        <v>Bread</v>
      </c>
      <c r="AB919" t="str" cm="1">
        <f t="array" aca="1" ref="AB919" ca="1">INDEX(Food[Name],RANDBETWEEN(1,COUNTA(Food[Name])))</f>
        <v>Pasta</v>
      </c>
      <c r="AC919" s="2" t="str">
        <f ca="1">IF(AL918,"-",INDEX(_xlfn.ANCHORARRAY(AvailableItems),RANDBETWEEN(1,COUNTA(_xlfn.ANCHORARRAY(AvailableItems)))))</f>
        <v>Pasta</v>
      </c>
      <c r="AD919" s="2" t="str" cm="1">
        <f t="array" aca="1" ref="AD919" ca="1">IF(AL918,"-", INDEX(_xlfn.ANCHORARRAY(AvailableItems),RANDBETWEEN(1,COUNTA(_xlfn.ANCHORARRAY(AvailableItems)))))</f>
        <v>Bread</v>
      </c>
      <c r="AE919" s="2" t="str" cm="1">
        <f t="array" aca="1" ref="AE919" ca="1">IF(AL918,"-", INDEX(_xlfn.ANCHORARRAY(AvailableItems),RANDBETWEEN(1,COUNTA(_xlfn.ANCHORARRAY(AvailableItems)))))</f>
        <v>Lobster</v>
      </c>
      <c r="AF919" s="21" t="str">
        <f ca="1">IF($AM918,"-",INDEX(_xlfn.ANCHORARRAY(AvailableOrder2),RANDBETWEEN(1,COUNTA(_xlfn.ANCHORARRAY(AvailableOrder2)))))</f>
        <v>Tuna</v>
      </c>
      <c r="AG919" s="21" t="str">
        <f ca="1">IF($AM918,"-",INDEX(_xlfn.ANCHORARRAY(AvailableOrder2),RANDBETWEEN(1,COUNTA(_xlfn.ANCHORARRAY(AvailableOrder2)))))</f>
        <v>Lobster</v>
      </c>
      <c r="AH919" s="21" t="str">
        <f ca="1">IF($AM918,"-",INDEX(_xlfn.ANCHORARRAY(AvailableOrder2),RANDBETWEEN(1,COUNTA(_xlfn.ANCHORARRAY(AvailableOrder2)))))</f>
        <v>Tuna</v>
      </c>
      <c r="AI919" s="5" t="str" cm="1">
        <f t="array" aca="1" ref="AI919" ca="1">IF($AN918,"-", INDEX(_xlfn.ANCHORARRAY(AvailableOrder3),RANDBETWEEN(1,COUNTA(_xlfn.ANCHORARRAY(AvailableOrder3)))))</f>
        <v>-</v>
      </c>
      <c r="AJ919" s="5" t="str" cm="1">
        <f t="array" aca="1" ref="AJ919" ca="1">IF($AN918,"-", INDEX(_xlfn.ANCHORARRAY(AvailableOrder3),RANDBETWEEN(1,COUNTA(_xlfn.ANCHORARRAY(AvailableOrder3)))))</f>
        <v>-</v>
      </c>
      <c r="AK919" s="5" t="str" cm="1">
        <f t="array" aca="1" ref="AK919" ca="1">IF($AN918,"-", INDEX(_xlfn.ANCHORARRAY(AvailableOrder3),RANDBETWEEN(1,COUNTA(_xlfn.ANCHORARRAY(AvailableOrder3)))))</f>
        <v>-</v>
      </c>
      <c r="AL919" t="b">
        <f t="shared" ca="1" si="31"/>
        <v>0</v>
      </c>
      <c r="AM919" t="b">
        <f t="shared" ca="1" si="32"/>
        <v>0</v>
      </c>
      <c r="AN919" t="b">
        <f ca="1">IF(COUNTIF($T919:$AB919,AK919)+COUNTIF($T919:$AB919,AJ919)+COUNTIF($T919:$AB919,AI919)&gt;=3,TRUE, FALSE)</f>
        <v>0</v>
      </c>
      <c r="AP919" t="b" cm="1">
        <f t="array" aca="1" ref="AP919" ca="1">IF(AND(OrderSim[[#This Row],[Order 1 Possible]:[Order 3 Possible]] = TRUE),TRUE,FALSE)</f>
        <v>0</v>
      </c>
      <c r="AQ919" t="b" cm="1">
        <f t="array" aca="1" ref="AQ919" ca="1">IF(AND(OrderSim[[#This Row],[Order 1 Possible]:[Order 3 Possible]] = FALSE),TRUE,FALSE)</f>
        <v>1</v>
      </c>
      <c r="AR919" t="b" cm="1">
        <f t="array" aca="1" ref="AR919" ca="1">IF(AND(OrderSim[[#This Row],[Order 1 Possible]:[Order 3 Possible]] = FALSE),FALSE,TRUE)</f>
        <v>0</v>
      </c>
      <c r="AS919" s="12" cm="1">
        <f t="array" aca="1" ref="AS919" ca="1">IF(OrderSim[[#This Row],[Order 1 Possible]],INDEX(Food[Points],OrderIndex) + INDEX(Food[Points],OrderIndex2) + INDEX(Food[Points],OrderIndex3) + AS918, AS918)</f>
        <v>25175</v>
      </c>
      <c r="AT919" s="12" cm="1">
        <f t="array" aca="1" ref="AT919" ca="1">IF(OrderSim[[#This Row],[Order 2 Possible]],INDEX(Food[Points],$B$30) + INDEX(Food[Points],$C$30) + INDEX(Food[Points],$D$30) + AT918, AT918)</f>
        <v>25000</v>
      </c>
      <c r="AU919" s="12" cm="1">
        <f t="array" aca="1" ref="AU919" ca="1">IF(OrderSim[[#This Row],[Order 3 Possible]],INDEX(Food[Points],$B$31) + INDEX(Food[Points],$C$31) + INDEX(Food[Points],$D$31) + AU918, AU918)</f>
        <v>27405</v>
      </c>
      <c r="AV919" s="12"/>
      <c r="AW919" s="12"/>
      <c r="AX919" s="12"/>
      <c r="AY919" s="12"/>
      <c r="AZ919" s="12"/>
      <c r="BA919" s="12"/>
    </row>
    <row r="920" spans="20:53" x14ac:dyDescent="0.25">
      <c r="T920" t="str" cm="1">
        <f t="array" aca="1" ref="T920" ca="1">INDEX(Food[Name],RANDBETWEEN(1,COUNTA(Food[Name])))</f>
        <v>Pork</v>
      </c>
      <c r="U920" t="str" cm="1">
        <f t="array" aca="1" ref="U920" ca="1">INDEX(Food[Name],RANDBETWEEN(1,COUNTA(Food[Name])))</f>
        <v>Lettuce</v>
      </c>
      <c r="V920" t="str" cm="1">
        <f t="array" aca="1" ref="V920" ca="1">INDEX(Food[Name],RANDBETWEEN(1,COUNTA(Food[Name])))</f>
        <v>Pork</v>
      </c>
      <c r="W920" t="str" cm="1">
        <f t="array" aca="1" ref="W920" ca="1">INDEX(Food[Name],RANDBETWEEN(1,COUNTA(Food[Name])))</f>
        <v>Rice</v>
      </c>
      <c r="X920" t="str" cm="1">
        <f t="array" aca="1" ref="X920" ca="1">INDEX(Food[Name],RANDBETWEEN(1,COUNTA(Food[Name])))</f>
        <v>Salmon</v>
      </c>
      <c r="Y920" t="str" cm="1">
        <f t="array" aca="1" ref="Y920" ca="1">INDEX(Food[Name],RANDBETWEEN(1,COUNTA(Food[Name])))</f>
        <v>Beef</v>
      </c>
      <c r="Z920" t="str" cm="1">
        <f t="array" aca="1" ref="Z920" ca="1">INDEX(Food[Name],RANDBETWEEN(1,COUNTA(Food[Name])))</f>
        <v>Onion</v>
      </c>
      <c r="AA920" t="str" cm="1">
        <f t="array" aca="1" ref="AA920" ca="1">INDEX(Food[Name],RANDBETWEEN(1,COUNTA(Food[Name])))</f>
        <v>Salmon</v>
      </c>
      <c r="AB920" t="str" cm="1">
        <f t="array" aca="1" ref="AB920" ca="1">INDEX(Food[Name],RANDBETWEEN(1,COUNTA(Food[Name])))</f>
        <v>Rice</v>
      </c>
      <c r="AC920" s="2" t="str">
        <f ca="1">IF(AL919,"-",INDEX(_xlfn.ANCHORARRAY(AvailableItems),RANDBETWEEN(1,COUNTA(_xlfn.ANCHORARRAY(AvailableItems)))))</f>
        <v>Tuna</v>
      </c>
      <c r="AD920" s="2" t="str" cm="1">
        <f t="array" aca="1" ref="AD920" ca="1">IF(AL919,"-", INDEX(_xlfn.ANCHORARRAY(AvailableItems),RANDBETWEEN(1,COUNTA(_xlfn.ANCHORARRAY(AvailableItems)))))</f>
        <v>Pasta</v>
      </c>
      <c r="AE920" s="2" t="str" cm="1">
        <f t="array" aca="1" ref="AE920" ca="1">IF(AL919,"-", INDEX(_xlfn.ANCHORARRAY(AvailableItems),RANDBETWEEN(1,COUNTA(_xlfn.ANCHORARRAY(AvailableItems)))))</f>
        <v>Rice</v>
      </c>
      <c r="AF920" s="21" t="str">
        <f ca="1">IF($AM919,"-",INDEX(_xlfn.ANCHORARRAY(AvailableOrder2),RANDBETWEEN(1,COUNTA(_xlfn.ANCHORARRAY(AvailableOrder2)))))</f>
        <v>Salmon</v>
      </c>
      <c r="AG920" s="21" t="str">
        <f ca="1">IF($AM919,"-",INDEX(_xlfn.ANCHORARRAY(AvailableOrder2),RANDBETWEEN(1,COUNTA(_xlfn.ANCHORARRAY(AvailableOrder2)))))</f>
        <v>Tuna</v>
      </c>
      <c r="AH920" s="21" t="str">
        <f ca="1">IF($AM919,"-",INDEX(_xlfn.ANCHORARRAY(AvailableOrder2),RANDBETWEEN(1,COUNTA(_xlfn.ANCHORARRAY(AvailableOrder2)))))</f>
        <v>Tuna</v>
      </c>
      <c r="AI920" s="5" t="str" cm="1">
        <f t="array" aca="1" ref="AI920" ca="1">IF($AN919,"-", INDEX(_xlfn.ANCHORARRAY(AvailableOrder3),RANDBETWEEN(1,COUNTA(_xlfn.ANCHORARRAY(AvailableOrder3)))))</f>
        <v>Pasta</v>
      </c>
      <c r="AJ920" s="5" t="str" cm="1">
        <f t="array" aca="1" ref="AJ920" ca="1">IF($AN919,"-", INDEX(_xlfn.ANCHORARRAY(AvailableOrder3),RANDBETWEEN(1,COUNTA(_xlfn.ANCHORARRAY(AvailableOrder3)))))</f>
        <v>Beef</v>
      </c>
      <c r="AK920" s="5" t="str" cm="1">
        <f t="array" aca="1" ref="AK920" ca="1">IF($AN919,"-", INDEX(_xlfn.ANCHORARRAY(AvailableOrder3),RANDBETWEEN(1,COUNTA(_xlfn.ANCHORARRAY(AvailableOrder3)))))</f>
        <v>Pork</v>
      </c>
      <c r="AL920" t="b">
        <f t="shared" ca="1" si="31"/>
        <v>0</v>
      </c>
      <c r="AM920" t="b">
        <f t="shared" ca="1" si="32"/>
        <v>0</v>
      </c>
      <c r="AN920" t="b">
        <f ca="1">IF(COUNTIF($T920:$AB920,AK920)+COUNTIF($T920:$AB920,AJ920)+COUNTIF($T920:$AB920,AI920)&gt;=3,TRUE, FALSE)</f>
        <v>1</v>
      </c>
      <c r="AP920" t="b" cm="1">
        <f t="array" aca="1" ref="AP920" ca="1">IF(AND(OrderSim[[#This Row],[Order 1 Possible]:[Order 3 Possible]] = TRUE),TRUE,FALSE)</f>
        <v>0</v>
      </c>
      <c r="AQ920" t="b" cm="1">
        <f t="array" aca="1" ref="AQ920" ca="1">IF(AND(OrderSim[[#This Row],[Order 1 Possible]:[Order 3 Possible]] = FALSE),TRUE,FALSE)</f>
        <v>0</v>
      </c>
      <c r="AR920" t="b" cm="1">
        <f t="array" aca="1" ref="AR920" ca="1">IF(AND(OrderSim[[#This Row],[Order 1 Possible]:[Order 3 Possible]] = FALSE),FALSE,TRUE)</f>
        <v>1</v>
      </c>
      <c r="AS920" s="12" cm="1">
        <f t="array" aca="1" ref="AS920" ca="1">IF(OrderSim[[#This Row],[Order 1 Possible]],INDEX(Food[Points],OrderIndex) + INDEX(Food[Points],OrderIndex2) + INDEX(Food[Points],OrderIndex3) + AS919, AS919)</f>
        <v>25175</v>
      </c>
      <c r="AT920" s="12" cm="1">
        <f t="array" aca="1" ref="AT920" ca="1">IF(OrderSim[[#This Row],[Order 2 Possible]],INDEX(Food[Points],$B$30) + INDEX(Food[Points],$C$30) + INDEX(Food[Points],$D$30) + AT919, AT919)</f>
        <v>25000</v>
      </c>
      <c r="AU920" s="12" cm="1">
        <f t="array" aca="1" ref="AU920" ca="1">IF(OrderSim[[#This Row],[Order 3 Possible]],INDEX(Food[Points],$B$31) + INDEX(Food[Points],$C$31) + INDEX(Food[Points],$D$31) + AU919, AU919)</f>
        <v>27510</v>
      </c>
      <c r="AV920" s="12"/>
      <c r="AW920" s="12"/>
      <c r="AX920" s="12"/>
      <c r="AY920" s="12"/>
      <c r="AZ920" s="12"/>
      <c r="BA920" s="12"/>
    </row>
    <row r="921" spans="20:53" x14ac:dyDescent="0.25">
      <c r="T921" t="str" cm="1">
        <f t="array" aca="1" ref="T921" ca="1">INDEX(Food[Name],RANDBETWEEN(1,COUNTA(Food[Name])))</f>
        <v>Beef</v>
      </c>
      <c r="U921" t="str" cm="1">
        <f t="array" aca="1" ref="U921" ca="1">INDEX(Food[Name],RANDBETWEEN(1,COUNTA(Food[Name])))</f>
        <v>Onion</v>
      </c>
      <c r="V921" t="str" cm="1">
        <f t="array" aca="1" ref="V921" ca="1">INDEX(Food[Name],RANDBETWEEN(1,COUNTA(Food[Name])))</f>
        <v>Pork</v>
      </c>
      <c r="W921" t="str" cm="1">
        <f t="array" aca="1" ref="W921" ca="1">INDEX(Food[Name],RANDBETWEEN(1,COUNTA(Food[Name])))</f>
        <v>Carrot</v>
      </c>
      <c r="X921" t="str" cm="1">
        <f t="array" aca="1" ref="X921" ca="1">INDEX(Food[Name],RANDBETWEEN(1,COUNTA(Food[Name])))</f>
        <v>Rice</v>
      </c>
      <c r="Y921" t="str" cm="1">
        <f t="array" aca="1" ref="Y921" ca="1">INDEX(Food[Name],RANDBETWEEN(1,COUNTA(Food[Name])))</f>
        <v>Bread</v>
      </c>
      <c r="Z921" t="str" cm="1">
        <f t="array" aca="1" ref="Z921" ca="1">INDEX(Food[Name],RANDBETWEEN(1,COUNTA(Food[Name])))</f>
        <v>Pasta</v>
      </c>
      <c r="AA921" t="str" cm="1">
        <f t="array" aca="1" ref="AA921" ca="1">INDEX(Food[Name],RANDBETWEEN(1,COUNTA(Food[Name])))</f>
        <v>Rice</v>
      </c>
      <c r="AB921" t="str" cm="1">
        <f t="array" aca="1" ref="AB921" ca="1">INDEX(Food[Name],RANDBETWEEN(1,COUNTA(Food[Name])))</f>
        <v>Onion</v>
      </c>
      <c r="AC921" s="2" t="str">
        <f ca="1">IF(AL920,"-",INDEX(_xlfn.ANCHORARRAY(AvailableItems),RANDBETWEEN(1,COUNTA(_xlfn.ANCHORARRAY(AvailableItems)))))</f>
        <v>Pasta</v>
      </c>
      <c r="AD921" s="2" t="str" cm="1">
        <f t="array" aca="1" ref="AD921" ca="1">IF(AL920,"-", INDEX(_xlfn.ANCHORARRAY(AvailableItems),RANDBETWEEN(1,COUNTA(_xlfn.ANCHORARRAY(AvailableItems)))))</f>
        <v>Bread</v>
      </c>
      <c r="AE921" s="2" t="str" cm="1">
        <f t="array" aca="1" ref="AE921" ca="1">IF(AL920,"-", INDEX(_xlfn.ANCHORARRAY(AvailableItems),RANDBETWEEN(1,COUNTA(_xlfn.ANCHORARRAY(AvailableItems)))))</f>
        <v>Salmon</v>
      </c>
      <c r="AF921" s="21" t="str">
        <f ca="1">IF($AM920,"-",INDEX(_xlfn.ANCHORARRAY(AvailableOrder2),RANDBETWEEN(1,COUNTA(_xlfn.ANCHORARRAY(AvailableOrder2)))))</f>
        <v>Salmon</v>
      </c>
      <c r="AG921" s="21" t="str">
        <f ca="1">IF($AM920,"-",INDEX(_xlfn.ANCHORARRAY(AvailableOrder2),RANDBETWEEN(1,COUNTA(_xlfn.ANCHORARRAY(AvailableOrder2)))))</f>
        <v>Tuna</v>
      </c>
      <c r="AH921" s="21" t="str">
        <f ca="1">IF($AM920,"-",INDEX(_xlfn.ANCHORARRAY(AvailableOrder2),RANDBETWEEN(1,COUNTA(_xlfn.ANCHORARRAY(AvailableOrder2)))))</f>
        <v>Salmon</v>
      </c>
      <c r="AI921" s="5" t="str" cm="1">
        <f t="array" aca="1" ref="AI921" ca="1">IF($AN920,"-", INDEX(_xlfn.ANCHORARRAY(AvailableOrder3),RANDBETWEEN(1,COUNTA(_xlfn.ANCHORARRAY(AvailableOrder3)))))</f>
        <v>-</v>
      </c>
      <c r="AJ921" s="5" t="str" cm="1">
        <f t="array" aca="1" ref="AJ921" ca="1">IF($AN920,"-", INDEX(_xlfn.ANCHORARRAY(AvailableOrder3),RANDBETWEEN(1,COUNTA(_xlfn.ANCHORARRAY(AvailableOrder3)))))</f>
        <v>-</v>
      </c>
      <c r="AK921" s="5" t="str" cm="1">
        <f t="array" aca="1" ref="AK921" ca="1">IF($AN920,"-", INDEX(_xlfn.ANCHORARRAY(AvailableOrder3),RANDBETWEEN(1,COUNTA(_xlfn.ANCHORARRAY(AvailableOrder3)))))</f>
        <v>-</v>
      </c>
      <c r="AL921" t="b">
        <f t="shared" ca="1" si="31"/>
        <v>0</v>
      </c>
      <c r="AM921" t="b">
        <f t="shared" ca="1" si="32"/>
        <v>0</v>
      </c>
      <c r="AN921" t="b">
        <f ca="1">IF(COUNTIF($T921:$AB921,AK921)+COUNTIF($T921:$AB921,AJ921)+COUNTIF($T921:$AB921,AI921)&gt;=3,TRUE, FALSE)</f>
        <v>0</v>
      </c>
      <c r="AP921" t="b" cm="1">
        <f t="array" aca="1" ref="AP921" ca="1">IF(AND(OrderSim[[#This Row],[Order 1 Possible]:[Order 3 Possible]] = TRUE),TRUE,FALSE)</f>
        <v>0</v>
      </c>
      <c r="AQ921" t="b" cm="1">
        <f t="array" aca="1" ref="AQ921" ca="1">IF(AND(OrderSim[[#This Row],[Order 1 Possible]:[Order 3 Possible]] = FALSE),TRUE,FALSE)</f>
        <v>1</v>
      </c>
      <c r="AR921" t="b" cm="1">
        <f t="array" aca="1" ref="AR921" ca="1">IF(AND(OrderSim[[#This Row],[Order 1 Possible]:[Order 3 Possible]] = FALSE),FALSE,TRUE)</f>
        <v>0</v>
      </c>
      <c r="AS921" s="12" cm="1">
        <f t="array" aca="1" ref="AS921" ca="1">IF(OrderSim[[#This Row],[Order 1 Possible]],INDEX(Food[Points],OrderIndex) + INDEX(Food[Points],OrderIndex2) + INDEX(Food[Points],OrderIndex3) + AS920, AS920)</f>
        <v>25175</v>
      </c>
      <c r="AT921" s="12" cm="1">
        <f t="array" aca="1" ref="AT921" ca="1">IF(OrderSim[[#This Row],[Order 2 Possible]],INDEX(Food[Points],$B$30) + INDEX(Food[Points],$C$30) + INDEX(Food[Points],$D$30) + AT920, AT920)</f>
        <v>25000</v>
      </c>
      <c r="AU921" s="12" cm="1">
        <f t="array" aca="1" ref="AU921" ca="1">IF(OrderSim[[#This Row],[Order 3 Possible]],INDEX(Food[Points],$B$31) + INDEX(Food[Points],$C$31) + INDEX(Food[Points],$D$31) + AU920, AU920)</f>
        <v>27510</v>
      </c>
      <c r="AV921" s="12"/>
      <c r="AW921" s="12"/>
      <c r="AX921" s="12"/>
      <c r="AY921" s="12"/>
      <c r="AZ921" s="12"/>
      <c r="BA921" s="12"/>
    </row>
    <row r="922" spans="20:53" x14ac:dyDescent="0.25">
      <c r="T922" t="str" cm="1">
        <f t="array" aca="1" ref="T922" ca="1">INDEX(Food[Name],RANDBETWEEN(1,COUNTA(Food[Name])))</f>
        <v>Tuna</v>
      </c>
      <c r="U922" t="str" cm="1">
        <f t="array" aca="1" ref="U922" ca="1">INDEX(Food[Name],RANDBETWEEN(1,COUNTA(Food[Name])))</f>
        <v>Chicken</v>
      </c>
      <c r="V922" t="str" cm="1">
        <f t="array" aca="1" ref="V922" ca="1">INDEX(Food[Name],RANDBETWEEN(1,COUNTA(Food[Name])))</f>
        <v>Pork</v>
      </c>
      <c r="W922" t="str" cm="1">
        <f t="array" aca="1" ref="W922" ca="1">INDEX(Food[Name],RANDBETWEEN(1,COUNTA(Food[Name])))</f>
        <v>Beef</v>
      </c>
      <c r="X922" t="str" cm="1">
        <f t="array" aca="1" ref="X922" ca="1">INDEX(Food[Name],RANDBETWEEN(1,COUNTA(Food[Name])))</f>
        <v>Pasta</v>
      </c>
      <c r="Y922" t="str" cm="1">
        <f t="array" aca="1" ref="Y922" ca="1">INDEX(Food[Name],RANDBETWEEN(1,COUNTA(Food[Name])))</f>
        <v>Chicken</v>
      </c>
      <c r="Z922" t="str" cm="1">
        <f t="array" aca="1" ref="Z922" ca="1">INDEX(Food[Name],RANDBETWEEN(1,COUNTA(Food[Name])))</f>
        <v>Tuna</v>
      </c>
      <c r="AA922" t="str" cm="1">
        <f t="array" aca="1" ref="AA922" ca="1">INDEX(Food[Name],RANDBETWEEN(1,COUNTA(Food[Name])))</f>
        <v>Lobster</v>
      </c>
      <c r="AB922" t="str" cm="1">
        <f t="array" aca="1" ref="AB922" ca="1">INDEX(Food[Name],RANDBETWEEN(1,COUNTA(Food[Name])))</f>
        <v>Lettuce</v>
      </c>
      <c r="AC922" s="2" t="str">
        <f ca="1">IF(AL921,"-",INDEX(_xlfn.ANCHORARRAY(AvailableItems),RANDBETWEEN(1,COUNTA(_xlfn.ANCHORARRAY(AvailableItems)))))</f>
        <v>Tuna</v>
      </c>
      <c r="AD922" s="2" t="str" cm="1">
        <f t="array" aca="1" ref="AD922" ca="1">IF(AL921,"-", INDEX(_xlfn.ANCHORARRAY(AvailableItems),RANDBETWEEN(1,COUNTA(_xlfn.ANCHORARRAY(AvailableItems)))))</f>
        <v>Beef</v>
      </c>
      <c r="AE922" s="2" t="str" cm="1">
        <f t="array" aca="1" ref="AE922" ca="1">IF(AL921,"-", INDEX(_xlfn.ANCHORARRAY(AvailableItems),RANDBETWEEN(1,COUNTA(_xlfn.ANCHORARRAY(AvailableItems)))))</f>
        <v>Rice</v>
      </c>
      <c r="AF922" s="21" t="str">
        <f ca="1">IF($AM921,"-",INDEX(_xlfn.ANCHORARRAY(AvailableOrder2),RANDBETWEEN(1,COUNTA(_xlfn.ANCHORARRAY(AvailableOrder2)))))</f>
        <v>Lobster</v>
      </c>
      <c r="AG922" s="21" t="str">
        <f ca="1">IF($AM921,"-",INDEX(_xlfn.ANCHORARRAY(AvailableOrder2),RANDBETWEEN(1,COUNTA(_xlfn.ANCHORARRAY(AvailableOrder2)))))</f>
        <v>Tuna</v>
      </c>
      <c r="AH922" s="21" t="str">
        <f ca="1">IF($AM921,"-",INDEX(_xlfn.ANCHORARRAY(AvailableOrder2),RANDBETWEEN(1,COUNTA(_xlfn.ANCHORARRAY(AvailableOrder2)))))</f>
        <v>Salmon</v>
      </c>
      <c r="AI922" s="5" t="str" cm="1">
        <f t="array" aca="1" ref="AI922" ca="1">IF($AN921,"-", INDEX(_xlfn.ANCHORARRAY(AvailableOrder3),RANDBETWEEN(1,COUNTA(_xlfn.ANCHORARRAY(AvailableOrder3)))))</f>
        <v>Chicken</v>
      </c>
      <c r="AJ922" s="5" t="str" cm="1">
        <f t="array" aca="1" ref="AJ922" ca="1">IF($AN921,"-", INDEX(_xlfn.ANCHORARRAY(AvailableOrder3),RANDBETWEEN(1,COUNTA(_xlfn.ANCHORARRAY(AvailableOrder3)))))</f>
        <v>Pork</v>
      </c>
      <c r="AK922" s="5" t="str" cm="1">
        <f t="array" aca="1" ref="AK922" ca="1">IF($AN921,"-", INDEX(_xlfn.ANCHORARRAY(AvailableOrder3),RANDBETWEEN(1,COUNTA(_xlfn.ANCHORARRAY(AvailableOrder3)))))</f>
        <v>Bread</v>
      </c>
      <c r="AL922" t="b">
        <f t="shared" ca="1" si="31"/>
        <v>1</v>
      </c>
      <c r="AM922" t="b">
        <f t="shared" ca="1" si="32"/>
        <v>1</v>
      </c>
      <c r="AN922" t="b">
        <f ca="1">IF(COUNTIF($T922:$AB922,AK922)+COUNTIF($T922:$AB922,AJ922)+COUNTIF($T922:$AB922,AI922)&gt;=3,TRUE, FALSE)</f>
        <v>1</v>
      </c>
      <c r="AP922" t="b" cm="1">
        <f t="array" aca="1" ref="AP922" ca="1">IF(AND(OrderSim[[#This Row],[Order 1 Possible]:[Order 3 Possible]] = TRUE),TRUE,FALSE)</f>
        <v>1</v>
      </c>
      <c r="AQ922" t="b" cm="1">
        <f t="array" aca="1" ref="AQ922" ca="1">IF(AND(OrderSim[[#This Row],[Order 1 Possible]:[Order 3 Possible]] = FALSE),TRUE,FALSE)</f>
        <v>0</v>
      </c>
      <c r="AR922" t="b" cm="1">
        <f t="array" aca="1" ref="AR922" ca="1">IF(AND(OrderSim[[#This Row],[Order 1 Possible]:[Order 3 Possible]] = FALSE),FALSE,TRUE)</f>
        <v>1</v>
      </c>
      <c r="AS922" s="12" cm="1">
        <f t="array" aca="1" ref="AS922" ca="1">IF(OrderSim[[#This Row],[Order 1 Possible]],INDEX(Food[Points],OrderIndex) + INDEX(Food[Points],OrderIndex2) + INDEX(Food[Points],OrderIndex3) + AS921, AS921)</f>
        <v>25270</v>
      </c>
      <c r="AT922" s="12" cm="1">
        <f t="array" aca="1" ref="AT922" ca="1">IF(OrderSim[[#This Row],[Order 2 Possible]],INDEX(Food[Points],$B$30) + INDEX(Food[Points],$C$30) + INDEX(Food[Points],$D$30) + AT921, AT921)</f>
        <v>25100</v>
      </c>
      <c r="AU922" s="12" cm="1">
        <f t="array" aca="1" ref="AU922" ca="1">IF(OrderSim[[#This Row],[Order 3 Possible]],INDEX(Food[Points],$B$31) + INDEX(Food[Points],$C$31) + INDEX(Food[Points],$D$31) + AU921, AU921)</f>
        <v>27615</v>
      </c>
      <c r="AV922" s="12"/>
      <c r="AW922" s="12"/>
      <c r="AX922" s="12"/>
      <c r="AY922" s="12"/>
      <c r="AZ922" s="12"/>
      <c r="BA922" s="12"/>
    </row>
    <row r="923" spans="20:53" x14ac:dyDescent="0.25">
      <c r="T923" t="str" cm="1">
        <f t="array" aca="1" ref="T923" ca="1">INDEX(Food[Name],RANDBETWEEN(1,COUNTA(Food[Name])))</f>
        <v>Onion</v>
      </c>
      <c r="U923" t="str" cm="1">
        <f t="array" aca="1" ref="U923" ca="1">INDEX(Food[Name],RANDBETWEEN(1,COUNTA(Food[Name])))</f>
        <v>Lobster</v>
      </c>
      <c r="V923" t="str" cm="1">
        <f t="array" aca="1" ref="V923" ca="1">INDEX(Food[Name],RANDBETWEEN(1,COUNTA(Food[Name])))</f>
        <v>Rice</v>
      </c>
      <c r="W923" t="str" cm="1">
        <f t="array" aca="1" ref="W923" ca="1">INDEX(Food[Name],RANDBETWEEN(1,COUNTA(Food[Name])))</f>
        <v>Tuna</v>
      </c>
      <c r="X923" t="str" cm="1">
        <f t="array" aca="1" ref="X923" ca="1">INDEX(Food[Name],RANDBETWEEN(1,COUNTA(Food[Name])))</f>
        <v>Lobster</v>
      </c>
      <c r="Y923" t="str" cm="1">
        <f t="array" aca="1" ref="Y923" ca="1">INDEX(Food[Name],RANDBETWEEN(1,COUNTA(Food[Name])))</f>
        <v>Pasta</v>
      </c>
      <c r="Z923" t="str" cm="1">
        <f t="array" aca="1" ref="Z923" ca="1">INDEX(Food[Name],RANDBETWEEN(1,COUNTA(Food[Name])))</f>
        <v>Pasta</v>
      </c>
      <c r="AA923" t="str" cm="1">
        <f t="array" aca="1" ref="AA923" ca="1">INDEX(Food[Name],RANDBETWEEN(1,COUNTA(Food[Name])))</f>
        <v>Beef</v>
      </c>
      <c r="AB923" t="str" cm="1">
        <f t="array" aca="1" ref="AB923" ca="1">INDEX(Food[Name],RANDBETWEEN(1,COUNTA(Food[Name])))</f>
        <v>Onion</v>
      </c>
      <c r="AC923" s="2" t="str">
        <f ca="1">IF(AL922,"-",INDEX(_xlfn.ANCHORARRAY(AvailableItems),RANDBETWEEN(1,COUNTA(_xlfn.ANCHORARRAY(AvailableItems)))))</f>
        <v>-</v>
      </c>
      <c r="AD923" s="2" t="str" cm="1">
        <f t="array" aca="1" ref="AD923" ca="1">IF(AL922,"-", INDEX(_xlfn.ANCHORARRAY(AvailableItems),RANDBETWEEN(1,COUNTA(_xlfn.ANCHORARRAY(AvailableItems)))))</f>
        <v>-</v>
      </c>
      <c r="AE923" s="2" t="str" cm="1">
        <f t="array" aca="1" ref="AE923" ca="1">IF(AL922,"-", INDEX(_xlfn.ANCHORARRAY(AvailableItems),RANDBETWEEN(1,COUNTA(_xlfn.ANCHORARRAY(AvailableItems)))))</f>
        <v>-</v>
      </c>
      <c r="AF923" s="21" t="str">
        <f ca="1">IF($AM922,"-",INDEX(_xlfn.ANCHORARRAY(AvailableOrder2),RANDBETWEEN(1,COUNTA(_xlfn.ANCHORARRAY(AvailableOrder2)))))</f>
        <v>-</v>
      </c>
      <c r="AG923" s="21" t="str">
        <f ca="1">IF($AM922,"-",INDEX(_xlfn.ANCHORARRAY(AvailableOrder2),RANDBETWEEN(1,COUNTA(_xlfn.ANCHORARRAY(AvailableOrder2)))))</f>
        <v>-</v>
      </c>
      <c r="AH923" s="21" t="str">
        <f ca="1">IF($AM922,"-",INDEX(_xlfn.ANCHORARRAY(AvailableOrder2),RANDBETWEEN(1,COUNTA(_xlfn.ANCHORARRAY(AvailableOrder2)))))</f>
        <v>-</v>
      </c>
      <c r="AI923" s="5" t="str" cm="1">
        <f t="array" aca="1" ref="AI923" ca="1">IF($AN922,"-", INDEX(_xlfn.ANCHORARRAY(AvailableOrder3),RANDBETWEEN(1,COUNTA(_xlfn.ANCHORARRAY(AvailableOrder3)))))</f>
        <v>-</v>
      </c>
      <c r="AJ923" s="5" t="str" cm="1">
        <f t="array" aca="1" ref="AJ923" ca="1">IF($AN922,"-", INDEX(_xlfn.ANCHORARRAY(AvailableOrder3),RANDBETWEEN(1,COUNTA(_xlfn.ANCHORARRAY(AvailableOrder3)))))</f>
        <v>-</v>
      </c>
      <c r="AK923" s="5" t="str" cm="1">
        <f t="array" aca="1" ref="AK923" ca="1">IF($AN922,"-", INDEX(_xlfn.ANCHORARRAY(AvailableOrder3),RANDBETWEEN(1,COUNTA(_xlfn.ANCHORARRAY(AvailableOrder3)))))</f>
        <v>-</v>
      </c>
      <c r="AL923" t="b">
        <f t="shared" ca="1" si="31"/>
        <v>0</v>
      </c>
      <c r="AM923" t="b">
        <f t="shared" ca="1" si="32"/>
        <v>0</v>
      </c>
      <c r="AN923" t="b">
        <f ca="1">IF(COUNTIF($T923:$AB923,AK923)+COUNTIF($T923:$AB923,AJ923)+COUNTIF($T923:$AB923,AI923)&gt;=3,TRUE, FALSE)</f>
        <v>0</v>
      </c>
      <c r="AP923" t="b" cm="1">
        <f t="array" aca="1" ref="AP923" ca="1">IF(AND(OrderSim[[#This Row],[Order 1 Possible]:[Order 3 Possible]] = TRUE),TRUE,FALSE)</f>
        <v>0</v>
      </c>
      <c r="AQ923" t="b" cm="1">
        <f t="array" aca="1" ref="AQ923" ca="1">IF(AND(OrderSim[[#This Row],[Order 1 Possible]:[Order 3 Possible]] = FALSE),TRUE,FALSE)</f>
        <v>1</v>
      </c>
      <c r="AR923" t="b" cm="1">
        <f t="array" aca="1" ref="AR923" ca="1">IF(AND(OrderSim[[#This Row],[Order 1 Possible]:[Order 3 Possible]] = FALSE),FALSE,TRUE)</f>
        <v>0</v>
      </c>
      <c r="AS923" s="12" cm="1">
        <f t="array" aca="1" ref="AS923" ca="1">IF(OrderSim[[#This Row],[Order 1 Possible]],INDEX(Food[Points],OrderIndex) + INDEX(Food[Points],OrderIndex2) + INDEX(Food[Points],OrderIndex3) + AS922, AS922)</f>
        <v>25270</v>
      </c>
      <c r="AT923" s="12" cm="1">
        <f t="array" aca="1" ref="AT923" ca="1">IF(OrderSim[[#This Row],[Order 2 Possible]],INDEX(Food[Points],$B$30) + INDEX(Food[Points],$C$30) + INDEX(Food[Points],$D$30) + AT922, AT922)</f>
        <v>25100</v>
      </c>
      <c r="AU923" s="12" cm="1">
        <f t="array" aca="1" ref="AU923" ca="1">IF(OrderSim[[#This Row],[Order 3 Possible]],INDEX(Food[Points],$B$31) + INDEX(Food[Points],$C$31) + INDEX(Food[Points],$D$31) + AU922, AU922)</f>
        <v>27615</v>
      </c>
      <c r="AV923" s="12"/>
      <c r="AW923" s="12"/>
      <c r="AX923" s="12"/>
      <c r="AY923" s="12"/>
      <c r="AZ923" s="12"/>
      <c r="BA923" s="12"/>
    </row>
    <row r="924" spans="20:53" x14ac:dyDescent="0.25">
      <c r="T924" t="str" cm="1">
        <f t="array" aca="1" ref="T924" ca="1">INDEX(Food[Name],RANDBETWEEN(1,COUNTA(Food[Name])))</f>
        <v>Lettuce</v>
      </c>
      <c r="U924" t="str" cm="1">
        <f t="array" aca="1" ref="U924" ca="1">INDEX(Food[Name],RANDBETWEEN(1,COUNTA(Food[Name])))</f>
        <v>Onion</v>
      </c>
      <c r="V924" t="str" cm="1">
        <f t="array" aca="1" ref="V924" ca="1">INDEX(Food[Name],RANDBETWEEN(1,COUNTA(Food[Name])))</f>
        <v>Onion</v>
      </c>
      <c r="W924" t="str" cm="1">
        <f t="array" aca="1" ref="W924" ca="1">INDEX(Food[Name],RANDBETWEEN(1,COUNTA(Food[Name])))</f>
        <v>Lettuce</v>
      </c>
      <c r="X924" t="str" cm="1">
        <f t="array" aca="1" ref="X924" ca="1">INDEX(Food[Name],RANDBETWEEN(1,COUNTA(Food[Name])))</f>
        <v>Pasta</v>
      </c>
      <c r="Y924" t="str" cm="1">
        <f t="array" aca="1" ref="Y924" ca="1">INDEX(Food[Name],RANDBETWEEN(1,COUNTA(Food[Name])))</f>
        <v>Chicken</v>
      </c>
      <c r="Z924" t="str" cm="1">
        <f t="array" aca="1" ref="Z924" ca="1">INDEX(Food[Name],RANDBETWEEN(1,COUNTA(Food[Name])))</f>
        <v>Rice</v>
      </c>
      <c r="AA924" t="str" cm="1">
        <f t="array" aca="1" ref="AA924" ca="1">INDEX(Food[Name],RANDBETWEEN(1,COUNTA(Food[Name])))</f>
        <v>Chicken</v>
      </c>
      <c r="AB924" t="str" cm="1">
        <f t="array" aca="1" ref="AB924" ca="1">INDEX(Food[Name],RANDBETWEEN(1,COUNTA(Food[Name])))</f>
        <v>Beef</v>
      </c>
      <c r="AC924" s="2" t="str">
        <f ca="1">IF(AL923,"-",INDEX(_xlfn.ANCHORARRAY(AvailableItems),RANDBETWEEN(1,COUNTA(_xlfn.ANCHORARRAY(AvailableItems)))))</f>
        <v>Chicken</v>
      </c>
      <c r="AD924" s="2" t="str" cm="1">
        <f t="array" aca="1" ref="AD924" ca="1">IF(AL923,"-", INDEX(_xlfn.ANCHORARRAY(AvailableItems),RANDBETWEEN(1,COUNTA(_xlfn.ANCHORARRAY(AvailableItems)))))</f>
        <v>Salmon</v>
      </c>
      <c r="AE924" s="2" t="str" cm="1">
        <f t="array" aca="1" ref="AE924" ca="1">IF(AL923,"-", INDEX(_xlfn.ANCHORARRAY(AvailableItems),RANDBETWEEN(1,COUNTA(_xlfn.ANCHORARRAY(AvailableItems)))))</f>
        <v>Rice</v>
      </c>
      <c r="AF924" s="21" t="str">
        <f ca="1">IF($AM923,"-",INDEX(_xlfn.ANCHORARRAY(AvailableOrder2),RANDBETWEEN(1,COUNTA(_xlfn.ANCHORARRAY(AvailableOrder2)))))</f>
        <v>Tuna</v>
      </c>
      <c r="AG924" s="21" t="str">
        <f ca="1">IF($AM923,"-",INDEX(_xlfn.ANCHORARRAY(AvailableOrder2),RANDBETWEEN(1,COUNTA(_xlfn.ANCHORARRAY(AvailableOrder2)))))</f>
        <v>Salmon</v>
      </c>
      <c r="AH924" s="21" t="str">
        <f ca="1">IF($AM923,"-",INDEX(_xlfn.ANCHORARRAY(AvailableOrder2),RANDBETWEEN(1,COUNTA(_xlfn.ANCHORARRAY(AvailableOrder2)))))</f>
        <v>Tuna</v>
      </c>
      <c r="AI924" s="5" t="str" cm="1">
        <f t="array" aca="1" ref="AI924" ca="1">IF($AN923,"-", INDEX(_xlfn.ANCHORARRAY(AvailableOrder3),RANDBETWEEN(1,COUNTA(_xlfn.ANCHORARRAY(AvailableOrder3)))))</f>
        <v>Bread</v>
      </c>
      <c r="AJ924" s="5" t="str" cm="1">
        <f t="array" aca="1" ref="AJ924" ca="1">IF($AN923,"-", INDEX(_xlfn.ANCHORARRAY(AvailableOrder3),RANDBETWEEN(1,COUNTA(_xlfn.ANCHORARRAY(AvailableOrder3)))))</f>
        <v>Pork</v>
      </c>
      <c r="AK924" s="5" t="str" cm="1">
        <f t="array" aca="1" ref="AK924" ca="1">IF($AN923,"-", INDEX(_xlfn.ANCHORARRAY(AvailableOrder3),RANDBETWEEN(1,COUNTA(_xlfn.ANCHORARRAY(AvailableOrder3)))))</f>
        <v>Pork</v>
      </c>
      <c r="AL924" t="b">
        <f t="shared" ca="1" si="31"/>
        <v>1</v>
      </c>
      <c r="AM924" t="b">
        <f t="shared" ca="1" si="32"/>
        <v>0</v>
      </c>
      <c r="AN924" t="b">
        <f ca="1">IF(COUNTIF($T924:$AB924,AK924)+COUNTIF($T924:$AB924,AJ924)+COUNTIF($T924:$AB924,AI924)&gt;=3,TRUE, FALSE)</f>
        <v>0</v>
      </c>
      <c r="AP924" t="b" cm="1">
        <f t="array" aca="1" ref="AP924" ca="1">IF(AND(OrderSim[[#This Row],[Order 1 Possible]:[Order 3 Possible]] = TRUE),TRUE,FALSE)</f>
        <v>0</v>
      </c>
      <c r="AQ924" t="b" cm="1">
        <f t="array" aca="1" ref="AQ924" ca="1">IF(AND(OrderSim[[#This Row],[Order 1 Possible]:[Order 3 Possible]] = FALSE),TRUE,FALSE)</f>
        <v>0</v>
      </c>
      <c r="AR924" t="b" cm="1">
        <f t="array" aca="1" ref="AR924" ca="1">IF(AND(OrderSim[[#This Row],[Order 1 Possible]:[Order 3 Possible]] = FALSE),FALSE,TRUE)</f>
        <v>1</v>
      </c>
      <c r="AS924" s="12" cm="1">
        <f t="array" aca="1" ref="AS924" ca="1">IF(OrderSim[[#This Row],[Order 1 Possible]],INDEX(Food[Points],OrderIndex) + INDEX(Food[Points],OrderIndex2) + INDEX(Food[Points],OrderIndex3) + AS923, AS923)</f>
        <v>25365</v>
      </c>
      <c r="AT924" s="12" cm="1">
        <f t="array" aca="1" ref="AT924" ca="1">IF(OrderSim[[#This Row],[Order 2 Possible]],INDEX(Food[Points],$B$30) + INDEX(Food[Points],$C$30) + INDEX(Food[Points],$D$30) + AT923, AT923)</f>
        <v>25100</v>
      </c>
      <c r="AU924" s="12" cm="1">
        <f t="array" aca="1" ref="AU924" ca="1">IF(OrderSim[[#This Row],[Order 3 Possible]],INDEX(Food[Points],$B$31) + INDEX(Food[Points],$C$31) + INDEX(Food[Points],$D$31) + AU923, AU923)</f>
        <v>27615</v>
      </c>
      <c r="AV924" s="12"/>
      <c r="AW924" s="12"/>
      <c r="AX924" s="12"/>
      <c r="AY924" s="12"/>
      <c r="AZ924" s="12"/>
      <c r="BA924" s="12"/>
    </row>
    <row r="925" spans="20:53" x14ac:dyDescent="0.25">
      <c r="T925" t="str" cm="1">
        <f t="array" aca="1" ref="T925" ca="1">INDEX(Food[Name],RANDBETWEEN(1,COUNTA(Food[Name])))</f>
        <v>Carrot</v>
      </c>
      <c r="U925" t="str" cm="1">
        <f t="array" aca="1" ref="U925" ca="1">INDEX(Food[Name],RANDBETWEEN(1,COUNTA(Food[Name])))</f>
        <v>Carrot</v>
      </c>
      <c r="V925" t="str" cm="1">
        <f t="array" aca="1" ref="V925" ca="1">INDEX(Food[Name],RANDBETWEEN(1,COUNTA(Food[Name])))</f>
        <v>Rice</v>
      </c>
      <c r="W925" t="str" cm="1">
        <f t="array" aca="1" ref="W925" ca="1">INDEX(Food[Name],RANDBETWEEN(1,COUNTA(Food[Name])))</f>
        <v>Pork</v>
      </c>
      <c r="X925" t="str" cm="1">
        <f t="array" aca="1" ref="X925" ca="1">INDEX(Food[Name],RANDBETWEEN(1,COUNTA(Food[Name])))</f>
        <v>Lobster</v>
      </c>
      <c r="Y925" t="str" cm="1">
        <f t="array" aca="1" ref="Y925" ca="1">INDEX(Food[Name],RANDBETWEEN(1,COUNTA(Food[Name])))</f>
        <v>Lettuce</v>
      </c>
      <c r="Z925" t="str" cm="1">
        <f t="array" aca="1" ref="Z925" ca="1">INDEX(Food[Name],RANDBETWEEN(1,COUNTA(Food[Name])))</f>
        <v>Pork</v>
      </c>
      <c r="AA925" t="str" cm="1">
        <f t="array" aca="1" ref="AA925" ca="1">INDEX(Food[Name],RANDBETWEEN(1,COUNTA(Food[Name])))</f>
        <v>Onion</v>
      </c>
      <c r="AB925" t="str" cm="1">
        <f t="array" aca="1" ref="AB925" ca="1">INDEX(Food[Name],RANDBETWEEN(1,COUNTA(Food[Name])))</f>
        <v>Salmon</v>
      </c>
      <c r="AC925" s="2" t="str">
        <f ca="1">IF(AL924,"-",INDEX(_xlfn.ANCHORARRAY(AvailableItems),RANDBETWEEN(1,COUNTA(_xlfn.ANCHORARRAY(AvailableItems)))))</f>
        <v>-</v>
      </c>
      <c r="AD925" s="2" t="str" cm="1">
        <f t="array" aca="1" ref="AD925" ca="1">IF(AL924,"-", INDEX(_xlfn.ANCHORARRAY(AvailableItems),RANDBETWEEN(1,COUNTA(_xlfn.ANCHORARRAY(AvailableItems)))))</f>
        <v>-</v>
      </c>
      <c r="AE925" s="2" t="str" cm="1">
        <f t="array" aca="1" ref="AE925" ca="1">IF(AL924,"-", INDEX(_xlfn.ANCHORARRAY(AvailableItems),RANDBETWEEN(1,COUNTA(_xlfn.ANCHORARRAY(AvailableItems)))))</f>
        <v>-</v>
      </c>
      <c r="AF925" s="21" t="str">
        <f ca="1">IF($AM924,"-",INDEX(_xlfn.ANCHORARRAY(AvailableOrder2),RANDBETWEEN(1,COUNTA(_xlfn.ANCHORARRAY(AvailableOrder2)))))</f>
        <v>Salmon</v>
      </c>
      <c r="AG925" s="21" t="str">
        <f ca="1">IF($AM924,"-",INDEX(_xlfn.ANCHORARRAY(AvailableOrder2),RANDBETWEEN(1,COUNTA(_xlfn.ANCHORARRAY(AvailableOrder2)))))</f>
        <v>Lobster</v>
      </c>
      <c r="AH925" s="21" t="str">
        <f ca="1">IF($AM924,"-",INDEX(_xlfn.ANCHORARRAY(AvailableOrder2),RANDBETWEEN(1,COUNTA(_xlfn.ANCHORARRAY(AvailableOrder2)))))</f>
        <v>Lobster</v>
      </c>
      <c r="AI925" s="5" t="str" cm="1">
        <f t="array" aca="1" ref="AI925" ca="1">IF($AN924,"-", INDEX(_xlfn.ANCHORARRAY(AvailableOrder3),RANDBETWEEN(1,COUNTA(_xlfn.ANCHORARRAY(AvailableOrder3)))))</f>
        <v>Pork</v>
      </c>
      <c r="AJ925" s="5" t="str" cm="1">
        <f t="array" aca="1" ref="AJ925" ca="1">IF($AN924,"-", INDEX(_xlfn.ANCHORARRAY(AvailableOrder3),RANDBETWEEN(1,COUNTA(_xlfn.ANCHORARRAY(AvailableOrder3)))))</f>
        <v>Bread</v>
      </c>
      <c r="AK925" s="5" t="str" cm="1">
        <f t="array" aca="1" ref="AK925" ca="1">IF($AN924,"-", INDEX(_xlfn.ANCHORARRAY(AvailableOrder3),RANDBETWEEN(1,COUNTA(_xlfn.ANCHORARRAY(AvailableOrder3)))))</f>
        <v>Chicken</v>
      </c>
      <c r="AL925" t="b">
        <f t="shared" ca="1" si="31"/>
        <v>0</v>
      </c>
      <c r="AM925" t="b">
        <f t="shared" ca="1" si="32"/>
        <v>1</v>
      </c>
      <c r="AN925" t="b">
        <f ca="1">IF(COUNTIF($T925:$AB925,AK925)+COUNTIF($T925:$AB925,AJ925)+COUNTIF($T925:$AB925,AI925)&gt;=3,TRUE, FALSE)</f>
        <v>0</v>
      </c>
      <c r="AP925" t="b" cm="1">
        <f t="array" aca="1" ref="AP925" ca="1">IF(AND(OrderSim[[#This Row],[Order 1 Possible]:[Order 3 Possible]] = TRUE),TRUE,FALSE)</f>
        <v>0</v>
      </c>
      <c r="AQ925" t="b" cm="1">
        <f t="array" aca="1" ref="AQ925" ca="1">IF(AND(OrderSim[[#This Row],[Order 1 Possible]:[Order 3 Possible]] = FALSE),TRUE,FALSE)</f>
        <v>0</v>
      </c>
      <c r="AR925" t="b" cm="1">
        <f t="array" aca="1" ref="AR925" ca="1">IF(AND(OrderSim[[#This Row],[Order 1 Possible]:[Order 3 Possible]] = FALSE),FALSE,TRUE)</f>
        <v>1</v>
      </c>
      <c r="AS925" s="12" cm="1">
        <f t="array" aca="1" ref="AS925" ca="1">IF(OrderSim[[#This Row],[Order 1 Possible]],INDEX(Food[Points],OrderIndex) + INDEX(Food[Points],OrderIndex2) + INDEX(Food[Points],OrderIndex3) + AS924, AS924)</f>
        <v>25365</v>
      </c>
      <c r="AT925" s="12" cm="1">
        <f t="array" aca="1" ref="AT925" ca="1">IF(OrderSim[[#This Row],[Order 2 Possible]],INDEX(Food[Points],$B$30) + INDEX(Food[Points],$C$30) + INDEX(Food[Points],$D$30) + AT924, AT924)</f>
        <v>25200</v>
      </c>
      <c r="AU925" s="12" cm="1">
        <f t="array" aca="1" ref="AU925" ca="1">IF(OrderSim[[#This Row],[Order 3 Possible]],INDEX(Food[Points],$B$31) + INDEX(Food[Points],$C$31) + INDEX(Food[Points],$D$31) + AU924, AU924)</f>
        <v>27615</v>
      </c>
      <c r="AV925" s="12"/>
      <c r="AW925" s="12"/>
      <c r="AX925" s="12"/>
      <c r="AY925" s="12"/>
      <c r="AZ925" s="12"/>
      <c r="BA925" s="12"/>
    </row>
    <row r="926" spans="20:53" x14ac:dyDescent="0.25">
      <c r="T926" t="str" cm="1">
        <f t="array" aca="1" ref="T926" ca="1">INDEX(Food[Name],RANDBETWEEN(1,COUNTA(Food[Name])))</f>
        <v>Rice</v>
      </c>
      <c r="U926" t="str" cm="1">
        <f t="array" aca="1" ref="U926" ca="1">INDEX(Food[Name],RANDBETWEEN(1,COUNTA(Food[Name])))</f>
        <v>Bread</v>
      </c>
      <c r="V926" t="str" cm="1">
        <f t="array" aca="1" ref="V926" ca="1">INDEX(Food[Name],RANDBETWEEN(1,COUNTA(Food[Name])))</f>
        <v>Carrot</v>
      </c>
      <c r="W926" t="str" cm="1">
        <f t="array" aca="1" ref="W926" ca="1">INDEX(Food[Name],RANDBETWEEN(1,COUNTA(Food[Name])))</f>
        <v>Lobster</v>
      </c>
      <c r="X926" t="str" cm="1">
        <f t="array" aca="1" ref="X926" ca="1">INDEX(Food[Name],RANDBETWEEN(1,COUNTA(Food[Name])))</f>
        <v>Carrot</v>
      </c>
      <c r="Y926" t="str" cm="1">
        <f t="array" aca="1" ref="Y926" ca="1">INDEX(Food[Name],RANDBETWEEN(1,COUNTA(Food[Name])))</f>
        <v>Salmon</v>
      </c>
      <c r="Z926" t="str" cm="1">
        <f t="array" aca="1" ref="Z926" ca="1">INDEX(Food[Name],RANDBETWEEN(1,COUNTA(Food[Name])))</f>
        <v>Chicken</v>
      </c>
      <c r="AA926" t="str" cm="1">
        <f t="array" aca="1" ref="AA926" ca="1">INDEX(Food[Name],RANDBETWEEN(1,COUNTA(Food[Name])))</f>
        <v>Lobster</v>
      </c>
      <c r="AB926" t="str" cm="1">
        <f t="array" aca="1" ref="AB926" ca="1">INDEX(Food[Name],RANDBETWEEN(1,COUNTA(Food[Name])))</f>
        <v>Bread</v>
      </c>
      <c r="AC926" s="2" t="str">
        <f ca="1">IF(AL925,"-",INDEX(_xlfn.ANCHORARRAY(AvailableItems),RANDBETWEEN(1,COUNTA(_xlfn.ANCHORARRAY(AvailableItems)))))</f>
        <v>Pasta</v>
      </c>
      <c r="AD926" s="2" t="str" cm="1">
        <f t="array" aca="1" ref="AD926" ca="1">IF(AL925,"-", INDEX(_xlfn.ANCHORARRAY(AvailableItems),RANDBETWEEN(1,COUNTA(_xlfn.ANCHORARRAY(AvailableItems)))))</f>
        <v>Bread</v>
      </c>
      <c r="AE926" s="2" t="str" cm="1">
        <f t="array" aca="1" ref="AE926" ca="1">IF(AL925,"-", INDEX(_xlfn.ANCHORARRAY(AvailableItems),RANDBETWEEN(1,COUNTA(_xlfn.ANCHORARRAY(AvailableItems)))))</f>
        <v>Bread</v>
      </c>
      <c r="AF926" s="21" t="str">
        <f ca="1">IF($AM925,"-",INDEX(_xlfn.ANCHORARRAY(AvailableOrder2),RANDBETWEEN(1,COUNTA(_xlfn.ANCHORARRAY(AvailableOrder2)))))</f>
        <v>-</v>
      </c>
      <c r="AG926" s="21" t="str">
        <f ca="1">IF($AM925,"-",INDEX(_xlfn.ANCHORARRAY(AvailableOrder2),RANDBETWEEN(1,COUNTA(_xlfn.ANCHORARRAY(AvailableOrder2)))))</f>
        <v>-</v>
      </c>
      <c r="AH926" s="21" t="str">
        <f ca="1">IF($AM925,"-",INDEX(_xlfn.ANCHORARRAY(AvailableOrder2),RANDBETWEEN(1,COUNTA(_xlfn.ANCHORARRAY(AvailableOrder2)))))</f>
        <v>-</v>
      </c>
      <c r="AI926" s="5" t="str" cm="1">
        <f t="array" aca="1" ref="AI926" ca="1">IF($AN925,"-", INDEX(_xlfn.ANCHORARRAY(AvailableOrder3),RANDBETWEEN(1,COUNTA(_xlfn.ANCHORARRAY(AvailableOrder3)))))</f>
        <v>Pork</v>
      </c>
      <c r="AJ926" s="5" t="str" cm="1">
        <f t="array" aca="1" ref="AJ926" ca="1">IF($AN925,"-", INDEX(_xlfn.ANCHORARRAY(AvailableOrder3),RANDBETWEEN(1,COUNTA(_xlfn.ANCHORARRAY(AvailableOrder3)))))</f>
        <v>Rice</v>
      </c>
      <c r="AK926" s="5" t="str" cm="1">
        <f t="array" aca="1" ref="AK926" ca="1">IF($AN925,"-", INDEX(_xlfn.ANCHORARRAY(AvailableOrder3),RANDBETWEEN(1,COUNTA(_xlfn.ANCHORARRAY(AvailableOrder3)))))</f>
        <v>Pasta</v>
      </c>
      <c r="AL926" t="b">
        <f t="shared" ca="1" si="31"/>
        <v>1</v>
      </c>
      <c r="AM926" t="b">
        <f t="shared" ca="1" si="32"/>
        <v>0</v>
      </c>
      <c r="AN926" t="b">
        <f ca="1">IF(COUNTIF($T926:$AB926,AK926)+COUNTIF($T926:$AB926,AJ926)+COUNTIF($T926:$AB926,AI926)&gt;=3,TRUE, FALSE)</f>
        <v>0</v>
      </c>
      <c r="AP926" t="b" cm="1">
        <f t="array" aca="1" ref="AP926" ca="1">IF(AND(OrderSim[[#This Row],[Order 1 Possible]:[Order 3 Possible]] = TRUE),TRUE,FALSE)</f>
        <v>0</v>
      </c>
      <c r="AQ926" t="b" cm="1">
        <f t="array" aca="1" ref="AQ926" ca="1">IF(AND(OrderSim[[#This Row],[Order 1 Possible]:[Order 3 Possible]] = FALSE),TRUE,FALSE)</f>
        <v>0</v>
      </c>
      <c r="AR926" t="b" cm="1">
        <f t="array" aca="1" ref="AR926" ca="1">IF(AND(OrderSim[[#This Row],[Order 1 Possible]:[Order 3 Possible]] = FALSE),FALSE,TRUE)</f>
        <v>1</v>
      </c>
      <c r="AS926" s="12" cm="1">
        <f t="array" aca="1" ref="AS926" ca="1">IF(OrderSim[[#This Row],[Order 1 Possible]],INDEX(Food[Points],OrderIndex) + INDEX(Food[Points],OrderIndex2) + INDEX(Food[Points],OrderIndex3) + AS925, AS925)</f>
        <v>25460</v>
      </c>
      <c r="AT926" s="12" cm="1">
        <f t="array" aca="1" ref="AT926" ca="1">IF(OrderSim[[#This Row],[Order 2 Possible]],INDEX(Food[Points],$B$30) + INDEX(Food[Points],$C$30) + INDEX(Food[Points],$D$30) + AT925, AT925)</f>
        <v>25200</v>
      </c>
      <c r="AU926" s="12" cm="1">
        <f t="array" aca="1" ref="AU926" ca="1">IF(OrderSim[[#This Row],[Order 3 Possible]],INDEX(Food[Points],$B$31) + INDEX(Food[Points],$C$31) + INDEX(Food[Points],$D$31) + AU925, AU925)</f>
        <v>27615</v>
      </c>
      <c r="AV926" s="12"/>
      <c r="AW926" s="12"/>
      <c r="AX926" s="12"/>
      <c r="AY926" s="12"/>
      <c r="AZ926" s="12"/>
      <c r="BA926" s="12"/>
    </row>
    <row r="927" spans="20:53" x14ac:dyDescent="0.25">
      <c r="T927" t="str" cm="1">
        <f t="array" aca="1" ref="T927" ca="1">INDEX(Food[Name],RANDBETWEEN(1,COUNTA(Food[Name])))</f>
        <v>Lobster</v>
      </c>
      <c r="U927" t="str" cm="1">
        <f t="array" aca="1" ref="U927" ca="1">INDEX(Food[Name],RANDBETWEEN(1,COUNTA(Food[Name])))</f>
        <v>Salmon</v>
      </c>
      <c r="V927" t="str" cm="1">
        <f t="array" aca="1" ref="V927" ca="1">INDEX(Food[Name],RANDBETWEEN(1,COUNTA(Food[Name])))</f>
        <v>Chicken</v>
      </c>
      <c r="W927" t="str" cm="1">
        <f t="array" aca="1" ref="W927" ca="1">INDEX(Food[Name],RANDBETWEEN(1,COUNTA(Food[Name])))</f>
        <v>Beef</v>
      </c>
      <c r="X927" t="str" cm="1">
        <f t="array" aca="1" ref="X927" ca="1">INDEX(Food[Name],RANDBETWEEN(1,COUNTA(Food[Name])))</f>
        <v>Rice</v>
      </c>
      <c r="Y927" t="str" cm="1">
        <f t="array" aca="1" ref="Y927" ca="1">INDEX(Food[Name],RANDBETWEEN(1,COUNTA(Food[Name])))</f>
        <v>Salmon</v>
      </c>
      <c r="Z927" t="str" cm="1">
        <f t="array" aca="1" ref="Z927" ca="1">INDEX(Food[Name],RANDBETWEEN(1,COUNTA(Food[Name])))</f>
        <v>Rice</v>
      </c>
      <c r="AA927" t="str" cm="1">
        <f t="array" aca="1" ref="AA927" ca="1">INDEX(Food[Name],RANDBETWEEN(1,COUNTA(Food[Name])))</f>
        <v>Lettuce</v>
      </c>
      <c r="AB927" t="str" cm="1">
        <f t="array" aca="1" ref="AB927" ca="1">INDEX(Food[Name],RANDBETWEEN(1,COUNTA(Food[Name])))</f>
        <v>Pasta</v>
      </c>
      <c r="AC927" s="2" t="str">
        <f ca="1">IF(AL926,"-",INDEX(_xlfn.ANCHORARRAY(AvailableItems),RANDBETWEEN(1,COUNTA(_xlfn.ANCHORARRAY(AvailableItems)))))</f>
        <v>-</v>
      </c>
      <c r="AD927" s="2" t="str" cm="1">
        <f t="array" aca="1" ref="AD927" ca="1">IF(AL926,"-", INDEX(_xlfn.ANCHORARRAY(AvailableItems),RANDBETWEEN(1,COUNTA(_xlfn.ANCHORARRAY(AvailableItems)))))</f>
        <v>-</v>
      </c>
      <c r="AE927" s="2" t="str" cm="1">
        <f t="array" aca="1" ref="AE927" ca="1">IF(AL926,"-", INDEX(_xlfn.ANCHORARRAY(AvailableItems),RANDBETWEEN(1,COUNTA(_xlfn.ANCHORARRAY(AvailableItems)))))</f>
        <v>-</v>
      </c>
      <c r="AF927" s="21" t="str">
        <f ca="1">IF($AM926,"-",INDEX(_xlfn.ANCHORARRAY(AvailableOrder2),RANDBETWEEN(1,COUNTA(_xlfn.ANCHORARRAY(AvailableOrder2)))))</f>
        <v>Lobster</v>
      </c>
      <c r="AG927" s="21" t="str">
        <f ca="1">IF($AM926,"-",INDEX(_xlfn.ANCHORARRAY(AvailableOrder2),RANDBETWEEN(1,COUNTA(_xlfn.ANCHORARRAY(AvailableOrder2)))))</f>
        <v>Salmon</v>
      </c>
      <c r="AH927" s="21" t="str">
        <f ca="1">IF($AM926,"-",INDEX(_xlfn.ANCHORARRAY(AvailableOrder2),RANDBETWEEN(1,COUNTA(_xlfn.ANCHORARRAY(AvailableOrder2)))))</f>
        <v>Salmon</v>
      </c>
      <c r="AI927" s="5" t="str" cm="1">
        <f t="array" aca="1" ref="AI927" ca="1">IF($AN926,"-", INDEX(_xlfn.ANCHORARRAY(AvailableOrder3),RANDBETWEEN(1,COUNTA(_xlfn.ANCHORARRAY(AvailableOrder3)))))</f>
        <v>Chicken</v>
      </c>
      <c r="AJ927" s="5" t="str" cm="1">
        <f t="array" aca="1" ref="AJ927" ca="1">IF($AN926,"-", INDEX(_xlfn.ANCHORARRAY(AvailableOrder3),RANDBETWEEN(1,COUNTA(_xlfn.ANCHORARRAY(AvailableOrder3)))))</f>
        <v>Bread</v>
      </c>
      <c r="AK927" s="5" t="str" cm="1">
        <f t="array" aca="1" ref="AK927" ca="1">IF($AN926,"-", INDEX(_xlfn.ANCHORARRAY(AvailableOrder3),RANDBETWEEN(1,COUNTA(_xlfn.ANCHORARRAY(AvailableOrder3)))))</f>
        <v>Pasta</v>
      </c>
      <c r="AL927" t="b">
        <f t="shared" ca="1" si="31"/>
        <v>0</v>
      </c>
      <c r="AM927" t="b">
        <f t="shared" ca="1" si="32"/>
        <v>1</v>
      </c>
      <c r="AN927" t="b">
        <f ca="1">IF(COUNTIF($T927:$AB927,AK927)+COUNTIF($T927:$AB927,AJ927)+COUNTIF($T927:$AB927,AI927)&gt;=3,TRUE, FALSE)</f>
        <v>0</v>
      </c>
      <c r="AP927" t="b" cm="1">
        <f t="array" aca="1" ref="AP927" ca="1">IF(AND(OrderSim[[#This Row],[Order 1 Possible]:[Order 3 Possible]] = TRUE),TRUE,FALSE)</f>
        <v>0</v>
      </c>
      <c r="AQ927" t="b" cm="1">
        <f t="array" aca="1" ref="AQ927" ca="1">IF(AND(OrderSim[[#This Row],[Order 1 Possible]:[Order 3 Possible]] = FALSE),TRUE,FALSE)</f>
        <v>0</v>
      </c>
      <c r="AR927" t="b" cm="1">
        <f t="array" aca="1" ref="AR927" ca="1">IF(AND(OrderSim[[#This Row],[Order 1 Possible]:[Order 3 Possible]] = FALSE),FALSE,TRUE)</f>
        <v>1</v>
      </c>
      <c r="AS927" s="12" cm="1">
        <f t="array" aca="1" ref="AS927" ca="1">IF(OrderSim[[#This Row],[Order 1 Possible]],INDEX(Food[Points],OrderIndex) + INDEX(Food[Points],OrderIndex2) + INDEX(Food[Points],OrderIndex3) + AS926, AS926)</f>
        <v>25460</v>
      </c>
      <c r="AT927" s="12" cm="1">
        <f t="array" aca="1" ref="AT927" ca="1">IF(OrderSim[[#This Row],[Order 2 Possible]],INDEX(Food[Points],$B$30) + INDEX(Food[Points],$C$30) + INDEX(Food[Points],$D$30) + AT926, AT926)</f>
        <v>25300</v>
      </c>
      <c r="AU927" s="12" cm="1">
        <f t="array" aca="1" ref="AU927" ca="1">IF(OrderSim[[#This Row],[Order 3 Possible]],INDEX(Food[Points],$B$31) + INDEX(Food[Points],$C$31) + INDEX(Food[Points],$D$31) + AU926, AU926)</f>
        <v>27615</v>
      </c>
      <c r="AV927" s="12"/>
      <c r="AW927" s="12"/>
      <c r="AX927" s="12"/>
      <c r="AY927" s="12"/>
      <c r="AZ927" s="12"/>
      <c r="BA927" s="12"/>
    </row>
    <row r="928" spans="20:53" x14ac:dyDescent="0.25">
      <c r="T928" t="str" cm="1">
        <f t="array" aca="1" ref="T928" ca="1">INDEX(Food[Name],RANDBETWEEN(1,COUNTA(Food[Name])))</f>
        <v>Onion</v>
      </c>
      <c r="U928" t="str" cm="1">
        <f t="array" aca="1" ref="U928" ca="1">INDEX(Food[Name],RANDBETWEEN(1,COUNTA(Food[Name])))</f>
        <v>Pasta</v>
      </c>
      <c r="V928" t="str" cm="1">
        <f t="array" aca="1" ref="V928" ca="1">INDEX(Food[Name],RANDBETWEEN(1,COUNTA(Food[Name])))</f>
        <v>Onion</v>
      </c>
      <c r="W928" t="str" cm="1">
        <f t="array" aca="1" ref="W928" ca="1">INDEX(Food[Name],RANDBETWEEN(1,COUNTA(Food[Name])))</f>
        <v>Bread</v>
      </c>
      <c r="X928" t="str" cm="1">
        <f t="array" aca="1" ref="X928" ca="1">INDEX(Food[Name],RANDBETWEEN(1,COUNTA(Food[Name])))</f>
        <v>Tuna</v>
      </c>
      <c r="Y928" t="str" cm="1">
        <f t="array" aca="1" ref="Y928" ca="1">INDEX(Food[Name],RANDBETWEEN(1,COUNTA(Food[Name])))</f>
        <v>Chicken</v>
      </c>
      <c r="Z928" t="str" cm="1">
        <f t="array" aca="1" ref="Z928" ca="1">INDEX(Food[Name],RANDBETWEEN(1,COUNTA(Food[Name])))</f>
        <v>Carrot</v>
      </c>
      <c r="AA928" t="str" cm="1">
        <f t="array" aca="1" ref="AA928" ca="1">INDEX(Food[Name],RANDBETWEEN(1,COUNTA(Food[Name])))</f>
        <v>Carrot</v>
      </c>
      <c r="AB928" t="str" cm="1">
        <f t="array" aca="1" ref="AB928" ca="1">INDEX(Food[Name],RANDBETWEEN(1,COUNTA(Food[Name])))</f>
        <v>Bread</v>
      </c>
      <c r="AC928" s="2" t="str">
        <f ca="1">IF(AL927,"-",INDEX(_xlfn.ANCHORARRAY(AvailableItems),RANDBETWEEN(1,COUNTA(_xlfn.ANCHORARRAY(AvailableItems)))))</f>
        <v>Pasta</v>
      </c>
      <c r="AD928" s="2" t="str" cm="1">
        <f t="array" aca="1" ref="AD928" ca="1">IF(AL927,"-", INDEX(_xlfn.ANCHORARRAY(AvailableItems),RANDBETWEEN(1,COUNTA(_xlfn.ANCHORARRAY(AvailableItems)))))</f>
        <v>Beef</v>
      </c>
      <c r="AE928" s="2" t="str" cm="1">
        <f t="array" aca="1" ref="AE928" ca="1">IF(AL927,"-", INDEX(_xlfn.ANCHORARRAY(AvailableItems),RANDBETWEEN(1,COUNTA(_xlfn.ANCHORARRAY(AvailableItems)))))</f>
        <v>Bread</v>
      </c>
      <c r="AF928" s="21" t="str">
        <f ca="1">IF($AM927,"-",INDEX(_xlfn.ANCHORARRAY(AvailableOrder2),RANDBETWEEN(1,COUNTA(_xlfn.ANCHORARRAY(AvailableOrder2)))))</f>
        <v>-</v>
      </c>
      <c r="AG928" s="21" t="str">
        <f ca="1">IF($AM927,"-",INDEX(_xlfn.ANCHORARRAY(AvailableOrder2),RANDBETWEEN(1,COUNTA(_xlfn.ANCHORARRAY(AvailableOrder2)))))</f>
        <v>-</v>
      </c>
      <c r="AH928" s="21" t="str">
        <f ca="1">IF($AM927,"-",INDEX(_xlfn.ANCHORARRAY(AvailableOrder2),RANDBETWEEN(1,COUNTA(_xlfn.ANCHORARRAY(AvailableOrder2)))))</f>
        <v>-</v>
      </c>
      <c r="AI928" s="5" t="str" cm="1">
        <f t="array" aca="1" ref="AI928" ca="1">IF($AN927,"-", INDEX(_xlfn.ANCHORARRAY(AvailableOrder3),RANDBETWEEN(1,COUNTA(_xlfn.ANCHORARRAY(AvailableOrder3)))))</f>
        <v>Beef</v>
      </c>
      <c r="AJ928" s="5" t="str" cm="1">
        <f t="array" aca="1" ref="AJ928" ca="1">IF($AN927,"-", INDEX(_xlfn.ANCHORARRAY(AvailableOrder3),RANDBETWEEN(1,COUNTA(_xlfn.ANCHORARRAY(AvailableOrder3)))))</f>
        <v>Rice</v>
      </c>
      <c r="AK928" s="5" t="str" cm="1">
        <f t="array" aca="1" ref="AK928" ca="1">IF($AN927,"-", INDEX(_xlfn.ANCHORARRAY(AvailableOrder3),RANDBETWEEN(1,COUNTA(_xlfn.ANCHORARRAY(AvailableOrder3)))))</f>
        <v>Bread</v>
      </c>
      <c r="AL928" t="b">
        <f t="shared" ca="1" si="31"/>
        <v>1</v>
      </c>
      <c r="AM928" t="b">
        <f t="shared" ca="1" si="32"/>
        <v>0</v>
      </c>
      <c r="AN928" t="b">
        <f ca="1">IF(COUNTIF($T928:$AB928,AK928)+COUNTIF($T928:$AB928,AJ928)+COUNTIF($T928:$AB928,AI928)&gt;=3,TRUE, FALSE)</f>
        <v>0</v>
      </c>
      <c r="AP928" t="b" cm="1">
        <f t="array" aca="1" ref="AP928" ca="1">IF(AND(OrderSim[[#This Row],[Order 1 Possible]:[Order 3 Possible]] = TRUE),TRUE,FALSE)</f>
        <v>0</v>
      </c>
      <c r="AQ928" t="b" cm="1">
        <f t="array" aca="1" ref="AQ928" ca="1">IF(AND(OrderSim[[#This Row],[Order 1 Possible]:[Order 3 Possible]] = FALSE),TRUE,FALSE)</f>
        <v>0</v>
      </c>
      <c r="AR928" t="b" cm="1">
        <f t="array" aca="1" ref="AR928" ca="1">IF(AND(OrderSim[[#This Row],[Order 1 Possible]:[Order 3 Possible]] = FALSE),FALSE,TRUE)</f>
        <v>1</v>
      </c>
      <c r="AS928" s="12" cm="1">
        <f t="array" aca="1" ref="AS928" ca="1">IF(OrderSim[[#This Row],[Order 1 Possible]],INDEX(Food[Points],OrderIndex) + INDEX(Food[Points],OrderIndex2) + INDEX(Food[Points],OrderIndex3) + AS927, AS927)</f>
        <v>25555</v>
      </c>
      <c r="AT928" s="12" cm="1">
        <f t="array" aca="1" ref="AT928" ca="1">IF(OrderSim[[#This Row],[Order 2 Possible]],INDEX(Food[Points],$B$30) + INDEX(Food[Points],$C$30) + INDEX(Food[Points],$D$30) + AT927, AT927)</f>
        <v>25300</v>
      </c>
      <c r="AU928" s="12" cm="1">
        <f t="array" aca="1" ref="AU928" ca="1">IF(OrderSim[[#This Row],[Order 3 Possible]],INDEX(Food[Points],$B$31) + INDEX(Food[Points],$C$31) + INDEX(Food[Points],$D$31) + AU927, AU927)</f>
        <v>27615</v>
      </c>
      <c r="AV928" s="12"/>
      <c r="AW928" s="12"/>
      <c r="AX928" s="12"/>
      <c r="AY928" s="12"/>
      <c r="AZ928" s="12"/>
      <c r="BA928" s="12"/>
    </row>
    <row r="929" spans="20:53" x14ac:dyDescent="0.25">
      <c r="T929" t="str" cm="1">
        <f t="array" aca="1" ref="T929" ca="1">INDEX(Food[Name],RANDBETWEEN(1,COUNTA(Food[Name])))</f>
        <v>Beef</v>
      </c>
      <c r="U929" t="str" cm="1">
        <f t="array" aca="1" ref="U929" ca="1">INDEX(Food[Name],RANDBETWEEN(1,COUNTA(Food[Name])))</f>
        <v>Beef</v>
      </c>
      <c r="V929" t="str" cm="1">
        <f t="array" aca="1" ref="V929" ca="1">INDEX(Food[Name],RANDBETWEEN(1,COUNTA(Food[Name])))</f>
        <v>Carrot</v>
      </c>
      <c r="W929" t="str" cm="1">
        <f t="array" aca="1" ref="W929" ca="1">INDEX(Food[Name],RANDBETWEEN(1,COUNTA(Food[Name])))</f>
        <v>Salmon</v>
      </c>
      <c r="X929" t="str" cm="1">
        <f t="array" aca="1" ref="X929" ca="1">INDEX(Food[Name],RANDBETWEEN(1,COUNTA(Food[Name])))</f>
        <v>Pasta</v>
      </c>
      <c r="Y929" t="str" cm="1">
        <f t="array" aca="1" ref="Y929" ca="1">INDEX(Food[Name],RANDBETWEEN(1,COUNTA(Food[Name])))</f>
        <v>Pasta</v>
      </c>
      <c r="Z929" t="str" cm="1">
        <f t="array" aca="1" ref="Z929" ca="1">INDEX(Food[Name],RANDBETWEEN(1,COUNTA(Food[Name])))</f>
        <v>Lobster</v>
      </c>
      <c r="AA929" t="str" cm="1">
        <f t="array" aca="1" ref="AA929" ca="1">INDEX(Food[Name],RANDBETWEEN(1,COUNTA(Food[Name])))</f>
        <v>Bread</v>
      </c>
      <c r="AB929" t="str" cm="1">
        <f t="array" aca="1" ref="AB929" ca="1">INDEX(Food[Name],RANDBETWEEN(1,COUNTA(Food[Name])))</f>
        <v>Lettuce</v>
      </c>
      <c r="AC929" s="2" t="str">
        <f ca="1">IF(AL928,"-",INDEX(_xlfn.ANCHORARRAY(AvailableItems),RANDBETWEEN(1,COUNTA(_xlfn.ANCHORARRAY(AvailableItems)))))</f>
        <v>-</v>
      </c>
      <c r="AD929" s="2" t="str" cm="1">
        <f t="array" aca="1" ref="AD929" ca="1">IF(AL928,"-", INDEX(_xlfn.ANCHORARRAY(AvailableItems),RANDBETWEEN(1,COUNTA(_xlfn.ANCHORARRAY(AvailableItems)))))</f>
        <v>-</v>
      </c>
      <c r="AE929" s="2" t="str" cm="1">
        <f t="array" aca="1" ref="AE929" ca="1">IF(AL928,"-", INDEX(_xlfn.ANCHORARRAY(AvailableItems),RANDBETWEEN(1,COUNTA(_xlfn.ANCHORARRAY(AvailableItems)))))</f>
        <v>-</v>
      </c>
      <c r="AF929" s="21" t="str">
        <f ca="1">IF($AM928,"-",INDEX(_xlfn.ANCHORARRAY(AvailableOrder2),RANDBETWEEN(1,COUNTA(_xlfn.ANCHORARRAY(AvailableOrder2)))))</f>
        <v>Lobster</v>
      </c>
      <c r="AG929" s="21" t="str">
        <f ca="1">IF($AM928,"-",INDEX(_xlfn.ANCHORARRAY(AvailableOrder2),RANDBETWEEN(1,COUNTA(_xlfn.ANCHORARRAY(AvailableOrder2)))))</f>
        <v>Lobster</v>
      </c>
      <c r="AH929" s="21" t="str">
        <f ca="1">IF($AM928,"-",INDEX(_xlfn.ANCHORARRAY(AvailableOrder2),RANDBETWEEN(1,COUNTA(_xlfn.ANCHORARRAY(AvailableOrder2)))))</f>
        <v>Lobster</v>
      </c>
      <c r="AI929" s="5" t="str" cm="1">
        <f t="array" aca="1" ref="AI929" ca="1">IF($AN928,"-", INDEX(_xlfn.ANCHORARRAY(AvailableOrder3),RANDBETWEEN(1,COUNTA(_xlfn.ANCHORARRAY(AvailableOrder3)))))</f>
        <v>Rice</v>
      </c>
      <c r="AJ929" s="5" t="str" cm="1">
        <f t="array" aca="1" ref="AJ929" ca="1">IF($AN928,"-", INDEX(_xlfn.ANCHORARRAY(AvailableOrder3),RANDBETWEEN(1,COUNTA(_xlfn.ANCHORARRAY(AvailableOrder3)))))</f>
        <v>Pasta</v>
      </c>
      <c r="AK929" s="5" t="str" cm="1">
        <f t="array" aca="1" ref="AK929" ca="1">IF($AN928,"-", INDEX(_xlfn.ANCHORARRAY(AvailableOrder3),RANDBETWEEN(1,COUNTA(_xlfn.ANCHORARRAY(AvailableOrder3)))))</f>
        <v>Bread</v>
      </c>
      <c r="AL929" t="b">
        <f t="shared" ca="1" si="31"/>
        <v>0</v>
      </c>
      <c r="AM929" t="b">
        <f t="shared" ca="1" si="32"/>
        <v>1</v>
      </c>
      <c r="AN929" t="b">
        <f ca="1">IF(COUNTIF($T929:$AB929,AK929)+COUNTIF($T929:$AB929,AJ929)+COUNTIF($T929:$AB929,AI929)&gt;=3,TRUE, FALSE)</f>
        <v>1</v>
      </c>
      <c r="AP929" t="b" cm="1">
        <f t="array" aca="1" ref="AP929" ca="1">IF(AND(OrderSim[[#This Row],[Order 1 Possible]:[Order 3 Possible]] = TRUE),TRUE,FALSE)</f>
        <v>0</v>
      </c>
      <c r="AQ929" t="b" cm="1">
        <f t="array" aca="1" ref="AQ929" ca="1">IF(AND(OrderSim[[#This Row],[Order 1 Possible]:[Order 3 Possible]] = FALSE),TRUE,FALSE)</f>
        <v>0</v>
      </c>
      <c r="AR929" t="b" cm="1">
        <f t="array" aca="1" ref="AR929" ca="1">IF(AND(OrderSim[[#This Row],[Order 1 Possible]:[Order 3 Possible]] = FALSE),FALSE,TRUE)</f>
        <v>1</v>
      </c>
      <c r="AS929" s="12" cm="1">
        <f t="array" aca="1" ref="AS929" ca="1">IF(OrderSim[[#This Row],[Order 1 Possible]],INDEX(Food[Points],OrderIndex) + INDEX(Food[Points],OrderIndex2) + INDEX(Food[Points],OrderIndex3) + AS928, AS928)</f>
        <v>25555</v>
      </c>
      <c r="AT929" s="12" cm="1">
        <f t="array" aca="1" ref="AT929" ca="1">IF(OrderSim[[#This Row],[Order 2 Possible]],INDEX(Food[Points],$B$30) + INDEX(Food[Points],$C$30) + INDEX(Food[Points],$D$30) + AT928, AT928)</f>
        <v>25400</v>
      </c>
      <c r="AU929" s="12" cm="1">
        <f t="array" aca="1" ref="AU929" ca="1">IF(OrderSim[[#This Row],[Order 3 Possible]],INDEX(Food[Points],$B$31) + INDEX(Food[Points],$C$31) + INDEX(Food[Points],$D$31) + AU928, AU928)</f>
        <v>27720</v>
      </c>
      <c r="AV929" s="12"/>
      <c r="AW929" s="12"/>
      <c r="AX929" s="12"/>
      <c r="AY929" s="12"/>
      <c r="AZ929" s="12"/>
      <c r="BA929" s="12"/>
    </row>
    <row r="930" spans="20:53" x14ac:dyDescent="0.25">
      <c r="T930" t="str" cm="1">
        <f t="array" aca="1" ref="T930" ca="1">INDEX(Food[Name],RANDBETWEEN(1,COUNTA(Food[Name])))</f>
        <v>Onion</v>
      </c>
      <c r="U930" t="str" cm="1">
        <f t="array" aca="1" ref="U930" ca="1">INDEX(Food[Name],RANDBETWEEN(1,COUNTA(Food[Name])))</f>
        <v>Lobster</v>
      </c>
      <c r="V930" t="str" cm="1">
        <f t="array" aca="1" ref="V930" ca="1">INDEX(Food[Name],RANDBETWEEN(1,COUNTA(Food[Name])))</f>
        <v>Onion</v>
      </c>
      <c r="W930" t="str" cm="1">
        <f t="array" aca="1" ref="W930" ca="1">INDEX(Food[Name],RANDBETWEEN(1,COUNTA(Food[Name])))</f>
        <v>Beef</v>
      </c>
      <c r="X930" t="str" cm="1">
        <f t="array" aca="1" ref="X930" ca="1">INDEX(Food[Name],RANDBETWEEN(1,COUNTA(Food[Name])))</f>
        <v>Pork</v>
      </c>
      <c r="Y930" t="str" cm="1">
        <f t="array" aca="1" ref="Y930" ca="1">INDEX(Food[Name],RANDBETWEEN(1,COUNTA(Food[Name])))</f>
        <v>Salmon</v>
      </c>
      <c r="Z930" t="str" cm="1">
        <f t="array" aca="1" ref="Z930" ca="1">INDEX(Food[Name],RANDBETWEEN(1,COUNTA(Food[Name])))</f>
        <v>Beef</v>
      </c>
      <c r="AA930" t="str" cm="1">
        <f t="array" aca="1" ref="AA930" ca="1">INDEX(Food[Name],RANDBETWEEN(1,COUNTA(Food[Name])))</f>
        <v>Onion</v>
      </c>
      <c r="AB930" t="str" cm="1">
        <f t="array" aca="1" ref="AB930" ca="1">INDEX(Food[Name],RANDBETWEEN(1,COUNTA(Food[Name])))</f>
        <v>Bread</v>
      </c>
      <c r="AC930" s="2" t="str">
        <f ca="1">IF(AL929,"-",INDEX(_xlfn.ANCHORARRAY(AvailableItems),RANDBETWEEN(1,COUNTA(_xlfn.ANCHORARRAY(AvailableItems)))))</f>
        <v>Salmon</v>
      </c>
      <c r="AD930" s="2" t="str" cm="1">
        <f t="array" aca="1" ref="AD930" ca="1">IF(AL929,"-", INDEX(_xlfn.ANCHORARRAY(AvailableItems),RANDBETWEEN(1,COUNTA(_xlfn.ANCHORARRAY(AvailableItems)))))</f>
        <v>Chicken</v>
      </c>
      <c r="AE930" s="2" t="str" cm="1">
        <f t="array" aca="1" ref="AE930" ca="1">IF(AL929,"-", INDEX(_xlfn.ANCHORARRAY(AvailableItems),RANDBETWEEN(1,COUNTA(_xlfn.ANCHORARRAY(AvailableItems)))))</f>
        <v>Lobster</v>
      </c>
      <c r="AF930" s="21" t="str">
        <f ca="1">IF($AM929,"-",INDEX(_xlfn.ANCHORARRAY(AvailableOrder2),RANDBETWEEN(1,COUNTA(_xlfn.ANCHORARRAY(AvailableOrder2)))))</f>
        <v>-</v>
      </c>
      <c r="AG930" s="21" t="str">
        <f ca="1">IF($AM929,"-",INDEX(_xlfn.ANCHORARRAY(AvailableOrder2),RANDBETWEEN(1,COUNTA(_xlfn.ANCHORARRAY(AvailableOrder2)))))</f>
        <v>-</v>
      </c>
      <c r="AH930" s="21" t="str">
        <f ca="1">IF($AM929,"-",INDEX(_xlfn.ANCHORARRAY(AvailableOrder2),RANDBETWEEN(1,COUNTA(_xlfn.ANCHORARRAY(AvailableOrder2)))))</f>
        <v>-</v>
      </c>
      <c r="AI930" s="5" t="str" cm="1">
        <f t="array" aca="1" ref="AI930" ca="1">IF($AN929,"-", INDEX(_xlfn.ANCHORARRAY(AvailableOrder3),RANDBETWEEN(1,COUNTA(_xlfn.ANCHORARRAY(AvailableOrder3)))))</f>
        <v>-</v>
      </c>
      <c r="AJ930" s="5" t="str" cm="1">
        <f t="array" aca="1" ref="AJ930" ca="1">IF($AN929,"-", INDEX(_xlfn.ANCHORARRAY(AvailableOrder3),RANDBETWEEN(1,COUNTA(_xlfn.ANCHORARRAY(AvailableOrder3)))))</f>
        <v>-</v>
      </c>
      <c r="AK930" s="5" t="str" cm="1">
        <f t="array" aca="1" ref="AK930" ca="1">IF($AN929,"-", INDEX(_xlfn.ANCHORARRAY(AvailableOrder3),RANDBETWEEN(1,COUNTA(_xlfn.ANCHORARRAY(AvailableOrder3)))))</f>
        <v>-</v>
      </c>
      <c r="AL930" t="b">
        <f t="shared" ca="1" si="31"/>
        <v>0</v>
      </c>
      <c r="AM930" t="b">
        <f t="shared" ca="1" si="32"/>
        <v>0</v>
      </c>
      <c r="AN930" t="b">
        <f ca="1">IF(COUNTIF($T930:$AB930,AK930)+COUNTIF($T930:$AB930,AJ930)+COUNTIF($T930:$AB930,AI930)&gt;=3,TRUE, FALSE)</f>
        <v>0</v>
      </c>
      <c r="AP930" t="b" cm="1">
        <f t="array" aca="1" ref="AP930" ca="1">IF(AND(OrderSim[[#This Row],[Order 1 Possible]:[Order 3 Possible]] = TRUE),TRUE,FALSE)</f>
        <v>0</v>
      </c>
      <c r="AQ930" t="b" cm="1">
        <f t="array" aca="1" ref="AQ930" ca="1">IF(AND(OrderSim[[#This Row],[Order 1 Possible]:[Order 3 Possible]] = FALSE),TRUE,FALSE)</f>
        <v>1</v>
      </c>
      <c r="AR930" t="b" cm="1">
        <f t="array" aca="1" ref="AR930" ca="1">IF(AND(OrderSim[[#This Row],[Order 1 Possible]:[Order 3 Possible]] = FALSE),FALSE,TRUE)</f>
        <v>0</v>
      </c>
      <c r="AS930" s="12" cm="1">
        <f t="array" aca="1" ref="AS930" ca="1">IF(OrderSim[[#This Row],[Order 1 Possible]],INDEX(Food[Points],OrderIndex) + INDEX(Food[Points],OrderIndex2) + INDEX(Food[Points],OrderIndex3) + AS929, AS929)</f>
        <v>25555</v>
      </c>
      <c r="AT930" s="12" cm="1">
        <f t="array" aca="1" ref="AT930" ca="1">IF(OrderSim[[#This Row],[Order 2 Possible]],INDEX(Food[Points],$B$30) + INDEX(Food[Points],$C$30) + INDEX(Food[Points],$D$30) + AT929, AT929)</f>
        <v>25400</v>
      </c>
      <c r="AU930" s="12" cm="1">
        <f t="array" aca="1" ref="AU930" ca="1">IF(OrderSim[[#This Row],[Order 3 Possible]],INDEX(Food[Points],$B$31) + INDEX(Food[Points],$C$31) + INDEX(Food[Points],$D$31) + AU929, AU929)</f>
        <v>27720</v>
      </c>
      <c r="AV930" s="12"/>
      <c r="AW930" s="12"/>
      <c r="AX930" s="12"/>
      <c r="AY930" s="12"/>
      <c r="AZ930" s="12"/>
      <c r="BA930" s="12"/>
    </row>
    <row r="931" spans="20:53" x14ac:dyDescent="0.25">
      <c r="T931" t="str" cm="1">
        <f t="array" aca="1" ref="T931" ca="1">INDEX(Food[Name],RANDBETWEEN(1,COUNTA(Food[Name])))</f>
        <v>Lobster</v>
      </c>
      <c r="U931" t="str" cm="1">
        <f t="array" aca="1" ref="U931" ca="1">INDEX(Food[Name],RANDBETWEEN(1,COUNTA(Food[Name])))</f>
        <v>Pasta</v>
      </c>
      <c r="V931" t="str" cm="1">
        <f t="array" aca="1" ref="V931" ca="1">INDEX(Food[Name],RANDBETWEEN(1,COUNTA(Food[Name])))</f>
        <v>Carrot</v>
      </c>
      <c r="W931" t="str" cm="1">
        <f t="array" aca="1" ref="W931" ca="1">INDEX(Food[Name],RANDBETWEEN(1,COUNTA(Food[Name])))</f>
        <v>Pasta</v>
      </c>
      <c r="X931" t="str" cm="1">
        <f t="array" aca="1" ref="X931" ca="1">INDEX(Food[Name],RANDBETWEEN(1,COUNTA(Food[Name])))</f>
        <v>Onion</v>
      </c>
      <c r="Y931" t="str" cm="1">
        <f t="array" aca="1" ref="Y931" ca="1">INDEX(Food[Name],RANDBETWEEN(1,COUNTA(Food[Name])))</f>
        <v>Lobster</v>
      </c>
      <c r="Z931" t="str" cm="1">
        <f t="array" aca="1" ref="Z931" ca="1">INDEX(Food[Name],RANDBETWEEN(1,COUNTA(Food[Name])))</f>
        <v>Beef</v>
      </c>
      <c r="AA931" t="str" cm="1">
        <f t="array" aca="1" ref="AA931" ca="1">INDEX(Food[Name],RANDBETWEEN(1,COUNTA(Food[Name])))</f>
        <v>Beef</v>
      </c>
      <c r="AB931" t="str" cm="1">
        <f t="array" aca="1" ref="AB931" ca="1">INDEX(Food[Name],RANDBETWEEN(1,COUNTA(Food[Name])))</f>
        <v>Onion</v>
      </c>
      <c r="AC931" s="2" t="str">
        <f ca="1">IF(AL930,"-",INDEX(_xlfn.ANCHORARRAY(AvailableItems),RANDBETWEEN(1,COUNTA(_xlfn.ANCHORARRAY(AvailableItems)))))</f>
        <v>Beef</v>
      </c>
      <c r="AD931" s="2" t="str" cm="1">
        <f t="array" aca="1" ref="AD931" ca="1">IF(AL930,"-", INDEX(_xlfn.ANCHORARRAY(AvailableItems),RANDBETWEEN(1,COUNTA(_xlfn.ANCHORARRAY(AvailableItems)))))</f>
        <v>Salmon</v>
      </c>
      <c r="AE931" s="2" t="str" cm="1">
        <f t="array" aca="1" ref="AE931" ca="1">IF(AL930,"-", INDEX(_xlfn.ANCHORARRAY(AvailableItems),RANDBETWEEN(1,COUNTA(_xlfn.ANCHORARRAY(AvailableItems)))))</f>
        <v>Rice</v>
      </c>
      <c r="AF931" s="21" t="str">
        <f ca="1">IF($AM930,"-",INDEX(_xlfn.ANCHORARRAY(AvailableOrder2),RANDBETWEEN(1,COUNTA(_xlfn.ANCHORARRAY(AvailableOrder2)))))</f>
        <v>Lobster</v>
      </c>
      <c r="AG931" s="21" t="str">
        <f ca="1">IF($AM930,"-",INDEX(_xlfn.ANCHORARRAY(AvailableOrder2),RANDBETWEEN(1,COUNTA(_xlfn.ANCHORARRAY(AvailableOrder2)))))</f>
        <v>Lobster</v>
      </c>
      <c r="AH931" s="21" t="str">
        <f ca="1">IF($AM930,"-",INDEX(_xlfn.ANCHORARRAY(AvailableOrder2),RANDBETWEEN(1,COUNTA(_xlfn.ANCHORARRAY(AvailableOrder2)))))</f>
        <v>Tuna</v>
      </c>
      <c r="AI931" s="5" t="str" cm="1">
        <f t="array" aca="1" ref="AI931" ca="1">IF($AN930,"-", INDEX(_xlfn.ANCHORARRAY(AvailableOrder3),RANDBETWEEN(1,COUNTA(_xlfn.ANCHORARRAY(AvailableOrder3)))))</f>
        <v>Beef</v>
      </c>
      <c r="AJ931" s="5" t="str" cm="1">
        <f t="array" aca="1" ref="AJ931" ca="1">IF($AN930,"-", INDEX(_xlfn.ANCHORARRAY(AvailableOrder3),RANDBETWEEN(1,COUNTA(_xlfn.ANCHORARRAY(AvailableOrder3)))))</f>
        <v>Beef</v>
      </c>
      <c r="AK931" s="5" t="str" cm="1">
        <f t="array" aca="1" ref="AK931" ca="1">IF($AN930,"-", INDEX(_xlfn.ANCHORARRAY(AvailableOrder3),RANDBETWEEN(1,COUNTA(_xlfn.ANCHORARRAY(AvailableOrder3)))))</f>
        <v>Beef</v>
      </c>
      <c r="AL931" t="b">
        <f t="shared" ca="1" si="31"/>
        <v>0</v>
      </c>
      <c r="AM931" t="b">
        <f t="shared" ca="1" si="32"/>
        <v>1</v>
      </c>
      <c r="AN931" t="b">
        <f ca="1">IF(COUNTIF($T931:$AB931,AK931)+COUNTIF($T931:$AB931,AJ931)+COUNTIF($T931:$AB931,AI931)&gt;=3,TRUE, FALSE)</f>
        <v>1</v>
      </c>
      <c r="AP931" t="b" cm="1">
        <f t="array" aca="1" ref="AP931" ca="1">IF(AND(OrderSim[[#This Row],[Order 1 Possible]:[Order 3 Possible]] = TRUE),TRUE,FALSE)</f>
        <v>0</v>
      </c>
      <c r="AQ931" t="b" cm="1">
        <f t="array" aca="1" ref="AQ931" ca="1">IF(AND(OrderSim[[#This Row],[Order 1 Possible]:[Order 3 Possible]] = FALSE),TRUE,FALSE)</f>
        <v>0</v>
      </c>
      <c r="AR931" t="b" cm="1">
        <f t="array" aca="1" ref="AR931" ca="1">IF(AND(OrderSim[[#This Row],[Order 1 Possible]:[Order 3 Possible]] = FALSE),FALSE,TRUE)</f>
        <v>1</v>
      </c>
      <c r="AS931" s="12" cm="1">
        <f t="array" aca="1" ref="AS931" ca="1">IF(OrderSim[[#This Row],[Order 1 Possible]],INDEX(Food[Points],OrderIndex) + INDEX(Food[Points],OrderIndex2) + INDEX(Food[Points],OrderIndex3) + AS930, AS930)</f>
        <v>25555</v>
      </c>
      <c r="AT931" s="12" cm="1">
        <f t="array" aca="1" ref="AT931" ca="1">IF(OrderSim[[#This Row],[Order 2 Possible]],INDEX(Food[Points],$B$30) + INDEX(Food[Points],$C$30) + INDEX(Food[Points],$D$30) + AT930, AT930)</f>
        <v>25500</v>
      </c>
      <c r="AU931" s="12" cm="1">
        <f t="array" aca="1" ref="AU931" ca="1">IF(OrderSim[[#This Row],[Order 3 Possible]],INDEX(Food[Points],$B$31) + INDEX(Food[Points],$C$31) + INDEX(Food[Points],$D$31) + AU930, AU930)</f>
        <v>27825</v>
      </c>
      <c r="AV931" s="12"/>
      <c r="AW931" s="12"/>
      <c r="AX931" s="12"/>
      <c r="AY931" s="12"/>
      <c r="AZ931" s="12"/>
      <c r="BA931" s="12"/>
    </row>
    <row r="932" spans="20:53" x14ac:dyDescent="0.25">
      <c r="T932" t="str" cm="1">
        <f t="array" aca="1" ref="T932" ca="1">INDEX(Food[Name],RANDBETWEEN(1,COUNTA(Food[Name])))</f>
        <v>Lettuce</v>
      </c>
      <c r="U932" t="str" cm="1">
        <f t="array" aca="1" ref="U932" ca="1">INDEX(Food[Name],RANDBETWEEN(1,COUNTA(Food[Name])))</f>
        <v>Pork</v>
      </c>
      <c r="V932" t="str" cm="1">
        <f t="array" aca="1" ref="V932" ca="1">INDEX(Food[Name],RANDBETWEEN(1,COUNTA(Food[Name])))</f>
        <v>Carrot</v>
      </c>
      <c r="W932" t="str" cm="1">
        <f t="array" aca="1" ref="W932" ca="1">INDEX(Food[Name],RANDBETWEEN(1,COUNTA(Food[Name])))</f>
        <v>Tuna</v>
      </c>
      <c r="X932" t="str" cm="1">
        <f t="array" aca="1" ref="X932" ca="1">INDEX(Food[Name],RANDBETWEEN(1,COUNTA(Food[Name])))</f>
        <v>Pasta</v>
      </c>
      <c r="Y932" t="str" cm="1">
        <f t="array" aca="1" ref="Y932" ca="1">INDEX(Food[Name],RANDBETWEEN(1,COUNTA(Food[Name])))</f>
        <v>Rice</v>
      </c>
      <c r="Z932" t="str" cm="1">
        <f t="array" aca="1" ref="Z932" ca="1">INDEX(Food[Name],RANDBETWEEN(1,COUNTA(Food[Name])))</f>
        <v>Chicken</v>
      </c>
      <c r="AA932" t="str" cm="1">
        <f t="array" aca="1" ref="AA932" ca="1">INDEX(Food[Name],RANDBETWEEN(1,COUNTA(Food[Name])))</f>
        <v>Beef</v>
      </c>
      <c r="AB932" t="str" cm="1">
        <f t="array" aca="1" ref="AB932" ca="1">INDEX(Food[Name],RANDBETWEEN(1,COUNTA(Food[Name])))</f>
        <v>Lobster</v>
      </c>
      <c r="AC932" s="2" t="str">
        <f ca="1">IF(AL931,"-",INDEX(_xlfn.ANCHORARRAY(AvailableItems),RANDBETWEEN(1,COUNTA(_xlfn.ANCHORARRAY(AvailableItems)))))</f>
        <v>Lobster</v>
      </c>
      <c r="AD932" s="2" t="str" cm="1">
        <f t="array" aca="1" ref="AD932" ca="1">IF(AL931,"-", INDEX(_xlfn.ANCHORARRAY(AvailableItems),RANDBETWEEN(1,COUNTA(_xlfn.ANCHORARRAY(AvailableItems)))))</f>
        <v>Bread</v>
      </c>
      <c r="AE932" s="2" t="str" cm="1">
        <f t="array" aca="1" ref="AE932" ca="1">IF(AL931,"-", INDEX(_xlfn.ANCHORARRAY(AvailableItems),RANDBETWEEN(1,COUNTA(_xlfn.ANCHORARRAY(AvailableItems)))))</f>
        <v>Lobster</v>
      </c>
      <c r="AF932" s="21" t="str">
        <f ca="1">IF($AM931,"-",INDEX(_xlfn.ANCHORARRAY(AvailableOrder2),RANDBETWEEN(1,COUNTA(_xlfn.ANCHORARRAY(AvailableOrder2)))))</f>
        <v>-</v>
      </c>
      <c r="AG932" s="21" t="str">
        <f ca="1">IF($AM931,"-",INDEX(_xlfn.ANCHORARRAY(AvailableOrder2),RANDBETWEEN(1,COUNTA(_xlfn.ANCHORARRAY(AvailableOrder2)))))</f>
        <v>-</v>
      </c>
      <c r="AH932" s="21" t="str">
        <f ca="1">IF($AM931,"-",INDEX(_xlfn.ANCHORARRAY(AvailableOrder2),RANDBETWEEN(1,COUNTA(_xlfn.ANCHORARRAY(AvailableOrder2)))))</f>
        <v>-</v>
      </c>
      <c r="AI932" s="5" t="str" cm="1">
        <f t="array" aca="1" ref="AI932" ca="1">IF($AN931,"-", INDEX(_xlfn.ANCHORARRAY(AvailableOrder3),RANDBETWEEN(1,COUNTA(_xlfn.ANCHORARRAY(AvailableOrder3)))))</f>
        <v>-</v>
      </c>
      <c r="AJ932" s="5" t="str" cm="1">
        <f t="array" aca="1" ref="AJ932" ca="1">IF($AN931,"-", INDEX(_xlfn.ANCHORARRAY(AvailableOrder3),RANDBETWEEN(1,COUNTA(_xlfn.ANCHORARRAY(AvailableOrder3)))))</f>
        <v>-</v>
      </c>
      <c r="AK932" s="5" t="str" cm="1">
        <f t="array" aca="1" ref="AK932" ca="1">IF($AN931,"-", INDEX(_xlfn.ANCHORARRAY(AvailableOrder3),RANDBETWEEN(1,COUNTA(_xlfn.ANCHORARRAY(AvailableOrder3)))))</f>
        <v>-</v>
      </c>
      <c r="AL932" t="b">
        <f t="shared" ca="1" si="31"/>
        <v>0</v>
      </c>
      <c r="AM932" t="b">
        <f t="shared" ca="1" si="32"/>
        <v>0</v>
      </c>
      <c r="AN932" t="b">
        <f ca="1">IF(COUNTIF($T932:$AB932,AK932)+COUNTIF($T932:$AB932,AJ932)+COUNTIF($T932:$AB932,AI932)&gt;=3,TRUE, FALSE)</f>
        <v>0</v>
      </c>
      <c r="AP932" t="b" cm="1">
        <f t="array" aca="1" ref="AP932" ca="1">IF(AND(OrderSim[[#This Row],[Order 1 Possible]:[Order 3 Possible]] = TRUE),TRUE,FALSE)</f>
        <v>0</v>
      </c>
      <c r="AQ932" t="b" cm="1">
        <f t="array" aca="1" ref="AQ932" ca="1">IF(AND(OrderSim[[#This Row],[Order 1 Possible]:[Order 3 Possible]] = FALSE),TRUE,FALSE)</f>
        <v>1</v>
      </c>
      <c r="AR932" t="b" cm="1">
        <f t="array" aca="1" ref="AR932" ca="1">IF(AND(OrderSim[[#This Row],[Order 1 Possible]:[Order 3 Possible]] = FALSE),FALSE,TRUE)</f>
        <v>0</v>
      </c>
      <c r="AS932" s="12" cm="1">
        <f t="array" aca="1" ref="AS932" ca="1">IF(OrderSim[[#This Row],[Order 1 Possible]],INDEX(Food[Points],OrderIndex) + INDEX(Food[Points],OrderIndex2) + INDEX(Food[Points],OrderIndex3) + AS931, AS931)</f>
        <v>25555</v>
      </c>
      <c r="AT932" s="12" cm="1">
        <f t="array" aca="1" ref="AT932" ca="1">IF(OrderSim[[#This Row],[Order 2 Possible]],INDEX(Food[Points],$B$30) + INDEX(Food[Points],$C$30) + INDEX(Food[Points],$D$30) + AT931, AT931)</f>
        <v>25500</v>
      </c>
      <c r="AU932" s="12" cm="1">
        <f t="array" aca="1" ref="AU932" ca="1">IF(OrderSim[[#This Row],[Order 3 Possible]],INDEX(Food[Points],$B$31) + INDEX(Food[Points],$C$31) + INDEX(Food[Points],$D$31) + AU931, AU931)</f>
        <v>27825</v>
      </c>
      <c r="AV932" s="12"/>
      <c r="AW932" s="12"/>
      <c r="AX932" s="12"/>
      <c r="AY932" s="12"/>
      <c r="AZ932" s="12"/>
      <c r="BA932" s="12"/>
    </row>
    <row r="933" spans="20:53" x14ac:dyDescent="0.25">
      <c r="T933" t="str" cm="1">
        <f t="array" aca="1" ref="T933" ca="1">INDEX(Food[Name],RANDBETWEEN(1,COUNTA(Food[Name])))</f>
        <v>Tuna</v>
      </c>
      <c r="U933" t="str" cm="1">
        <f t="array" aca="1" ref="U933" ca="1">INDEX(Food[Name],RANDBETWEEN(1,COUNTA(Food[Name])))</f>
        <v>Pasta</v>
      </c>
      <c r="V933" t="str" cm="1">
        <f t="array" aca="1" ref="V933" ca="1">INDEX(Food[Name],RANDBETWEEN(1,COUNTA(Food[Name])))</f>
        <v>Chicken</v>
      </c>
      <c r="W933" t="str" cm="1">
        <f t="array" aca="1" ref="W933" ca="1">INDEX(Food[Name],RANDBETWEEN(1,COUNTA(Food[Name])))</f>
        <v>Tuna</v>
      </c>
      <c r="X933" t="str" cm="1">
        <f t="array" aca="1" ref="X933" ca="1">INDEX(Food[Name],RANDBETWEEN(1,COUNTA(Food[Name])))</f>
        <v>Bread</v>
      </c>
      <c r="Y933" t="str" cm="1">
        <f t="array" aca="1" ref="Y933" ca="1">INDEX(Food[Name],RANDBETWEEN(1,COUNTA(Food[Name])))</f>
        <v>Pasta</v>
      </c>
      <c r="Z933" t="str" cm="1">
        <f t="array" aca="1" ref="Z933" ca="1">INDEX(Food[Name],RANDBETWEEN(1,COUNTA(Food[Name])))</f>
        <v>Beef</v>
      </c>
      <c r="AA933" t="str" cm="1">
        <f t="array" aca="1" ref="AA933" ca="1">INDEX(Food[Name],RANDBETWEEN(1,COUNTA(Food[Name])))</f>
        <v>Rice</v>
      </c>
      <c r="AB933" t="str" cm="1">
        <f t="array" aca="1" ref="AB933" ca="1">INDEX(Food[Name],RANDBETWEEN(1,COUNTA(Food[Name])))</f>
        <v>Salmon</v>
      </c>
      <c r="AC933" s="2" t="str">
        <f ca="1">IF(AL932,"-",INDEX(_xlfn.ANCHORARRAY(AvailableItems),RANDBETWEEN(1,COUNTA(_xlfn.ANCHORARRAY(AvailableItems)))))</f>
        <v>Beef</v>
      </c>
      <c r="AD933" s="2" t="str" cm="1">
        <f t="array" aca="1" ref="AD933" ca="1">IF(AL932,"-", INDEX(_xlfn.ANCHORARRAY(AvailableItems),RANDBETWEEN(1,COUNTA(_xlfn.ANCHORARRAY(AvailableItems)))))</f>
        <v>Rice</v>
      </c>
      <c r="AE933" s="2" t="str" cm="1">
        <f t="array" aca="1" ref="AE933" ca="1">IF(AL932,"-", INDEX(_xlfn.ANCHORARRAY(AvailableItems),RANDBETWEEN(1,COUNTA(_xlfn.ANCHORARRAY(AvailableItems)))))</f>
        <v>Lobster</v>
      </c>
      <c r="AF933" s="21" t="str">
        <f ca="1">IF($AM932,"-",INDEX(_xlfn.ANCHORARRAY(AvailableOrder2),RANDBETWEEN(1,COUNTA(_xlfn.ANCHORARRAY(AvailableOrder2)))))</f>
        <v>Tuna</v>
      </c>
      <c r="AG933" s="21" t="str">
        <f ca="1">IF($AM932,"-",INDEX(_xlfn.ANCHORARRAY(AvailableOrder2),RANDBETWEEN(1,COUNTA(_xlfn.ANCHORARRAY(AvailableOrder2)))))</f>
        <v>Lobster</v>
      </c>
      <c r="AH933" s="21" t="str">
        <f ca="1">IF($AM932,"-",INDEX(_xlfn.ANCHORARRAY(AvailableOrder2),RANDBETWEEN(1,COUNTA(_xlfn.ANCHORARRAY(AvailableOrder2)))))</f>
        <v>Lobster</v>
      </c>
      <c r="AI933" s="5" t="str" cm="1">
        <f t="array" aca="1" ref="AI933" ca="1">IF($AN932,"-", INDEX(_xlfn.ANCHORARRAY(AvailableOrder3),RANDBETWEEN(1,COUNTA(_xlfn.ANCHORARRAY(AvailableOrder3)))))</f>
        <v>Bread</v>
      </c>
      <c r="AJ933" s="5" t="str" cm="1">
        <f t="array" aca="1" ref="AJ933" ca="1">IF($AN932,"-", INDEX(_xlfn.ANCHORARRAY(AvailableOrder3),RANDBETWEEN(1,COUNTA(_xlfn.ANCHORARRAY(AvailableOrder3)))))</f>
        <v>Beef</v>
      </c>
      <c r="AK933" s="5" t="str" cm="1">
        <f t="array" aca="1" ref="AK933" ca="1">IF($AN932,"-", INDEX(_xlfn.ANCHORARRAY(AvailableOrder3),RANDBETWEEN(1,COUNTA(_xlfn.ANCHORARRAY(AvailableOrder3)))))</f>
        <v>Chicken</v>
      </c>
      <c r="AL933" t="b">
        <f t="shared" ca="1" si="31"/>
        <v>0</v>
      </c>
      <c r="AM933" t="b">
        <f t="shared" ca="1" si="32"/>
        <v>0</v>
      </c>
      <c r="AN933" t="b">
        <f ca="1">IF(COUNTIF($T933:$AB933,AK933)+COUNTIF($T933:$AB933,AJ933)+COUNTIF($T933:$AB933,AI933)&gt;=3,TRUE, FALSE)</f>
        <v>1</v>
      </c>
      <c r="AP933" t="b" cm="1">
        <f t="array" aca="1" ref="AP933" ca="1">IF(AND(OrderSim[[#This Row],[Order 1 Possible]:[Order 3 Possible]] = TRUE),TRUE,FALSE)</f>
        <v>0</v>
      </c>
      <c r="AQ933" t="b" cm="1">
        <f t="array" aca="1" ref="AQ933" ca="1">IF(AND(OrderSim[[#This Row],[Order 1 Possible]:[Order 3 Possible]] = FALSE),TRUE,FALSE)</f>
        <v>0</v>
      </c>
      <c r="AR933" t="b" cm="1">
        <f t="array" aca="1" ref="AR933" ca="1">IF(AND(OrderSim[[#This Row],[Order 1 Possible]:[Order 3 Possible]] = FALSE),FALSE,TRUE)</f>
        <v>1</v>
      </c>
      <c r="AS933" s="12" cm="1">
        <f t="array" aca="1" ref="AS933" ca="1">IF(OrderSim[[#This Row],[Order 1 Possible]],INDEX(Food[Points],OrderIndex) + INDEX(Food[Points],OrderIndex2) + INDEX(Food[Points],OrderIndex3) + AS932, AS932)</f>
        <v>25555</v>
      </c>
      <c r="AT933" s="12" cm="1">
        <f t="array" aca="1" ref="AT933" ca="1">IF(OrderSim[[#This Row],[Order 2 Possible]],INDEX(Food[Points],$B$30) + INDEX(Food[Points],$C$30) + INDEX(Food[Points],$D$30) + AT932, AT932)</f>
        <v>25500</v>
      </c>
      <c r="AU933" s="12" cm="1">
        <f t="array" aca="1" ref="AU933" ca="1">IF(OrderSim[[#This Row],[Order 3 Possible]],INDEX(Food[Points],$B$31) + INDEX(Food[Points],$C$31) + INDEX(Food[Points],$D$31) + AU932, AU932)</f>
        <v>27930</v>
      </c>
      <c r="AV933" s="12"/>
      <c r="AW933" s="12"/>
      <c r="AX933" s="12"/>
      <c r="AY933" s="12"/>
      <c r="AZ933" s="12"/>
      <c r="BA933" s="12"/>
    </row>
    <row r="934" spans="20:53" x14ac:dyDescent="0.25">
      <c r="T934" t="str" cm="1">
        <f t="array" aca="1" ref="T934" ca="1">INDEX(Food[Name],RANDBETWEEN(1,COUNTA(Food[Name])))</f>
        <v>Tuna</v>
      </c>
      <c r="U934" t="str" cm="1">
        <f t="array" aca="1" ref="U934" ca="1">INDEX(Food[Name],RANDBETWEEN(1,COUNTA(Food[Name])))</f>
        <v>Bread</v>
      </c>
      <c r="V934" t="str" cm="1">
        <f t="array" aca="1" ref="V934" ca="1">INDEX(Food[Name],RANDBETWEEN(1,COUNTA(Food[Name])))</f>
        <v>Pork</v>
      </c>
      <c r="W934" t="str" cm="1">
        <f t="array" aca="1" ref="W934" ca="1">INDEX(Food[Name],RANDBETWEEN(1,COUNTA(Food[Name])))</f>
        <v>Lobster</v>
      </c>
      <c r="X934" t="str" cm="1">
        <f t="array" aca="1" ref="X934" ca="1">INDEX(Food[Name],RANDBETWEEN(1,COUNTA(Food[Name])))</f>
        <v>Chicken</v>
      </c>
      <c r="Y934" t="str" cm="1">
        <f t="array" aca="1" ref="Y934" ca="1">INDEX(Food[Name],RANDBETWEEN(1,COUNTA(Food[Name])))</f>
        <v>Rice</v>
      </c>
      <c r="Z934" t="str" cm="1">
        <f t="array" aca="1" ref="Z934" ca="1">INDEX(Food[Name],RANDBETWEEN(1,COUNTA(Food[Name])))</f>
        <v>Beef</v>
      </c>
      <c r="AA934" t="str" cm="1">
        <f t="array" aca="1" ref="AA934" ca="1">INDEX(Food[Name],RANDBETWEEN(1,COUNTA(Food[Name])))</f>
        <v>Lobster</v>
      </c>
      <c r="AB934" t="str" cm="1">
        <f t="array" aca="1" ref="AB934" ca="1">INDEX(Food[Name],RANDBETWEEN(1,COUNTA(Food[Name])))</f>
        <v>Onion</v>
      </c>
      <c r="AC934" s="2" t="str">
        <f ca="1">IF(AL933,"-",INDEX(_xlfn.ANCHORARRAY(AvailableItems),RANDBETWEEN(1,COUNTA(_xlfn.ANCHORARRAY(AvailableItems)))))</f>
        <v>Rice</v>
      </c>
      <c r="AD934" s="2" t="str" cm="1">
        <f t="array" aca="1" ref="AD934" ca="1">IF(AL933,"-", INDEX(_xlfn.ANCHORARRAY(AvailableItems),RANDBETWEEN(1,COUNTA(_xlfn.ANCHORARRAY(AvailableItems)))))</f>
        <v>Lobster</v>
      </c>
      <c r="AE934" s="2" t="str" cm="1">
        <f t="array" aca="1" ref="AE934" ca="1">IF(AL933,"-", INDEX(_xlfn.ANCHORARRAY(AvailableItems),RANDBETWEEN(1,COUNTA(_xlfn.ANCHORARRAY(AvailableItems)))))</f>
        <v>Pasta</v>
      </c>
      <c r="AF934" s="21" t="str">
        <f ca="1">IF($AM933,"-",INDEX(_xlfn.ANCHORARRAY(AvailableOrder2),RANDBETWEEN(1,COUNTA(_xlfn.ANCHORARRAY(AvailableOrder2)))))</f>
        <v>Tuna</v>
      </c>
      <c r="AG934" s="21" t="str">
        <f ca="1">IF($AM933,"-",INDEX(_xlfn.ANCHORARRAY(AvailableOrder2),RANDBETWEEN(1,COUNTA(_xlfn.ANCHORARRAY(AvailableOrder2)))))</f>
        <v>Tuna</v>
      </c>
      <c r="AH934" s="21" t="str">
        <f ca="1">IF($AM933,"-",INDEX(_xlfn.ANCHORARRAY(AvailableOrder2),RANDBETWEEN(1,COUNTA(_xlfn.ANCHORARRAY(AvailableOrder2)))))</f>
        <v>Lobster</v>
      </c>
      <c r="AI934" s="5" t="str" cm="1">
        <f t="array" aca="1" ref="AI934" ca="1">IF($AN933,"-", INDEX(_xlfn.ANCHORARRAY(AvailableOrder3),RANDBETWEEN(1,COUNTA(_xlfn.ANCHORARRAY(AvailableOrder3)))))</f>
        <v>-</v>
      </c>
      <c r="AJ934" s="5" t="str" cm="1">
        <f t="array" aca="1" ref="AJ934" ca="1">IF($AN933,"-", INDEX(_xlfn.ANCHORARRAY(AvailableOrder3),RANDBETWEEN(1,COUNTA(_xlfn.ANCHORARRAY(AvailableOrder3)))))</f>
        <v>-</v>
      </c>
      <c r="AK934" s="5" t="str" cm="1">
        <f t="array" aca="1" ref="AK934" ca="1">IF($AN933,"-", INDEX(_xlfn.ANCHORARRAY(AvailableOrder3),RANDBETWEEN(1,COUNTA(_xlfn.ANCHORARRAY(AvailableOrder3)))))</f>
        <v>-</v>
      </c>
      <c r="AL934" t="b">
        <f t="shared" ca="1" si="31"/>
        <v>1</v>
      </c>
      <c r="AM934" t="b">
        <f t="shared" ca="1" si="32"/>
        <v>1</v>
      </c>
      <c r="AN934" t="b">
        <f ca="1">IF(COUNTIF($T934:$AB934,AK934)+COUNTIF($T934:$AB934,AJ934)+COUNTIF($T934:$AB934,AI934)&gt;=3,TRUE, FALSE)</f>
        <v>0</v>
      </c>
      <c r="AP934" t="b" cm="1">
        <f t="array" aca="1" ref="AP934" ca="1">IF(AND(OrderSim[[#This Row],[Order 1 Possible]:[Order 3 Possible]] = TRUE),TRUE,FALSE)</f>
        <v>0</v>
      </c>
      <c r="AQ934" t="b" cm="1">
        <f t="array" aca="1" ref="AQ934" ca="1">IF(AND(OrderSim[[#This Row],[Order 1 Possible]:[Order 3 Possible]] = FALSE),TRUE,FALSE)</f>
        <v>0</v>
      </c>
      <c r="AR934" t="b" cm="1">
        <f t="array" aca="1" ref="AR934" ca="1">IF(AND(OrderSim[[#This Row],[Order 1 Possible]:[Order 3 Possible]] = FALSE),FALSE,TRUE)</f>
        <v>1</v>
      </c>
      <c r="AS934" s="12" cm="1">
        <f t="array" aca="1" ref="AS934" ca="1">IF(OrderSim[[#This Row],[Order 1 Possible]],INDEX(Food[Points],OrderIndex) + INDEX(Food[Points],OrderIndex2) + INDEX(Food[Points],OrderIndex3) + AS933, AS933)</f>
        <v>25650</v>
      </c>
      <c r="AT934" s="12" cm="1">
        <f t="array" aca="1" ref="AT934" ca="1">IF(OrderSim[[#This Row],[Order 2 Possible]],INDEX(Food[Points],$B$30) + INDEX(Food[Points],$C$30) + INDEX(Food[Points],$D$30) + AT933, AT933)</f>
        <v>25600</v>
      </c>
      <c r="AU934" s="12" cm="1">
        <f t="array" aca="1" ref="AU934" ca="1">IF(OrderSim[[#This Row],[Order 3 Possible]],INDEX(Food[Points],$B$31) + INDEX(Food[Points],$C$31) + INDEX(Food[Points],$D$31) + AU933, AU933)</f>
        <v>27930</v>
      </c>
      <c r="AV934" s="12"/>
      <c r="AW934" s="12"/>
      <c r="AX934" s="12"/>
      <c r="AY934" s="12"/>
      <c r="AZ934" s="12"/>
      <c r="BA934" s="12"/>
    </row>
    <row r="935" spans="20:53" x14ac:dyDescent="0.25">
      <c r="T935" t="str" cm="1">
        <f t="array" aca="1" ref="T935" ca="1">INDEX(Food[Name],RANDBETWEEN(1,COUNTA(Food[Name])))</f>
        <v>Tuna</v>
      </c>
      <c r="U935" t="str" cm="1">
        <f t="array" aca="1" ref="U935" ca="1">INDEX(Food[Name],RANDBETWEEN(1,COUNTA(Food[Name])))</f>
        <v>Rice</v>
      </c>
      <c r="V935" t="str" cm="1">
        <f t="array" aca="1" ref="V935" ca="1">INDEX(Food[Name],RANDBETWEEN(1,COUNTA(Food[Name])))</f>
        <v>Carrot</v>
      </c>
      <c r="W935" t="str" cm="1">
        <f t="array" aca="1" ref="W935" ca="1">INDEX(Food[Name],RANDBETWEEN(1,COUNTA(Food[Name])))</f>
        <v>Carrot</v>
      </c>
      <c r="X935" t="str" cm="1">
        <f t="array" aca="1" ref="X935" ca="1">INDEX(Food[Name],RANDBETWEEN(1,COUNTA(Food[Name])))</f>
        <v>Beef</v>
      </c>
      <c r="Y935" t="str" cm="1">
        <f t="array" aca="1" ref="Y935" ca="1">INDEX(Food[Name],RANDBETWEEN(1,COUNTA(Food[Name])))</f>
        <v>Bread</v>
      </c>
      <c r="Z935" t="str" cm="1">
        <f t="array" aca="1" ref="Z935" ca="1">INDEX(Food[Name],RANDBETWEEN(1,COUNTA(Food[Name])))</f>
        <v>Chicken</v>
      </c>
      <c r="AA935" t="str" cm="1">
        <f t="array" aca="1" ref="AA935" ca="1">INDEX(Food[Name],RANDBETWEEN(1,COUNTA(Food[Name])))</f>
        <v>Salmon</v>
      </c>
      <c r="AB935" t="str" cm="1">
        <f t="array" aca="1" ref="AB935" ca="1">INDEX(Food[Name],RANDBETWEEN(1,COUNTA(Food[Name])))</f>
        <v>Carrot</v>
      </c>
      <c r="AC935" s="2" t="str">
        <f ca="1">IF(AL934,"-",INDEX(_xlfn.ANCHORARRAY(AvailableItems),RANDBETWEEN(1,COUNTA(_xlfn.ANCHORARRAY(AvailableItems)))))</f>
        <v>-</v>
      </c>
      <c r="AD935" s="2" t="str" cm="1">
        <f t="array" aca="1" ref="AD935" ca="1">IF(AL934,"-", INDEX(_xlfn.ANCHORARRAY(AvailableItems),RANDBETWEEN(1,COUNTA(_xlfn.ANCHORARRAY(AvailableItems)))))</f>
        <v>-</v>
      </c>
      <c r="AE935" s="2" t="str" cm="1">
        <f t="array" aca="1" ref="AE935" ca="1">IF(AL934,"-", INDEX(_xlfn.ANCHORARRAY(AvailableItems),RANDBETWEEN(1,COUNTA(_xlfn.ANCHORARRAY(AvailableItems)))))</f>
        <v>-</v>
      </c>
      <c r="AF935" s="21" t="str">
        <f ca="1">IF($AM934,"-",INDEX(_xlfn.ANCHORARRAY(AvailableOrder2),RANDBETWEEN(1,COUNTA(_xlfn.ANCHORARRAY(AvailableOrder2)))))</f>
        <v>-</v>
      </c>
      <c r="AG935" s="21" t="str">
        <f ca="1">IF($AM934,"-",INDEX(_xlfn.ANCHORARRAY(AvailableOrder2),RANDBETWEEN(1,COUNTA(_xlfn.ANCHORARRAY(AvailableOrder2)))))</f>
        <v>-</v>
      </c>
      <c r="AH935" s="21" t="str">
        <f ca="1">IF($AM934,"-",INDEX(_xlfn.ANCHORARRAY(AvailableOrder2),RANDBETWEEN(1,COUNTA(_xlfn.ANCHORARRAY(AvailableOrder2)))))</f>
        <v>-</v>
      </c>
      <c r="AI935" s="5" t="str" cm="1">
        <f t="array" aca="1" ref="AI935" ca="1">IF($AN934,"-", INDEX(_xlfn.ANCHORARRAY(AvailableOrder3),RANDBETWEEN(1,COUNTA(_xlfn.ANCHORARRAY(AvailableOrder3)))))</f>
        <v>Pasta</v>
      </c>
      <c r="AJ935" s="5" t="str" cm="1">
        <f t="array" aca="1" ref="AJ935" ca="1">IF($AN934,"-", INDEX(_xlfn.ANCHORARRAY(AvailableOrder3),RANDBETWEEN(1,COUNTA(_xlfn.ANCHORARRAY(AvailableOrder3)))))</f>
        <v>Bread</v>
      </c>
      <c r="AK935" s="5" t="str" cm="1">
        <f t="array" aca="1" ref="AK935" ca="1">IF($AN934,"-", INDEX(_xlfn.ANCHORARRAY(AvailableOrder3),RANDBETWEEN(1,COUNTA(_xlfn.ANCHORARRAY(AvailableOrder3)))))</f>
        <v>Pasta</v>
      </c>
      <c r="AL935" t="b">
        <f t="shared" ca="1" si="31"/>
        <v>0</v>
      </c>
      <c r="AM935" t="b">
        <f t="shared" ca="1" si="32"/>
        <v>0</v>
      </c>
      <c r="AN935" t="b">
        <f ca="1">IF(COUNTIF($T935:$AB935,AK935)+COUNTIF($T935:$AB935,AJ935)+COUNTIF($T935:$AB935,AI935)&gt;=3,TRUE, FALSE)</f>
        <v>0</v>
      </c>
      <c r="AP935" t="b" cm="1">
        <f t="array" aca="1" ref="AP935" ca="1">IF(AND(OrderSim[[#This Row],[Order 1 Possible]:[Order 3 Possible]] = TRUE),TRUE,FALSE)</f>
        <v>0</v>
      </c>
      <c r="AQ935" t="b" cm="1">
        <f t="array" aca="1" ref="AQ935" ca="1">IF(AND(OrderSim[[#This Row],[Order 1 Possible]:[Order 3 Possible]] = FALSE),TRUE,FALSE)</f>
        <v>1</v>
      </c>
      <c r="AR935" t="b" cm="1">
        <f t="array" aca="1" ref="AR935" ca="1">IF(AND(OrderSim[[#This Row],[Order 1 Possible]:[Order 3 Possible]] = FALSE),FALSE,TRUE)</f>
        <v>0</v>
      </c>
      <c r="AS935" s="12" cm="1">
        <f t="array" aca="1" ref="AS935" ca="1">IF(OrderSim[[#This Row],[Order 1 Possible]],INDEX(Food[Points],OrderIndex) + INDEX(Food[Points],OrderIndex2) + INDEX(Food[Points],OrderIndex3) + AS934, AS934)</f>
        <v>25650</v>
      </c>
      <c r="AT935" s="12" cm="1">
        <f t="array" aca="1" ref="AT935" ca="1">IF(OrderSim[[#This Row],[Order 2 Possible]],INDEX(Food[Points],$B$30) + INDEX(Food[Points],$C$30) + INDEX(Food[Points],$D$30) + AT934, AT934)</f>
        <v>25600</v>
      </c>
      <c r="AU935" s="12" cm="1">
        <f t="array" aca="1" ref="AU935" ca="1">IF(OrderSim[[#This Row],[Order 3 Possible]],INDEX(Food[Points],$B$31) + INDEX(Food[Points],$C$31) + INDEX(Food[Points],$D$31) + AU934, AU934)</f>
        <v>27930</v>
      </c>
      <c r="AV935" s="12"/>
      <c r="AW935" s="12"/>
      <c r="AX935" s="12"/>
      <c r="AY935" s="12"/>
      <c r="AZ935" s="12"/>
      <c r="BA935" s="12"/>
    </row>
    <row r="936" spans="20:53" x14ac:dyDescent="0.25">
      <c r="T936" t="str" cm="1">
        <f t="array" aca="1" ref="T936" ca="1">INDEX(Food[Name],RANDBETWEEN(1,COUNTA(Food[Name])))</f>
        <v>Carrot</v>
      </c>
      <c r="U936" t="str" cm="1">
        <f t="array" aca="1" ref="U936" ca="1">INDEX(Food[Name],RANDBETWEEN(1,COUNTA(Food[Name])))</f>
        <v>Pork</v>
      </c>
      <c r="V936" t="str" cm="1">
        <f t="array" aca="1" ref="V936" ca="1">INDEX(Food[Name],RANDBETWEEN(1,COUNTA(Food[Name])))</f>
        <v>Pasta</v>
      </c>
      <c r="W936" t="str" cm="1">
        <f t="array" aca="1" ref="W936" ca="1">INDEX(Food[Name],RANDBETWEEN(1,COUNTA(Food[Name])))</f>
        <v>Lobster</v>
      </c>
      <c r="X936" t="str" cm="1">
        <f t="array" aca="1" ref="X936" ca="1">INDEX(Food[Name],RANDBETWEEN(1,COUNTA(Food[Name])))</f>
        <v>Carrot</v>
      </c>
      <c r="Y936" t="str" cm="1">
        <f t="array" aca="1" ref="Y936" ca="1">INDEX(Food[Name],RANDBETWEEN(1,COUNTA(Food[Name])))</f>
        <v>Lobster</v>
      </c>
      <c r="Z936" t="str" cm="1">
        <f t="array" aca="1" ref="Z936" ca="1">INDEX(Food[Name],RANDBETWEEN(1,COUNTA(Food[Name])))</f>
        <v>Beef</v>
      </c>
      <c r="AA936" t="str" cm="1">
        <f t="array" aca="1" ref="AA936" ca="1">INDEX(Food[Name],RANDBETWEEN(1,COUNTA(Food[Name])))</f>
        <v>Lettuce</v>
      </c>
      <c r="AB936" t="str" cm="1">
        <f t="array" aca="1" ref="AB936" ca="1">INDEX(Food[Name],RANDBETWEEN(1,COUNTA(Food[Name])))</f>
        <v>Carrot</v>
      </c>
      <c r="AC936" s="2" t="str">
        <f ca="1">IF(AL935,"-",INDEX(_xlfn.ANCHORARRAY(AvailableItems),RANDBETWEEN(1,COUNTA(_xlfn.ANCHORARRAY(AvailableItems)))))</f>
        <v>Rice</v>
      </c>
      <c r="AD936" s="2" t="str" cm="1">
        <f t="array" aca="1" ref="AD936" ca="1">IF(AL935,"-", INDEX(_xlfn.ANCHORARRAY(AvailableItems),RANDBETWEEN(1,COUNTA(_xlfn.ANCHORARRAY(AvailableItems)))))</f>
        <v>Bread</v>
      </c>
      <c r="AE936" s="2" t="str" cm="1">
        <f t="array" aca="1" ref="AE936" ca="1">IF(AL935,"-", INDEX(_xlfn.ANCHORARRAY(AvailableItems),RANDBETWEEN(1,COUNTA(_xlfn.ANCHORARRAY(AvailableItems)))))</f>
        <v>Pork</v>
      </c>
      <c r="AF936" s="21" t="str">
        <f ca="1">IF($AM935,"-",INDEX(_xlfn.ANCHORARRAY(AvailableOrder2),RANDBETWEEN(1,COUNTA(_xlfn.ANCHORARRAY(AvailableOrder2)))))</f>
        <v>Tuna</v>
      </c>
      <c r="AG936" s="21" t="str">
        <f ca="1">IF($AM935,"-",INDEX(_xlfn.ANCHORARRAY(AvailableOrder2),RANDBETWEEN(1,COUNTA(_xlfn.ANCHORARRAY(AvailableOrder2)))))</f>
        <v>Tuna</v>
      </c>
      <c r="AH936" s="21" t="str">
        <f ca="1">IF($AM935,"-",INDEX(_xlfn.ANCHORARRAY(AvailableOrder2),RANDBETWEEN(1,COUNTA(_xlfn.ANCHORARRAY(AvailableOrder2)))))</f>
        <v>Tuna</v>
      </c>
      <c r="AI936" s="5" t="str" cm="1">
        <f t="array" aca="1" ref="AI936" ca="1">IF($AN935,"-", INDEX(_xlfn.ANCHORARRAY(AvailableOrder3),RANDBETWEEN(1,COUNTA(_xlfn.ANCHORARRAY(AvailableOrder3)))))</f>
        <v>Bread</v>
      </c>
      <c r="AJ936" s="5" t="str" cm="1">
        <f t="array" aca="1" ref="AJ936" ca="1">IF($AN935,"-", INDEX(_xlfn.ANCHORARRAY(AvailableOrder3),RANDBETWEEN(1,COUNTA(_xlfn.ANCHORARRAY(AvailableOrder3)))))</f>
        <v>Pork</v>
      </c>
      <c r="AK936" s="5" t="str" cm="1">
        <f t="array" aca="1" ref="AK936" ca="1">IF($AN935,"-", INDEX(_xlfn.ANCHORARRAY(AvailableOrder3),RANDBETWEEN(1,COUNTA(_xlfn.ANCHORARRAY(AvailableOrder3)))))</f>
        <v>Beef</v>
      </c>
      <c r="AL936" t="b">
        <f t="shared" ca="1" si="31"/>
        <v>0</v>
      </c>
      <c r="AM936" t="b">
        <f t="shared" ca="1" si="32"/>
        <v>0</v>
      </c>
      <c r="AN936" t="b">
        <f ca="1">IF(COUNTIF($T936:$AB936,AK936)+COUNTIF($T936:$AB936,AJ936)+COUNTIF($T936:$AB936,AI936)&gt;=3,TRUE, FALSE)</f>
        <v>0</v>
      </c>
      <c r="AP936" t="b" cm="1">
        <f t="array" aca="1" ref="AP936" ca="1">IF(AND(OrderSim[[#This Row],[Order 1 Possible]:[Order 3 Possible]] = TRUE),TRUE,FALSE)</f>
        <v>0</v>
      </c>
      <c r="AQ936" t="b" cm="1">
        <f t="array" aca="1" ref="AQ936" ca="1">IF(AND(OrderSim[[#This Row],[Order 1 Possible]:[Order 3 Possible]] = FALSE),TRUE,FALSE)</f>
        <v>1</v>
      </c>
      <c r="AR936" t="b" cm="1">
        <f t="array" aca="1" ref="AR936" ca="1">IF(AND(OrderSim[[#This Row],[Order 1 Possible]:[Order 3 Possible]] = FALSE),FALSE,TRUE)</f>
        <v>0</v>
      </c>
      <c r="AS936" s="12" cm="1">
        <f t="array" aca="1" ref="AS936" ca="1">IF(OrderSim[[#This Row],[Order 1 Possible]],INDEX(Food[Points],OrderIndex) + INDEX(Food[Points],OrderIndex2) + INDEX(Food[Points],OrderIndex3) + AS935, AS935)</f>
        <v>25650</v>
      </c>
      <c r="AT936" s="12" cm="1">
        <f t="array" aca="1" ref="AT936" ca="1">IF(OrderSim[[#This Row],[Order 2 Possible]],INDEX(Food[Points],$B$30) + INDEX(Food[Points],$C$30) + INDEX(Food[Points],$D$30) + AT935, AT935)</f>
        <v>25600</v>
      </c>
      <c r="AU936" s="12" cm="1">
        <f t="array" aca="1" ref="AU936" ca="1">IF(OrderSim[[#This Row],[Order 3 Possible]],INDEX(Food[Points],$B$31) + INDEX(Food[Points],$C$31) + INDEX(Food[Points],$D$31) + AU935, AU935)</f>
        <v>27930</v>
      </c>
      <c r="AV936" s="12"/>
      <c r="AW936" s="12"/>
      <c r="AX936" s="12"/>
      <c r="AY936" s="12"/>
      <c r="AZ936" s="12"/>
      <c r="BA936" s="12"/>
    </row>
    <row r="937" spans="20:53" x14ac:dyDescent="0.25">
      <c r="T937" t="str" cm="1">
        <f t="array" aca="1" ref="T937" ca="1">INDEX(Food[Name],RANDBETWEEN(1,COUNTA(Food[Name])))</f>
        <v>Beef</v>
      </c>
      <c r="U937" t="str" cm="1">
        <f t="array" aca="1" ref="U937" ca="1">INDEX(Food[Name],RANDBETWEEN(1,COUNTA(Food[Name])))</f>
        <v>Tuna</v>
      </c>
      <c r="V937" t="str" cm="1">
        <f t="array" aca="1" ref="V937" ca="1">INDEX(Food[Name],RANDBETWEEN(1,COUNTA(Food[Name])))</f>
        <v>Salmon</v>
      </c>
      <c r="W937" t="str" cm="1">
        <f t="array" aca="1" ref="W937" ca="1">INDEX(Food[Name],RANDBETWEEN(1,COUNTA(Food[Name])))</f>
        <v>Tuna</v>
      </c>
      <c r="X937" t="str" cm="1">
        <f t="array" aca="1" ref="X937" ca="1">INDEX(Food[Name],RANDBETWEEN(1,COUNTA(Food[Name])))</f>
        <v>Rice</v>
      </c>
      <c r="Y937" t="str" cm="1">
        <f t="array" aca="1" ref="Y937" ca="1">INDEX(Food[Name],RANDBETWEEN(1,COUNTA(Food[Name])))</f>
        <v>Carrot</v>
      </c>
      <c r="Z937" t="str" cm="1">
        <f t="array" aca="1" ref="Z937" ca="1">INDEX(Food[Name],RANDBETWEEN(1,COUNTA(Food[Name])))</f>
        <v>Tuna</v>
      </c>
      <c r="AA937" t="str" cm="1">
        <f t="array" aca="1" ref="AA937" ca="1">INDEX(Food[Name],RANDBETWEEN(1,COUNTA(Food[Name])))</f>
        <v>Pork</v>
      </c>
      <c r="AB937" t="str" cm="1">
        <f t="array" aca="1" ref="AB937" ca="1">INDEX(Food[Name],RANDBETWEEN(1,COUNTA(Food[Name])))</f>
        <v>Pasta</v>
      </c>
      <c r="AC937" s="2" t="str">
        <f ca="1">IF(AL936,"-",INDEX(_xlfn.ANCHORARRAY(AvailableItems),RANDBETWEEN(1,COUNTA(_xlfn.ANCHORARRAY(AvailableItems)))))</f>
        <v>Pork</v>
      </c>
      <c r="AD937" s="2" t="str" cm="1">
        <f t="array" aca="1" ref="AD937" ca="1">IF(AL936,"-", INDEX(_xlfn.ANCHORARRAY(AvailableItems),RANDBETWEEN(1,COUNTA(_xlfn.ANCHORARRAY(AvailableItems)))))</f>
        <v>Lobster</v>
      </c>
      <c r="AE937" s="2" t="str" cm="1">
        <f t="array" aca="1" ref="AE937" ca="1">IF(AL936,"-", INDEX(_xlfn.ANCHORARRAY(AvailableItems),RANDBETWEEN(1,COUNTA(_xlfn.ANCHORARRAY(AvailableItems)))))</f>
        <v>Tuna</v>
      </c>
      <c r="AF937" s="21" t="str">
        <f ca="1">IF($AM936,"-",INDEX(_xlfn.ANCHORARRAY(AvailableOrder2),RANDBETWEEN(1,COUNTA(_xlfn.ANCHORARRAY(AvailableOrder2)))))</f>
        <v>Salmon</v>
      </c>
      <c r="AG937" s="21" t="str">
        <f ca="1">IF($AM936,"-",INDEX(_xlfn.ANCHORARRAY(AvailableOrder2),RANDBETWEEN(1,COUNTA(_xlfn.ANCHORARRAY(AvailableOrder2)))))</f>
        <v>Tuna</v>
      </c>
      <c r="AH937" s="21" t="str">
        <f ca="1">IF($AM936,"-",INDEX(_xlfn.ANCHORARRAY(AvailableOrder2),RANDBETWEEN(1,COUNTA(_xlfn.ANCHORARRAY(AvailableOrder2)))))</f>
        <v>Salmon</v>
      </c>
      <c r="AI937" s="5" t="str" cm="1">
        <f t="array" aca="1" ref="AI937" ca="1">IF($AN936,"-", INDEX(_xlfn.ANCHORARRAY(AvailableOrder3),RANDBETWEEN(1,COUNTA(_xlfn.ANCHORARRAY(AvailableOrder3)))))</f>
        <v>Pasta</v>
      </c>
      <c r="AJ937" s="5" t="str" cm="1">
        <f t="array" aca="1" ref="AJ937" ca="1">IF($AN936,"-", INDEX(_xlfn.ANCHORARRAY(AvailableOrder3),RANDBETWEEN(1,COUNTA(_xlfn.ANCHORARRAY(AvailableOrder3)))))</f>
        <v>Chicken</v>
      </c>
      <c r="AK937" s="5" t="str" cm="1">
        <f t="array" aca="1" ref="AK937" ca="1">IF($AN936,"-", INDEX(_xlfn.ANCHORARRAY(AvailableOrder3),RANDBETWEEN(1,COUNTA(_xlfn.ANCHORARRAY(AvailableOrder3)))))</f>
        <v>Rice</v>
      </c>
      <c r="AL937" t="b">
        <f t="shared" ca="1" si="31"/>
        <v>1</v>
      </c>
      <c r="AM937" t="b">
        <f t="shared" ca="1" si="32"/>
        <v>1</v>
      </c>
      <c r="AN937" t="b">
        <f ca="1">IF(COUNTIF($T937:$AB937,AK937)+COUNTIF($T937:$AB937,AJ937)+COUNTIF($T937:$AB937,AI937)&gt;=3,TRUE, FALSE)</f>
        <v>0</v>
      </c>
      <c r="AP937" t="b" cm="1">
        <f t="array" aca="1" ref="AP937" ca="1">IF(AND(OrderSim[[#This Row],[Order 1 Possible]:[Order 3 Possible]] = TRUE),TRUE,FALSE)</f>
        <v>0</v>
      </c>
      <c r="AQ937" t="b" cm="1">
        <f t="array" aca="1" ref="AQ937" ca="1">IF(AND(OrderSim[[#This Row],[Order 1 Possible]:[Order 3 Possible]] = FALSE),TRUE,FALSE)</f>
        <v>0</v>
      </c>
      <c r="AR937" t="b" cm="1">
        <f t="array" aca="1" ref="AR937" ca="1">IF(AND(OrderSim[[#This Row],[Order 1 Possible]:[Order 3 Possible]] = FALSE),FALSE,TRUE)</f>
        <v>1</v>
      </c>
      <c r="AS937" s="12" cm="1">
        <f t="array" aca="1" ref="AS937" ca="1">IF(OrderSim[[#This Row],[Order 1 Possible]],INDEX(Food[Points],OrderIndex) + INDEX(Food[Points],OrderIndex2) + INDEX(Food[Points],OrderIndex3) + AS936, AS936)</f>
        <v>25745</v>
      </c>
      <c r="AT937" s="12" cm="1">
        <f t="array" aca="1" ref="AT937" ca="1">IF(OrderSim[[#This Row],[Order 2 Possible]],INDEX(Food[Points],$B$30) + INDEX(Food[Points],$C$30) + INDEX(Food[Points],$D$30) + AT936, AT936)</f>
        <v>25700</v>
      </c>
      <c r="AU937" s="12" cm="1">
        <f t="array" aca="1" ref="AU937" ca="1">IF(OrderSim[[#This Row],[Order 3 Possible]],INDEX(Food[Points],$B$31) + INDEX(Food[Points],$C$31) + INDEX(Food[Points],$D$31) + AU936, AU936)</f>
        <v>27930</v>
      </c>
      <c r="AV937" s="12"/>
      <c r="AW937" s="12"/>
      <c r="AX937" s="12"/>
      <c r="AY937" s="12"/>
      <c r="AZ937" s="12"/>
      <c r="BA937" s="12"/>
    </row>
    <row r="938" spans="20:53" x14ac:dyDescent="0.25">
      <c r="T938" t="str" cm="1">
        <f t="array" aca="1" ref="T938" ca="1">INDEX(Food[Name],RANDBETWEEN(1,COUNTA(Food[Name])))</f>
        <v>Onion</v>
      </c>
      <c r="U938" t="str" cm="1">
        <f t="array" aca="1" ref="U938" ca="1">INDEX(Food[Name],RANDBETWEEN(1,COUNTA(Food[Name])))</f>
        <v>Tuna</v>
      </c>
      <c r="V938" t="str" cm="1">
        <f t="array" aca="1" ref="V938" ca="1">INDEX(Food[Name],RANDBETWEEN(1,COUNTA(Food[Name])))</f>
        <v>Rice</v>
      </c>
      <c r="W938" t="str" cm="1">
        <f t="array" aca="1" ref="W938" ca="1">INDEX(Food[Name],RANDBETWEEN(1,COUNTA(Food[Name])))</f>
        <v>Lobster</v>
      </c>
      <c r="X938" t="str" cm="1">
        <f t="array" aca="1" ref="X938" ca="1">INDEX(Food[Name],RANDBETWEEN(1,COUNTA(Food[Name])))</f>
        <v>Tuna</v>
      </c>
      <c r="Y938" t="str" cm="1">
        <f t="array" aca="1" ref="Y938" ca="1">INDEX(Food[Name],RANDBETWEEN(1,COUNTA(Food[Name])))</f>
        <v>Onion</v>
      </c>
      <c r="Z938" t="str" cm="1">
        <f t="array" aca="1" ref="Z938" ca="1">INDEX(Food[Name],RANDBETWEEN(1,COUNTA(Food[Name])))</f>
        <v>Lobster</v>
      </c>
      <c r="AA938" t="str" cm="1">
        <f t="array" aca="1" ref="AA938" ca="1">INDEX(Food[Name],RANDBETWEEN(1,COUNTA(Food[Name])))</f>
        <v>Salmon</v>
      </c>
      <c r="AB938" t="str" cm="1">
        <f t="array" aca="1" ref="AB938" ca="1">INDEX(Food[Name],RANDBETWEEN(1,COUNTA(Food[Name])))</f>
        <v>Pasta</v>
      </c>
      <c r="AC938" s="2" t="str">
        <f ca="1">IF(AL937,"-",INDEX(_xlfn.ANCHORARRAY(AvailableItems),RANDBETWEEN(1,COUNTA(_xlfn.ANCHORARRAY(AvailableItems)))))</f>
        <v>-</v>
      </c>
      <c r="AD938" s="2" t="str" cm="1">
        <f t="array" aca="1" ref="AD938" ca="1">IF(AL937,"-", INDEX(_xlfn.ANCHORARRAY(AvailableItems),RANDBETWEEN(1,COUNTA(_xlfn.ANCHORARRAY(AvailableItems)))))</f>
        <v>-</v>
      </c>
      <c r="AE938" s="2" t="str" cm="1">
        <f t="array" aca="1" ref="AE938" ca="1">IF(AL937,"-", INDEX(_xlfn.ANCHORARRAY(AvailableItems),RANDBETWEEN(1,COUNTA(_xlfn.ANCHORARRAY(AvailableItems)))))</f>
        <v>-</v>
      </c>
      <c r="AF938" s="21" t="str">
        <f ca="1">IF($AM937,"-",INDEX(_xlfn.ANCHORARRAY(AvailableOrder2),RANDBETWEEN(1,COUNTA(_xlfn.ANCHORARRAY(AvailableOrder2)))))</f>
        <v>-</v>
      </c>
      <c r="AG938" s="21" t="str">
        <f ca="1">IF($AM937,"-",INDEX(_xlfn.ANCHORARRAY(AvailableOrder2),RANDBETWEEN(1,COUNTA(_xlfn.ANCHORARRAY(AvailableOrder2)))))</f>
        <v>-</v>
      </c>
      <c r="AH938" s="21" t="str">
        <f ca="1">IF($AM937,"-",INDEX(_xlfn.ANCHORARRAY(AvailableOrder2),RANDBETWEEN(1,COUNTA(_xlfn.ANCHORARRAY(AvailableOrder2)))))</f>
        <v>-</v>
      </c>
      <c r="AI938" s="5" t="str" cm="1">
        <f t="array" aca="1" ref="AI938" ca="1">IF($AN937,"-", INDEX(_xlfn.ANCHORARRAY(AvailableOrder3),RANDBETWEEN(1,COUNTA(_xlfn.ANCHORARRAY(AvailableOrder3)))))</f>
        <v>Pork</v>
      </c>
      <c r="AJ938" s="5" t="str" cm="1">
        <f t="array" aca="1" ref="AJ938" ca="1">IF($AN937,"-", INDEX(_xlfn.ANCHORARRAY(AvailableOrder3),RANDBETWEEN(1,COUNTA(_xlfn.ANCHORARRAY(AvailableOrder3)))))</f>
        <v>Pork</v>
      </c>
      <c r="AK938" s="5" t="str" cm="1">
        <f t="array" aca="1" ref="AK938" ca="1">IF($AN937,"-", INDEX(_xlfn.ANCHORARRAY(AvailableOrder3),RANDBETWEEN(1,COUNTA(_xlfn.ANCHORARRAY(AvailableOrder3)))))</f>
        <v>Pasta</v>
      </c>
      <c r="AL938" t="b">
        <f t="shared" ca="1" si="31"/>
        <v>0</v>
      </c>
      <c r="AM938" t="b">
        <f t="shared" ca="1" si="32"/>
        <v>0</v>
      </c>
      <c r="AN938" t="b">
        <f ca="1">IF(COUNTIF($T938:$AB938,AK938)+COUNTIF($T938:$AB938,AJ938)+COUNTIF($T938:$AB938,AI938)&gt;=3,TRUE, FALSE)</f>
        <v>0</v>
      </c>
      <c r="AP938" t="b" cm="1">
        <f t="array" aca="1" ref="AP938" ca="1">IF(AND(OrderSim[[#This Row],[Order 1 Possible]:[Order 3 Possible]] = TRUE),TRUE,FALSE)</f>
        <v>0</v>
      </c>
      <c r="AQ938" t="b" cm="1">
        <f t="array" aca="1" ref="AQ938" ca="1">IF(AND(OrderSim[[#This Row],[Order 1 Possible]:[Order 3 Possible]] = FALSE),TRUE,FALSE)</f>
        <v>1</v>
      </c>
      <c r="AR938" t="b" cm="1">
        <f t="array" aca="1" ref="AR938" ca="1">IF(AND(OrderSim[[#This Row],[Order 1 Possible]:[Order 3 Possible]] = FALSE),FALSE,TRUE)</f>
        <v>0</v>
      </c>
      <c r="AS938" s="12" cm="1">
        <f t="array" aca="1" ref="AS938" ca="1">IF(OrderSim[[#This Row],[Order 1 Possible]],INDEX(Food[Points],OrderIndex) + INDEX(Food[Points],OrderIndex2) + INDEX(Food[Points],OrderIndex3) + AS937, AS937)</f>
        <v>25745</v>
      </c>
      <c r="AT938" s="12" cm="1">
        <f t="array" aca="1" ref="AT938" ca="1">IF(OrderSim[[#This Row],[Order 2 Possible]],INDEX(Food[Points],$B$30) + INDEX(Food[Points],$C$30) + INDEX(Food[Points],$D$30) + AT937, AT937)</f>
        <v>25700</v>
      </c>
      <c r="AU938" s="12" cm="1">
        <f t="array" aca="1" ref="AU938" ca="1">IF(OrderSim[[#This Row],[Order 3 Possible]],INDEX(Food[Points],$B$31) + INDEX(Food[Points],$C$31) + INDEX(Food[Points],$D$31) + AU937, AU937)</f>
        <v>27930</v>
      </c>
      <c r="AV938" s="12"/>
      <c r="AW938" s="12"/>
      <c r="AX938" s="12"/>
      <c r="AY938" s="12"/>
      <c r="AZ938" s="12"/>
      <c r="BA938" s="12"/>
    </row>
    <row r="939" spans="20:53" x14ac:dyDescent="0.25">
      <c r="T939" t="str" cm="1">
        <f t="array" aca="1" ref="T939" ca="1">INDEX(Food[Name],RANDBETWEEN(1,COUNTA(Food[Name])))</f>
        <v>Carrot</v>
      </c>
      <c r="U939" t="str" cm="1">
        <f t="array" aca="1" ref="U939" ca="1">INDEX(Food[Name],RANDBETWEEN(1,COUNTA(Food[Name])))</f>
        <v>Bread</v>
      </c>
      <c r="V939" t="str" cm="1">
        <f t="array" aca="1" ref="V939" ca="1">INDEX(Food[Name],RANDBETWEEN(1,COUNTA(Food[Name])))</f>
        <v>Bread</v>
      </c>
      <c r="W939" t="str" cm="1">
        <f t="array" aca="1" ref="W939" ca="1">INDEX(Food[Name],RANDBETWEEN(1,COUNTA(Food[Name])))</f>
        <v>Tuna</v>
      </c>
      <c r="X939" t="str" cm="1">
        <f t="array" aca="1" ref="X939" ca="1">INDEX(Food[Name],RANDBETWEEN(1,COUNTA(Food[Name])))</f>
        <v>Carrot</v>
      </c>
      <c r="Y939" t="str" cm="1">
        <f t="array" aca="1" ref="Y939" ca="1">INDEX(Food[Name],RANDBETWEEN(1,COUNTA(Food[Name])))</f>
        <v>Tuna</v>
      </c>
      <c r="Z939" t="str" cm="1">
        <f t="array" aca="1" ref="Z939" ca="1">INDEX(Food[Name],RANDBETWEEN(1,COUNTA(Food[Name])))</f>
        <v>Rice</v>
      </c>
      <c r="AA939" t="str" cm="1">
        <f t="array" aca="1" ref="AA939" ca="1">INDEX(Food[Name],RANDBETWEEN(1,COUNTA(Food[Name])))</f>
        <v>Onion</v>
      </c>
      <c r="AB939" t="str" cm="1">
        <f t="array" aca="1" ref="AB939" ca="1">INDEX(Food[Name],RANDBETWEEN(1,COUNTA(Food[Name])))</f>
        <v>Carrot</v>
      </c>
      <c r="AC939" s="2" t="str">
        <f ca="1">IF(AL938,"-",INDEX(_xlfn.ANCHORARRAY(AvailableItems),RANDBETWEEN(1,COUNTA(_xlfn.ANCHORARRAY(AvailableItems)))))</f>
        <v>Salmon</v>
      </c>
      <c r="AD939" s="2" t="str" cm="1">
        <f t="array" aca="1" ref="AD939" ca="1">IF(AL938,"-", INDEX(_xlfn.ANCHORARRAY(AvailableItems),RANDBETWEEN(1,COUNTA(_xlfn.ANCHORARRAY(AvailableItems)))))</f>
        <v>Rice</v>
      </c>
      <c r="AE939" s="2" t="str" cm="1">
        <f t="array" aca="1" ref="AE939" ca="1">IF(AL938,"-", INDEX(_xlfn.ANCHORARRAY(AvailableItems),RANDBETWEEN(1,COUNTA(_xlfn.ANCHORARRAY(AvailableItems)))))</f>
        <v>Pork</v>
      </c>
      <c r="AF939" s="21" t="str">
        <f ca="1">IF($AM938,"-",INDEX(_xlfn.ANCHORARRAY(AvailableOrder2),RANDBETWEEN(1,COUNTA(_xlfn.ANCHORARRAY(AvailableOrder2)))))</f>
        <v>Tuna</v>
      </c>
      <c r="AG939" s="21" t="str">
        <f ca="1">IF($AM938,"-",INDEX(_xlfn.ANCHORARRAY(AvailableOrder2),RANDBETWEEN(1,COUNTA(_xlfn.ANCHORARRAY(AvailableOrder2)))))</f>
        <v>Tuna</v>
      </c>
      <c r="AH939" s="21" t="str">
        <f ca="1">IF($AM938,"-",INDEX(_xlfn.ANCHORARRAY(AvailableOrder2),RANDBETWEEN(1,COUNTA(_xlfn.ANCHORARRAY(AvailableOrder2)))))</f>
        <v>Salmon</v>
      </c>
      <c r="AI939" s="5" t="str" cm="1">
        <f t="array" aca="1" ref="AI939" ca="1">IF($AN938,"-", INDEX(_xlfn.ANCHORARRAY(AvailableOrder3),RANDBETWEEN(1,COUNTA(_xlfn.ANCHORARRAY(AvailableOrder3)))))</f>
        <v>Pork</v>
      </c>
      <c r="AJ939" s="5" t="str" cm="1">
        <f t="array" aca="1" ref="AJ939" ca="1">IF($AN938,"-", INDEX(_xlfn.ANCHORARRAY(AvailableOrder3),RANDBETWEEN(1,COUNTA(_xlfn.ANCHORARRAY(AvailableOrder3)))))</f>
        <v>Chicken</v>
      </c>
      <c r="AK939" s="5" t="str" cm="1">
        <f t="array" aca="1" ref="AK939" ca="1">IF($AN938,"-", INDEX(_xlfn.ANCHORARRAY(AvailableOrder3),RANDBETWEEN(1,COUNTA(_xlfn.ANCHORARRAY(AvailableOrder3)))))</f>
        <v>Chicken</v>
      </c>
      <c r="AL939" t="b">
        <f t="shared" ca="1" si="31"/>
        <v>0</v>
      </c>
      <c r="AM939" t="b">
        <f t="shared" ca="1" si="32"/>
        <v>1</v>
      </c>
      <c r="AN939" t="b">
        <f ca="1">IF(COUNTIF($T939:$AB939,AK939)+COUNTIF($T939:$AB939,AJ939)+COUNTIF($T939:$AB939,AI939)&gt;=3,TRUE, FALSE)</f>
        <v>0</v>
      </c>
      <c r="AP939" t="b" cm="1">
        <f t="array" aca="1" ref="AP939" ca="1">IF(AND(OrderSim[[#This Row],[Order 1 Possible]:[Order 3 Possible]] = TRUE),TRUE,FALSE)</f>
        <v>0</v>
      </c>
      <c r="AQ939" t="b" cm="1">
        <f t="array" aca="1" ref="AQ939" ca="1">IF(AND(OrderSim[[#This Row],[Order 1 Possible]:[Order 3 Possible]] = FALSE),TRUE,FALSE)</f>
        <v>0</v>
      </c>
      <c r="AR939" t="b" cm="1">
        <f t="array" aca="1" ref="AR939" ca="1">IF(AND(OrderSim[[#This Row],[Order 1 Possible]:[Order 3 Possible]] = FALSE),FALSE,TRUE)</f>
        <v>1</v>
      </c>
      <c r="AS939" s="12" cm="1">
        <f t="array" aca="1" ref="AS939" ca="1">IF(OrderSim[[#This Row],[Order 1 Possible]],INDEX(Food[Points],OrderIndex) + INDEX(Food[Points],OrderIndex2) + INDEX(Food[Points],OrderIndex3) + AS938, AS938)</f>
        <v>25745</v>
      </c>
      <c r="AT939" s="12" cm="1">
        <f t="array" aca="1" ref="AT939" ca="1">IF(OrderSim[[#This Row],[Order 2 Possible]],INDEX(Food[Points],$B$30) + INDEX(Food[Points],$C$30) + INDEX(Food[Points],$D$30) + AT938, AT938)</f>
        <v>25800</v>
      </c>
      <c r="AU939" s="12" cm="1">
        <f t="array" aca="1" ref="AU939" ca="1">IF(OrderSim[[#This Row],[Order 3 Possible]],INDEX(Food[Points],$B$31) + INDEX(Food[Points],$C$31) + INDEX(Food[Points],$D$31) + AU938, AU938)</f>
        <v>27930</v>
      </c>
      <c r="AV939" s="12"/>
      <c r="AW939" s="12"/>
      <c r="AX939" s="12"/>
      <c r="AY939" s="12"/>
      <c r="AZ939" s="12"/>
      <c r="BA939" s="12"/>
    </row>
    <row r="940" spans="20:53" x14ac:dyDescent="0.25">
      <c r="T940" t="str" cm="1">
        <f t="array" aca="1" ref="T940" ca="1">INDEX(Food[Name],RANDBETWEEN(1,COUNTA(Food[Name])))</f>
        <v>Bread</v>
      </c>
      <c r="U940" t="str" cm="1">
        <f t="array" aca="1" ref="U940" ca="1">INDEX(Food[Name],RANDBETWEEN(1,COUNTA(Food[Name])))</f>
        <v>Bread</v>
      </c>
      <c r="V940" t="str" cm="1">
        <f t="array" aca="1" ref="V940" ca="1">INDEX(Food[Name],RANDBETWEEN(1,COUNTA(Food[Name])))</f>
        <v>Pasta</v>
      </c>
      <c r="W940" t="str" cm="1">
        <f t="array" aca="1" ref="W940" ca="1">INDEX(Food[Name],RANDBETWEEN(1,COUNTA(Food[Name])))</f>
        <v>Onion</v>
      </c>
      <c r="X940" t="str" cm="1">
        <f t="array" aca="1" ref="X940" ca="1">INDEX(Food[Name],RANDBETWEEN(1,COUNTA(Food[Name])))</f>
        <v>Onion</v>
      </c>
      <c r="Y940" t="str" cm="1">
        <f t="array" aca="1" ref="Y940" ca="1">INDEX(Food[Name],RANDBETWEEN(1,COUNTA(Food[Name])))</f>
        <v>Rice</v>
      </c>
      <c r="Z940" t="str" cm="1">
        <f t="array" aca="1" ref="Z940" ca="1">INDEX(Food[Name],RANDBETWEEN(1,COUNTA(Food[Name])))</f>
        <v>Carrot</v>
      </c>
      <c r="AA940" t="str" cm="1">
        <f t="array" aca="1" ref="AA940" ca="1">INDEX(Food[Name],RANDBETWEEN(1,COUNTA(Food[Name])))</f>
        <v>Lobster</v>
      </c>
      <c r="AB940" t="str" cm="1">
        <f t="array" aca="1" ref="AB940" ca="1">INDEX(Food[Name],RANDBETWEEN(1,COUNTA(Food[Name])))</f>
        <v>Tuna</v>
      </c>
      <c r="AC940" s="2" t="str">
        <f ca="1">IF(AL939,"-",INDEX(_xlfn.ANCHORARRAY(AvailableItems),RANDBETWEEN(1,COUNTA(_xlfn.ANCHORARRAY(AvailableItems)))))</f>
        <v>Pasta</v>
      </c>
      <c r="AD940" s="2" t="str" cm="1">
        <f t="array" aca="1" ref="AD940" ca="1">IF(AL939,"-", INDEX(_xlfn.ANCHORARRAY(AvailableItems),RANDBETWEEN(1,COUNTA(_xlfn.ANCHORARRAY(AvailableItems)))))</f>
        <v>Salmon</v>
      </c>
      <c r="AE940" s="2" t="str" cm="1">
        <f t="array" aca="1" ref="AE940" ca="1">IF(AL939,"-", INDEX(_xlfn.ANCHORARRAY(AvailableItems),RANDBETWEEN(1,COUNTA(_xlfn.ANCHORARRAY(AvailableItems)))))</f>
        <v>Salmon</v>
      </c>
      <c r="AF940" s="21" t="str">
        <f ca="1">IF($AM939,"-",INDEX(_xlfn.ANCHORARRAY(AvailableOrder2),RANDBETWEEN(1,COUNTA(_xlfn.ANCHORARRAY(AvailableOrder2)))))</f>
        <v>-</v>
      </c>
      <c r="AG940" s="21" t="str">
        <f ca="1">IF($AM939,"-",INDEX(_xlfn.ANCHORARRAY(AvailableOrder2),RANDBETWEEN(1,COUNTA(_xlfn.ANCHORARRAY(AvailableOrder2)))))</f>
        <v>-</v>
      </c>
      <c r="AH940" s="21" t="str">
        <f ca="1">IF($AM939,"-",INDEX(_xlfn.ANCHORARRAY(AvailableOrder2),RANDBETWEEN(1,COUNTA(_xlfn.ANCHORARRAY(AvailableOrder2)))))</f>
        <v>-</v>
      </c>
      <c r="AI940" s="5" t="str" cm="1">
        <f t="array" aca="1" ref="AI940" ca="1">IF($AN939,"-", INDEX(_xlfn.ANCHORARRAY(AvailableOrder3),RANDBETWEEN(1,COUNTA(_xlfn.ANCHORARRAY(AvailableOrder3)))))</f>
        <v>Pasta</v>
      </c>
      <c r="AJ940" s="5" t="str" cm="1">
        <f t="array" aca="1" ref="AJ940" ca="1">IF($AN939,"-", INDEX(_xlfn.ANCHORARRAY(AvailableOrder3),RANDBETWEEN(1,COUNTA(_xlfn.ANCHORARRAY(AvailableOrder3)))))</f>
        <v>Pork</v>
      </c>
      <c r="AK940" s="5" t="str" cm="1">
        <f t="array" aca="1" ref="AK940" ca="1">IF($AN939,"-", INDEX(_xlfn.ANCHORARRAY(AvailableOrder3),RANDBETWEEN(1,COUNTA(_xlfn.ANCHORARRAY(AvailableOrder3)))))</f>
        <v>Pasta</v>
      </c>
      <c r="AL940" t="b">
        <f t="shared" ca="1" si="31"/>
        <v>0</v>
      </c>
      <c r="AM940" t="b">
        <f t="shared" ca="1" si="32"/>
        <v>0</v>
      </c>
      <c r="AN940" t="b">
        <f ca="1">IF(COUNTIF($T940:$AB940,AK940)+COUNTIF($T940:$AB940,AJ940)+COUNTIF($T940:$AB940,AI940)&gt;=3,TRUE, FALSE)</f>
        <v>0</v>
      </c>
      <c r="AP940" t="b" cm="1">
        <f t="array" aca="1" ref="AP940" ca="1">IF(AND(OrderSim[[#This Row],[Order 1 Possible]:[Order 3 Possible]] = TRUE),TRUE,FALSE)</f>
        <v>0</v>
      </c>
      <c r="AQ940" t="b" cm="1">
        <f t="array" aca="1" ref="AQ940" ca="1">IF(AND(OrderSim[[#This Row],[Order 1 Possible]:[Order 3 Possible]] = FALSE),TRUE,FALSE)</f>
        <v>1</v>
      </c>
      <c r="AR940" t="b" cm="1">
        <f t="array" aca="1" ref="AR940" ca="1">IF(AND(OrderSim[[#This Row],[Order 1 Possible]:[Order 3 Possible]] = FALSE),FALSE,TRUE)</f>
        <v>0</v>
      </c>
      <c r="AS940" s="12" cm="1">
        <f t="array" aca="1" ref="AS940" ca="1">IF(OrderSim[[#This Row],[Order 1 Possible]],INDEX(Food[Points],OrderIndex) + INDEX(Food[Points],OrderIndex2) + INDEX(Food[Points],OrderIndex3) + AS939, AS939)</f>
        <v>25745</v>
      </c>
      <c r="AT940" s="12" cm="1">
        <f t="array" aca="1" ref="AT940" ca="1">IF(OrderSim[[#This Row],[Order 2 Possible]],INDEX(Food[Points],$B$30) + INDEX(Food[Points],$C$30) + INDEX(Food[Points],$D$30) + AT939, AT939)</f>
        <v>25800</v>
      </c>
      <c r="AU940" s="12" cm="1">
        <f t="array" aca="1" ref="AU940" ca="1">IF(OrderSim[[#This Row],[Order 3 Possible]],INDEX(Food[Points],$B$31) + INDEX(Food[Points],$C$31) + INDEX(Food[Points],$D$31) + AU939, AU939)</f>
        <v>27930</v>
      </c>
      <c r="AV940" s="12"/>
      <c r="AW940" s="12"/>
      <c r="AX940" s="12"/>
      <c r="AY940" s="12"/>
      <c r="AZ940" s="12"/>
      <c r="BA940" s="12"/>
    </row>
    <row r="941" spans="20:53" x14ac:dyDescent="0.25">
      <c r="T941" t="str" cm="1">
        <f t="array" aca="1" ref="T941" ca="1">INDEX(Food[Name],RANDBETWEEN(1,COUNTA(Food[Name])))</f>
        <v>Chicken</v>
      </c>
      <c r="U941" t="str" cm="1">
        <f t="array" aca="1" ref="U941" ca="1">INDEX(Food[Name],RANDBETWEEN(1,COUNTA(Food[Name])))</f>
        <v>Chicken</v>
      </c>
      <c r="V941" t="str" cm="1">
        <f t="array" aca="1" ref="V941" ca="1">INDEX(Food[Name],RANDBETWEEN(1,COUNTA(Food[Name])))</f>
        <v>Rice</v>
      </c>
      <c r="W941" t="str" cm="1">
        <f t="array" aca="1" ref="W941" ca="1">INDEX(Food[Name],RANDBETWEEN(1,COUNTA(Food[Name])))</f>
        <v>Bread</v>
      </c>
      <c r="X941" t="str" cm="1">
        <f t="array" aca="1" ref="X941" ca="1">INDEX(Food[Name],RANDBETWEEN(1,COUNTA(Food[Name])))</f>
        <v>Rice</v>
      </c>
      <c r="Y941" t="str" cm="1">
        <f t="array" aca="1" ref="Y941" ca="1">INDEX(Food[Name],RANDBETWEEN(1,COUNTA(Food[Name])))</f>
        <v>Lettuce</v>
      </c>
      <c r="Z941" t="str" cm="1">
        <f t="array" aca="1" ref="Z941" ca="1">INDEX(Food[Name],RANDBETWEEN(1,COUNTA(Food[Name])))</f>
        <v>Lettuce</v>
      </c>
      <c r="AA941" t="str" cm="1">
        <f t="array" aca="1" ref="AA941" ca="1">INDEX(Food[Name],RANDBETWEEN(1,COUNTA(Food[Name])))</f>
        <v>Carrot</v>
      </c>
      <c r="AB941" t="str" cm="1">
        <f t="array" aca="1" ref="AB941" ca="1">INDEX(Food[Name],RANDBETWEEN(1,COUNTA(Food[Name])))</f>
        <v>Lobster</v>
      </c>
      <c r="AC941" s="2" t="str">
        <f ca="1">IF(AL940,"-",INDEX(_xlfn.ANCHORARRAY(AvailableItems),RANDBETWEEN(1,COUNTA(_xlfn.ANCHORARRAY(AvailableItems)))))</f>
        <v>Lobster</v>
      </c>
      <c r="AD941" s="2" t="str" cm="1">
        <f t="array" aca="1" ref="AD941" ca="1">IF(AL940,"-", INDEX(_xlfn.ANCHORARRAY(AvailableItems),RANDBETWEEN(1,COUNTA(_xlfn.ANCHORARRAY(AvailableItems)))))</f>
        <v>Pork</v>
      </c>
      <c r="AE941" s="2" t="str" cm="1">
        <f t="array" aca="1" ref="AE941" ca="1">IF(AL940,"-", INDEX(_xlfn.ANCHORARRAY(AvailableItems),RANDBETWEEN(1,COUNTA(_xlfn.ANCHORARRAY(AvailableItems)))))</f>
        <v>Beef</v>
      </c>
      <c r="AF941" s="21" t="str">
        <f ca="1">IF($AM940,"-",INDEX(_xlfn.ANCHORARRAY(AvailableOrder2),RANDBETWEEN(1,COUNTA(_xlfn.ANCHORARRAY(AvailableOrder2)))))</f>
        <v>Tuna</v>
      </c>
      <c r="AG941" s="21" t="str">
        <f ca="1">IF($AM940,"-",INDEX(_xlfn.ANCHORARRAY(AvailableOrder2),RANDBETWEEN(1,COUNTA(_xlfn.ANCHORARRAY(AvailableOrder2)))))</f>
        <v>Tuna</v>
      </c>
      <c r="AH941" s="21" t="str">
        <f ca="1">IF($AM940,"-",INDEX(_xlfn.ANCHORARRAY(AvailableOrder2),RANDBETWEEN(1,COUNTA(_xlfn.ANCHORARRAY(AvailableOrder2)))))</f>
        <v>Tuna</v>
      </c>
      <c r="AI941" s="5" t="str" cm="1">
        <f t="array" aca="1" ref="AI941" ca="1">IF($AN940,"-", INDEX(_xlfn.ANCHORARRAY(AvailableOrder3),RANDBETWEEN(1,COUNTA(_xlfn.ANCHORARRAY(AvailableOrder3)))))</f>
        <v>Pasta</v>
      </c>
      <c r="AJ941" s="5" t="str" cm="1">
        <f t="array" aca="1" ref="AJ941" ca="1">IF($AN940,"-", INDEX(_xlfn.ANCHORARRAY(AvailableOrder3),RANDBETWEEN(1,COUNTA(_xlfn.ANCHORARRAY(AvailableOrder3)))))</f>
        <v>Bread</v>
      </c>
      <c r="AK941" s="5" t="str" cm="1">
        <f t="array" aca="1" ref="AK941" ca="1">IF($AN940,"-", INDEX(_xlfn.ANCHORARRAY(AvailableOrder3),RANDBETWEEN(1,COUNTA(_xlfn.ANCHORARRAY(AvailableOrder3)))))</f>
        <v>Bread</v>
      </c>
      <c r="AL941" t="b">
        <f t="shared" ca="1" si="31"/>
        <v>0</v>
      </c>
      <c r="AM941" t="b">
        <f t="shared" ca="1" si="32"/>
        <v>0</v>
      </c>
      <c r="AN941" t="b">
        <f ca="1">IF(COUNTIF($T941:$AB941,AK941)+COUNTIF($T941:$AB941,AJ941)+COUNTIF($T941:$AB941,AI941)&gt;=3,TRUE, FALSE)</f>
        <v>0</v>
      </c>
      <c r="AP941" t="b" cm="1">
        <f t="array" aca="1" ref="AP941" ca="1">IF(AND(OrderSim[[#This Row],[Order 1 Possible]:[Order 3 Possible]] = TRUE),TRUE,FALSE)</f>
        <v>0</v>
      </c>
      <c r="AQ941" t="b" cm="1">
        <f t="array" aca="1" ref="AQ941" ca="1">IF(AND(OrderSim[[#This Row],[Order 1 Possible]:[Order 3 Possible]] = FALSE),TRUE,FALSE)</f>
        <v>1</v>
      </c>
      <c r="AR941" t="b" cm="1">
        <f t="array" aca="1" ref="AR941" ca="1">IF(AND(OrderSim[[#This Row],[Order 1 Possible]:[Order 3 Possible]] = FALSE),FALSE,TRUE)</f>
        <v>0</v>
      </c>
      <c r="AS941" s="12" cm="1">
        <f t="array" aca="1" ref="AS941" ca="1">IF(OrderSim[[#This Row],[Order 1 Possible]],INDEX(Food[Points],OrderIndex) + INDEX(Food[Points],OrderIndex2) + INDEX(Food[Points],OrderIndex3) + AS940, AS940)</f>
        <v>25745</v>
      </c>
      <c r="AT941" s="12" cm="1">
        <f t="array" aca="1" ref="AT941" ca="1">IF(OrderSim[[#This Row],[Order 2 Possible]],INDEX(Food[Points],$B$30) + INDEX(Food[Points],$C$30) + INDEX(Food[Points],$D$30) + AT940, AT940)</f>
        <v>25800</v>
      </c>
      <c r="AU941" s="12" cm="1">
        <f t="array" aca="1" ref="AU941" ca="1">IF(OrderSim[[#This Row],[Order 3 Possible]],INDEX(Food[Points],$B$31) + INDEX(Food[Points],$C$31) + INDEX(Food[Points],$D$31) + AU940, AU940)</f>
        <v>27930</v>
      </c>
      <c r="AV941" s="12"/>
      <c r="AW941" s="12"/>
      <c r="AX941" s="12"/>
      <c r="AY941" s="12"/>
      <c r="AZ941" s="12"/>
      <c r="BA941" s="12"/>
    </row>
    <row r="942" spans="20:53" x14ac:dyDescent="0.25">
      <c r="T942" t="str" cm="1">
        <f t="array" aca="1" ref="T942" ca="1">INDEX(Food[Name],RANDBETWEEN(1,COUNTA(Food[Name])))</f>
        <v>Lettuce</v>
      </c>
      <c r="U942" t="str" cm="1">
        <f t="array" aca="1" ref="U942" ca="1">INDEX(Food[Name],RANDBETWEEN(1,COUNTA(Food[Name])))</f>
        <v>Tuna</v>
      </c>
      <c r="V942" t="str" cm="1">
        <f t="array" aca="1" ref="V942" ca="1">INDEX(Food[Name],RANDBETWEEN(1,COUNTA(Food[Name])))</f>
        <v>Tuna</v>
      </c>
      <c r="W942" t="str" cm="1">
        <f t="array" aca="1" ref="W942" ca="1">INDEX(Food[Name],RANDBETWEEN(1,COUNTA(Food[Name])))</f>
        <v>Onion</v>
      </c>
      <c r="X942" t="str" cm="1">
        <f t="array" aca="1" ref="X942" ca="1">INDEX(Food[Name],RANDBETWEEN(1,COUNTA(Food[Name])))</f>
        <v>Lettuce</v>
      </c>
      <c r="Y942" t="str" cm="1">
        <f t="array" aca="1" ref="Y942" ca="1">INDEX(Food[Name],RANDBETWEEN(1,COUNTA(Food[Name])))</f>
        <v>Bread</v>
      </c>
      <c r="Z942" t="str" cm="1">
        <f t="array" aca="1" ref="Z942" ca="1">INDEX(Food[Name],RANDBETWEEN(1,COUNTA(Food[Name])))</f>
        <v>Lobster</v>
      </c>
      <c r="AA942" t="str" cm="1">
        <f t="array" aca="1" ref="AA942" ca="1">INDEX(Food[Name],RANDBETWEEN(1,COUNTA(Food[Name])))</f>
        <v>Beef</v>
      </c>
      <c r="AB942" t="str" cm="1">
        <f t="array" aca="1" ref="AB942" ca="1">INDEX(Food[Name],RANDBETWEEN(1,COUNTA(Food[Name])))</f>
        <v>Carrot</v>
      </c>
      <c r="AC942" s="2" t="str">
        <f ca="1">IF(AL941,"-",INDEX(_xlfn.ANCHORARRAY(AvailableItems),RANDBETWEEN(1,COUNTA(_xlfn.ANCHORARRAY(AvailableItems)))))</f>
        <v>Salmon</v>
      </c>
      <c r="AD942" s="2" t="str" cm="1">
        <f t="array" aca="1" ref="AD942" ca="1">IF(AL941,"-", INDEX(_xlfn.ANCHORARRAY(AvailableItems),RANDBETWEEN(1,COUNTA(_xlfn.ANCHORARRAY(AvailableItems)))))</f>
        <v>Rice</v>
      </c>
      <c r="AE942" s="2" t="str" cm="1">
        <f t="array" aca="1" ref="AE942" ca="1">IF(AL941,"-", INDEX(_xlfn.ANCHORARRAY(AvailableItems),RANDBETWEEN(1,COUNTA(_xlfn.ANCHORARRAY(AvailableItems)))))</f>
        <v>Rice</v>
      </c>
      <c r="AF942" s="21" t="str">
        <f ca="1">IF($AM941,"-",INDEX(_xlfn.ANCHORARRAY(AvailableOrder2),RANDBETWEEN(1,COUNTA(_xlfn.ANCHORARRAY(AvailableOrder2)))))</f>
        <v>Salmon</v>
      </c>
      <c r="AG942" s="21" t="str">
        <f ca="1">IF($AM941,"-",INDEX(_xlfn.ANCHORARRAY(AvailableOrder2),RANDBETWEEN(1,COUNTA(_xlfn.ANCHORARRAY(AvailableOrder2)))))</f>
        <v>Salmon</v>
      </c>
      <c r="AH942" s="21" t="str">
        <f ca="1">IF($AM941,"-",INDEX(_xlfn.ANCHORARRAY(AvailableOrder2),RANDBETWEEN(1,COUNTA(_xlfn.ANCHORARRAY(AvailableOrder2)))))</f>
        <v>Lobster</v>
      </c>
      <c r="AI942" s="5" t="str" cm="1">
        <f t="array" aca="1" ref="AI942" ca="1">IF($AN941,"-", INDEX(_xlfn.ANCHORARRAY(AvailableOrder3),RANDBETWEEN(1,COUNTA(_xlfn.ANCHORARRAY(AvailableOrder3)))))</f>
        <v>Pork</v>
      </c>
      <c r="AJ942" s="5" t="str" cm="1">
        <f t="array" aca="1" ref="AJ942" ca="1">IF($AN941,"-", INDEX(_xlfn.ANCHORARRAY(AvailableOrder3),RANDBETWEEN(1,COUNTA(_xlfn.ANCHORARRAY(AvailableOrder3)))))</f>
        <v>Pasta</v>
      </c>
      <c r="AK942" s="5" t="str" cm="1">
        <f t="array" aca="1" ref="AK942" ca="1">IF($AN941,"-", INDEX(_xlfn.ANCHORARRAY(AvailableOrder3),RANDBETWEEN(1,COUNTA(_xlfn.ANCHORARRAY(AvailableOrder3)))))</f>
        <v>Pasta</v>
      </c>
      <c r="AL942" t="b">
        <f t="shared" ca="1" si="31"/>
        <v>0</v>
      </c>
      <c r="AM942" t="b">
        <f t="shared" ca="1" si="32"/>
        <v>0</v>
      </c>
      <c r="AN942" t="b">
        <f ca="1">IF(COUNTIF($T942:$AB942,AK942)+COUNTIF($T942:$AB942,AJ942)+COUNTIF($T942:$AB942,AI942)&gt;=3,TRUE, FALSE)</f>
        <v>0</v>
      </c>
      <c r="AP942" t="b" cm="1">
        <f t="array" aca="1" ref="AP942" ca="1">IF(AND(OrderSim[[#This Row],[Order 1 Possible]:[Order 3 Possible]] = TRUE),TRUE,FALSE)</f>
        <v>0</v>
      </c>
      <c r="AQ942" t="b" cm="1">
        <f t="array" aca="1" ref="AQ942" ca="1">IF(AND(OrderSim[[#This Row],[Order 1 Possible]:[Order 3 Possible]] = FALSE),TRUE,FALSE)</f>
        <v>1</v>
      </c>
      <c r="AR942" t="b" cm="1">
        <f t="array" aca="1" ref="AR942" ca="1">IF(AND(OrderSim[[#This Row],[Order 1 Possible]:[Order 3 Possible]] = FALSE),FALSE,TRUE)</f>
        <v>0</v>
      </c>
      <c r="AS942" s="12" cm="1">
        <f t="array" aca="1" ref="AS942" ca="1">IF(OrderSim[[#This Row],[Order 1 Possible]],INDEX(Food[Points],OrderIndex) + INDEX(Food[Points],OrderIndex2) + INDEX(Food[Points],OrderIndex3) + AS941, AS941)</f>
        <v>25745</v>
      </c>
      <c r="AT942" s="12" cm="1">
        <f t="array" aca="1" ref="AT942" ca="1">IF(OrderSim[[#This Row],[Order 2 Possible]],INDEX(Food[Points],$B$30) + INDEX(Food[Points],$C$30) + INDEX(Food[Points],$D$30) + AT941, AT941)</f>
        <v>25800</v>
      </c>
      <c r="AU942" s="12" cm="1">
        <f t="array" aca="1" ref="AU942" ca="1">IF(OrderSim[[#This Row],[Order 3 Possible]],INDEX(Food[Points],$B$31) + INDEX(Food[Points],$C$31) + INDEX(Food[Points],$D$31) + AU941, AU941)</f>
        <v>27930</v>
      </c>
      <c r="AV942" s="12"/>
      <c r="AW942" s="12"/>
      <c r="AX942" s="12"/>
      <c r="AY942" s="12"/>
      <c r="AZ942" s="12"/>
      <c r="BA942" s="12"/>
    </row>
    <row r="943" spans="20:53" x14ac:dyDescent="0.25">
      <c r="T943" t="str" cm="1">
        <f t="array" aca="1" ref="T943" ca="1">INDEX(Food[Name],RANDBETWEEN(1,COUNTA(Food[Name])))</f>
        <v>Beef</v>
      </c>
      <c r="U943" t="str" cm="1">
        <f t="array" aca="1" ref="U943" ca="1">INDEX(Food[Name],RANDBETWEEN(1,COUNTA(Food[Name])))</f>
        <v>Chicken</v>
      </c>
      <c r="V943" t="str" cm="1">
        <f t="array" aca="1" ref="V943" ca="1">INDEX(Food[Name],RANDBETWEEN(1,COUNTA(Food[Name])))</f>
        <v>Pasta</v>
      </c>
      <c r="W943" t="str" cm="1">
        <f t="array" aca="1" ref="W943" ca="1">INDEX(Food[Name],RANDBETWEEN(1,COUNTA(Food[Name])))</f>
        <v>Lobster</v>
      </c>
      <c r="X943" t="str" cm="1">
        <f t="array" aca="1" ref="X943" ca="1">INDEX(Food[Name],RANDBETWEEN(1,COUNTA(Food[Name])))</f>
        <v>Bread</v>
      </c>
      <c r="Y943" t="str" cm="1">
        <f t="array" aca="1" ref="Y943" ca="1">INDEX(Food[Name],RANDBETWEEN(1,COUNTA(Food[Name])))</f>
        <v>Bread</v>
      </c>
      <c r="Z943" t="str" cm="1">
        <f t="array" aca="1" ref="Z943" ca="1">INDEX(Food[Name],RANDBETWEEN(1,COUNTA(Food[Name])))</f>
        <v>Salmon</v>
      </c>
      <c r="AA943" t="str" cm="1">
        <f t="array" aca="1" ref="AA943" ca="1">INDEX(Food[Name],RANDBETWEEN(1,COUNTA(Food[Name])))</f>
        <v>Bread</v>
      </c>
      <c r="AB943" t="str" cm="1">
        <f t="array" aca="1" ref="AB943" ca="1">INDEX(Food[Name],RANDBETWEEN(1,COUNTA(Food[Name])))</f>
        <v>Carrot</v>
      </c>
      <c r="AC943" s="2" t="str">
        <f ca="1">IF(AL942,"-",INDEX(_xlfn.ANCHORARRAY(AvailableItems),RANDBETWEEN(1,COUNTA(_xlfn.ANCHORARRAY(AvailableItems)))))</f>
        <v>Rice</v>
      </c>
      <c r="AD943" s="2" t="str" cm="1">
        <f t="array" aca="1" ref="AD943" ca="1">IF(AL942,"-", INDEX(_xlfn.ANCHORARRAY(AvailableItems),RANDBETWEEN(1,COUNTA(_xlfn.ANCHORARRAY(AvailableItems)))))</f>
        <v>Tuna</v>
      </c>
      <c r="AE943" s="2" t="str" cm="1">
        <f t="array" aca="1" ref="AE943" ca="1">IF(AL942,"-", INDEX(_xlfn.ANCHORARRAY(AvailableItems),RANDBETWEEN(1,COUNTA(_xlfn.ANCHORARRAY(AvailableItems)))))</f>
        <v>Lobster</v>
      </c>
      <c r="AF943" s="21" t="str">
        <f ca="1">IF($AM942,"-",INDEX(_xlfn.ANCHORARRAY(AvailableOrder2),RANDBETWEEN(1,COUNTA(_xlfn.ANCHORARRAY(AvailableOrder2)))))</f>
        <v>Salmon</v>
      </c>
      <c r="AG943" s="21" t="str">
        <f ca="1">IF($AM942,"-",INDEX(_xlfn.ANCHORARRAY(AvailableOrder2),RANDBETWEEN(1,COUNTA(_xlfn.ANCHORARRAY(AvailableOrder2)))))</f>
        <v>Salmon</v>
      </c>
      <c r="AH943" s="21" t="str">
        <f ca="1">IF($AM942,"-",INDEX(_xlfn.ANCHORARRAY(AvailableOrder2),RANDBETWEEN(1,COUNTA(_xlfn.ANCHORARRAY(AvailableOrder2)))))</f>
        <v>Lobster</v>
      </c>
      <c r="AI943" s="5" t="str" cm="1">
        <f t="array" aca="1" ref="AI943" ca="1">IF($AN942,"-", INDEX(_xlfn.ANCHORARRAY(AvailableOrder3),RANDBETWEEN(1,COUNTA(_xlfn.ANCHORARRAY(AvailableOrder3)))))</f>
        <v>Pork</v>
      </c>
      <c r="AJ943" s="5" t="str" cm="1">
        <f t="array" aca="1" ref="AJ943" ca="1">IF($AN942,"-", INDEX(_xlfn.ANCHORARRAY(AvailableOrder3),RANDBETWEEN(1,COUNTA(_xlfn.ANCHORARRAY(AvailableOrder3)))))</f>
        <v>Rice</v>
      </c>
      <c r="AK943" s="5" t="str" cm="1">
        <f t="array" aca="1" ref="AK943" ca="1">IF($AN942,"-", INDEX(_xlfn.ANCHORARRAY(AvailableOrder3),RANDBETWEEN(1,COUNTA(_xlfn.ANCHORARRAY(AvailableOrder3)))))</f>
        <v>Bread</v>
      </c>
      <c r="AL943" t="b">
        <f t="shared" ca="1" si="31"/>
        <v>0</v>
      </c>
      <c r="AM943" t="b">
        <f t="shared" ca="1" si="32"/>
        <v>1</v>
      </c>
      <c r="AN943" t="b">
        <f ca="1">IF(COUNTIF($T943:$AB943,AK943)+COUNTIF($T943:$AB943,AJ943)+COUNTIF($T943:$AB943,AI943)&gt;=3,TRUE, FALSE)</f>
        <v>1</v>
      </c>
      <c r="AP943" t="b" cm="1">
        <f t="array" aca="1" ref="AP943" ca="1">IF(AND(OrderSim[[#This Row],[Order 1 Possible]:[Order 3 Possible]] = TRUE),TRUE,FALSE)</f>
        <v>0</v>
      </c>
      <c r="AQ943" t="b" cm="1">
        <f t="array" aca="1" ref="AQ943" ca="1">IF(AND(OrderSim[[#This Row],[Order 1 Possible]:[Order 3 Possible]] = FALSE),TRUE,FALSE)</f>
        <v>0</v>
      </c>
      <c r="AR943" t="b" cm="1">
        <f t="array" aca="1" ref="AR943" ca="1">IF(AND(OrderSim[[#This Row],[Order 1 Possible]:[Order 3 Possible]] = FALSE),FALSE,TRUE)</f>
        <v>1</v>
      </c>
      <c r="AS943" s="12" cm="1">
        <f t="array" aca="1" ref="AS943" ca="1">IF(OrderSim[[#This Row],[Order 1 Possible]],INDEX(Food[Points],OrderIndex) + INDEX(Food[Points],OrderIndex2) + INDEX(Food[Points],OrderIndex3) + AS942, AS942)</f>
        <v>25745</v>
      </c>
      <c r="AT943" s="12" cm="1">
        <f t="array" aca="1" ref="AT943" ca="1">IF(OrderSim[[#This Row],[Order 2 Possible]],INDEX(Food[Points],$B$30) + INDEX(Food[Points],$C$30) + INDEX(Food[Points],$D$30) + AT942, AT942)</f>
        <v>25900</v>
      </c>
      <c r="AU943" s="12" cm="1">
        <f t="array" aca="1" ref="AU943" ca="1">IF(OrderSim[[#This Row],[Order 3 Possible]],INDEX(Food[Points],$B$31) + INDEX(Food[Points],$C$31) + INDEX(Food[Points],$D$31) + AU942, AU942)</f>
        <v>28035</v>
      </c>
      <c r="AV943" s="12"/>
      <c r="AW943" s="12"/>
      <c r="AX943" s="12"/>
      <c r="AY943" s="12"/>
      <c r="AZ943" s="12"/>
      <c r="BA943" s="12"/>
    </row>
    <row r="944" spans="20:53" x14ac:dyDescent="0.25">
      <c r="T944" t="str" cm="1">
        <f t="array" aca="1" ref="T944" ca="1">INDEX(Food[Name],RANDBETWEEN(1,COUNTA(Food[Name])))</f>
        <v>Tuna</v>
      </c>
      <c r="U944" t="str" cm="1">
        <f t="array" aca="1" ref="U944" ca="1">INDEX(Food[Name],RANDBETWEEN(1,COUNTA(Food[Name])))</f>
        <v>Pork</v>
      </c>
      <c r="V944" t="str" cm="1">
        <f t="array" aca="1" ref="V944" ca="1">INDEX(Food[Name],RANDBETWEEN(1,COUNTA(Food[Name])))</f>
        <v>Salmon</v>
      </c>
      <c r="W944" t="str" cm="1">
        <f t="array" aca="1" ref="W944" ca="1">INDEX(Food[Name],RANDBETWEEN(1,COUNTA(Food[Name])))</f>
        <v>Salmon</v>
      </c>
      <c r="X944" t="str" cm="1">
        <f t="array" aca="1" ref="X944" ca="1">INDEX(Food[Name],RANDBETWEEN(1,COUNTA(Food[Name])))</f>
        <v>Rice</v>
      </c>
      <c r="Y944" t="str" cm="1">
        <f t="array" aca="1" ref="Y944" ca="1">INDEX(Food[Name],RANDBETWEEN(1,COUNTA(Food[Name])))</f>
        <v>Pasta</v>
      </c>
      <c r="Z944" t="str" cm="1">
        <f t="array" aca="1" ref="Z944" ca="1">INDEX(Food[Name],RANDBETWEEN(1,COUNTA(Food[Name])))</f>
        <v>Onion</v>
      </c>
      <c r="AA944" t="str" cm="1">
        <f t="array" aca="1" ref="AA944" ca="1">INDEX(Food[Name],RANDBETWEEN(1,COUNTA(Food[Name])))</f>
        <v>Bread</v>
      </c>
      <c r="AB944" t="str" cm="1">
        <f t="array" aca="1" ref="AB944" ca="1">INDEX(Food[Name],RANDBETWEEN(1,COUNTA(Food[Name])))</f>
        <v>Carrot</v>
      </c>
      <c r="AC944" s="2" t="str">
        <f ca="1">IF(AL943,"-",INDEX(_xlfn.ANCHORARRAY(AvailableItems),RANDBETWEEN(1,COUNTA(_xlfn.ANCHORARRAY(AvailableItems)))))</f>
        <v>Tuna</v>
      </c>
      <c r="AD944" s="2" t="str" cm="1">
        <f t="array" aca="1" ref="AD944" ca="1">IF(AL943,"-", INDEX(_xlfn.ANCHORARRAY(AvailableItems),RANDBETWEEN(1,COUNTA(_xlfn.ANCHORARRAY(AvailableItems)))))</f>
        <v>Chicken</v>
      </c>
      <c r="AE944" s="2" t="str" cm="1">
        <f t="array" aca="1" ref="AE944" ca="1">IF(AL943,"-", INDEX(_xlfn.ANCHORARRAY(AvailableItems),RANDBETWEEN(1,COUNTA(_xlfn.ANCHORARRAY(AvailableItems)))))</f>
        <v>Salmon</v>
      </c>
      <c r="AF944" s="21" t="str">
        <f ca="1">IF($AM943,"-",INDEX(_xlfn.ANCHORARRAY(AvailableOrder2),RANDBETWEEN(1,COUNTA(_xlfn.ANCHORARRAY(AvailableOrder2)))))</f>
        <v>-</v>
      </c>
      <c r="AG944" s="21" t="str">
        <f ca="1">IF($AM943,"-",INDEX(_xlfn.ANCHORARRAY(AvailableOrder2),RANDBETWEEN(1,COUNTA(_xlfn.ANCHORARRAY(AvailableOrder2)))))</f>
        <v>-</v>
      </c>
      <c r="AH944" s="21" t="str">
        <f ca="1">IF($AM943,"-",INDEX(_xlfn.ANCHORARRAY(AvailableOrder2),RANDBETWEEN(1,COUNTA(_xlfn.ANCHORARRAY(AvailableOrder2)))))</f>
        <v>-</v>
      </c>
      <c r="AI944" s="5" t="str" cm="1">
        <f t="array" aca="1" ref="AI944" ca="1">IF($AN943,"-", INDEX(_xlfn.ANCHORARRAY(AvailableOrder3),RANDBETWEEN(1,COUNTA(_xlfn.ANCHORARRAY(AvailableOrder3)))))</f>
        <v>-</v>
      </c>
      <c r="AJ944" s="5" t="str" cm="1">
        <f t="array" aca="1" ref="AJ944" ca="1">IF($AN943,"-", INDEX(_xlfn.ANCHORARRAY(AvailableOrder3),RANDBETWEEN(1,COUNTA(_xlfn.ANCHORARRAY(AvailableOrder3)))))</f>
        <v>-</v>
      </c>
      <c r="AK944" s="5" t="str" cm="1">
        <f t="array" aca="1" ref="AK944" ca="1">IF($AN943,"-", INDEX(_xlfn.ANCHORARRAY(AvailableOrder3),RANDBETWEEN(1,COUNTA(_xlfn.ANCHORARRAY(AvailableOrder3)))))</f>
        <v>-</v>
      </c>
      <c r="AL944" t="b">
        <f t="shared" ca="1" si="31"/>
        <v>1</v>
      </c>
      <c r="AM944" t="b">
        <f t="shared" ca="1" si="32"/>
        <v>0</v>
      </c>
      <c r="AN944" t="b">
        <f ca="1">IF(COUNTIF($T944:$AB944,AK944)+COUNTIF($T944:$AB944,AJ944)+COUNTIF($T944:$AB944,AI944)&gt;=3,TRUE, FALSE)</f>
        <v>0</v>
      </c>
      <c r="AP944" t="b" cm="1">
        <f t="array" aca="1" ref="AP944" ca="1">IF(AND(OrderSim[[#This Row],[Order 1 Possible]:[Order 3 Possible]] = TRUE),TRUE,FALSE)</f>
        <v>0</v>
      </c>
      <c r="AQ944" t="b" cm="1">
        <f t="array" aca="1" ref="AQ944" ca="1">IF(AND(OrderSim[[#This Row],[Order 1 Possible]:[Order 3 Possible]] = FALSE),TRUE,FALSE)</f>
        <v>0</v>
      </c>
      <c r="AR944" t="b" cm="1">
        <f t="array" aca="1" ref="AR944" ca="1">IF(AND(OrderSim[[#This Row],[Order 1 Possible]:[Order 3 Possible]] = FALSE),FALSE,TRUE)</f>
        <v>1</v>
      </c>
      <c r="AS944" s="12" cm="1">
        <f t="array" aca="1" ref="AS944" ca="1">IF(OrderSim[[#This Row],[Order 1 Possible]],INDEX(Food[Points],OrderIndex) + INDEX(Food[Points],OrderIndex2) + INDEX(Food[Points],OrderIndex3) + AS943, AS943)</f>
        <v>25840</v>
      </c>
      <c r="AT944" s="12" cm="1">
        <f t="array" aca="1" ref="AT944" ca="1">IF(OrderSim[[#This Row],[Order 2 Possible]],INDEX(Food[Points],$B$30) + INDEX(Food[Points],$C$30) + INDEX(Food[Points],$D$30) + AT943, AT943)</f>
        <v>25900</v>
      </c>
      <c r="AU944" s="12" cm="1">
        <f t="array" aca="1" ref="AU944" ca="1">IF(OrderSim[[#This Row],[Order 3 Possible]],INDEX(Food[Points],$B$31) + INDEX(Food[Points],$C$31) + INDEX(Food[Points],$D$31) + AU943, AU943)</f>
        <v>28035</v>
      </c>
      <c r="AV944" s="12"/>
      <c r="AW944" s="12"/>
      <c r="AX944" s="12"/>
      <c r="AY944" s="12"/>
      <c r="AZ944" s="12"/>
      <c r="BA944" s="12"/>
    </row>
    <row r="945" spans="20:53" x14ac:dyDescent="0.25">
      <c r="T945" t="str" cm="1">
        <f t="array" aca="1" ref="T945" ca="1">INDEX(Food[Name],RANDBETWEEN(1,COUNTA(Food[Name])))</f>
        <v>Pork</v>
      </c>
      <c r="U945" t="str" cm="1">
        <f t="array" aca="1" ref="U945" ca="1">INDEX(Food[Name],RANDBETWEEN(1,COUNTA(Food[Name])))</f>
        <v>Pork</v>
      </c>
      <c r="V945" t="str" cm="1">
        <f t="array" aca="1" ref="V945" ca="1">INDEX(Food[Name],RANDBETWEEN(1,COUNTA(Food[Name])))</f>
        <v>Lettuce</v>
      </c>
      <c r="W945" t="str" cm="1">
        <f t="array" aca="1" ref="W945" ca="1">INDEX(Food[Name],RANDBETWEEN(1,COUNTA(Food[Name])))</f>
        <v>Pork</v>
      </c>
      <c r="X945" t="str" cm="1">
        <f t="array" aca="1" ref="X945" ca="1">INDEX(Food[Name],RANDBETWEEN(1,COUNTA(Food[Name])))</f>
        <v>Tuna</v>
      </c>
      <c r="Y945" t="str" cm="1">
        <f t="array" aca="1" ref="Y945" ca="1">INDEX(Food[Name],RANDBETWEEN(1,COUNTA(Food[Name])))</f>
        <v>Salmon</v>
      </c>
      <c r="Z945" t="str" cm="1">
        <f t="array" aca="1" ref="Z945" ca="1">INDEX(Food[Name],RANDBETWEEN(1,COUNTA(Food[Name])))</f>
        <v>Onion</v>
      </c>
      <c r="AA945" t="str" cm="1">
        <f t="array" aca="1" ref="AA945" ca="1">INDEX(Food[Name],RANDBETWEEN(1,COUNTA(Food[Name])))</f>
        <v>Onion</v>
      </c>
      <c r="AB945" t="str" cm="1">
        <f t="array" aca="1" ref="AB945" ca="1">INDEX(Food[Name],RANDBETWEEN(1,COUNTA(Food[Name])))</f>
        <v>Rice</v>
      </c>
      <c r="AC945" s="2" t="str">
        <f ca="1">IF(AL944,"-",INDEX(_xlfn.ANCHORARRAY(AvailableItems),RANDBETWEEN(1,COUNTA(_xlfn.ANCHORARRAY(AvailableItems)))))</f>
        <v>-</v>
      </c>
      <c r="AD945" s="2" t="str" cm="1">
        <f t="array" aca="1" ref="AD945" ca="1">IF(AL944,"-", INDEX(_xlfn.ANCHORARRAY(AvailableItems),RANDBETWEEN(1,COUNTA(_xlfn.ANCHORARRAY(AvailableItems)))))</f>
        <v>-</v>
      </c>
      <c r="AE945" s="2" t="str" cm="1">
        <f t="array" aca="1" ref="AE945" ca="1">IF(AL944,"-", INDEX(_xlfn.ANCHORARRAY(AvailableItems),RANDBETWEEN(1,COUNTA(_xlfn.ANCHORARRAY(AvailableItems)))))</f>
        <v>-</v>
      </c>
      <c r="AF945" s="21" t="str">
        <f ca="1">IF($AM944,"-",INDEX(_xlfn.ANCHORARRAY(AvailableOrder2),RANDBETWEEN(1,COUNTA(_xlfn.ANCHORARRAY(AvailableOrder2)))))</f>
        <v>Lobster</v>
      </c>
      <c r="AG945" s="21" t="str">
        <f ca="1">IF($AM944,"-",INDEX(_xlfn.ANCHORARRAY(AvailableOrder2),RANDBETWEEN(1,COUNTA(_xlfn.ANCHORARRAY(AvailableOrder2)))))</f>
        <v>Tuna</v>
      </c>
      <c r="AH945" s="21" t="str">
        <f ca="1">IF($AM944,"-",INDEX(_xlfn.ANCHORARRAY(AvailableOrder2),RANDBETWEEN(1,COUNTA(_xlfn.ANCHORARRAY(AvailableOrder2)))))</f>
        <v>Tuna</v>
      </c>
      <c r="AI945" s="5" t="str" cm="1">
        <f t="array" aca="1" ref="AI945" ca="1">IF($AN944,"-", INDEX(_xlfn.ANCHORARRAY(AvailableOrder3),RANDBETWEEN(1,COUNTA(_xlfn.ANCHORARRAY(AvailableOrder3)))))</f>
        <v>Bread</v>
      </c>
      <c r="AJ945" s="5" t="str" cm="1">
        <f t="array" aca="1" ref="AJ945" ca="1">IF($AN944,"-", INDEX(_xlfn.ANCHORARRAY(AvailableOrder3),RANDBETWEEN(1,COUNTA(_xlfn.ANCHORARRAY(AvailableOrder3)))))</f>
        <v>Chicken</v>
      </c>
      <c r="AK945" s="5" t="str" cm="1">
        <f t="array" aca="1" ref="AK945" ca="1">IF($AN944,"-", INDEX(_xlfn.ANCHORARRAY(AvailableOrder3),RANDBETWEEN(1,COUNTA(_xlfn.ANCHORARRAY(AvailableOrder3)))))</f>
        <v>Pasta</v>
      </c>
      <c r="AL945" t="b">
        <f t="shared" ca="1" si="31"/>
        <v>0</v>
      </c>
      <c r="AM945" t="b">
        <f t="shared" ca="1" si="32"/>
        <v>0</v>
      </c>
      <c r="AN945" t="b">
        <f ca="1">IF(COUNTIF($T945:$AB945,AK945)+COUNTIF($T945:$AB945,AJ945)+COUNTIF($T945:$AB945,AI945)&gt;=3,TRUE, FALSE)</f>
        <v>0</v>
      </c>
      <c r="AP945" t="b" cm="1">
        <f t="array" aca="1" ref="AP945" ca="1">IF(AND(OrderSim[[#This Row],[Order 1 Possible]:[Order 3 Possible]] = TRUE),TRUE,FALSE)</f>
        <v>0</v>
      </c>
      <c r="AQ945" t="b" cm="1">
        <f t="array" aca="1" ref="AQ945" ca="1">IF(AND(OrderSim[[#This Row],[Order 1 Possible]:[Order 3 Possible]] = FALSE),TRUE,FALSE)</f>
        <v>1</v>
      </c>
      <c r="AR945" t="b" cm="1">
        <f t="array" aca="1" ref="AR945" ca="1">IF(AND(OrderSim[[#This Row],[Order 1 Possible]:[Order 3 Possible]] = FALSE),FALSE,TRUE)</f>
        <v>0</v>
      </c>
      <c r="AS945" s="12" cm="1">
        <f t="array" aca="1" ref="AS945" ca="1">IF(OrderSim[[#This Row],[Order 1 Possible]],INDEX(Food[Points],OrderIndex) + INDEX(Food[Points],OrderIndex2) + INDEX(Food[Points],OrderIndex3) + AS944, AS944)</f>
        <v>25840</v>
      </c>
      <c r="AT945" s="12" cm="1">
        <f t="array" aca="1" ref="AT945" ca="1">IF(OrderSim[[#This Row],[Order 2 Possible]],INDEX(Food[Points],$B$30) + INDEX(Food[Points],$C$30) + INDEX(Food[Points],$D$30) + AT944, AT944)</f>
        <v>25900</v>
      </c>
      <c r="AU945" s="12" cm="1">
        <f t="array" aca="1" ref="AU945" ca="1">IF(OrderSim[[#This Row],[Order 3 Possible]],INDEX(Food[Points],$B$31) + INDEX(Food[Points],$C$31) + INDEX(Food[Points],$D$31) + AU944, AU944)</f>
        <v>28035</v>
      </c>
      <c r="AV945" s="12"/>
      <c r="AW945" s="12"/>
      <c r="AX945" s="12"/>
      <c r="AY945" s="12"/>
      <c r="AZ945" s="12"/>
      <c r="BA945" s="12"/>
    </row>
    <row r="946" spans="20:53" x14ac:dyDescent="0.25">
      <c r="T946" t="str" cm="1">
        <f t="array" aca="1" ref="T946" ca="1">INDEX(Food[Name],RANDBETWEEN(1,COUNTA(Food[Name])))</f>
        <v>Beef</v>
      </c>
      <c r="U946" t="str" cm="1">
        <f t="array" aca="1" ref="U946" ca="1">INDEX(Food[Name],RANDBETWEEN(1,COUNTA(Food[Name])))</f>
        <v>Pasta</v>
      </c>
      <c r="V946" t="str" cm="1">
        <f t="array" aca="1" ref="V946" ca="1">INDEX(Food[Name],RANDBETWEEN(1,COUNTA(Food[Name])))</f>
        <v>Chicken</v>
      </c>
      <c r="W946" t="str" cm="1">
        <f t="array" aca="1" ref="W946" ca="1">INDEX(Food[Name],RANDBETWEEN(1,COUNTA(Food[Name])))</f>
        <v>Tuna</v>
      </c>
      <c r="X946" t="str" cm="1">
        <f t="array" aca="1" ref="X946" ca="1">INDEX(Food[Name],RANDBETWEEN(1,COUNTA(Food[Name])))</f>
        <v>Lobster</v>
      </c>
      <c r="Y946" t="str" cm="1">
        <f t="array" aca="1" ref="Y946" ca="1">INDEX(Food[Name],RANDBETWEEN(1,COUNTA(Food[Name])))</f>
        <v>Bread</v>
      </c>
      <c r="Z946" t="str" cm="1">
        <f t="array" aca="1" ref="Z946" ca="1">INDEX(Food[Name],RANDBETWEEN(1,COUNTA(Food[Name])))</f>
        <v>Lobster</v>
      </c>
      <c r="AA946" t="str" cm="1">
        <f t="array" aca="1" ref="AA946" ca="1">INDEX(Food[Name],RANDBETWEEN(1,COUNTA(Food[Name])))</f>
        <v>Chicken</v>
      </c>
      <c r="AB946" t="str" cm="1">
        <f t="array" aca="1" ref="AB946" ca="1">INDEX(Food[Name],RANDBETWEEN(1,COUNTA(Food[Name])))</f>
        <v>Chicken</v>
      </c>
      <c r="AC946" s="2" t="str">
        <f ca="1">IF(AL945,"-",INDEX(_xlfn.ANCHORARRAY(AvailableItems),RANDBETWEEN(1,COUNTA(_xlfn.ANCHORARRAY(AvailableItems)))))</f>
        <v>Chicken</v>
      </c>
      <c r="AD946" s="2" t="str" cm="1">
        <f t="array" aca="1" ref="AD946" ca="1">IF(AL945,"-", INDEX(_xlfn.ANCHORARRAY(AvailableItems),RANDBETWEEN(1,COUNTA(_xlfn.ANCHORARRAY(AvailableItems)))))</f>
        <v>Beef</v>
      </c>
      <c r="AE946" s="2" t="str" cm="1">
        <f t="array" aca="1" ref="AE946" ca="1">IF(AL945,"-", INDEX(_xlfn.ANCHORARRAY(AvailableItems),RANDBETWEEN(1,COUNTA(_xlfn.ANCHORARRAY(AvailableItems)))))</f>
        <v>Salmon</v>
      </c>
      <c r="AF946" s="21" t="str">
        <f ca="1">IF($AM945,"-",INDEX(_xlfn.ANCHORARRAY(AvailableOrder2),RANDBETWEEN(1,COUNTA(_xlfn.ANCHORARRAY(AvailableOrder2)))))</f>
        <v>Salmon</v>
      </c>
      <c r="AG946" s="21" t="str">
        <f ca="1">IF($AM945,"-",INDEX(_xlfn.ANCHORARRAY(AvailableOrder2),RANDBETWEEN(1,COUNTA(_xlfn.ANCHORARRAY(AvailableOrder2)))))</f>
        <v>Lobster</v>
      </c>
      <c r="AH946" s="21" t="str">
        <f ca="1">IF($AM945,"-",INDEX(_xlfn.ANCHORARRAY(AvailableOrder2),RANDBETWEEN(1,COUNTA(_xlfn.ANCHORARRAY(AvailableOrder2)))))</f>
        <v>Lobster</v>
      </c>
      <c r="AI946" s="5" t="str" cm="1">
        <f t="array" aca="1" ref="AI946" ca="1">IF($AN945,"-", INDEX(_xlfn.ANCHORARRAY(AvailableOrder3),RANDBETWEEN(1,COUNTA(_xlfn.ANCHORARRAY(AvailableOrder3)))))</f>
        <v>Rice</v>
      </c>
      <c r="AJ946" s="5" t="str" cm="1">
        <f t="array" aca="1" ref="AJ946" ca="1">IF($AN945,"-", INDEX(_xlfn.ANCHORARRAY(AvailableOrder3),RANDBETWEEN(1,COUNTA(_xlfn.ANCHORARRAY(AvailableOrder3)))))</f>
        <v>Pasta</v>
      </c>
      <c r="AK946" s="5" t="str" cm="1">
        <f t="array" aca="1" ref="AK946" ca="1">IF($AN945,"-", INDEX(_xlfn.ANCHORARRAY(AvailableOrder3),RANDBETWEEN(1,COUNTA(_xlfn.ANCHORARRAY(AvailableOrder3)))))</f>
        <v>Bread</v>
      </c>
      <c r="AL946" t="b">
        <f t="shared" ca="1" si="31"/>
        <v>1</v>
      </c>
      <c r="AM946" t="b">
        <f t="shared" ca="1" si="32"/>
        <v>1</v>
      </c>
      <c r="AN946" t="b">
        <f ca="1">IF(COUNTIF($T946:$AB946,AK946)+COUNTIF($T946:$AB946,AJ946)+COUNTIF($T946:$AB946,AI946)&gt;=3,TRUE, FALSE)</f>
        <v>0</v>
      </c>
      <c r="AP946" t="b" cm="1">
        <f t="array" aca="1" ref="AP946" ca="1">IF(AND(OrderSim[[#This Row],[Order 1 Possible]:[Order 3 Possible]] = TRUE),TRUE,FALSE)</f>
        <v>0</v>
      </c>
      <c r="AQ946" t="b" cm="1">
        <f t="array" aca="1" ref="AQ946" ca="1">IF(AND(OrderSim[[#This Row],[Order 1 Possible]:[Order 3 Possible]] = FALSE),TRUE,FALSE)</f>
        <v>0</v>
      </c>
      <c r="AR946" t="b" cm="1">
        <f t="array" aca="1" ref="AR946" ca="1">IF(AND(OrderSim[[#This Row],[Order 1 Possible]:[Order 3 Possible]] = FALSE),FALSE,TRUE)</f>
        <v>1</v>
      </c>
      <c r="AS946" s="12" cm="1">
        <f t="array" aca="1" ref="AS946" ca="1">IF(OrderSim[[#This Row],[Order 1 Possible]],INDEX(Food[Points],OrderIndex) + INDEX(Food[Points],OrderIndex2) + INDEX(Food[Points],OrderIndex3) + AS945, AS945)</f>
        <v>25935</v>
      </c>
      <c r="AT946" s="12" cm="1">
        <f t="array" aca="1" ref="AT946" ca="1">IF(OrderSim[[#This Row],[Order 2 Possible]],INDEX(Food[Points],$B$30) + INDEX(Food[Points],$C$30) + INDEX(Food[Points],$D$30) + AT945, AT945)</f>
        <v>26000</v>
      </c>
      <c r="AU946" s="12" cm="1">
        <f t="array" aca="1" ref="AU946" ca="1">IF(OrderSim[[#This Row],[Order 3 Possible]],INDEX(Food[Points],$B$31) + INDEX(Food[Points],$C$31) + INDEX(Food[Points],$D$31) + AU945, AU945)</f>
        <v>28035</v>
      </c>
      <c r="AV946" s="12"/>
      <c r="AW946" s="12"/>
      <c r="AX946" s="12"/>
      <c r="AY946" s="12"/>
      <c r="AZ946" s="12"/>
      <c r="BA946" s="12"/>
    </row>
    <row r="947" spans="20:53" x14ac:dyDescent="0.25">
      <c r="T947" t="str" cm="1">
        <f t="array" aca="1" ref="T947" ca="1">INDEX(Food[Name],RANDBETWEEN(1,COUNTA(Food[Name])))</f>
        <v>Lobster</v>
      </c>
      <c r="U947" t="str" cm="1">
        <f t="array" aca="1" ref="U947" ca="1">INDEX(Food[Name],RANDBETWEEN(1,COUNTA(Food[Name])))</f>
        <v>Beef</v>
      </c>
      <c r="V947" t="str" cm="1">
        <f t="array" aca="1" ref="V947" ca="1">INDEX(Food[Name],RANDBETWEEN(1,COUNTA(Food[Name])))</f>
        <v>Salmon</v>
      </c>
      <c r="W947" t="str" cm="1">
        <f t="array" aca="1" ref="W947" ca="1">INDEX(Food[Name],RANDBETWEEN(1,COUNTA(Food[Name])))</f>
        <v>Carrot</v>
      </c>
      <c r="X947" t="str" cm="1">
        <f t="array" aca="1" ref="X947" ca="1">INDEX(Food[Name],RANDBETWEEN(1,COUNTA(Food[Name])))</f>
        <v>Onion</v>
      </c>
      <c r="Y947" t="str" cm="1">
        <f t="array" aca="1" ref="Y947" ca="1">INDEX(Food[Name],RANDBETWEEN(1,COUNTA(Food[Name])))</f>
        <v>Tuna</v>
      </c>
      <c r="Z947" t="str" cm="1">
        <f t="array" aca="1" ref="Z947" ca="1">INDEX(Food[Name],RANDBETWEEN(1,COUNTA(Food[Name])))</f>
        <v>Onion</v>
      </c>
      <c r="AA947" t="str" cm="1">
        <f t="array" aca="1" ref="AA947" ca="1">INDEX(Food[Name],RANDBETWEEN(1,COUNTA(Food[Name])))</f>
        <v>Chicken</v>
      </c>
      <c r="AB947" t="str" cm="1">
        <f t="array" aca="1" ref="AB947" ca="1">INDEX(Food[Name],RANDBETWEEN(1,COUNTA(Food[Name])))</f>
        <v>Lobster</v>
      </c>
      <c r="AC947" s="2" t="str">
        <f ca="1">IF(AL946,"-",INDEX(_xlfn.ANCHORARRAY(AvailableItems),RANDBETWEEN(1,COUNTA(_xlfn.ANCHORARRAY(AvailableItems)))))</f>
        <v>-</v>
      </c>
      <c r="AD947" s="2" t="str" cm="1">
        <f t="array" aca="1" ref="AD947" ca="1">IF(AL946,"-", INDEX(_xlfn.ANCHORARRAY(AvailableItems),RANDBETWEEN(1,COUNTA(_xlfn.ANCHORARRAY(AvailableItems)))))</f>
        <v>-</v>
      </c>
      <c r="AE947" s="2" t="str" cm="1">
        <f t="array" aca="1" ref="AE947" ca="1">IF(AL946,"-", INDEX(_xlfn.ANCHORARRAY(AvailableItems),RANDBETWEEN(1,COUNTA(_xlfn.ANCHORARRAY(AvailableItems)))))</f>
        <v>-</v>
      </c>
      <c r="AF947" s="21" t="str">
        <f ca="1">IF($AM946,"-",INDEX(_xlfn.ANCHORARRAY(AvailableOrder2),RANDBETWEEN(1,COUNTA(_xlfn.ANCHORARRAY(AvailableOrder2)))))</f>
        <v>-</v>
      </c>
      <c r="AG947" s="21" t="str">
        <f ca="1">IF($AM946,"-",INDEX(_xlfn.ANCHORARRAY(AvailableOrder2),RANDBETWEEN(1,COUNTA(_xlfn.ANCHORARRAY(AvailableOrder2)))))</f>
        <v>-</v>
      </c>
      <c r="AH947" s="21" t="str">
        <f ca="1">IF($AM946,"-",INDEX(_xlfn.ANCHORARRAY(AvailableOrder2),RANDBETWEEN(1,COUNTA(_xlfn.ANCHORARRAY(AvailableOrder2)))))</f>
        <v>-</v>
      </c>
      <c r="AI947" s="5" t="str" cm="1">
        <f t="array" aca="1" ref="AI947" ca="1">IF($AN946,"-", INDEX(_xlfn.ANCHORARRAY(AvailableOrder3),RANDBETWEEN(1,COUNTA(_xlfn.ANCHORARRAY(AvailableOrder3)))))</f>
        <v>Chicken</v>
      </c>
      <c r="AJ947" s="5" t="str" cm="1">
        <f t="array" aca="1" ref="AJ947" ca="1">IF($AN946,"-", INDEX(_xlfn.ANCHORARRAY(AvailableOrder3),RANDBETWEEN(1,COUNTA(_xlfn.ANCHORARRAY(AvailableOrder3)))))</f>
        <v>Bread</v>
      </c>
      <c r="AK947" s="5" t="str" cm="1">
        <f t="array" aca="1" ref="AK947" ca="1">IF($AN946,"-", INDEX(_xlfn.ANCHORARRAY(AvailableOrder3),RANDBETWEEN(1,COUNTA(_xlfn.ANCHORARRAY(AvailableOrder3)))))</f>
        <v>Pork</v>
      </c>
      <c r="AL947" t="b">
        <f t="shared" ca="1" si="31"/>
        <v>0</v>
      </c>
      <c r="AM947" t="b">
        <f t="shared" ca="1" si="32"/>
        <v>0</v>
      </c>
      <c r="AN947" t="b">
        <f ca="1">IF(COUNTIF($T947:$AB947,AK947)+COUNTIF($T947:$AB947,AJ947)+COUNTIF($T947:$AB947,AI947)&gt;=3,TRUE, FALSE)</f>
        <v>0</v>
      </c>
      <c r="AP947" t="b" cm="1">
        <f t="array" aca="1" ref="AP947" ca="1">IF(AND(OrderSim[[#This Row],[Order 1 Possible]:[Order 3 Possible]] = TRUE),TRUE,FALSE)</f>
        <v>0</v>
      </c>
      <c r="AQ947" t="b" cm="1">
        <f t="array" aca="1" ref="AQ947" ca="1">IF(AND(OrderSim[[#This Row],[Order 1 Possible]:[Order 3 Possible]] = FALSE),TRUE,FALSE)</f>
        <v>1</v>
      </c>
      <c r="AR947" t="b" cm="1">
        <f t="array" aca="1" ref="AR947" ca="1">IF(AND(OrderSim[[#This Row],[Order 1 Possible]:[Order 3 Possible]] = FALSE),FALSE,TRUE)</f>
        <v>0</v>
      </c>
      <c r="AS947" s="12" cm="1">
        <f t="array" aca="1" ref="AS947" ca="1">IF(OrderSim[[#This Row],[Order 1 Possible]],INDEX(Food[Points],OrderIndex) + INDEX(Food[Points],OrderIndex2) + INDEX(Food[Points],OrderIndex3) + AS946, AS946)</f>
        <v>25935</v>
      </c>
      <c r="AT947" s="12" cm="1">
        <f t="array" aca="1" ref="AT947" ca="1">IF(OrderSim[[#This Row],[Order 2 Possible]],INDEX(Food[Points],$B$30) + INDEX(Food[Points],$C$30) + INDEX(Food[Points],$D$30) + AT946, AT946)</f>
        <v>26000</v>
      </c>
      <c r="AU947" s="12" cm="1">
        <f t="array" aca="1" ref="AU947" ca="1">IF(OrderSim[[#This Row],[Order 3 Possible]],INDEX(Food[Points],$B$31) + INDEX(Food[Points],$C$31) + INDEX(Food[Points],$D$31) + AU946, AU946)</f>
        <v>28035</v>
      </c>
      <c r="AV947" s="12"/>
      <c r="AW947" s="12"/>
      <c r="AX947" s="12"/>
      <c r="AY947" s="12"/>
      <c r="AZ947" s="12"/>
      <c r="BA947" s="12"/>
    </row>
    <row r="948" spans="20:53" x14ac:dyDescent="0.25">
      <c r="T948" t="str" cm="1">
        <f t="array" aca="1" ref="T948" ca="1">INDEX(Food[Name],RANDBETWEEN(1,COUNTA(Food[Name])))</f>
        <v>Lettuce</v>
      </c>
      <c r="U948" t="str" cm="1">
        <f t="array" aca="1" ref="U948" ca="1">INDEX(Food[Name],RANDBETWEEN(1,COUNTA(Food[Name])))</f>
        <v>Chicken</v>
      </c>
      <c r="V948" t="str" cm="1">
        <f t="array" aca="1" ref="V948" ca="1">INDEX(Food[Name],RANDBETWEEN(1,COUNTA(Food[Name])))</f>
        <v>Pork</v>
      </c>
      <c r="W948" t="str" cm="1">
        <f t="array" aca="1" ref="W948" ca="1">INDEX(Food[Name],RANDBETWEEN(1,COUNTA(Food[Name])))</f>
        <v>Tuna</v>
      </c>
      <c r="X948" t="str" cm="1">
        <f t="array" aca="1" ref="X948" ca="1">INDEX(Food[Name],RANDBETWEEN(1,COUNTA(Food[Name])))</f>
        <v>Chicken</v>
      </c>
      <c r="Y948" t="str" cm="1">
        <f t="array" aca="1" ref="Y948" ca="1">INDEX(Food[Name],RANDBETWEEN(1,COUNTA(Food[Name])))</f>
        <v>Rice</v>
      </c>
      <c r="Z948" t="str" cm="1">
        <f t="array" aca="1" ref="Z948" ca="1">INDEX(Food[Name],RANDBETWEEN(1,COUNTA(Food[Name])))</f>
        <v>Onion</v>
      </c>
      <c r="AA948" t="str" cm="1">
        <f t="array" aca="1" ref="AA948" ca="1">INDEX(Food[Name],RANDBETWEEN(1,COUNTA(Food[Name])))</f>
        <v>Pasta</v>
      </c>
      <c r="AB948" t="str" cm="1">
        <f t="array" aca="1" ref="AB948" ca="1">INDEX(Food[Name],RANDBETWEEN(1,COUNTA(Food[Name])))</f>
        <v>Carrot</v>
      </c>
      <c r="AC948" s="2" t="str">
        <f ca="1">IF(AL947,"-",INDEX(_xlfn.ANCHORARRAY(AvailableItems),RANDBETWEEN(1,COUNTA(_xlfn.ANCHORARRAY(AvailableItems)))))</f>
        <v>Lobster</v>
      </c>
      <c r="AD948" s="2" t="str" cm="1">
        <f t="array" aca="1" ref="AD948" ca="1">IF(AL947,"-", INDEX(_xlfn.ANCHORARRAY(AvailableItems),RANDBETWEEN(1,COUNTA(_xlfn.ANCHORARRAY(AvailableItems)))))</f>
        <v>Bread</v>
      </c>
      <c r="AE948" s="2" t="str" cm="1">
        <f t="array" aca="1" ref="AE948" ca="1">IF(AL947,"-", INDEX(_xlfn.ANCHORARRAY(AvailableItems),RANDBETWEEN(1,COUNTA(_xlfn.ANCHORARRAY(AvailableItems)))))</f>
        <v>Rice</v>
      </c>
      <c r="AF948" s="21" t="str">
        <f ca="1">IF($AM947,"-",INDEX(_xlfn.ANCHORARRAY(AvailableOrder2),RANDBETWEEN(1,COUNTA(_xlfn.ANCHORARRAY(AvailableOrder2)))))</f>
        <v>Tuna</v>
      </c>
      <c r="AG948" s="21" t="str">
        <f ca="1">IF($AM947,"-",INDEX(_xlfn.ANCHORARRAY(AvailableOrder2),RANDBETWEEN(1,COUNTA(_xlfn.ANCHORARRAY(AvailableOrder2)))))</f>
        <v>Tuna</v>
      </c>
      <c r="AH948" s="21" t="str">
        <f ca="1">IF($AM947,"-",INDEX(_xlfn.ANCHORARRAY(AvailableOrder2),RANDBETWEEN(1,COUNTA(_xlfn.ANCHORARRAY(AvailableOrder2)))))</f>
        <v>Salmon</v>
      </c>
      <c r="AI948" s="5" t="str" cm="1">
        <f t="array" aca="1" ref="AI948" ca="1">IF($AN947,"-", INDEX(_xlfn.ANCHORARRAY(AvailableOrder3),RANDBETWEEN(1,COUNTA(_xlfn.ANCHORARRAY(AvailableOrder3)))))</f>
        <v>Pork</v>
      </c>
      <c r="AJ948" s="5" t="str" cm="1">
        <f t="array" aca="1" ref="AJ948" ca="1">IF($AN947,"-", INDEX(_xlfn.ANCHORARRAY(AvailableOrder3),RANDBETWEEN(1,COUNTA(_xlfn.ANCHORARRAY(AvailableOrder3)))))</f>
        <v>Rice</v>
      </c>
      <c r="AK948" s="5" t="str" cm="1">
        <f t="array" aca="1" ref="AK948" ca="1">IF($AN947,"-", INDEX(_xlfn.ANCHORARRAY(AvailableOrder3),RANDBETWEEN(1,COUNTA(_xlfn.ANCHORARRAY(AvailableOrder3)))))</f>
        <v>Pork</v>
      </c>
      <c r="AL948" t="b">
        <f t="shared" ca="1" si="31"/>
        <v>0</v>
      </c>
      <c r="AM948" t="b">
        <f t="shared" ca="1" si="32"/>
        <v>0</v>
      </c>
      <c r="AN948" t="b">
        <f ca="1">IF(COUNTIF($T948:$AB948,AK948)+COUNTIF($T948:$AB948,AJ948)+COUNTIF($T948:$AB948,AI948)&gt;=3,TRUE, FALSE)</f>
        <v>1</v>
      </c>
      <c r="AP948" t="b" cm="1">
        <f t="array" aca="1" ref="AP948" ca="1">IF(AND(OrderSim[[#This Row],[Order 1 Possible]:[Order 3 Possible]] = TRUE),TRUE,FALSE)</f>
        <v>0</v>
      </c>
      <c r="AQ948" t="b" cm="1">
        <f t="array" aca="1" ref="AQ948" ca="1">IF(AND(OrderSim[[#This Row],[Order 1 Possible]:[Order 3 Possible]] = FALSE),TRUE,FALSE)</f>
        <v>0</v>
      </c>
      <c r="AR948" t="b" cm="1">
        <f t="array" aca="1" ref="AR948" ca="1">IF(AND(OrderSim[[#This Row],[Order 1 Possible]:[Order 3 Possible]] = FALSE),FALSE,TRUE)</f>
        <v>1</v>
      </c>
      <c r="AS948" s="12" cm="1">
        <f t="array" aca="1" ref="AS948" ca="1">IF(OrderSim[[#This Row],[Order 1 Possible]],INDEX(Food[Points],OrderIndex) + INDEX(Food[Points],OrderIndex2) + INDEX(Food[Points],OrderIndex3) + AS947, AS947)</f>
        <v>25935</v>
      </c>
      <c r="AT948" s="12" cm="1">
        <f t="array" aca="1" ref="AT948" ca="1">IF(OrderSim[[#This Row],[Order 2 Possible]],INDEX(Food[Points],$B$30) + INDEX(Food[Points],$C$30) + INDEX(Food[Points],$D$30) + AT947, AT947)</f>
        <v>26000</v>
      </c>
      <c r="AU948" s="12" cm="1">
        <f t="array" aca="1" ref="AU948" ca="1">IF(OrderSim[[#This Row],[Order 3 Possible]],INDEX(Food[Points],$B$31) + INDEX(Food[Points],$C$31) + INDEX(Food[Points],$D$31) + AU947, AU947)</f>
        <v>28140</v>
      </c>
      <c r="AV948" s="12"/>
      <c r="AW948" s="12"/>
      <c r="AX948" s="12"/>
      <c r="AY948" s="12"/>
      <c r="AZ948" s="12"/>
      <c r="BA948" s="12"/>
    </row>
    <row r="949" spans="20:53" x14ac:dyDescent="0.25">
      <c r="T949" t="str" cm="1">
        <f t="array" aca="1" ref="T949" ca="1">INDEX(Food[Name],RANDBETWEEN(1,COUNTA(Food[Name])))</f>
        <v>Rice</v>
      </c>
      <c r="U949" t="str" cm="1">
        <f t="array" aca="1" ref="U949" ca="1">INDEX(Food[Name],RANDBETWEEN(1,COUNTA(Food[Name])))</f>
        <v>Bread</v>
      </c>
      <c r="V949" t="str" cm="1">
        <f t="array" aca="1" ref="V949" ca="1">INDEX(Food[Name],RANDBETWEEN(1,COUNTA(Food[Name])))</f>
        <v>Rice</v>
      </c>
      <c r="W949" t="str" cm="1">
        <f t="array" aca="1" ref="W949" ca="1">INDEX(Food[Name],RANDBETWEEN(1,COUNTA(Food[Name])))</f>
        <v>Bread</v>
      </c>
      <c r="X949" t="str" cm="1">
        <f t="array" aca="1" ref="X949" ca="1">INDEX(Food[Name],RANDBETWEEN(1,COUNTA(Food[Name])))</f>
        <v>Tuna</v>
      </c>
      <c r="Y949" t="str" cm="1">
        <f t="array" aca="1" ref="Y949" ca="1">INDEX(Food[Name],RANDBETWEEN(1,COUNTA(Food[Name])))</f>
        <v>Beef</v>
      </c>
      <c r="Z949" t="str" cm="1">
        <f t="array" aca="1" ref="Z949" ca="1">INDEX(Food[Name],RANDBETWEEN(1,COUNTA(Food[Name])))</f>
        <v>Onion</v>
      </c>
      <c r="AA949" t="str" cm="1">
        <f t="array" aca="1" ref="AA949" ca="1">INDEX(Food[Name],RANDBETWEEN(1,COUNTA(Food[Name])))</f>
        <v>Chicken</v>
      </c>
      <c r="AB949" t="str" cm="1">
        <f t="array" aca="1" ref="AB949" ca="1">INDEX(Food[Name],RANDBETWEEN(1,COUNTA(Food[Name])))</f>
        <v>Lobster</v>
      </c>
      <c r="AC949" s="2" t="str">
        <f ca="1">IF(AL948,"-",INDEX(_xlfn.ANCHORARRAY(AvailableItems),RANDBETWEEN(1,COUNTA(_xlfn.ANCHORARRAY(AvailableItems)))))</f>
        <v>Rice</v>
      </c>
      <c r="AD949" s="2" t="str" cm="1">
        <f t="array" aca="1" ref="AD949" ca="1">IF(AL948,"-", INDEX(_xlfn.ANCHORARRAY(AvailableItems),RANDBETWEEN(1,COUNTA(_xlfn.ANCHORARRAY(AvailableItems)))))</f>
        <v>Pasta</v>
      </c>
      <c r="AE949" s="2" t="str" cm="1">
        <f t="array" aca="1" ref="AE949" ca="1">IF(AL948,"-", INDEX(_xlfn.ANCHORARRAY(AvailableItems),RANDBETWEEN(1,COUNTA(_xlfn.ANCHORARRAY(AvailableItems)))))</f>
        <v>Pasta</v>
      </c>
      <c r="AF949" s="21" t="str">
        <f ca="1">IF($AM948,"-",INDEX(_xlfn.ANCHORARRAY(AvailableOrder2),RANDBETWEEN(1,COUNTA(_xlfn.ANCHORARRAY(AvailableOrder2)))))</f>
        <v>Salmon</v>
      </c>
      <c r="AG949" s="21" t="str">
        <f ca="1">IF($AM948,"-",INDEX(_xlfn.ANCHORARRAY(AvailableOrder2),RANDBETWEEN(1,COUNTA(_xlfn.ANCHORARRAY(AvailableOrder2)))))</f>
        <v>Lobster</v>
      </c>
      <c r="AH949" s="21" t="str">
        <f ca="1">IF($AM948,"-",INDEX(_xlfn.ANCHORARRAY(AvailableOrder2),RANDBETWEEN(1,COUNTA(_xlfn.ANCHORARRAY(AvailableOrder2)))))</f>
        <v>Lobster</v>
      </c>
      <c r="AI949" s="5" t="str" cm="1">
        <f t="array" aca="1" ref="AI949" ca="1">IF($AN948,"-", INDEX(_xlfn.ANCHORARRAY(AvailableOrder3),RANDBETWEEN(1,COUNTA(_xlfn.ANCHORARRAY(AvailableOrder3)))))</f>
        <v>-</v>
      </c>
      <c r="AJ949" s="5" t="str" cm="1">
        <f t="array" aca="1" ref="AJ949" ca="1">IF($AN948,"-", INDEX(_xlfn.ANCHORARRAY(AvailableOrder3),RANDBETWEEN(1,COUNTA(_xlfn.ANCHORARRAY(AvailableOrder3)))))</f>
        <v>-</v>
      </c>
      <c r="AK949" s="5" t="str" cm="1">
        <f t="array" aca="1" ref="AK949" ca="1">IF($AN948,"-", INDEX(_xlfn.ANCHORARRAY(AvailableOrder3),RANDBETWEEN(1,COUNTA(_xlfn.ANCHORARRAY(AvailableOrder3)))))</f>
        <v>-</v>
      </c>
      <c r="AL949" t="b">
        <f t="shared" ca="1" si="31"/>
        <v>0</v>
      </c>
      <c r="AM949" t="b">
        <f t="shared" ca="1" si="32"/>
        <v>0</v>
      </c>
      <c r="AN949" t="b">
        <f ca="1">IF(COUNTIF($T949:$AB949,AK949)+COUNTIF($T949:$AB949,AJ949)+COUNTIF($T949:$AB949,AI949)&gt;=3,TRUE, FALSE)</f>
        <v>0</v>
      </c>
      <c r="AP949" t="b" cm="1">
        <f t="array" aca="1" ref="AP949" ca="1">IF(AND(OrderSim[[#This Row],[Order 1 Possible]:[Order 3 Possible]] = TRUE),TRUE,FALSE)</f>
        <v>0</v>
      </c>
      <c r="AQ949" t="b" cm="1">
        <f t="array" aca="1" ref="AQ949" ca="1">IF(AND(OrderSim[[#This Row],[Order 1 Possible]:[Order 3 Possible]] = FALSE),TRUE,FALSE)</f>
        <v>1</v>
      </c>
      <c r="AR949" t="b" cm="1">
        <f t="array" aca="1" ref="AR949" ca="1">IF(AND(OrderSim[[#This Row],[Order 1 Possible]:[Order 3 Possible]] = FALSE),FALSE,TRUE)</f>
        <v>0</v>
      </c>
      <c r="AS949" s="12" cm="1">
        <f t="array" aca="1" ref="AS949" ca="1">IF(OrderSim[[#This Row],[Order 1 Possible]],INDEX(Food[Points],OrderIndex) + INDEX(Food[Points],OrderIndex2) + INDEX(Food[Points],OrderIndex3) + AS948, AS948)</f>
        <v>25935</v>
      </c>
      <c r="AT949" s="12" cm="1">
        <f t="array" aca="1" ref="AT949" ca="1">IF(OrderSim[[#This Row],[Order 2 Possible]],INDEX(Food[Points],$B$30) + INDEX(Food[Points],$C$30) + INDEX(Food[Points],$D$30) + AT948, AT948)</f>
        <v>26000</v>
      </c>
      <c r="AU949" s="12" cm="1">
        <f t="array" aca="1" ref="AU949" ca="1">IF(OrderSim[[#This Row],[Order 3 Possible]],INDEX(Food[Points],$B$31) + INDEX(Food[Points],$C$31) + INDEX(Food[Points],$D$31) + AU948, AU948)</f>
        <v>28140</v>
      </c>
      <c r="AV949" s="12"/>
      <c r="AW949" s="12"/>
      <c r="AX949" s="12"/>
      <c r="AY949" s="12"/>
      <c r="AZ949" s="12"/>
      <c r="BA949" s="12"/>
    </row>
    <row r="950" spans="20:53" x14ac:dyDescent="0.25">
      <c r="T950" t="str" cm="1">
        <f t="array" aca="1" ref="T950" ca="1">INDEX(Food[Name],RANDBETWEEN(1,COUNTA(Food[Name])))</f>
        <v>Bread</v>
      </c>
      <c r="U950" t="str" cm="1">
        <f t="array" aca="1" ref="U950" ca="1">INDEX(Food[Name],RANDBETWEEN(1,COUNTA(Food[Name])))</f>
        <v>Chicken</v>
      </c>
      <c r="V950" t="str" cm="1">
        <f t="array" aca="1" ref="V950" ca="1">INDEX(Food[Name],RANDBETWEEN(1,COUNTA(Food[Name])))</f>
        <v>Pork</v>
      </c>
      <c r="W950" t="str" cm="1">
        <f t="array" aca="1" ref="W950" ca="1">INDEX(Food[Name],RANDBETWEEN(1,COUNTA(Food[Name])))</f>
        <v>Pork</v>
      </c>
      <c r="X950" t="str" cm="1">
        <f t="array" aca="1" ref="X950" ca="1">INDEX(Food[Name],RANDBETWEEN(1,COUNTA(Food[Name])))</f>
        <v>Carrot</v>
      </c>
      <c r="Y950" t="str" cm="1">
        <f t="array" aca="1" ref="Y950" ca="1">INDEX(Food[Name],RANDBETWEEN(1,COUNTA(Food[Name])))</f>
        <v>Salmon</v>
      </c>
      <c r="Z950" t="str" cm="1">
        <f t="array" aca="1" ref="Z950" ca="1">INDEX(Food[Name],RANDBETWEEN(1,COUNTA(Food[Name])))</f>
        <v>Lettuce</v>
      </c>
      <c r="AA950" t="str" cm="1">
        <f t="array" aca="1" ref="AA950" ca="1">INDEX(Food[Name],RANDBETWEEN(1,COUNTA(Food[Name])))</f>
        <v>Tuna</v>
      </c>
      <c r="AB950" t="str" cm="1">
        <f t="array" aca="1" ref="AB950" ca="1">INDEX(Food[Name],RANDBETWEEN(1,COUNTA(Food[Name])))</f>
        <v>Tuna</v>
      </c>
      <c r="AC950" s="2" t="str">
        <f ca="1">IF(AL949,"-",INDEX(_xlfn.ANCHORARRAY(AvailableItems),RANDBETWEEN(1,COUNTA(_xlfn.ANCHORARRAY(AvailableItems)))))</f>
        <v>Rice</v>
      </c>
      <c r="AD950" s="2" t="str" cm="1">
        <f t="array" aca="1" ref="AD950" ca="1">IF(AL949,"-", INDEX(_xlfn.ANCHORARRAY(AvailableItems),RANDBETWEEN(1,COUNTA(_xlfn.ANCHORARRAY(AvailableItems)))))</f>
        <v>Beef</v>
      </c>
      <c r="AE950" s="2" t="str" cm="1">
        <f t="array" aca="1" ref="AE950" ca="1">IF(AL949,"-", INDEX(_xlfn.ANCHORARRAY(AvailableItems),RANDBETWEEN(1,COUNTA(_xlfn.ANCHORARRAY(AvailableItems)))))</f>
        <v>Pasta</v>
      </c>
      <c r="AF950" s="21" t="str">
        <f ca="1">IF($AM949,"-",INDEX(_xlfn.ANCHORARRAY(AvailableOrder2),RANDBETWEEN(1,COUNTA(_xlfn.ANCHORARRAY(AvailableOrder2)))))</f>
        <v>Tuna</v>
      </c>
      <c r="AG950" s="21" t="str">
        <f ca="1">IF($AM949,"-",INDEX(_xlfn.ANCHORARRAY(AvailableOrder2),RANDBETWEEN(1,COUNTA(_xlfn.ANCHORARRAY(AvailableOrder2)))))</f>
        <v>Salmon</v>
      </c>
      <c r="AH950" s="21" t="str">
        <f ca="1">IF($AM949,"-",INDEX(_xlfn.ANCHORARRAY(AvailableOrder2),RANDBETWEEN(1,COUNTA(_xlfn.ANCHORARRAY(AvailableOrder2)))))</f>
        <v>Lobster</v>
      </c>
      <c r="AI950" s="5" t="str" cm="1">
        <f t="array" aca="1" ref="AI950" ca="1">IF($AN949,"-", INDEX(_xlfn.ANCHORARRAY(AvailableOrder3),RANDBETWEEN(1,COUNTA(_xlfn.ANCHORARRAY(AvailableOrder3)))))</f>
        <v>Chicken</v>
      </c>
      <c r="AJ950" s="5" t="str" cm="1">
        <f t="array" aca="1" ref="AJ950" ca="1">IF($AN949,"-", INDEX(_xlfn.ANCHORARRAY(AvailableOrder3),RANDBETWEEN(1,COUNTA(_xlfn.ANCHORARRAY(AvailableOrder3)))))</f>
        <v>Pasta</v>
      </c>
      <c r="AK950" s="5" t="str" cm="1">
        <f t="array" aca="1" ref="AK950" ca="1">IF($AN949,"-", INDEX(_xlfn.ANCHORARRAY(AvailableOrder3),RANDBETWEEN(1,COUNTA(_xlfn.ANCHORARRAY(AvailableOrder3)))))</f>
        <v>Pork</v>
      </c>
      <c r="AL950" t="b">
        <f t="shared" ca="1" si="31"/>
        <v>0</v>
      </c>
      <c r="AM950" t="b">
        <f t="shared" ca="1" si="32"/>
        <v>1</v>
      </c>
      <c r="AN950" t="b">
        <f ca="1">IF(COUNTIF($T950:$AB950,AK950)+COUNTIF($T950:$AB950,AJ950)+COUNTIF($T950:$AB950,AI950)&gt;=3,TRUE, FALSE)</f>
        <v>1</v>
      </c>
      <c r="AP950" t="b" cm="1">
        <f t="array" aca="1" ref="AP950" ca="1">IF(AND(OrderSim[[#This Row],[Order 1 Possible]:[Order 3 Possible]] = TRUE),TRUE,FALSE)</f>
        <v>0</v>
      </c>
      <c r="AQ950" t="b" cm="1">
        <f t="array" aca="1" ref="AQ950" ca="1">IF(AND(OrderSim[[#This Row],[Order 1 Possible]:[Order 3 Possible]] = FALSE),TRUE,FALSE)</f>
        <v>0</v>
      </c>
      <c r="AR950" t="b" cm="1">
        <f t="array" aca="1" ref="AR950" ca="1">IF(AND(OrderSim[[#This Row],[Order 1 Possible]:[Order 3 Possible]] = FALSE),FALSE,TRUE)</f>
        <v>1</v>
      </c>
      <c r="AS950" s="12" cm="1">
        <f t="array" aca="1" ref="AS950" ca="1">IF(OrderSim[[#This Row],[Order 1 Possible]],INDEX(Food[Points],OrderIndex) + INDEX(Food[Points],OrderIndex2) + INDEX(Food[Points],OrderIndex3) + AS949, AS949)</f>
        <v>25935</v>
      </c>
      <c r="AT950" s="12" cm="1">
        <f t="array" aca="1" ref="AT950" ca="1">IF(OrderSim[[#This Row],[Order 2 Possible]],INDEX(Food[Points],$B$30) + INDEX(Food[Points],$C$30) + INDEX(Food[Points],$D$30) + AT949, AT949)</f>
        <v>26100</v>
      </c>
      <c r="AU950" s="12" cm="1">
        <f t="array" aca="1" ref="AU950" ca="1">IF(OrderSim[[#This Row],[Order 3 Possible]],INDEX(Food[Points],$B$31) + INDEX(Food[Points],$C$31) + INDEX(Food[Points],$D$31) + AU949, AU949)</f>
        <v>28245</v>
      </c>
      <c r="AV950" s="12"/>
      <c r="AW950" s="12"/>
      <c r="AX950" s="12"/>
      <c r="AY950" s="12"/>
      <c r="AZ950" s="12"/>
      <c r="BA950" s="12"/>
    </row>
    <row r="951" spans="20:53" x14ac:dyDescent="0.25">
      <c r="T951" t="str" cm="1">
        <f t="array" aca="1" ref="T951" ca="1">INDEX(Food[Name],RANDBETWEEN(1,COUNTA(Food[Name])))</f>
        <v>Pork</v>
      </c>
      <c r="U951" t="str" cm="1">
        <f t="array" aca="1" ref="U951" ca="1">INDEX(Food[Name],RANDBETWEEN(1,COUNTA(Food[Name])))</f>
        <v>Pork</v>
      </c>
      <c r="V951" t="str" cm="1">
        <f t="array" aca="1" ref="V951" ca="1">INDEX(Food[Name],RANDBETWEEN(1,COUNTA(Food[Name])))</f>
        <v>Tuna</v>
      </c>
      <c r="W951" t="str" cm="1">
        <f t="array" aca="1" ref="W951" ca="1">INDEX(Food[Name],RANDBETWEEN(1,COUNTA(Food[Name])))</f>
        <v>Rice</v>
      </c>
      <c r="X951" t="str" cm="1">
        <f t="array" aca="1" ref="X951" ca="1">INDEX(Food[Name],RANDBETWEEN(1,COUNTA(Food[Name])))</f>
        <v>Onion</v>
      </c>
      <c r="Y951" t="str" cm="1">
        <f t="array" aca="1" ref="Y951" ca="1">INDEX(Food[Name],RANDBETWEEN(1,COUNTA(Food[Name])))</f>
        <v>Carrot</v>
      </c>
      <c r="Z951" t="str" cm="1">
        <f t="array" aca="1" ref="Z951" ca="1">INDEX(Food[Name],RANDBETWEEN(1,COUNTA(Food[Name])))</f>
        <v>Rice</v>
      </c>
      <c r="AA951" t="str" cm="1">
        <f t="array" aca="1" ref="AA951" ca="1">INDEX(Food[Name],RANDBETWEEN(1,COUNTA(Food[Name])))</f>
        <v>Pasta</v>
      </c>
      <c r="AB951" t="str" cm="1">
        <f t="array" aca="1" ref="AB951" ca="1">INDEX(Food[Name],RANDBETWEEN(1,COUNTA(Food[Name])))</f>
        <v>Onion</v>
      </c>
      <c r="AC951" s="2" t="str">
        <f ca="1">IF(AL950,"-",INDEX(_xlfn.ANCHORARRAY(AvailableItems),RANDBETWEEN(1,COUNTA(_xlfn.ANCHORARRAY(AvailableItems)))))</f>
        <v>Pork</v>
      </c>
      <c r="AD951" s="2" t="str" cm="1">
        <f t="array" aca="1" ref="AD951" ca="1">IF(AL950,"-", INDEX(_xlfn.ANCHORARRAY(AvailableItems),RANDBETWEEN(1,COUNTA(_xlfn.ANCHORARRAY(AvailableItems)))))</f>
        <v>Pork</v>
      </c>
      <c r="AE951" s="2" t="str" cm="1">
        <f t="array" aca="1" ref="AE951" ca="1">IF(AL950,"-", INDEX(_xlfn.ANCHORARRAY(AvailableItems),RANDBETWEEN(1,COUNTA(_xlfn.ANCHORARRAY(AvailableItems)))))</f>
        <v>Beef</v>
      </c>
      <c r="AF951" s="21" t="str">
        <f ca="1">IF($AM950,"-",INDEX(_xlfn.ANCHORARRAY(AvailableOrder2),RANDBETWEEN(1,COUNTA(_xlfn.ANCHORARRAY(AvailableOrder2)))))</f>
        <v>-</v>
      </c>
      <c r="AG951" s="21" t="str">
        <f ca="1">IF($AM950,"-",INDEX(_xlfn.ANCHORARRAY(AvailableOrder2),RANDBETWEEN(1,COUNTA(_xlfn.ANCHORARRAY(AvailableOrder2)))))</f>
        <v>-</v>
      </c>
      <c r="AH951" s="21" t="str">
        <f ca="1">IF($AM950,"-",INDEX(_xlfn.ANCHORARRAY(AvailableOrder2),RANDBETWEEN(1,COUNTA(_xlfn.ANCHORARRAY(AvailableOrder2)))))</f>
        <v>-</v>
      </c>
      <c r="AI951" s="5" t="str" cm="1">
        <f t="array" aca="1" ref="AI951" ca="1">IF($AN950,"-", INDEX(_xlfn.ANCHORARRAY(AvailableOrder3),RANDBETWEEN(1,COUNTA(_xlfn.ANCHORARRAY(AvailableOrder3)))))</f>
        <v>-</v>
      </c>
      <c r="AJ951" s="5" t="str" cm="1">
        <f t="array" aca="1" ref="AJ951" ca="1">IF($AN950,"-", INDEX(_xlfn.ANCHORARRAY(AvailableOrder3),RANDBETWEEN(1,COUNTA(_xlfn.ANCHORARRAY(AvailableOrder3)))))</f>
        <v>-</v>
      </c>
      <c r="AK951" s="5" t="str" cm="1">
        <f t="array" aca="1" ref="AK951" ca="1">IF($AN950,"-", INDEX(_xlfn.ANCHORARRAY(AvailableOrder3),RANDBETWEEN(1,COUNTA(_xlfn.ANCHORARRAY(AvailableOrder3)))))</f>
        <v>-</v>
      </c>
      <c r="AL951" t="b">
        <f t="shared" ca="1" si="31"/>
        <v>1</v>
      </c>
      <c r="AM951" t="b">
        <f t="shared" ca="1" si="32"/>
        <v>0</v>
      </c>
      <c r="AN951" t="b">
        <f ca="1">IF(COUNTIF($T951:$AB951,AK951)+COUNTIF($T951:$AB951,AJ951)+COUNTIF($T951:$AB951,AI951)&gt;=3,TRUE, FALSE)</f>
        <v>0</v>
      </c>
      <c r="AP951" t="b" cm="1">
        <f t="array" aca="1" ref="AP951" ca="1">IF(AND(OrderSim[[#This Row],[Order 1 Possible]:[Order 3 Possible]] = TRUE),TRUE,FALSE)</f>
        <v>0</v>
      </c>
      <c r="AQ951" t="b" cm="1">
        <f t="array" aca="1" ref="AQ951" ca="1">IF(AND(OrderSim[[#This Row],[Order 1 Possible]:[Order 3 Possible]] = FALSE),TRUE,FALSE)</f>
        <v>0</v>
      </c>
      <c r="AR951" t="b" cm="1">
        <f t="array" aca="1" ref="AR951" ca="1">IF(AND(OrderSim[[#This Row],[Order 1 Possible]:[Order 3 Possible]] = FALSE),FALSE,TRUE)</f>
        <v>1</v>
      </c>
      <c r="AS951" s="12" cm="1">
        <f t="array" aca="1" ref="AS951" ca="1">IF(OrderSim[[#This Row],[Order 1 Possible]],INDEX(Food[Points],OrderIndex) + INDEX(Food[Points],OrderIndex2) + INDEX(Food[Points],OrderIndex3) + AS950, AS950)</f>
        <v>26030</v>
      </c>
      <c r="AT951" s="12" cm="1">
        <f t="array" aca="1" ref="AT951" ca="1">IF(OrderSim[[#This Row],[Order 2 Possible]],INDEX(Food[Points],$B$30) + INDEX(Food[Points],$C$30) + INDEX(Food[Points],$D$30) + AT950, AT950)</f>
        <v>26100</v>
      </c>
      <c r="AU951" s="12" cm="1">
        <f t="array" aca="1" ref="AU951" ca="1">IF(OrderSim[[#This Row],[Order 3 Possible]],INDEX(Food[Points],$B$31) + INDEX(Food[Points],$C$31) + INDEX(Food[Points],$D$31) + AU950, AU950)</f>
        <v>28245</v>
      </c>
      <c r="AV951" s="12"/>
      <c r="AW951" s="12"/>
      <c r="AX951" s="12"/>
      <c r="AY951" s="12"/>
      <c r="AZ951" s="12"/>
      <c r="BA951" s="12"/>
    </row>
    <row r="952" spans="20:53" x14ac:dyDescent="0.25">
      <c r="T952" t="str" cm="1">
        <f t="array" aca="1" ref="T952" ca="1">INDEX(Food[Name],RANDBETWEEN(1,COUNTA(Food[Name])))</f>
        <v>Chicken</v>
      </c>
      <c r="U952" t="str" cm="1">
        <f t="array" aca="1" ref="U952" ca="1">INDEX(Food[Name],RANDBETWEEN(1,COUNTA(Food[Name])))</f>
        <v>Rice</v>
      </c>
      <c r="V952" t="str" cm="1">
        <f t="array" aca="1" ref="V952" ca="1">INDEX(Food[Name],RANDBETWEEN(1,COUNTA(Food[Name])))</f>
        <v>Tuna</v>
      </c>
      <c r="W952" t="str" cm="1">
        <f t="array" aca="1" ref="W952" ca="1">INDEX(Food[Name],RANDBETWEEN(1,COUNTA(Food[Name])))</f>
        <v>Pork</v>
      </c>
      <c r="X952" t="str" cm="1">
        <f t="array" aca="1" ref="X952" ca="1">INDEX(Food[Name],RANDBETWEEN(1,COUNTA(Food[Name])))</f>
        <v>Rice</v>
      </c>
      <c r="Y952" t="str" cm="1">
        <f t="array" aca="1" ref="Y952" ca="1">INDEX(Food[Name],RANDBETWEEN(1,COUNTA(Food[Name])))</f>
        <v>Salmon</v>
      </c>
      <c r="Z952" t="str" cm="1">
        <f t="array" aca="1" ref="Z952" ca="1">INDEX(Food[Name],RANDBETWEEN(1,COUNTA(Food[Name])))</f>
        <v>Carrot</v>
      </c>
      <c r="AA952" t="str" cm="1">
        <f t="array" aca="1" ref="AA952" ca="1">INDEX(Food[Name],RANDBETWEEN(1,COUNTA(Food[Name])))</f>
        <v>Chicken</v>
      </c>
      <c r="AB952" t="str" cm="1">
        <f t="array" aca="1" ref="AB952" ca="1">INDEX(Food[Name],RANDBETWEEN(1,COUNTA(Food[Name])))</f>
        <v>Pasta</v>
      </c>
      <c r="AC952" s="2" t="str">
        <f ca="1">IF(AL951,"-",INDEX(_xlfn.ANCHORARRAY(AvailableItems),RANDBETWEEN(1,COUNTA(_xlfn.ANCHORARRAY(AvailableItems)))))</f>
        <v>-</v>
      </c>
      <c r="AD952" s="2" t="str" cm="1">
        <f t="array" aca="1" ref="AD952" ca="1">IF(AL951,"-", INDEX(_xlfn.ANCHORARRAY(AvailableItems),RANDBETWEEN(1,COUNTA(_xlfn.ANCHORARRAY(AvailableItems)))))</f>
        <v>-</v>
      </c>
      <c r="AE952" s="2" t="str" cm="1">
        <f t="array" aca="1" ref="AE952" ca="1">IF(AL951,"-", INDEX(_xlfn.ANCHORARRAY(AvailableItems),RANDBETWEEN(1,COUNTA(_xlfn.ANCHORARRAY(AvailableItems)))))</f>
        <v>-</v>
      </c>
      <c r="AF952" s="21" t="str">
        <f ca="1">IF($AM951,"-",INDEX(_xlfn.ANCHORARRAY(AvailableOrder2),RANDBETWEEN(1,COUNTA(_xlfn.ANCHORARRAY(AvailableOrder2)))))</f>
        <v>Lobster</v>
      </c>
      <c r="AG952" s="21" t="str">
        <f ca="1">IF($AM951,"-",INDEX(_xlfn.ANCHORARRAY(AvailableOrder2),RANDBETWEEN(1,COUNTA(_xlfn.ANCHORARRAY(AvailableOrder2)))))</f>
        <v>Lobster</v>
      </c>
      <c r="AH952" s="21" t="str">
        <f ca="1">IF($AM951,"-",INDEX(_xlfn.ANCHORARRAY(AvailableOrder2),RANDBETWEEN(1,COUNTA(_xlfn.ANCHORARRAY(AvailableOrder2)))))</f>
        <v>Lobster</v>
      </c>
      <c r="AI952" s="5" t="str" cm="1">
        <f t="array" aca="1" ref="AI952" ca="1">IF($AN951,"-", INDEX(_xlfn.ANCHORARRAY(AvailableOrder3),RANDBETWEEN(1,COUNTA(_xlfn.ANCHORARRAY(AvailableOrder3)))))</f>
        <v>Bread</v>
      </c>
      <c r="AJ952" s="5" t="str" cm="1">
        <f t="array" aca="1" ref="AJ952" ca="1">IF($AN951,"-", INDEX(_xlfn.ANCHORARRAY(AvailableOrder3),RANDBETWEEN(1,COUNTA(_xlfn.ANCHORARRAY(AvailableOrder3)))))</f>
        <v>Beef</v>
      </c>
      <c r="AK952" s="5" t="str" cm="1">
        <f t="array" aca="1" ref="AK952" ca="1">IF($AN951,"-", INDEX(_xlfn.ANCHORARRAY(AvailableOrder3),RANDBETWEEN(1,COUNTA(_xlfn.ANCHORARRAY(AvailableOrder3)))))</f>
        <v>Pork</v>
      </c>
      <c r="AL952" t="b">
        <f t="shared" ca="1" si="31"/>
        <v>0</v>
      </c>
      <c r="AM952" t="b">
        <f t="shared" ca="1" si="32"/>
        <v>0</v>
      </c>
      <c r="AN952" t="b">
        <f ca="1">IF(COUNTIF($T952:$AB952,AK952)+COUNTIF($T952:$AB952,AJ952)+COUNTIF($T952:$AB952,AI952)&gt;=3,TRUE, FALSE)</f>
        <v>0</v>
      </c>
      <c r="AP952" t="b" cm="1">
        <f t="array" aca="1" ref="AP952" ca="1">IF(AND(OrderSim[[#This Row],[Order 1 Possible]:[Order 3 Possible]] = TRUE),TRUE,FALSE)</f>
        <v>0</v>
      </c>
      <c r="AQ952" t="b" cm="1">
        <f t="array" aca="1" ref="AQ952" ca="1">IF(AND(OrderSim[[#This Row],[Order 1 Possible]:[Order 3 Possible]] = FALSE),TRUE,FALSE)</f>
        <v>1</v>
      </c>
      <c r="AR952" t="b" cm="1">
        <f t="array" aca="1" ref="AR952" ca="1">IF(AND(OrderSim[[#This Row],[Order 1 Possible]:[Order 3 Possible]] = FALSE),FALSE,TRUE)</f>
        <v>0</v>
      </c>
      <c r="AS952" s="12" cm="1">
        <f t="array" aca="1" ref="AS952" ca="1">IF(OrderSim[[#This Row],[Order 1 Possible]],INDEX(Food[Points],OrderIndex) + INDEX(Food[Points],OrderIndex2) + INDEX(Food[Points],OrderIndex3) + AS951, AS951)</f>
        <v>26030</v>
      </c>
      <c r="AT952" s="12" cm="1">
        <f t="array" aca="1" ref="AT952" ca="1">IF(OrderSim[[#This Row],[Order 2 Possible]],INDEX(Food[Points],$B$30) + INDEX(Food[Points],$C$30) + INDEX(Food[Points],$D$30) + AT951, AT951)</f>
        <v>26100</v>
      </c>
      <c r="AU952" s="12" cm="1">
        <f t="array" aca="1" ref="AU952" ca="1">IF(OrderSim[[#This Row],[Order 3 Possible]],INDEX(Food[Points],$B$31) + INDEX(Food[Points],$C$31) + INDEX(Food[Points],$D$31) + AU951, AU951)</f>
        <v>28245</v>
      </c>
      <c r="AV952" s="12"/>
      <c r="AW952" s="12"/>
      <c r="AX952" s="12"/>
      <c r="AY952" s="12"/>
      <c r="AZ952" s="12"/>
      <c r="BA952" s="12"/>
    </row>
    <row r="953" spans="20:53" x14ac:dyDescent="0.25">
      <c r="T953" t="str" cm="1">
        <f t="array" aca="1" ref="T953" ca="1">INDEX(Food[Name],RANDBETWEEN(1,COUNTA(Food[Name])))</f>
        <v>Pasta</v>
      </c>
      <c r="U953" t="str" cm="1">
        <f t="array" aca="1" ref="U953" ca="1">INDEX(Food[Name],RANDBETWEEN(1,COUNTA(Food[Name])))</f>
        <v>Chicken</v>
      </c>
      <c r="V953" t="str" cm="1">
        <f t="array" aca="1" ref="V953" ca="1">INDEX(Food[Name],RANDBETWEEN(1,COUNTA(Food[Name])))</f>
        <v>Pork</v>
      </c>
      <c r="W953" t="str" cm="1">
        <f t="array" aca="1" ref="W953" ca="1">INDEX(Food[Name],RANDBETWEEN(1,COUNTA(Food[Name])))</f>
        <v>Lettuce</v>
      </c>
      <c r="X953" t="str" cm="1">
        <f t="array" aca="1" ref="X953" ca="1">INDEX(Food[Name],RANDBETWEEN(1,COUNTA(Food[Name])))</f>
        <v>Rice</v>
      </c>
      <c r="Y953" t="str" cm="1">
        <f t="array" aca="1" ref="Y953" ca="1">INDEX(Food[Name],RANDBETWEEN(1,COUNTA(Food[Name])))</f>
        <v>Lobster</v>
      </c>
      <c r="Z953" t="str" cm="1">
        <f t="array" aca="1" ref="Z953" ca="1">INDEX(Food[Name],RANDBETWEEN(1,COUNTA(Food[Name])))</f>
        <v>Tuna</v>
      </c>
      <c r="AA953" t="str" cm="1">
        <f t="array" aca="1" ref="AA953" ca="1">INDEX(Food[Name],RANDBETWEEN(1,COUNTA(Food[Name])))</f>
        <v>Tuna</v>
      </c>
      <c r="AB953" t="str" cm="1">
        <f t="array" aca="1" ref="AB953" ca="1">INDEX(Food[Name],RANDBETWEEN(1,COUNTA(Food[Name])))</f>
        <v>Carrot</v>
      </c>
      <c r="AC953" s="2" t="str">
        <f ca="1">IF(AL952,"-",INDEX(_xlfn.ANCHORARRAY(AvailableItems),RANDBETWEEN(1,COUNTA(_xlfn.ANCHORARRAY(AvailableItems)))))</f>
        <v>Tuna</v>
      </c>
      <c r="AD953" s="2" t="str" cm="1">
        <f t="array" aca="1" ref="AD953" ca="1">IF(AL952,"-", INDEX(_xlfn.ANCHORARRAY(AvailableItems),RANDBETWEEN(1,COUNTA(_xlfn.ANCHORARRAY(AvailableItems)))))</f>
        <v>Tuna</v>
      </c>
      <c r="AE953" s="2" t="str" cm="1">
        <f t="array" aca="1" ref="AE953" ca="1">IF(AL952,"-", INDEX(_xlfn.ANCHORARRAY(AvailableItems),RANDBETWEEN(1,COUNTA(_xlfn.ANCHORARRAY(AvailableItems)))))</f>
        <v>Bread</v>
      </c>
      <c r="AF953" s="21" t="str">
        <f ca="1">IF($AM952,"-",INDEX(_xlfn.ANCHORARRAY(AvailableOrder2),RANDBETWEEN(1,COUNTA(_xlfn.ANCHORARRAY(AvailableOrder2)))))</f>
        <v>Salmon</v>
      </c>
      <c r="AG953" s="21" t="str">
        <f ca="1">IF($AM952,"-",INDEX(_xlfn.ANCHORARRAY(AvailableOrder2),RANDBETWEEN(1,COUNTA(_xlfn.ANCHORARRAY(AvailableOrder2)))))</f>
        <v>Tuna</v>
      </c>
      <c r="AH953" s="21" t="str">
        <f ca="1">IF($AM952,"-",INDEX(_xlfn.ANCHORARRAY(AvailableOrder2),RANDBETWEEN(1,COUNTA(_xlfn.ANCHORARRAY(AvailableOrder2)))))</f>
        <v>Tuna</v>
      </c>
      <c r="AI953" s="5" t="str" cm="1">
        <f t="array" aca="1" ref="AI953" ca="1">IF($AN952,"-", INDEX(_xlfn.ANCHORARRAY(AvailableOrder3),RANDBETWEEN(1,COUNTA(_xlfn.ANCHORARRAY(AvailableOrder3)))))</f>
        <v>Bread</v>
      </c>
      <c r="AJ953" s="5" t="str" cm="1">
        <f t="array" aca="1" ref="AJ953" ca="1">IF($AN952,"-", INDEX(_xlfn.ANCHORARRAY(AvailableOrder3),RANDBETWEEN(1,COUNTA(_xlfn.ANCHORARRAY(AvailableOrder3)))))</f>
        <v>Pasta</v>
      </c>
      <c r="AK953" s="5" t="str" cm="1">
        <f t="array" aca="1" ref="AK953" ca="1">IF($AN952,"-", INDEX(_xlfn.ANCHORARRAY(AvailableOrder3),RANDBETWEEN(1,COUNTA(_xlfn.ANCHORARRAY(AvailableOrder3)))))</f>
        <v>Pork</v>
      </c>
      <c r="AL953" t="b">
        <f t="shared" ca="1" si="31"/>
        <v>1</v>
      </c>
      <c r="AM953" t="b">
        <f t="shared" ca="1" si="32"/>
        <v>1</v>
      </c>
      <c r="AN953" t="b">
        <f ca="1">IF(COUNTIF($T953:$AB953,AK953)+COUNTIF($T953:$AB953,AJ953)+COUNTIF($T953:$AB953,AI953)&gt;=3,TRUE, FALSE)</f>
        <v>0</v>
      </c>
      <c r="AP953" t="b" cm="1">
        <f t="array" aca="1" ref="AP953" ca="1">IF(AND(OrderSim[[#This Row],[Order 1 Possible]:[Order 3 Possible]] = TRUE),TRUE,FALSE)</f>
        <v>0</v>
      </c>
      <c r="AQ953" t="b" cm="1">
        <f t="array" aca="1" ref="AQ953" ca="1">IF(AND(OrderSim[[#This Row],[Order 1 Possible]:[Order 3 Possible]] = FALSE),TRUE,FALSE)</f>
        <v>0</v>
      </c>
      <c r="AR953" t="b" cm="1">
        <f t="array" aca="1" ref="AR953" ca="1">IF(AND(OrderSim[[#This Row],[Order 1 Possible]:[Order 3 Possible]] = FALSE),FALSE,TRUE)</f>
        <v>1</v>
      </c>
      <c r="AS953" s="12" cm="1">
        <f t="array" aca="1" ref="AS953" ca="1">IF(OrderSim[[#This Row],[Order 1 Possible]],INDEX(Food[Points],OrderIndex) + INDEX(Food[Points],OrderIndex2) + INDEX(Food[Points],OrderIndex3) + AS952, AS952)</f>
        <v>26125</v>
      </c>
      <c r="AT953" s="12" cm="1">
        <f t="array" aca="1" ref="AT953" ca="1">IF(OrderSim[[#This Row],[Order 2 Possible]],INDEX(Food[Points],$B$30) + INDEX(Food[Points],$C$30) + INDEX(Food[Points],$D$30) + AT952, AT952)</f>
        <v>26200</v>
      </c>
      <c r="AU953" s="12" cm="1">
        <f t="array" aca="1" ref="AU953" ca="1">IF(OrderSim[[#This Row],[Order 3 Possible]],INDEX(Food[Points],$B$31) + INDEX(Food[Points],$C$31) + INDEX(Food[Points],$D$31) + AU952, AU952)</f>
        <v>28245</v>
      </c>
      <c r="AV953" s="12"/>
      <c r="AW953" s="12"/>
      <c r="AX953" s="12"/>
      <c r="AY953" s="12"/>
      <c r="AZ953" s="12"/>
      <c r="BA953" s="12"/>
    </row>
    <row r="954" spans="20:53" x14ac:dyDescent="0.25">
      <c r="T954" t="str" cm="1">
        <f t="array" aca="1" ref="T954" ca="1">INDEX(Food[Name],RANDBETWEEN(1,COUNTA(Food[Name])))</f>
        <v>Beef</v>
      </c>
      <c r="U954" t="str" cm="1">
        <f t="array" aca="1" ref="U954" ca="1">INDEX(Food[Name],RANDBETWEEN(1,COUNTA(Food[Name])))</f>
        <v>Salmon</v>
      </c>
      <c r="V954" t="str" cm="1">
        <f t="array" aca="1" ref="V954" ca="1">INDEX(Food[Name],RANDBETWEEN(1,COUNTA(Food[Name])))</f>
        <v>Beef</v>
      </c>
      <c r="W954" t="str" cm="1">
        <f t="array" aca="1" ref="W954" ca="1">INDEX(Food[Name],RANDBETWEEN(1,COUNTA(Food[Name])))</f>
        <v>Salmon</v>
      </c>
      <c r="X954" t="str" cm="1">
        <f t="array" aca="1" ref="X954" ca="1">INDEX(Food[Name],RANDBETWEEN(1,COUNTA(Food[Name])))</f>
        <v>Lettuce</v>
      </c>
      <c r="Y954" t="str" cm="1">
        <f t="array" aca="1" ref="Y954" ca="1">INDEX(Food[Name],RANDBETWEEN(1,COUNTA(Food[Name])))</f>
        <v>Pasta</v>
      </c>
      <c r="Z954" t="str" cm="1">
        <f t="array" aca="1" ref="Z954" ca="1">INDEX(Food[Name],RANDBETWEEN(1,COUNTA(Food[Name])))</f>
        <v>Pork</v>
      </c>
      <c r="AA954" t="str" cm="1">
        <f t="array" aca="1" ref="AA954" ca="1">INDEX(Food[Name],RANDBETWEEN(1,COUNTA(Food[Name])))</f>
        <v>Chicken</v>
      </c>
      <c r="AB954" t="str" cm="1">
        <f t="array" aca="1" ref="AB954" ca="1">INDEX(Food[Name],RANDBETWEEN(1,COUNTA(Food[Name])))</f>
        <v>Bread</v>
      </c>
      <c r="AC954" s="2" t="str">
        <f ca="1">IF(AL953,"-",INDEX(_xlfn.ANCHORARRAY(AvailableItems),RANDBETWEEN(1,COUNTA(_xlfn.ANCHORARRAY(AvailableItems)))))</f>
        <v>-</v>
      </c>
      <c r="AD954" s="2" t="str" cm="1">
        <f t="array" aca="1" ref="AD954" ca="1">IF(AL953,"-", INDEX(_xlfn.ANCHORARRAY(AvailableItems),RANDBETWEEN(1,COUNTA(_xlfn.ANCHORARRAY(AvailableItems)))))</f>
        <v>-</v>
      </c>
      <c r="AE954" s="2" t="str" cm="1">
        <f t="array" aca="1" ref="AE954" ca="1">IF(AL953,"-", INDEX(_xlfn.ANCHORARRAY(AvailableItems),RANDBETWEEN(1,COUNTA(_xlfn.ANCHORARRAY(AvailableItems)))))</f>
        <v>-</v>
      </c>
      <c r="AF954" s="21" t="str">
        <f ca="1">IF($AM953,"-",INDEX(_xlfn.ANCHORARRAY(AvailableOrder2),RANDBETWEEN(1,COUNTA(_xlfn.ANCHORARRAY(AvailableOrder2)))))</f>
        <v>-</v>
      </c>
      <c r="AG954" s="21" t="str">
        <f ca="1">IF($AM953,"-",INDEX(_xlfn.ANCHORARRAY(AvailableOrder2),RANDBETWEEN(1,COUNTA(_xlfn.ANCHORARRAY(AvailableOrder2)))))</f>
        <v>-</v>
      </c>
      <c r="AH954" s="21" t="str">
        <f ca="1">IF($AM953,"-",INDEX(_xlfn.ANCHORARRAY(AvailableOrder2),RANDBETWEEN(1,COUNTA(_xlfn.ANCHORARRAY(AvailableOrder2)))))</f>
        <v>-</v>
      </c>
      <c r="AI954" s="5" t="str" cm="1">
        <f t="array" aca="1" ref="AI954" ca="1">IF($AN953,"-", INDEX(_xlfn.ANCHORARRAY(AvailableOrder3),RANDBETWEEN(1,COUNTA(_xlfn.ANCHORARRAY(AvailableOrder3)))))</f>
        <v>Pork</v>
      </c>
      <c r="AJ954" s="5" t="str" cm="1">
        <f t="array" aca="1" ref="AJ954" ca="1">IF($AN953,"-", INDEX(_xlfn.ANCHORARRAY(AvailableOrder3),RANDBETWEEN(1,COUNTA(_xlfn.ANCHORARRAY(AvailableOrder3)))))</f>
        <v>Pork</v>
      </c>
      <c r="AK954" s="5" t="str" cm="1">
        <f t="array" aca="1" ref="AK954" ca="1">IF($AN953,"-", INDEX(_xlfn.ANCHORARRAY(AvailableOrder3),RANDBETWEEN(1,COUNTA(_xlfn.ANCHORARRAY(AvailableOrder3)))))</f>
        <v>Chicken</v>
      </c>
      <c r="AL954" t="b">
        <f t="shared" ca="1" si="31"/>
        <v>0</v>
      </c>
      <c r="AM954" t="b">
        <f t="shared" ca="1" si="32"/>
        <v>0</v>
      </c>
      <c r="AN954" t="b">
        <f ca="1">IF(COUNTIF($T954:$AB954,AK954)+COUNTIF($T954:$AB954,AJ954)+COUNTIF($T954:$AB954,AI954)&gt;=3,TRUE, FALSE)</f>
        <v>1</v>
      </c>
      <c r="AP954" t="b" cm="1">
        <f t="array" aca="1" ref="AP954" ca="1">IF(AND(OrderSim[[#This Row],[Order 1 Possible]:[Order 3 Possible]] = TRUE),TRUE,FALSE)</f>
        <v>0</v>
      </c>
      <c r="AQ954" t="b" cm="1">
        <f t="array" aca="1" ref="AQ954" ca="1">IF(AND(OrderSim[[#This Row],[Order 1 Possible]:[Order 3 Possible]] = FALSE),TRUE,FALSE)</f>
        <v>0</v>
      </c>
      <c r="AR954" t="b" cm="1">
        <f t="array" aca="1" ref="AR954" ca="1">IF(AND(OrderSim[[#This Row],[Order 1 Possible]:[Order 3 Possible]] = FALSE),FALSE,TRUE)</f>
        <v>1</v>
      </c>
      <c r="AS954" s="12" cm="1">
        <f t="array" aca="1" ref="AS954" ca="1">IF(OrderSim[[#This Row],[Order 1 Possible]],INDEX(Food[Points],OrderIndex) + INDEX(Food[Points],OrderIndex2) + INDEX(Food[Points],OrderIndex3) + AS953, AS953)</f>
        <v>26125</v>
      </c>
      <c r="AT954" s="12" cm="1">
        <f t="array" aca="1" ref="AT954" ca="1">IF(OrderSim[[#This Row],[Order 2 Possible]],INDEX(Food[Points],$B$30) + INDEX(Food[Points],$C$30) + INDEX(Food[Points],$D$30) + AT953, AT953)</f>
        <v>26200</v>
      </c>
      <c r="AU954" s="12" cm="1">
        <f t="array" aca="1" ref="AU954" ca="1">IF(OrderSim[[#This Row],[Order 3 Possible]],INDEX(Food[Points],$B$31) + INDEX(Food[Points],$C$31) + INDEX(Food[Points],$D$31) + AU953, AU953)</f>
        <v>28350</v>
      </c>
      <c r="AV954" s="12"/>
      <c r="AW954" s="12"/>
      <c r="AX954" s="12"/>
      <c r="AY954" s="12"/>
      <c r="AZ954" s="12"/>
      <c r="BA954" s="12"/>
    </row>
    <row r="955" spans="20:53" x14ac:dyDescent="0.25">
      <c r="T955" t="str" cm="1">
        <f t="array" aca="1" ref="T955" ca="1">INDEX(Food[Name],RANDBETWEEN(1,COUNTA(Food[Name])))</f>
        <v>Pasta</v>
      </c>
      <c r="U955" t="str" cm="1">
        <f t="array" aca="1" ref="U955" ca="1">INDEX(Food[Name],RANDBETWEEN(1,COUNTA(Food[Name])))</f>
        <v>Bread</v>
      </c>
      <c r="V955" t="str" cm="1">
        <f t="array" aca="1" ref="V955" ca="1">INDEX(Food[Name],RANDBETWEEN(1,COUNTA(Food[Name])))</f>
        <v>Lobster</v>
      </c>
      <c r="W955" t="str" cm="1">
        <f t="array" aca="1" ref="W955" ca="1">INDEX(Food[Name],RANDBETWEEN(1,COUNTA(Food[Name])))</f>
        <v>Pasta</v>
      </c>
      <c r="X955" t="str" cm="1">
        <f t="array" aca="1" ref="X955" ca="1">INDEX(Food[Name],RANDBETWEEN(1,COUNTA(Food[Name])))</f>
        <v>Lettuce</v>
      </c>
      <c r="Y955" t="str" cm="1">
        <f t="array" aca="1" ref="Y955" ca="1">INDEX(Food[Name],RANDBETWEEN(1,COUNTA(Food[Name])))</f>
        <v>Pasta</v>
      </c>
      <c r="Z955" t="str" cm="1">
        <f t="array" aca="1" ref="Z955" ca="1">INDEX(Food[Name],RANDBETWEEN(1,COUNTA(Food[Name])))</f>
        <v>Carrot</v>
      </c>
      <c r="AA955" t="str" cm="1">
        <f t="array" aca="1" ref="AA955" ca="1">INDEX(Food[Name],RANDBETWEEN(1,COUNTA(Food[Name])))</f>
        <v>Rice</v>
      </c>
      <c r="AB955" t="str" cm="1">
        <f t="array" aca="1" ref="AB955" ca="1">INDEX(Food[Name],RANDBETWEEN(1,COUNTA(Food[Name])))</f>
        <v>Lettuce</v>
      </c>
      <c r="AC955" s="2" t="str">
        <f ca="1">IF(AL954,"-",INDEX(_xlfn.ANCHORARRAY(AvailableItems),RANDBETWEEN(1,COUNTA(_xlfn.ANCHORARRAY(AvailableItems)))))</f>
        <v>Bread</v>
      </c>
      <c r="AD955" s="2" t="str" cm="1">
        <f t="array" aca="1" ref="AD955" ca="1">IF(AL954,"-", INDEX(_xlfn.ANCHORARRAY(AvailableItems),RANDBETWEEN(1,COUNTA(_xlfn.ANCHORARRAY(AvailableItems)))))</f>
        <v>Chicken</v>
      </c>
      <c r="AE955" s="2" t="str" cm="1">
        <f t="array" aca="1" ref="AE955" ca="1">IF(AL954,"-", INDEX(_xlfn.ANCHORARRAY(AvailableItems),RANDBETWEEN(1,COUNTA(_xlfn.ANCHORARRAY(AvailableItems)))))</f>
        <v>Bread</v>
      </c>
      <c r="AF955" s="21" t="str">
        <f ca="1">IF($AM954,"-",INDEX(_xlfn.ANCHORARRAY(AvailableOrder2),RANDBETWEEN(1,COUNTA(_xlfn.ANCHORARRAY(AvailableOrder2)))))</f>
        <v>Tuna</v>
      </c>
      <c r="AG955" s="21" t="str">
        <f ca="1">IF($AM954,"-",INDEX(_xlfn.ANCHORARRAY(AvailableOrder2),RANDBETWEEN(1,COUNTA(_xlfn.ANCHORARRAY(AvailableOrder2)))))</f>
        <v>Lobster</v>
      </c>
      <c r="AH955" s="21" t="str">
        <f ca="1">IF($AM954,"-",INDEX(_xlfn.ANCHORARRAY(AvailableOrder2),RANDBETWEEN(1,COUNTA(_xlfn.ANCHORARRAY(AvailableOrder2)))))</f>
        <v>Salmon</v>
      </c>
      <c r="AI955" s="5" t="str" cm="1">
        <f t="array" aca="1" ref="AI955" ca="1">IF($AN954,"-", INDEX(_xlfn.ANCHORARRAY(AvailableOrder3),RANDBETWEEN(1,COUNTA(_xlfn.ANCHORARRAY(AvailableOrder3)))))</f>
        <v>-</v>
      </c>
      <c r="AJ955" s="5" t="str" cm="1">
        <f t="array" aca="1" ref="AJ955" ca="1">IF($AN954,"-", INDEX(_xlfn.ANCHORARRAY(AvailableOrder3),RANDBETWEEN(1,COUNTA(_xlfn.ANCHORARRAY(AvailableOrder3)))))</f>
        <v>-</v>
      </c>
      <c r="AK955" s="5" t="str" cm="1">
        <f t="array" aca="1" ref="AK955" ca="1">IF($AN954,"-", INDEX(_xlfn.ANCHORARRAY(AvailableOrder3),RANDBETWEEN(1,COUNTA(_xlfn.ANCHORARRAY(AvailableOrder3)))))</f>
        <v>-</v>
      </c>
      <c r="AL955" t="b">
        <f t="shared" ca="1" si="31"/>
        <v>0</v>
      </c>
      <c r="AM955" t="b">
        <f t="shared" ca="1" si="32"/>
        <v>0</v>
      </c>
      <c r="AN955" t="b">
        <f ca="1">IF(COUNTIF($T955:$AB955,AK955)+COUNTIF($T955:$AB955,AJ955)+COUNTIF($T955:$AB955,AI955)&gt;=3,TRUE, FALSE)</f>
        <v>0</v>
      </c>
      <c r="AP955" t="b" cm="1">
        <f t="array" aca="1" ref="AP955" ca="1">IF(AND(OrderSim[[#This Row],[Order 1 Possible]:[Order 3 Possible]] = TRUE),TRUE,FALSE)</f>
        <v>0</v>
      </c>
      <c r="AQ955" t="b" cm="1">
        <f t="array" aca="1" ref="AQ955" ca="1">IF(AND(OrderSim[[#This Row],[Order 1 Possible]:[Order 3 Possible]] = FALSE),TRUE,FALSE)</f>
        <v>1</v>
      </c>
      <c r="AR955" t="b" cm="1">
        <f t="array" aca="1" ref="AR955" ca="1">IF(AND(OrderSim[[#This Row],[Order 1 Possible]:[Order 3 Possible]] = FALSE),FALSE,TRUE)</f>
        <v>0</v>
      </c>
      <c r="AS955" s="12" cm="1">
        <f t="array" aca="1" ref="AS955" ca="1">IF(OrderSim[[#This Row],[Order 1 Possible]],INDEX(Food[Points],OrderIndex) + INDEX(Food[Points],OrderIndex2) + INDEX(Food[Points],OrderIndex3) + AS954, AS954)</f>
        <v>26125</v>
      </c>
      <c r="AT955" s="12" cm="1">
        <f t="array" aca="1" ref="AT955" ca="1">IF(OrderSim[[#This Row],[Order 2 Possible]],INDEX(Food[Points],$B$30) + INDEX(Food[Points],$C$30) + INDEX(Food[Points],$D$30) + AT954, AT954)</f>
        <v>26200</v>
      </c>
      <c r="AU955" s="12" cm="1">
        <f t="array" aca="1" ref="AU955" ca="1">IF(OrderSim[[#This Row],[Order 3 Possible]],INDEX(Food[Points],$B$31) + INDEX(Food[Points],$C$31) + INDEX(Food[Points],$D$31) + AU954, AU954)</f>
        <v>28350</v>
      </c>
      <c r="AV955" s="12"/>
      <c r="AW955" s="12"/>
      <c r="AX955" s="12"/>
      <c r="AY955" s="12"/>
      <c r="AZ955" s="12"/>
      <c r="BA955" s="12"/>
    </row>
    <row r="956" spans="20:53" x14ac:dyDescent="0.25">
      <c r="T956" t="str" cm="1">
        <f t="array" aca="1" ref="T956" ca="1">INDEX(Food[Name],RANDBETWEEN(1,COUNTA(Food[Name])))</f>
        <v>Pasta</v>
      </c>
      <c r="U956" t="str" cm="1">
        <f t="array" aca="1" ref="U956" ca="1">INDEX(Food[Name],RANDBETWEEN(1,COUNTA(Food[Name])))</f>
        <v>Pasta</v>
      </c>
      <c r="V956" t="str" cm="1">
        <f t="array" aca="1" ref="V956" ca="1">INDEX(Food[Name],RANDBETWEEN(1,COUNTA(Food[Name])))</f>
        <v>Tuna</v>
      </c>
      <c r="W956" t="str" cm="1">
        <f t="array" aca="1" ref="W956" ca="1">INDEX(Food[Name],RANDBETWEEN(1,COUNTA(Food[Name])))</f>
        <v>Lettuce</v>
      </c>
      <c r="X956" t="str" cm="1">
        <f t="array" aca="1" ref="X956" ca="1">INDEX(Food[Name],RANDBETWEEN(1,COUNTA(Food[Name])))</f>
        <v>Pasta</v>
      </c>
      <c r="Y956" t="str" cm="1">
        <f t="array" aca="1" ref="Y956" ca="1">INDEX(Food[Name],RANDBETWEEN(1,COUNTA(Food[Name])))</f>
        <v>Lobster</v>
      </c>
      <c r="Z956" t="str" cm="1">
        <f t="array" aca="1" ref="Z956" ca="1">INDEX(Food[Name],RANDBETWEEN(1,COUNTA(Food[Name])))</f>
        <v>Rice</v>
      </c>
      <c r="AA956" t="str" cm="1">
        <f t="array" aca="1" ref="AA956" ca="1">INDEX(Food[Name],RANDBETWEEN(1,COUNTA(Food[Name])))</f>
        <v>Carrot</v>
      </c>
      <c r="AB956" t="str" cm="1">
        <f t="array" aca="1" ref="AB956" ca="1">INDEX(Food[Name],RANDBETWEEN(1,COUNTA(Food[Name])))</f>
        <v>Pork</v>
      </c>
      <c r="AC956" s="2" t="str">
        <f ca="1">IF(AL955,"-",INDEX(_xlfn.ANCHORARRAY(AvailableItems),RANDBETWEEN(1,COUNTA(_xlfn.ANCHORARRAY(AvailableItems)))))</f>
        <v>Beef</v>
      </c>
      <c r="AD956" s="2" t="str" cm="1">
        <f t="array" aca="1" ref="AD956" ca="1">IF(AL955,"-", INDEX(_xlfn.ANCHORARRAY(AvailableItems),RANDBETWEEN(1,COUNTA(_xlfn.ANCHORARRAY(AvailableItems)))))</f>
        <v>Tuna</v>
      </c>
      <c r="AE956" s="2" t="str" cm="1">
        <f t="array" aca="1" ref="AE956" ca="1">IF(AL955,"-", INDEX(_xlfn.ANCHORARRAY(AvailableItems),RANDBETWEEN(1,COUNTA(_xlfn.ANCHORARRAY(AvailableItems)))))</f>
        <v>Lobster</v>
      </c>
      <c r="AF956" s="21" t="str">
        <f ca="1">IF($AM955,"-",INDEX(_xlfn.ANCHORARRAY(AvailableOrder2),RANDBETWEEN(1,COUNTA(_xlfn.ANCHORARRAY(AvailableOrder2)))))</f>
        <v>Tuna</v>
      </c>
      <c r="AG956" s="21" t="str">
        <f ca="1">IF($AM955,"-",INDEX(_xlfn.ANCHORARRAY(AvailableOrder2),RANDBETWEEN(1,COUNTA(_xlfn.ANCHORARRAY(AvailableOrder2)))))</f>
        <v>Salmon</v>
      </c>
      <c r="AH956" s="21" t="str">
        <f ca="1">IF($AM955,"-",INDEX(_xlfn.ANCHORARRAY(AvailableOrder2),RANDBETWEEN(1,COUNTA(_xlfn.ANCHORARRAY(AvailableOrder2)))))</f>
        <v>Tuna</v>
      </c>
      <c r="AI956" s="5" t="str" cm="1">
        <f t="array" aca="1" ref="AI956" ca="1">IF($AN955,"-", INDEX(_xlfn.ANCHORARRAY(AvailableOrder3),RANDBETWEEN(1,COUNTA(_xlfn.ANCHORARRAY(AvailableOrder3)))))</f>
        <v>Rice</v>
      </c>
      <c r="AJ956" s="5" t="str" cm="1">
        <f t="array" aca="1" ref="AJ956" ca="1">IF($AN955,"-", INDEX(_xlfn.ANCHORARRAY(AvailableOrder3),RANDBETWEEN(1,COUNTA(_xlfn.ANCHORARRAY(AvailableOrder3)))))</f>
        <v>Pasta</v>
      </c>
      <c r="AK956" s="5" t="str" cm="1">
        <f t="array" aca="1" ref="AK956" ca="1">IF($AN955,"-", INDEX(_xlfn.ANCHORARRAY(AvailableOrder3),RANDBETWEEN(1,COUNTA(_xlfn.ANCHORARRAY(AvailableOrder3)))))</f>
        <v>Chicken</v>
      </c>
      <c r="AL956" t="b">
        <f t="shared" ca="1" si="31"/>
        <v>0</v>
      </c>
      <c r="AM956" t="b">
        <f t="shared" ca="1" si="32"/>
        <v>0</v>
      </c>
      <c r="AN956" t="b">
        <f ca="1">IF(COUNTIF($T956:$AB956,AK956)+COUNTIF($T956:$AB956,AJ956)+COUNTIF($T956:$AB956,AI956)&gt;=3,TRUE, FALSE)</f>
        <v>1</v>
      </c>
      <c r="AP956" t="b" cm="1">
        <f t="array" aca="1" ref="AP956" ca="1">IF(AND(OrderSim[[#This Row],[Order 1 Possible]:[Order 3 Possible]] = TRUE),TRUE,FALSE)</f>
        <v>0</v>
      </c>
      <c r="AQ956" t="b" cm="1">
        <f t="array" aca="1" ref="AQ956" ca="1">IF(AND(OrderSim[[#This Row],[Order 1 Possible]:[Order 3 Possible]] = FALSE),TRUE,FALSE)</f>
        <v>0</v>
      </c>
      <c r="AR956" t="b" cm="1">
        <f t="array" aca="1" ref="AR956" ca="1">IF(AND(OrderSim[[#This Row],[Order 1 Possible]:[Order 3 Possible]] = FALSE),FALSE,TRUE)</f>
        <v>1</v>
      </c>
      <c r="AS956" s="12" cm="1">
        <f t="array" aca="1" ref="AS956" ca="1">IF(OrderSim[[#This Row],[Order 1 Possible]],INDEX(Food[Points],OrderIndex) + INDEX(Food[Points],OrderIndex2) + INDEX(Food[Points],OrderIndex3) + AS955, AS955)</f>
        <v>26125</v>
      </c>
      <c r="AT956" s="12" cm="1">
        <f t="array" aca="1" ref="AT956" ca="1">IF(OrderSim[[#This Row],[Order 2 Possible]],INDEX(Food[Points],$B$30) + INDEX(Food[Points],$C$30) + INDEX(Food[Points],$D$30) + AT955, AT955)</f>
        <v>26200</v>
      </c>
      <c r="AU956" s="12" cm="1">
        <f t="array" aca="1" ref="AU956" ca="1">IF(OrderSim[[#This Row],[Order 3 Possible]],INDEX(Food[Points],$B$31) + INDEX(Food[Points],$C$31) + INDEX(Food[Points],$D$31) + AU955, AU955)</f>
        <v>28455</v>
      </c>
      <c r="AV956" s="12"/>
      <c r="AW956" s="12"/>
      <c r="AX956" s="12"/>
      <c r="AY956" s="12"/>
      <c r="AZ956" s="12"/>
      <c r="BA956" s="12"/>
    </row>
    <row r="957" spans="20:53" x14ac:dyDescent="0.25">
      <c r="T957" t="str" cm="1">
        <f t="array" aca="1" ref="T957" ca="1">INDEX(Food[Name],RANDBETWEEN(1,COUNTA(Food[Name])))</f>
        <v>Pork</v>
      </c>
      <c r="U957" t="str" cm="1">
        <f t="array" aca="1" ref="U957" ca="1">INDEX(Food[Name],RANDBETWEEN(1,COUNTA(Food[Name])))</f>
        <v>Tuna</v>
      </c>
      <c r="V957" t="str" cm="1">
        <f t="array" aca="1" ref="V957" ca="1">INDEX(Food[Name],RANDBETWEEN(1,COUNTA(Food[Name])))</f>
        <v>Pork</v>
      </c>
      <c r="W957" t="str" cm="1">
        <f t="array" aca="1" ref="W957" ca="1">INDEX(Food[Name],RANDBETWEEN(1,COUNTA(Food[Name])))</f>
        <v>Salmon</v>
      </c>
      <c r="X957" t="str" cm="1">
        <f t="array" aca="1" ref="X957" ca="1">INDEX(Food[Name],RANDBETWEEN(1,COUNTA(Food[Name])))</f>
        <v>Bread</v>
      </c>
      <c r="Y957" t="str" cm="1">
        <f t="array" aca="1" ref="Y957" ca="1">INDEX(Food[Name],RANDBETWEEN(1,COUNTA(Food[Name])))</f>
        <v>Chicken</v>
      </c>
      <c r="Z957" t="str" cm="1">
        <f t="array" aca="1" ref="Z957" ca="1">INDEX(Food[Name],RANDBETWEEN(1,COUNTA(Food[Name])))</f>
        <v>Pork</v>
      </c>
      <c r="AA957" t="str" cm="1">
        <f t="array" aca="1" ref="AA957" ca="1">INDEX(Food[Name],RANDBETWEEN(1,COUNTA(Food[Name])))</f>
        <v>Beef</v>
      </c>
      <c r="AB957" t="str" cm="1">
        <f t="array" aca="1" ref="AB957" ca="1">INDEX(Food[Name],RANDBETWEEN(1,COUNTA(Food[Name])))</f>
        <v>Pork</v>
      </c>
      <c r="AC957" s="2" t="str">
        <f ca="1">IF(AL956,"-",INDEX(_xlfn.ANCHORARRAY(AvailableItems),RANDBETWEEN(1,COUNTA(_xlfn.ANCHORARRAY(AvailableItems)))))</f>
        <v>Lobster</v>
      </c>
      <c r="AD957" s="2" t="str" cm="1">
        <f t="array" aca="1" ref="AD957" ca="1">IF(AL956,"-", INDEX(_xlfn.ANCHORARRAY(AvailableItems),RANDBETWEEN(1,COUNTA(_xlfn.ANCHORARRAY(AvailableItems)))))</f>
        <v>Salmon</v>
      </c>
      <c r="AE957" s="2" t="str" cm="1">
        <f t="array" aca="1" ref="AE957" ca="1">IF(AL956,"-", INDEX(_xlfn.ANCHORARRAY(AvailableItems),RANDBETWEEN(1,COUNTA(_xlfn.ANCHORARRAY(AvailableItems)))))</f>
        <v>Bread</v>
      </c>
      <c r="AF957" s="21" t="str">
        <f ca="1">IF($AM956,"-",INDEX(_xlfn.ANCHORARRAY(AvailableOrder2),RANDBETWEEN(1,COUNTA(_xlfn.ANCHORARRAY(AvailableOrder2)))))</f>
        <v>Salmon</v>
      </c>
      <c r="AG957" s="21" t="str">
        <f ca="1">IF($AM956,"-",INDEX(_xlfn.ANCHORARRAY(AvailableOrder2),RANDBETWEEN(1,COUNTA(_xlfn.ANCHORARRAY(AvailableOrder2)))))</f>
        <v>Lobster</v>
      </c>
      <c r="AH957" s="21" t="str">
        <f ca="1">IF($AM956,"-",INDEX(_xlfn.ANCHORARRAY(AvailableOrder2),RANDBETWEEN(1,COUNTA(_xlfn.ANCHORARRAY(AvailableOrder2)))))</f>
        <v>Lobster</v>
      </c>
      <c r="AI957" s="5" t="str" cm="1">
        <f t="array" aca="1" ref="AI957" ca="1">IF($AN956,"-", INDEX(_xlfn.ANCHORARRAY(AvailableOrder3),RANDBETWEEN(1,COUNTA(_xlfn.ANCHORARRAY(AvailableOrder3)))))</f>
        <v>-</v>
      </c>
      <c r="AJ957" s="5" t="str" cm="1">
        <f t="array" aca="1" ref="AJ957" ca="1">IF($AN956,"-", INDEX(_xlfn.ANCHORARRAY(AvailableOrder3),RANDBETWEEN(1,COUNTA(_xlfn.ANCHORARRAY(AvailableOrder3)))))</f>
        <v>-</v>
      </c>
      <c r="AK957" s="5" t="str" cm="1">
        <f t="array" aca="1" ref="AK957" ca="1">IF($AN956,"-", INDEX(_xlfn.ANCHORARRAY(AvailableOrder3),RANDBETWEEN(1,COUNTA(_xlfn.ANCHORARRAY(AvailableOrder3)))))</f>
        <v>-</v>
      </c>
      <c r="AL957" t="b">
        <f t="shared" ca="1" si="31"/>
        <v>0</v>
      </c>
      <c r="AM957" t="b">
        <f t="shared" ca="1" si="32"/>
        <v>0</v>
      </c>
      <c r="AN957" t="b">
        <f ca="1">IF(COUNTIF($T957:$AB957,AK957)+COUNTIF($T957:$AB957,AJ957)+COUNTIF($T957:$AB957,AI957)&gt;=3,TRUE, FALSE)</f>
        <v>0</v>
      </c>
      <c r="AP957" t="b" cm="1">
        <f t="array" aca="1" ref="AP957" ca="1">IF(AND(OrderSim[[#This Row],[Order 1 Possible]:[Order 3 Possible]] = TRUE),TRUE,FALSE)</f>
        <v>0</v>
      </c>
      <c r="AQ957" t="b" cm="1">
        <f t="array" aca="1" ref="AQ957" ca="1">IF(AND(OrderSim[[#This Row],[Order 1 Possible]:[Order 3 Possible]] = FALSE),TRUE,FALSE)</f>
        <v>1</v>
      </c>
      <c r="AR957" t="b" cm="1">
        <f t="array" aca="1" ref="AR957" ca="1">IF(AND(OrderSim[[#This Row],[Order 1 Possible]:[Order 3 Possible]] = FALSE),FALSE,TRUE)</f>
        <v>0</v>
      </c>
      <c r="AS957" s="12" cm="1">
        <f t="array" aca="1" ref="AS957" ca="1">IF(OrderSim[[#This Row],[Order 1 Possible]],INDEX(Food[Points],OrderIndex) + INDEX(Food[Points],OrderIndex2) + INDEX(Food[Points],OrderIndex3) + AS956, AS956)</f>
        <v>26125</v>
      </c>
      <c r="AT957" s="12" cm="1">
        <f t="array" aca="1" ref="AT957" ca="1">IF(OrderSim[[#This Row],[Order 2 Possible]],INDEX(Food[Points],$B$30) + INDEX(Food[Points],$C$30) + INDEX(Food[Points],$D$30) + AT956, AT956)</f>
        <v>26200</v>
      </c>
      <c r="AU957" s="12" cm="1">
        <f t="array" aca="1" ref="AU957" ca="1">IF(OrderSim[[#This Row],[Order 3 Possible]],INDEX(Food[Points],$B$31) + INDEX(Food[Points],$C$31) + INDEX(Food[Points],$D$31) + AU956, AU956)</f>
        <v>28455</v>
      </c>
      <c r="AV957" s="12"/>
      <c r="AW957" s="12"/>
      <c r="AX957" s="12"/>
      <c r="AY957" s="12"/>
      <c r="AZ957" s="12"/>
      <c r="BA957" s="12"/>
    </row>
    <row r="958" spans="20:53" x14ac:dyDescent="0.25">
      <c r="T958" t="str" cm="1">
        <f t="array" aca="1" ref="T958" ca="1">INDEX(Food[Name],RANDBETWEEN(1,COUNTA(Food[Name])))</f>
        <v>Rice</v>
      </c>
      <c r="U958" t="str" cm="1">
        <f t="array" aca="1" ref="U958" ca="1">INDEX(Food[Name],RANDBETWEEN(1,COUNTA(Food[Name])))</f>
        <v>Lettuce</v>
      </c>
      <c r="V958" t="str" cm="1">
        <f t="array" aca="1" ref="V958" ca="1">INDEX(Food[Name],RANDBETWEEN(1,COUNTA(Food[Name])))</f>
        <v>Tuna</v>
      </c>
      <c r="W958" t="str" cm="1">
        <f t="array" aca="1" ref="W958" ca="1">INDEX(Food[Name],RANDBETWEEN(1,COUNTA(Food[Name])))</f>
        <v>Carrot</v>
      </c>
      <c r="X958" t="str" cm="1">
        <f t="array" aca="1" ref="X958" ca="1">INDEX(Food[Name],RANDBETWEEN(1,COUNTA(Food[Name])))</f>
        <v>Rice</v>
      </c>
      <c r="Y958" t="str" cm="1">
        <f t="array" aca="1" ref="Y958" ca="1">INDEX(Food[Name],RANDBETWEEN(1,COUNTA(Food[Name])))</f>
        <v>Pasta</v>
      </c>
      <c r="Z958" t="str" cm="1">
        <f t="array" aca="1" ref="Z958" ca="1">INDEX(Food[Name],RANDBETWEEN(1,COUNTA(Food[Name])))</f>
        <v>Beef</v>
      </c>
      <c r="AA958" t="str" cm="1">
        <f t="array" aca="1" ref="AA958" ca="1">INDEX(Food[Name],RANDBETWEEN(1,COUNTA(Food[Name])))</f>
        <v>Lettuce</v>
      </c>
      <c r="AB958" t="str" cm="1">
        <f t="array" aca="1" ref="AB958" ca="1">INDEX(Food[Name],RANDBETWEEN(1,COUNTA(Food[Name])))</f>
        <v>Lettuce</v>
      </c>
      <c r="AC958" s="2" t="str">
        <f ca="1">IF(AL957,"-",INDEX(_xlfn.ANCHORARRAY(AvailableItems),RANDBETWEEN(1,COUNTA(_xlfn.ANCHORARRAY(AvailableItems)))))</f>
        <v>Pork</v>
      </c>
      <c r="AD958" s="2" t="str" cm="1">
        <f t="array" aca="1" ref="AD958" ca="1">IF(AL957,"-", INDEX(_xlfn.ANCHORARRAY(AvailableItems),RANDBETWEEN(1,COUNTA(_xlfn.ANCHORARRAY(AvailableItems)))))</f>
        <v>Pasta</v>
      </c>
      <c r="AE958" s="2" t="str" cm="1">
        <f t="array" aca="1" ref="AE958" ca="1">IF(AL957,"-", INDEX(_xlfn.ANCHORARRAY(AvailableItems),RANDBETWEEN(1,COUNTA(_xlfn.ANCHORARRAY(AvailableItems)))))</f>
        <v>Bread</v>
      </c>
      <c r="AF958" s="21" t="str">
        <f ca="1">IF($AM957,"-",INDEX(_xlfn.ANCHORARRAY(AvailableOrder2),RANDBETWEEN(1,COUNTA(_xlfn.ANCHORARRAY(AvailableOrder2)))))</f>
        <v>Lobster</v>
      </c>
      <c r="AG958" s="21" t="str">
        <f ca="1">IF($AM957,"-",INDEX(_xlfn.ANCHORARRAY(AvailableOrder2),RANDBETWEEN(1,COUNTA(_xlfn.ANCHORARRAY(AvailableOrder2)))))</f>
        <v>Salmon</v>
      </c>
      <c r="AH958" s="21" t="str">
        <f ca="1">IF($AM957,"-",INDEX(_xlfn.ANCHORARRAY(AvailableOrder2),RANDBETWEEN(1,COUNTA(_xlfn.ANCHORARRAY(AvailableOrder2)))))</f>
        <v>Lobster</v>
      </c>
      <c r="AI958" s="5" t="str" cm="1">
        <f t="array" aca="1" ref="AI958" ca="1">IF($AN957,"-", INDEX(_xlfn.ANCHORARRAY(AvailableOrder3),RANDBETWEEN(1,COUNTA(_xlfn.ANCHORARRAY(AvailableOrder3)))))</f>
        <v>Pork</v>
      </c>
      <c r="AJ958" s="5" t="str" cm="1">
        <f t="array" aca="1" ref="AJ958" ca="1">IF($AN957,"-", INDEX(_xlfn.ANCHORARRAY(AvailableOrder3),RANDBETWEEN(1,COUNTA(_xlfn.ANCHORARRAY(AvailableOrder3)))))</f>
        <v>Beef</v>
      </c>
      <c r="AK958" s="5" t="str" cm="1">
        <f t="array" aca="1" ref="AK958" ca="1">IF($AN957,"-", INDEX(_xlfn.ANCHORARRAY(AvailableOrder3),RANDBETWEEN(1,COUNTA(_xlfn.ANCHORARRAY(AvailableOrder3)))))</f>
        <v>Beef</v>
      </c>
      <c r="AL958" t="b">
        <f t="shared" ca="1" si="31"/>
        <v>0</v>
      </c>
      <c r="AM958" t="b">
        <f t="shared" ca="1" si="32"/>
        <v>0</v>
      </c>
      <c r="AN958" t="b">
        <f ca="1">IF(COUNTIF($T958:$AB958,AK958)+COUNTIF($T958:$AB958,AJ958)+COUNTIF($T958:$AB958,AI958)&gt;=3,TRUE, FALSE)</f>
        <v>0</v>
      </c>
      <c r="AP958" t="b" cm="1">
        <f t="array" aca="1" ref="AP958" ca="1">IF(AND(OrderSim[[#This Row],[Order 1 Possible]:[Order 3 Possible]] = TRUE),TRUE,FALSE)</f>
        <v>0</v>
      </c>
      <c r="AQ958" t="b" cm="1">
        <f t="array" aca="1" ref="AQ958" ca="1">IF(AND(OrderSim[[#This Row],[Order 1 Possible]:[Order 3 Possible]] = FALSE),TRUE,FALSE)</f>
        <v>1</v>
      </c>
      <c r="AR958" t="b" cm="1">
        <f t="array" aca="1" ref="AR958" ca="1">IF(AND(OrderSim[[#This Row],[Order 1 Possible]:[Order 3 Possible]] = FALSE),FALSE,TRUE)</f>
        <v>0</v>
      </c>
      <c r="AS958" s="12" cm="1">
        <f t="array" aca="1" ref="AS958" ca="1">IF(OrderSim[[#This Row],[Order 1 Possible]],INDEX(Food[Points],OrderIndex) + INDEX(Food[Points],OrderIndex2) + INDEX(Food[Points],OrderIndex3) + AS957, AS957)</f>
        <v>26125</v>
      </c>
      <c r="AT958" s="12" cm="1">
        <f t="array" aca="1" ref="AT958" ca="1">IF(OrderSim[[#This Row],[Order 2 Possible]],INDEX(Food[Points],$B$30) + INDEX(Food[Points],$C$30) + INDEX(Food[Points],$D$30) + AT957, AT957)</f>
        <v>26200</v>
      </c>
      <c r="AU958" s="12" cm="1">
        <f t="array" aca="1" ref="AU958" ca="1">IF(OrderSim[[#This Row],[Order 3 Possible]],INDEX(Food[Points],$B$31) + INDEX(Food[Points],$C$31) + INDEX(Food[Points],$D$31) + AU957, AU957)</f>
        <v>28455</v>
      </c>
      <c r="AV958" s="12"/>
      <c r="AW958" s="12"/>
      <c r="AX958" s="12"/>
      <c r="AY958" s="12"/>
      <c r="AZ958" s="12"/>
      <c r="BA958" s="12"/>
    </row>
    <row r="959" spans="20:53" x14ac:dyDescent="0.25">
      <c r="T959" t="str" cm="1">
        <f t="array" aca="1" ref="T959" ca="1">INDEX(Food[Name],RANDBETWEEN(1,COUNTA(Food[Name])))</f>
        <v>Carrot</v>
      </c>
      <c r="U959" t="str" cm="1">
        <f t="array" aca="1" ref="U959" ca="1">INDEX(Food[Name],RANDBETWEEN(1,COUNTA(Food[Name])))</f>
        <v>Lobster</v>
      </c>
      <c r="V959" t="str" cm="1">
        <f t="array" aca="1" ref="V959" ca="1">INDEX(Food[Name],RANDBETWEEN(1,COUNTA(Food[Name])))</f>
        <v>Lobster</v>
      </c>
      <c r="W959" t="str" cm="1">
        <f t="array" aca="1" ref="W959" ca="1">INDEX(Food[Name],RANDBETWEEN(1,COUNTA(Food[Name])))</f>
        <v>Lettuce</v>
      </c>
      <c r="X959" t="str" cm="1">
        <f t="array" aca="1" ref="X959" ca="1">INDEX(Food[Name],RANDBETWEEN(1,COUNTA(Food[Name])))</f>
        <v>Rice</v>
      </c>
      <c r="Y959" t="str" cm="1">
        <f t="array" aca="1" ref="Y959" ca="1">INDEX(Food[Name],RANDBETWEEN(1,COUNTA(Food[Name])))</f>
        <v>Carrot</v>
      </c>
      <c r="Z959" t="str" cm="1">
        <f t="array" aca="1" ref="Z959" ca="1">INDEX(Food[Name],RANDBETWEEN(1,COUNTA(Food[Name])))</f>
        <v>Bread</v>
      </c>
      <c r="AA959" t="str" cm="1">
        <f t="array" aca="1" ref="AA959" ca="1">INDEX(Food[Name],RANDBETWEEN(1,COUNTA(Food[Name])))</f>
        <v>Tuna</v>
      </c>
      <c r="AB959" t="str" cm="1">
        <f t="array" aca="1" ref="AB959" ca="1">INDEX(Food[Name],RANDBETWEEN(1,COUNTA(Food[Name])))</f>
        <v>Onion</v>
      </c>
      <c r="AC959" s="2" t="str">
        <f ca="1">IF(AL958,"-",INDEX(_xlfn.ANCHORARRAY(AvailableItems),RANDBETWEEN(1,COUNTA(_xlfn.ANCHORARRAY(AvailableItems)))))</f>
        <v>Pasta</v>
      </c>
      <c r="AD959" s="2" t="str" cm="1">
        <f t="array" aca="1" ref="AD959" ca="1">IF(AL958,"-", INDEX(_xlfn.ANCHORARRAY(AvailableItems),RANDBETWEEN(1,COUNTA(_xlfn.ANCHORARRAY(AvailableItems)))))</f>
        <v>Tuna</v>
      </c>
      <c r="AE959" s="2" t="str" cm="1">
        <f t="array" aca="1" ref="AE959" ca="1">IF(AL958,"-", INDEX(_xlfn.ANCHORARRAY(AvailableItems),RANDBETWEEN(1,COUNTA(_xlfn.ANCHORARRAY(AvailableItems)))))</f>
        <v>Beef</v>
      </c>
      <c r="AF959" s="21" t="str">
        <f ca="1">IF($AM958,"-",INDEX(_xlfn.ANCHORARRAY(AvailableOrder2),RANDBETWEEN(1,COUNTA(_xlfn.ANCHORARRAY(AvailableOrder2)))))</f>
        <v>Lobster</v>
      </c>
      <c r="AG959" s="21" t="str">
        <f ca="1">IF($AM958,"-",INDEX(_xlfn.ANCHORARRAY(AvailableOrder2),RANDBETWEEN(1,COUNTA(_xlfn.ANCHORARRAY(AvailableOrder2)))))</f>
        <v>Lobster</v>
      </c>
      <c r="AH959" s="21" t="str">
        <f ca="1">IF($AM958,"-",INDEX(_xlfn.ANCHORARRAY(AvailableOrder2),RANDBETWEEN(1,COUNTA(_xlfn.ANCHORARRAY(AvailableOrder2)))))</f>
        <v>Tuna</v>
      </c>
      <c r="AI959" s="5" t="str" cm="1">
        <f t="array" aca="1" ref="AI959" ca="1">IF($AN958,"-", INDEX(_xlfn.ANCHORARRAY(AvailableOrder3),RANDBETWEEN(1,COUNTA(_xlfn.ANCHORARRAY(AvailableOrder3)))))</f>
        <v>Beef</v>
      </c>
      <c r="AJ959" s="5" t="str" cm="1">
        <f t="array" aca="1" ref="AJ959" ca="1">IF($AN958,"-", INDEX(_xlfn.ANCHORARRAY(AvailableOrder3),RANDBETWEEN(1,COUNTA(_xlfn.ANCHORARRAY(AvailableOrder3)))))</f>
        <v>Rice</v>
      </c>
      <c r="AK959" s="5" t="str" cm="1">
        <f t="array" aca="1" ref="AK959" ca="1">IF($AN958,"-", INDEX(_xlfn.ANCHORARRAY(AvailableOrder3),RANDBETWEEN(1,COUNTA(_xlfn.ANCHORARRAY(AvailableOrder3)))))</f>
        <v>Beef</v>
      </c>
      <c r="AL959" t="b">
        <f t="shared" ca="1" si="31"/>
        <v>0</v>
      </c>
      <c r="AM959" t="b">
        <f t="shared" ca="1" si="32"/>
        <v>1</v>
      </c>
      <c r="AN959" t="b">
        <f ca="1">IF(COUNTIF($T959:$AB959,AK959)+COUNTIF($T959:$AB959,AJ959)+COUNTIF($T959:$AB959,AI959)&gt;=3,TRUE, FALSE)</f>
        <v>0</v>
      </c>
      <c r="AP959" t="b" cm="1">
        <f t="array" aca="1" ref="AP959" ca="1">IF(AND(OrderSim[[#This Row],[Order 1 Possible]:[Order 3 Possible]] = TRUE),TRUE,FALSE)</f>
        <v>0</v>
      </c>
      <c r="AQ959" t="b" cm="1">
        <f t="array" aca="1" ref="AQ959" ca="1">IF(AND(OrderSim[[#This Row],[Order 1 Possible]:[Order 3 Possible]] = FALSE),TRUE,FALSE)</f>
        <v>0</v>
      </c>
      <c r="AR959" t="b" cm="1">
        <f t="array" aca="1" ref="AR959" ca="1">IF(AND(OrderSim[[#This Row],[Order 1 Possible]:[Order 3 Possible]] = FALSE),FALSE,TRUE)</f>
        <v>1</v>
      </c>
      <c r="AS959" s="12" cm="1">
        <f t="array" aca="1" ref="AS959" ca="1">IF(OrderSim[[#This Row],[Order 1 Possible]],INDEX(Food[Points],OrderIndex) + INDEX(Food[Points],OrderIndex2) + INDEX(Food[Points],OrderIndex3) + AS958, AS958)</f>
        <v>26125</v>
      </c>
      <c r="AT959" s="12" cm="1">
        <f t="array" aca="1" ref="AT959" ca="1">IF(OrderSim[[#This Row],[Order 2 Possible]],INDEX(Food[Points],$B$30) + INDEX(Food[Points],$C$30) + INDEX(Food[Points],$D$30) + AT958, AT958)</f>
        <v>26300</v>
      </c>
      <c r="AU959" s="12" cm="1">
        <f t="array" aca="1" ref="AU959" ca="1">IF(OrderSim[[#This Row],[Order 3 Possible]],INDEX(Food[Points],$B$31) + INDEX(Food[Points],$C$31) + INDEX(Food[Points],$D$31) + AU958, AU958)</f>
        <v>28455</v>
      </c>
      <c r="AV959" s="12"/>
      <c r="AW959" s="12"/>
      <c r="AX959" s="12"/>
      <c r="AY959" s="12"/>
      <c r="AZ959" s="12"/>
      <c r="BA959" s="12"/>
    </row>
    <row r="960" spans="20:53" x14ac:dyDescent="0.25">
      <c r="T960" t="str" cm="1">
        <f t="array" aca="1" ref="T960" ca="1">INDEX(Food[Name],RANDBETWEEN(1,COUNTA(Food[Name])))</f>
        <v>Tuna</v>
      </c>
      <c r="U960" t="str" cm="1">
        <f t="array" aca="1" ref="U960" ca="1">INDEX(Food[Name],RANDBETWEEN(1,COUNTA(Food[Name])))</f>
        <v>Bread</v>
      </c>
      <c r="V960" t="str" cm="1">
        <f t="array" aca="1" ref="V960" ca="1">INDEX(Food[Name],RANDBETWEEN(1,COUNTA(Food[Name])))</f>
        <v>Rice</v>
      </c>
      <c r="W960" t="str" cm="1">
        <f t="array" aca="1" ref="W960" ca="1">INDEX(Food[Name],RANDBETWEEN(1,COUNTA(Food[Name])))</f>
        <v>Salmon</v>
      </c>
      <c r="X960" t="str" cm="1">
        <f t="array" aca="1" ref="X960" ca="1">INDEX(Food[Name],RANDBETWEEN(1,COUNTA(Food[Name])))</f>
        <v>Tuna</v>
      </c>
      <c r="Y960" t="str" cm="1">
        <f t="array" aca="1" ref="Y960" ca="1">INDEX(Food[Name],RANDBETWEEN(1,COUNTA(Food[Name])))</f>
        <v>Chicken</v>
      </c>
      <c r="Z960" t="str" cm="1">
        <f t="array" aca="1" ref="Z960" ca="1">INDEX(Food[Name],RANDBETWEEN(1,COUNTA(Food[Name])))</f>
        <v>Onion</v>
      </c>
      <c r="AA960" t="str" cm="1">
        <f t="array" aca="1" ref="AA960" ca="1">INDEX(Food[Name],RANDBETWEEN(1,COUNTA(Food[Name])))</f>
        <v>Salmon</v>
      </c>
      <c r="AB960" t="str" cm="1">
        <f t="array" aca="1" ref="AB960" ca="1">INDEX(Food[Name],RANDBETWEEN(1,COUNTA(Food[Name])))</f>
        <v>Carrot</v>
      </c>
      <c r="AC960" s="2" t="str">
        <f ca="1">IF(AL959,"-",INDEX(_xlfn.ANCHORARRAY(AvailableItems),RANDBETWEEN(1,COUNTA(_xlfn.ANCHORARRAY(AvailableItems)))))</f>
        <v>Pork</v>
      </c>
      <c r="AD960" s="2" t="str" cm="1">
        <f t="array" aca="1" ref="AD960" ca="1">IF(AL959,"-", INDEX(_xlfn.ANCHORARRAY(AvailableItems),RANDBETWEEN(1,COUNTA(_xlfn.ANCHORARRAY(AvailableItems)))))</f>
        <v>Lobster</v>
      </c>
      <c r="AE960" s="2" t="str" cm="1">
        <f t="array" aca="1" ref="AE960" ca="1">IF(AL959,"-", INDEX(_xlfn.ANCHORARRAY(AvailableItems),RANDBETWEEN(1,COUNTA(_xlfn.ANCHORARRAY(AvailableItems)))))</f>
        <v>Bread</v>
      </c>
      <c r="AF960" s="21" t="str">
        <f ca="1">IF($AM959,"-",INDEX(_xlfn.ANCHORARRAY(AvailableOrder2),RANDBETWEEN(1,COUNTA(_xlfn.ANCHORARRAY(AvailableOrder2)))))</f>
        <v>-</v>
      </c>
      <c r="AG960" s="21" t="str">
        <f ca="1">IF($AM959,"-",INDEX(_xlfn.ANCHORARRAY(AvailableOrder2),RANDBETWEEN(1,COUNTA(_xlfn.ANCHORARRAY(AvailableOrder2)))))</f>
        <v>-</v>
      </c>
      <c r="AH960" s="21" t="str">
        <f ca="1">IF($AM959,"-",INDEX(_xlfn.ANCHORARRAY(AvailableOrder2),RANDBETWEEN(1,COUNTA(_xlfn.ANCHORARRAY(AvailableOrder2)))))</f>
        <v>-</v>
      </c>
      <c r="AI960" s="5" t="str" cm="1">
        <f t="array" aca="1" ref="AI960" ca="1">IF($AN959,"-", INDEX(_xlfn.ANCHORARRAY(AvailableOrder3),RANDBETWEEN(1,COUNTA(_xlfn.ANCHORARRAY(AvailableOrder3)))))</f>
        <v>Beef</v>
      </c>
      <c r="AJ960" s="5" t="str" cm="1">
        <f t="array" aca="1" ref="AJ960" ca="1">IF($AN959,"-", INDEX(_xlfn.ANCHORARRAY(AvailableOrder3),RANDBETWEEN(1,COUNTA(_xlfn.ANCHORARRAY(AvailableOrder3)))))</f>
        <v>Bread</v>
      </c>
      <c r="AK960" s="5" t="str" cm="1">
        <f t="array" aca="1" ref="AK960" ca="1">IF($AN959,"-", INDEX(_xlfn.ANCHORARRAY(AvailableOrder3),RANDBETWEEN(1,COUNTA(_xlfn.ANCHORARRAY(AvailableOrder3)))))</f>
        <v>Rice</v>
      </c>
      <c r="AL960" t="b">
        <f t="shared" ca="1" si="31"/>
        <v>0</v>
      </c>
      <c r="AM960" t="b">
        <f t="shared" ca="1" si="32"/>
        <v>0</v>
      </c>
      <c r="AN960" t="b">
        <f ca="1">IF(COUNTIF($T960:$AB960,AK960)+COUNTIF($T960:$AB960,AJ960)+COUNTIF($T960:$AB960,AI960)&gt;=3,TRUE, FALSE)</f>
        <v>0</v>
      </c>
      <c r="AP960" t="b" cm="1">
        <f t="array" aca="1" ref="AP960" ca="1">IF(AND(OrderSim[[#This Row],[Order 1 Possible]:[Order 3 Possible]] = TRUE),TRUE,FALSE)</f>
        <v>0</v>
      </c>
      <c r="AQ960" t="b" cm="1">
        <f t="array" aca="1" ref="AQ960" ca="1">IF(AND(OrderSim[[#This Row],[Order 1 Possible]:[Order 3 Possible]] = FALSE),TRUE,FALSE)</f>
        <v>1</v>
      </c>
      <c r="AR960" t="b" cm="1">
        <f t="array" aca="1" ref="AR960" ca="1">IF(AND(OrderSim[[#This Row],[Order 1 Possible]:[Order 3 Possible]] = FALSE),FALSE,TRUE)</f>
        <v>0</v>
      </c>
      <c r="AS960" s="12" cm="1">
        <f t="array" aca="1" ref="AS960" ca="1">IF(OrderSim[[#This Row],[Order 1 Possible]],INDEX(Food[Points],OrderIndex) + INDEX(Food[Points],OrderIndex2) + INDEX(Food[Points],OrderIndex3) + AS959, AS959)</f>
        <v>26125</v>
      </c>
      <c r="AT960" s="12" cm="1">
        <f t="array" aca="1" ref="AT960" ca="1">IF(OrderSim[[#This Row],[Order 2 Possible]],INDEX(Food[Points],$B$30) + INDEX(Food[Points],$C$30) + INDEX(Food[Points],$D$30) + AT959, AT959)</f>
        <v>26300</v>
      </c>
      <c r="AU960" s="12" cm="1">
        <f t="array" aca="1" ref="AU960" ca="1">IF(OrderSim[[#This Row],[Order 3 Possible]],INDEX(Food[Points],$B$31) + INDEX(Food[Points],$C$31) + INDEX(Food[Points],$D$31) + AU959, AU959)</f>
        <v>28455</v>
      </c>
      <c r="AV960" s="12"/>
      <c r="AW960" s="12"/>
      <c r="AX960" s="12"/>
      <c r="AY960" s="12"/>
      <c r="AZ960" s="12"/>
      <c r="BA960" s="12"/>
    </row>
    <row r="961" spans="20:53" x14ac:dyDescent="0.25">
      <c r="T961" t="str" cm="1">
        <f t="array" aca="1" ref="T961" ca="1">INDEX(Food[Name],RANDBETWEEN(1,COUNTA(Food[Name])))</f>
        <v>Rice</v>
      </c>
      <c r="U961" t="str" cm="1">
        <f t="array" aca="1" ref="U961" ca="1">INDEX(Food[Name],RANDBETWEEN(1,COUNTA(Food[Name])))</f>
        <v>Rice</v>
      </c>
      <c r="V961" t="str" cm="1">
        <f t="array" aca="1" ref="V961" ca="1">INDEX(Food[Name],RANDBETWEEN(1,COUNTA(Food[Name])))</f>
        <v>Bread</v>
      </c>
      <c r="W961" t="str" cm="1">
        <f t="array" aca="1" ref="W961" ca="1">INDEX(Food[Name],RANDBETWEEN(1,COUNTA(Food[Name])))</f>
        <v>Bread</v>
      </c>
      <c r="X961" t="str" cm="1">
        <f t="array" aca="1" ref="X961" ca="1">INDEX(Food[Name],RANDBETWEEN(1,COUNTA(Food[Name])))</f>
        <v>Pasta</v>
      </c>
      <c r="Y961" t="str" cm="1">
        <f t="array" aca="1" ref="Y961" ca="1">INDEX(Food[Name],RANDBETWEEN(1,COUNTA(Food[Name])))</f>
        <v>Lettuce</v>
      </c>
      <c r="Z961" t="str" cm="1">
        <f t="array" aca="1" ref="Z961" ca="1">INDEX(Food[Name],RANDBETWEEN(1,COUNTA(Food[Name])))</f>
        <v>Chicken</v>
      </c>
      <c r="AA961" t="str" cm="1">
        <f t="array" aca="1" ref="AA961" ca="1">INDEX(Food[Name],RANDBETWEEN(1,COUNTA(Food[Name])))</f>
        <v>Tuna</v>
      </c>
      <c r="AB961" t="str" cm="1">
        <f t="array" aca="1" ref="AB961" ca="1">INDEX(Food[Name],RANDBETWEEN(1,COUNTA(Food[Name])))</f>
        <v>Pork</v>
      </c>
      <c r="AC961" s="2" t="str">
        <f ca="1">IF(AL960,"-",INDEX(_xlfn.ANCHORARRAY(AvailableItems),RANDBETWEEN(1,COUNTA(_xlfn.ANCHORARRAY(AvailableItems)))))</f>
        <v>Chicken</v>
      </c>
      <c r="AD961" s="2" t="str" cm="1">
        <f t="array" aca="1" ref="AD961" ca="1">IF(AL960,"-", INDEX(_xlfn.ANCHORARRAY(AvailableItems),RANDBETWEEN(1,COUNTA(_xlfn.ANCHORARRAY(AvailableItems)))))</f>
        <v>Beef</v>
      </c>
      <c r="AE961" s="2" t="str" cm="1">
        <f t="array" aca="1" ref="AE961" ca="1">IF(AL960,"-", INDEX(_xlfn.ANCHORARRAY(AvailableItems),RANDBETWEEN(1,COUNTA(_xlfn.ANCHORARRAY(AvailableItems)))))</f>
        <v>Pasta</v>
      </c>
      <c r="AF961" s="21" t="str">
        <f ca="1">IF($AM960,"-",INDEX(_xlfn.ANCHORARRAY(AvailableOrder2),RANDBETWEEN(1,COUNTA(_xlfn.ANCHORARRAY(AvailableOrder2)))))</f>
        <v>Salmon</v>
      </c>
      <c r="AG961" s="21" t="str">
        <f ca="1">IF($AM960,"-",INDEX(_xlfn.ANCHORARRAY(AvailableOrder2),RANDBETWEEN(1,COUNTA(_xlfn.ANCHORARRAY(AvailableOrder2)))))</f>
        <v>Lobster</v>
      </c>
      <c r="AH961" s="21" t="str">
        <f ca="1">IF($AM960,"-",INDEX(_xlfn.ANCHORARRAY(AvailableOrder2),RANDBETWEEN(1,COUNTA(_xlfn.ANCHORARRAY(AvailableOrder2)))))</f>
        <v>Tuna</v>
      </c>
      <c r="AI961" s="5" t="str" cm="1">
        <f t="array" aca="1" ref="AI961" ca="1">IF($AN960,"-", INDEX(_xlfn.ANCHORARRAY(AvailableOrder3),RANDBETWEEN(1,COUNTA(_xlfn.ANCHORARRAY(AvailableOrder3)))))</f>
        <v>Rice</v>
      </c>
      <c r="AJ961" s="5" t="str" cm="1">
        <f t="array" aca="1" ref="AJ961" ca="1">IF($AN960,"-", INDEX(_xlfn.ANCHORARRAY(AvailableOrder3),RANDBETWEEN(1,COUNTA(_xlfn.ANCHORARRAY(AvailableOrder3)))))</f>
        <v>Bread</v>
      </c>
      <c r="AK961" s="5" t="str" cm="1">
        <f t="array" aca="1" ref="AK961" ca="1">IF($AN960,"-", INDEX(_xlfn.ANCHORARRAY(AvailableOrder3),RANDBETWEEN(1,COUNTA(_xlfn.ANCHORARRAY(AvailableOrder3)))))</f>
        <v>Pasta</v>
      </c>
      <c r="AL961" t="b">
        <f t="shared" ca="1" si="31"/>
        <v>0</v>
      </c>
      <c r="AM961" t="b">
        <f t="shared" ca="1" si="32"/>
        <v>0</v>
      </c>
      <c r="AN961" t="b">
        <f ca="1">IF(COUNTIF($T961:$AB961,AK961)+COUNTIF($T961:$AB961,AJ961)+COUNTIF($T961:$AB961,AI961)&gt;=3,TRUE, FALSE)</f>
        <v>1</v>
      </c>
      <c r="AP961" t="b" cm="1">
        <f t="array" aca="1" ref="AP961" ca="1">IF(AND(OrderSim[[#This Row],[Order 1 Possible]:[Order 3 Possible]] = TRUE),TRUE,FALSE)</f>
        <v>0</v>
      </c>
      <c r="AQ961" t="b" cm="1">
        <f t="array" aca="1" ref="AQ961" ca="1">IF(AND(OrderSim[[#This Row],[Order 1 Possible]:[Order 3 Possible]] = FALSE),TRUE,FALSE)</f>
        <v>0</v>
      </c>
      <c r="AR961" t="b" cm="1">
        <f t="array" aca="1" ref="AR961" ca="1">IF(AND(OrderSim[[#This Row],[Order 1 Possible]:[Order 3 Possible]] = FALSE),FALSE,TRUE)</f>
        <v>1</v>
      </c>
      <c r="AS961" s="12" cm="1">
        <f t="array" aca="1" ref="AS961" ca="1">IF(OrderSim[[#This Row],[Order 1 Possible]],INDEX(Food[Points],OrderIndex) + INDEX(Food[Points],OrderIndex2) + INDEX(Food[Points],OrderIndex3) + AS960, AS960)</f>
        <v>26125</v>
      </c>
      <c r="AT961" s="12" cm="1">
        <f t="array" aca="1" ref="AT961" ca="1">IF(OrderSim[[#This Row],[Order 2 Possible]],INDEX(Food[Points],$B$30) + INDEX(Food[Points],$C$30) + INDEX(Food[Points],$D$30) + AT960, AT960)</f>
        <v>26300</v>
      </c>
      <c r="AU961" s="12" cm="1">
        <f t="array" aca="1" ref="AU961" ca="1">IF(OrderSim[[#This Row],[Order 3 Possible]],INDEX(Food[Points],$B$31) + INDEX(Food[Points],$C$31) + INDEX(Food[Points],$D$31) + AU960, AU960)</f>
        <v>28560</v>
      </c>
      <c r="AV961" s="12"/>
      <c r="AW961" s="12"/>
      <c r="AX961" s="12"/>
      <c r="AY961" s="12"/>
      <c r="AZ961" s="12"/>
      <c r="BA961" s="12"/>
    </row>
    <row r="962" spans="20:53" x14ac:dyDescent="0.25">
      <c r="T962" t="str" cm="1">
        <f t="array" aca="1" ref="T962" ca="1">INDEX(Food[Name],RANDBETWEEN(1,COUNTA(Food[Name])))</f>
        <v>Chicken</v>
      </c>
      <c r="U962" t="str" cm="1">
        <f t="array" aca="1" ref="U962" ca="1">INDEX(Food[Name],RANDBETWEEN(1,COUNTA(Food[Name])))</f>
        <v>Salmon</v>
      </c>
      <c r="V962" t="str" cm="1">
        <f t="array" aca="1" ref="V962" ca="1">INDEX(Food[Name],RANDBETWEEN(1,COUNTA(Food[Name])))</f>
        <v>Beef</v>
      </c>
      <c r="W962" t="str" cm="1">
        <f t="array" aca="1" ref="W962" ca="1">INDEX(Food[Name],RANDBETWEEN(1,COUNTA(Food[Name])))</f>
        <v>Onion</v>
      </c>
      <c r="X962" t="str" cm="1">
        <f t="array" aca="1" ref="X962" ca="1">INDEX(Food[Name],RANDBETWEEN(1,COUNTA(Food[Name])))</f>
        <v>Rice</v>
      </c>
      <c r="Y962" t="str" cm="1">
        <f t="array" aca="1" ref="Y962" ca="1">INDEX(Food[Name],RANDBETWEEN(1,COUNTA(Food[Name])))</f>
        <v>Rice</v>
      </c>
      <c r="Z962" t="str" cm="1">
        <f t="array" aca="1" ref="Z962" ca="1">INDEX(Food[Name],RANDBETWEEN(1,COUNTA(Food[Name])))</f>
        <v>Rice</v>
      </c>
      <c r="AA962" t="str" cm="1">
        <f t="array" aca="1" ref="AA962" ca="1">INDEX(Food[Name],RANDBETWEEN(1,COUNTA(Food[Name])))</f>
        <v>Tuna</v>
      </c>
      <c r="AB962" t="str" cm="1">
        <f t="array" aca="1" ref="AB962" ca="1">INDEX(Food[Name],RANDBETWEEN(1,COUNTA(Food[Name])))</f>
        <v>Carrot</v>
      </c>
      <c r="AC962" s="2" t="str">
        <f ca="1">IF(AL961,"-",INDEX(_xlfn.ANCHORARRAY(AvailableItems),RANDBETWEEN(1,COUNTA(_xlfn.ANCHORARRAY(AvailableItems)))))</f>
        <v>Chicken</v>
      </c>
      <c r="AD962" s="2" t="str" cm="1">
        <f t="array" aca="1" ref="AD962" ca="1">IF(AL961,"-", INDEX(_xlfn.ANCHORARRAY(AvailableItems),RANDBETWEEN(1,COUNTA(_xlfn.ANCHORARRAY(AvailableItems)))))</f>
        <v>Pork</v>
      </c>
      <c r="AE962" s="2" t="str" cm="1">
        <f t="array" aca="1" ref="AE962" ca="1">IF(AL961,"-", INDEX(_xlfn.ANCHORARRAY(AvailableItems),RANDBETWEEN(1,COUNTA(_xlfn.ANCHORARRAY(AvailableItems)))))</f>
        <v>Pasta</v>
      </c>
      <c r="AF962" s="21" t="str">
        <f ca="1">IF($AM961,"-",INDEX(_xlfn.ANCHORARRAY(AvailableOrder2),RANDBETWEEN(1,COUNTA(_xlfn.ANCHORARRAY(AvailableOrder2)))))</f>
        <v>Salmon</v>
      </c>
      <c r="AG962" s="21" t="str">
        <f ca="1">IF($AM961,"-",INDEX(_xlfn.ANCHORARRAY(AvailableOrder2),RANDBETWEEN(1,COUNTA(_xlfn.ANCHORARRAY(AvailableOrder2)))))</f>
        <v>Tuna</v>
      </c>
      <c r="AH962" s="21" t="str">
        <f ca="1">IF($AM961,"-",INDEX(_xlfn.ANCHORARRAY(AvailableOrder2),RANDBETWEEN(1,COUNTA(_xlfn.ANCHORARRAY(AvailableOrder2)))))</f>
        <v>Lobster</v>
      </c>
      <c r="AI962" s="5" t="str" cm="1">
        <f t="array" aca="1" ref="AI962" ca="1">IF($AN961,"-", INDEX(_xlfn.ANCHORARRAY(AvailableOrder3),RANDBETWEEN(1,COUNTA(_xlfn.ANCHORARRAY(AvailableOrder3)))))</f>
        <v>-</v>
      </c>
      <c r="AJ962" s="5" t="str" cm="1">
        <f t="array" aca="1" ref="AJ962" ca="1">IF($AN961,"-", INDEX(_xlfn.ANCHORARRAY(AvailableOrder3),RANDBETWEEN(1,COUNTA(_xlfn.ANCHORARRAY(AvailableOrder3)))))</f>
        <v>-</v>
      </c>
      <c r="AK962" s="5" t="str" cm="1">
        <f t="array" aca="1" ref="AK962" ca="1">IF($AN961,"-", INDEX(_xlfn.ANCHORARRAY(AvailableOrder3),RANDBETWEEN(1,COUNTA(_xlfn.ANCHORARRAY(AvailableOrder3)))))</f>
        <v>-</v>
      </c>
      <c r="AL962" t="b">
        <f t="shared" ca="1" si="31"/>
        <v>0</v>
      </c>
      <c r="AM962" t="b">
        <f t="shared" ca="1" si="32"/>
        <v>0</v>
      </c>
      <c r="AN962" t="b">
        <f ca="1">IF(COUNTIF($T962:$AB962,AK962)+COUNTIF($T962:$AB962,AJ962)+COUNTIF($T962:$AB962,AI962)&gt;=3,TRUE, FALSE)</f>
        <v>0</v>
      </c>
      <c r="AP962" t="b" cm="1">
        <f t="array" aca="1" ref="AP962" ca="1">IF(AND(OrderSim[[#This Row],[Order 1 Possible]:[Order 3 Possible]] = TRUE),TRUE,FALSE)</f>
        <v>0</v>
      </c>
      <c r="AQ962" t="b" cm="1">
        <f t="array" aca="1" ref="AQ962" ca="1">IF(AND(OrderSim[[#This Row],[Order 1 Possible]:[Order 3 Possible]] = FALSE),TRUE,FALSE)</f>
        <v>1</v>
      </c>
      <c r="AR962" t="b" cm="1">
        <f t="array" aca="1" ref="AR962" ca="1">IF(AND(OrderSim[[#This Row],[Order 1 Possible]:[Order 3 Possible]] = FALSE),FALSE,TRUE)</f>
        <v>0</v>
      </c>
      <c r="AS962" s="12" cm="1">
        <f t="array" aca="1" ref="AS962" ca="1">IF(OrderSim[[#This Row],[Order 1 Possible]],INDEX(Food[Points],OrderIndex) + INDEX(Food[Points],OrderIndex2) + INDEX(Food[Points],OrderIndex3) + AS961, AS961)</f>
        <v>26125</v>
      </c>
      <c r="AT962" s="12" cm="1">
        <f t="array" aca="1" ref="AT962" ca="1">IF(OrderSim[[#This Row],[Order 2 Possible]],INDEX(Food[Points],$B$30) + INDEX(Food[Points],$C$30) + INDEX(Food[Points],$D$30) + AT961, AT961)</f>
        <v>26300</v>
      </c>
      <c r="AU962" s="12" cm="1">
        <f t="array" aca="1" ref="AU962" ca="1">IF(OrderSim[[#This Row],[Order 3 Possible]],INDEX(Food[Points],$B$31) + INDEX(Food[Points],$C$31) + INDEX(Food[Points],$D$31) + AU961, AU961)</f>
        <v>28560</v>
      </c>
      <c r="AV962" s="12"/>
      <c r="AW962" s="12"/>
      <c r="AX962" s="12"/>
      <c r="AY962" s="12"/>
      <c r="AZ962" s="12"/>
      <c r="BA962" s="12"/>
    </row>
    <row r="963" spans="20:53" x14ac:dyDescent="0.25">
      <c r="T963" t="str" cm="1">
        <f t="array" aca="1" ref="T963" ca="1">INDEX(Food[Name],RANDBETWEEN(1,COUNTA(Food[Name])))</f>
        <v>Lettuce</v>
      </c>
      <c r="U963" t="str" cm="1">
        <f t="array" aca="1" ref="U963" ca="1">INDEX(Food[Name],RANDBETWEEN(1,COUNTA(Food[Name])))</f>
        <v>Onion</v>
      </c>
      <c r="V963" t="str" cm="1">
        <f t="array" aca="1" ref="V963" ca="1">INDEX(Food[Name],RANDBETWEEN(1,COUNTA(Food[Name])))</f>
        <v>Tuna</v>
      </c>
      <c r="W963" t="str" cm="1">
        <f t="array" aca="1" ref="W963" ca="1">INDEX(Food[Name],RANDBETWEEN(1,COUNTA(Food[Name])))</f>
        <v>Onion</v>
      </c>
      <c r="X963" t="str" cm="1">
        <f t="array" aca="1" ref="X963" ca="1">INDEX(Food[Name],RANDBETWEEN(1,COUNTA(Food[Name])))</f>
        <v>Pork</v>
      </c>
      <c r="Y963" t="str" cm="1">
        <f t="array" aca="1" ref="Y963" ca="1">INDEX(Food[Name],RANDBETWEEN(1,COUNTA(Food[Name])))</f>
        <v>Bread</v>
      </c>
      <c r="Z963" t="str" cm="1">
        <f t="array" aca="1" ref="Z963" ca="1">INDEX(Food[Name],RANDBETWEEN(1,COUNTA(Food[Name])))</f>
        <v>Pork</v>
      </c>
      <c r="AA963" t="str" cm="1">
        <f t="array" aca="1" ref="AA963" ca="1">INDEX(Food[Name],RANDBETWEEN(1,COUNTA(Food[Name])))</f>
        <v>Onion</v>
      </c>
      <c r="AB963" t="str" cm="1">
        <f t="array" aca="1" ref="AB963" ca="1">INDEX(Food[Name],RANDBETWEEN(1,COUNTA(Food[Name])))</f>
        <v>Beef</v>
      </c>
      <c r="AC963" s="2" t="str">
        <f ca="1">IF(AL962,"-",INDEX(_xlfn.ANCHORARRAY(AvailableItems),RANDBETWEEN(1,COUNTA(_xlfn.ANCHORARRAY(AvailableItems)))))</f>
        <v>Chicken</v>
      </c>
      <c r="AD963" s="2" t="str" cm="1">
        <f t="array" aca="1" ref="AD963" ca="1">IF(AL962,"-", INDEX(_xlfn.ANCHORARRAY(AvailableItems),RANDBETWEEN(1,COUNTA(_xlfn.ANCHORARRAY(AvailableItems)))))</f>
        <v>Pasta</v>
      </c>
      <c r="AE963" s="2" t="str" cm="1">
        <f t="array" aca="1" ref="AE963" ca="1">IF(AL962,"-", INDEX(_xlfn.ANCHORARRAY(AvailableItems),RANDBETWEEN(1,COUNTA(_xlfn.ANCHORARRAY(AvailableItems)))))</f>
        <v>Bread</v>
      </c>
      <c r="AF963" s="21" t="str">
        <f ca="1">IF($AM962,"-",INDEX(_xlfn.ANCHORARRAY(AvailableOrder2),RANDBETWEEN(1,COUNTA(_xlfn.ANCHORARRAY(AvailableOrder2)))))</f>
        <v>Salmon</v>
      </c>
      <c r="AG963" s="21" t="str">
        <f ca="1">IF($AM962,"-",INDEX(_xlfn.ANCHORARRAY(AvailableOrder2),RANDBETWEEN(1,COUNTA(_xlfn.ANCHORARRAY(AvailableOrder2)))))</f>
        <v>Tuna</v>
      </c>
      <c r="AH963" s="21" t="str">
        <f ca="1">IF($AM962,"-",INDEX(_xlfn.ANCHORARRAY(AvailableOrder2),RANDBETWEEN(1,COUNTA(_xlfn.ANCHORARRAY(AvailableOrder2)))))</f>
        <v>Lobster</v>
      </c>
      <c r="AI963" s="5" t="str" cm="1">
        <f t="array" aca="1" ref="AI963" ca="1">IF($AN962,"-", INDEX(_xlfn.ANCHORARRAY(AvailableOrder3),RANDBETWEEN(1,COUNTA(_xlfn.ANCHORARRAY(AvailableOrder3)))))</f>
        <v>Rice</v>
      </c>
      <c r="AJ963" s="5" t="str" cm="1">
        <f t="array" aca="1" ref="AJ963" ca="1">IF($AN962,"-", INDEX(_xlfn.ANCHORARRAY(AvailableOrder3),RANDBETWEEN(1,COUNTA(_xlfn.ANCHORARRAY(AvailableOrder3)))))</f>
        <v>Pasta</v>
      </c>
      <c r="AK963" s="5" t="str" cm="1">
        <f t="array" aca="1" ref="AK963" ca="1">IF($AN962,"-", INDEX(_xlfn.ANCHORARRAY(AvailableOrder3),RANDBETWEEN(1,COUNTA(_xlfn.ANCHORARRAY(AvailableOrder3)))))</f>
        <v>Pasta</v>
      </c>
      <c r="AL963" t="b">
        <f t="shared" ca="1" si="31"/>
        <v>0</v>
      </c>
      <c r="AM963" t="b">
        <f t="shared" ca="1" si="32"/>
        <v>0</v>
      </c>
      <c r="AN963" t="b">
        <f ca="1">IF(COUNTIF($T963:$AB963,AK963)+COUNTIF($T963:$AB963,AJ963)+COUNTIF($T963:$AB963,AI963)&gt;=3,TRUE, FALSE)</f>
        <v>0</v>
      </c>
      <c r="AP963" t="b" cm="1">
        <f t="array" aca="1" ref="AP963" ca="1">IF(AND(OrderSim[[#This Row],[Order 1 Possible]:[Order 3 Possible]] = TRUE),TRUE,FALSE)</f>
        <v>0</v>
      </c>
      <c r="AQ963" t="b" cm="1">
        <f t="array" aca="1" ref="AQ963" ca="1">IF(AND(OrderSim[[#This Row],[Order 1 Possible]:[Order 3 Possible]] = FALSE),TRUE,FALSE)</f>
        <v>1</v>
      </c>
      <c r="AR963" t="b" cm="1">
        <f t="array" aca="1" ref="AR963" ca="1">IF(AND(OrderSim[[#This Row],[Order 1 Possible]:[Order 3 Possible]] = FALSE),FALSE,TRUE)</f>
        <v>0</v>
      </c>
      <c r="AS963" s="12" cm="1">
        <f t="array" aca="1" ref="AS963" ca="1">IF(OrderSim[[#This Row],[Order 1 Possible]],INDEX(Food[Points],OrderIndex) + INDEX(Food[Points],OrderIndex2) + INDEX(Food[Points],OrderIndex3) + AS962, AS962)</f>
        <v>26125</v>
      </c>
      <c r="AT963" s="12" cm="1">
        <f t="array" aca="1" ref="AT963" ca="1">IF(OrderSim[[#This Row],[Order 2 Possible]],INDEX(Food[Points],$B$30) + INDEX(Food[Points],$C$30) + INDEX(Food[Points],$D$30) + AT962, AT962)</f>
        <v>26300</v>
      </c>
      <c r="AU963" s="12" cm="1">
        <f t="array" aca="1" ref="AU963" ca="1">IF(OrderSim[[#This Row],[Order 3 Possible]],INDEX(Food[Points],$B$31) + INDEX(Food[Points],$C$31) + INDEX(Food[Points],$D$31) + AU962, AU962)</f>
        <v>28560</v>
      </c>
      <c r="AV963" s="12"/>
      <c r="AW963" s="12"/>
      <c r="AX963" s="12"/>
      <c r="AY963" s="12"/>
      <c r="AZ963" s="12"/>
      <c r="BA963" s="12"/>
    </row>
    <row r="964" spans="20:53" x14ac:dyDescent="0.25">
      <c r="T964" t="str" cm="1">
        <f t="array" aca="1" ref="T964" ca="1">INDEX(Food[Name],RANDBETWEEN(1,COUNTA(Food[Name])))</f>
        <v>Bread</v>
      </c>
      <c r="U964" t="str" cm="1">
        <f t="array" aca="1" ref="U964" ca="1">INDEX(Food[Name],RANDBETWEEN(1,COUNTA(Food[Name])))</f>
        <v>Beef</v>
      </c>
      <c r="V964" t="str" cm="1">
        <f t="array" aca="1" ref="V964" ca="1">INDEX(Food[Name],RANDBETWEEN(1,COUNTA(Food[Name])))</f>
        <v>Pork</v>
      </c>
      <c r="W964" t="str" cm="1">
        <f t="array" aca="1" ref="W964" ca="1">INDEX(Food[Name],RANDBETWEEN(1,COUNTA(Food[Name])))</f>
        <v>Lettuce</v>
      </c>
      <c r="X964" t="str" cm="1">
        <f t="array" aca="1" ref="X964" ca="1">INDEX(Food[Name],RANDBETWEEN(1,COUNTA(Food[Name])))</f>
        <v>Salmon</v>
      </c>
      <c r="Y964" t="str" cm="1">
        <f t="array" aca="1" ref="Y964" ca="1">INDEX(Food[Name],RANDBETWEEN(1,COUNTA(Food[Name])))</f>
        <v>Carrot</v>
      </c>
      <c r="Z964" t="str" cm="1">
        <f t="array" aca="1" ref="Z964" ca="1">INDEX(Food[Name],RANDBETWEEN(1,COUNTA(Food[Name])))</f>
        <v>Rice</v>
      </c>
      <c r="AA964" t="str" cm="1">
        <f t="array" aca="1" ref="AA964" ca="1">INDEX(Food[Name],RANDBETWEEN(1,COUNTA(Food[Name])))</f>
        <v>Chicken</v>
      </c>
      <c r="AB964" t="str" cm="1">
        <f t="array" aca="1" ref="AB964" ca="1">INDEX(Food[Name],RANDBETWEEN(1,COUNTA(Food[Name])))</f>
        <v>Pork</v>
      </c>
      <c r="AC964" s="2" t="str">
        <f ca="1">IF(AL963,"-",INDEX(_xlfn.ANCHORARRAY(AvailableItems),RANDBETWEEN(1,COUNTA(_xlfn.ANCHORARRAY(AvailableItems)))))</f>
        <v>Lobster</v>
      </c>
      <c r="AD964" s="2" t="str" cm="1">
        <f t="array" aca="1" ref="AD964" ca="1">IF(AL963,"-", INDEX(_xlfn.ANCHORARRAY(AvailableItems),RANDBETWEEN(1,COUNTA(_xlfn.ANCHORARRAY(AvailableItems)))))</f>
        <v>Pork</v>
      </c>
      <c r="AE964" s="2" t="str" cm="1">
        <f t="array" aca="1" ref="AE964" ca="1">IF(AL963,"-", INDEX(_xlfn.ANCHORARRAY(AvailableItems),RANDBETWEEN(1,COUNTA(_xlfn.ANCHORARRAY(AvailableItems)))))</f>
        <v>Rice</v>
      </c>
      <c r="AF964" s="21" t="str">
        <f ca="1">IF($AM963,"-",INDEX(_xlfn.ANCHORARRAY(AvailableOrder2),RANDBETWEEN(1,COUNTA(_xlfn.ANCHORARRAY(AvailableOrder2)))))</f>
        <v>Salmon</v>
      </c>
      <c r="AG964" s="21" t="str">
        <f ca="1">IF($AM963,"-",INDEX(_xlfn.ANCHORARRAY(AvailableOrder2),RANDBETWEEN(1,COUNTA(_xlfn.ANCHORARRAY(AvailableOrder2)))))</f>
        <v>Lobster</v>
      </c>
      <c r="AH964" s="21" t="str">
        <f ca="1">IF($AM963,"-",INDEX(_xlfn.ANCHORARRAY(AvailableOrder2),RANDBETWEEN(1,COUNTA(_xlfn.ANCHORARRAY(AvailableOrder2)))))</f>
        <v>Lobster</v>
      </c>
      <c r="AI964" s="5" t="str" cm="1">
        <f t="array" aca="1" ref="AI964" ca="1">IF($AN963,"-", INDEX(_xlfn.ANCHORARRAY(AvailableOrder3),RANDBETWEEN(1,COUNTA(_xlfn.ANCHORARRAY(AvailableOrder3)))))</f>
        <v>Rice</v>
      </c>
      <c r="AJ964" s="5" t="str" cm="1">
        <f t="array" aca="1" ref="AJ964" ca="1">IF($AN963,"-", INDEX(_xlfn.ANCHORARRAY(AvailableOrder3),RANDBETWEEN(1,COUNTA(_xlfn.ANCHORARRAY(AvailableOrder3)))))</f>
        <v>Pasta</v>
      </c>
      <c r="AK964" s="5" t="str" cm="1">
        <f t="array" aca="1" ref="AK964" ca="1">IF($AN963,"-", INDEX(_xlfn.ANCHORARRAY(AvailableOrder3),RANDBETWEEN(1,COUNTA(_xlfn.ANCHORARRAY(AvailableOrder3)))))</f>
        <v>Beef</v>
      </c>
      <c r="AL964" t="b">
        <f t="shared" ca="1" si="31"/>
        <v>1</v>
      </c>
      <c r="AM964" t="b">
        <f t="shared" ca="1" si="32"/>
        <v>0</v>
      </c>
      <c r="AN964" t="b">
        <f ca="1">IF(COUNTIF($T964:$AB964,AK964)+COUNTIF($T964:$AB964,AJ964)+COUNTIF($T964:$AB964,AI964)&gt;=3,TRUE, FALSE)</f>
        <v>0</v>
      </c>
      <c r="AP964" t="b" cm="1">
        <f t="array" aca="1" ref="AP964" ca="1">IF(AND(OrderSim[[#This Row],[Order 1 Possible]:[Order 3 Possible]] = TRUE),TRUE,FALSE)</f>
        <v>0</v>
      </c>
      <c r="AQ964" t="b" cm="1">
        <f t="array" aca="1" ref="AQ964" ca="1">IF(AND(OrderSim[[#This Row],[Order 1 Possible]:[Order 3 Possible]] = FALSE),TRUE,FALSE)</f>
        <v>0</v>
      </c>
      <c r="AR964" t="b" cm="1">
        <f t="array" aca="1" ref="AR964" ca="1">IF(AND(OrderSim[[#This Row],[Order 1 Possible]:[Order 3 Possible]] = FALSE),FALSE,TRUE)</f>
        <v>1</v>
      </c>
      <c r="AS964" s="12" cm="1">
        <f t="array" aca="1" ref="AS964" ca="1">IF(OrderSim[[#This Row],[Order 1 Possible]],INDEX(Food[Points],OrderIndex) + INDEX(Food[Points],OrderIndex2) + INDEX(Food[Points],OrderIndex3) + AS963, AS963)</f>
        <v>26220</v>
      </c>
      <c r="AT964" s="12" cm="1">
        <f t="array" aca="1" ref="AT964" ca="1">IF(OrderSim[[#This Row],[Order 2 Possible]],INDEX(Food[Points],$B$30) + INDEX(Food[Points],$C$30) + INDEX(Food[Points],$D$30) + AT963, AT963)</f>
        <v>26300</v>
      </c>
      <c r="AU964" s="12" cm="1">
        <f t="array" aca="1" ref="AU964" ca="1">IF(OrderSim[[#This Row],[Order 3 Possible]],INDEX(Food[Points],$B$31) + INDEX(Food[Points],$C$31) + INDEX(Food[Points],$D$31) + AU963, AU963)</f>
        <v>28560</v>
      </c>
      <c r="AV964" s="12"/>
      <c r="AW964" s="12"/>
      <c r="AX964" s="12"/>
      <c r="AY964" s="12"/>
      <c r="AZ964" s="12"/>
      <c r="BA964" s="12"/>
    </row>
    <row r="965" spans="20:53" x14ac:dyDescent="0.25">
      <c r="T965" t="str" cm="1">
        <f t="array" aca="1" ref="T965" ca="1">INDEX(Food[Name],RANDBETWEEN(1,COUNTA(Food[Name])))</f>
        <v>Pork</v>
      </c>
      <c r="U965" t="str" cm="1">
        <f t="array" aca="1" ref="U965" ca="1">INDEX(Food[Name],RANDBETWEEN(1,COUNTA(Food[Name])))</f>
        <v>Rice</v>
      </c>
      <c r="V965" t="str" cm="1">
        <f t="array" aca="1" ref="V965" ca="1">INDEX(Food[Name],RANDBETWEEN(1,COUNTA(Food[Name])))</f>
        <v>Beef</v>
      </c>
      <c r="W965" t="str" cm="1">
        <f t="array" aca="1" ref="W965" ca="1">INDEX(Food[Name],RANDBETWEEN(1,COUNTA(Food[Name])))</f>
        <v>Tuna</v>
      </c>
      <c r="X965" t="str" cm="1">
        <f t="array" aca="1" ref="X965" ca="1">INDEX(Food[Name],RANDBETWEEN(1,COUNTA(Food[Name])))</f>
        <v>Salmon</v>
      </c>
      <c r="Y965" t="str" cm="1">
        <f t="array" aca="1" ref="Y965" ca="1">INDEX(Food[Name],RANDBETWEEN(1,COUNTA(Food[Name])))</f>
        <v>Pasta</v>
      </c>
      <c r="Z965" t="str" cm="1">
        <f t="array" aca="1" ref="Z965" ca="1">INDEX(Food[Name],RANDBETWEEN(1,COUNTA(Food[Name])))</f>
        <v>Pork</v>
      </c>
      <c r="AA965" t="str" cm="1">
        <f t="array" aca="1" ref="AA965" ca="1">INDEX(Food[Name],RANDBETWEEN(1,COUNTA(Food[Name])))</f>
        <v>Onion</v>
      </c>
      <c r="AB965" t="str" cm="1">
        <f t="array" aca="1" ref="AB965" ca="1">INDEX(Food[Name],RANDBETWEEN(1,COUNTA(Food[Name])))</f>
        <v>Beef</v>
      </c>
      <c r="AC965" s="2" t="str">
        <f ca="1">IF(AL964,"-",INDEX(_xlfn.ANCHORARRAY(AvailableItems),RANDBETWEEN(1,COUNTA(_xlfn.ANCHORARRAY(AvailableItems)))))</f>
        <v>-</v>
      </c>
      <c r="AD965" s="2" t="str" cm="1">
        <f t="array" aca="1" ref="AD965" ca="1">IF(AL964,"-", INDEX(_xlfn.ANCHORARRAY(AvailableItems),RANDBETWEEN(1,COUNTA(_xlfn.ANCHORARRAY(AvailableItems)))))</f>
        <v>-</v>
      </c>
      <c r="AE965" s="2" t="str" cm="1">
        <f t="array" aca="1" ref="AE965" ca="1">IF(AL964,"-", INDEX(_xlfn.ANCHORARRAY(AvailableItems),RANDBETWEEN(1,COUNTA(_xlfn.ANCHORARRAY(AvailableItems)))))</f>
        <v>-</v>
      </c>
      <c r="AF965" s="21" t="str">
        <f ca="1">IF($AM964,"-",INDEX(_xlfn.ANCHORARRAY(AvailableOrder2),RANDBETWEEN(1,COUNTA(_xlfn.ANCHORARRAY(AvailableOrder2)))))</f>
        <v>Tuna</v>
      </c>
      <c r="AG965" s="21" t="str">
        <f ca="1">IF($AM964,"-",INDEX(_xlfn.ANCHORARRAY(AvailableOrder2),RANDBETWEEN(1,COUNTA(_xlfn.ANCHORARRAY(AvailableOrder2)))))</f>
        <v>Lobster</v>
      </c>
      <c r="AH965" s="21" t="str">
        <f ca="1">IF($AM964,"-",INDEX(_xlfn.ANCHORARRAY(AvailableOrder2),RANDBETWEEN(1,COUNTA(_xlfn.ANCHORARRAY(AvailableOrder2)))))</f>
        <v>Lobster</v>
      </c>
      <c r="AI965" s="5" t="str" cm="1">
        <f t="array" aca="1" ref="AI965" ca="1">IF($AN964,"-", INDEX(_xlfn.ANCHORARRAY(AvailableOrder3),RANDBETWEEN(1,COUNTA(_xlfn.ANCHORARRAY(AvailableOrder3)))))</f>
        <v>Pork</v>
      </c>
      <c r="AJ965" s="5" t="str" cm="1">
        <f t="array" aca="1" ref="AJ965" ca="1">IF($AN964,"-", INDEX(_xlfn.ANCHORARRAY(AvailableOrder3),RANDBETWEEN(1,COUNTA(_xlfn.ANCHORARRAY(AvailableOrder3)))))</f>
        <v>Beef</v>
      </c>
      <c r="AK965" s="5" t="str" cm="1">
        <f t="array" aca="1" ref="AK965" ca="1">IF($AN964,"-", INDEX(_xlfn.ANCHORARRAY(AvailableOrder3),RANDBETWEEN(1,COUNTA(_xlfn.ANCHORARRAY(AvailableOrder3)))))</f>
        <v>Pork</v>
      </c>
      <c r="AL965" t="b">
        <f t="shared" ca="1" si="31"/>
        <v>0</v>
      </c>
      <c r="AM965" t="b">
        <f t="shared" ca="1" si="32"/>
        <v>0</v>
      </c>
      <c r="AN965" t="b">
        <f ca="1">IF(COUNTIF($T965:$AB965,AK965)+COUNTIF($T965:$AB965,AJ965)+COUNTIF($T965:$AB965,AI965)&gt;=3,TRUE, FALSE)</f>
        <v>1</v>
      </c>
      <c r="AP965" t="b" cm="1">
        <f t="array" aca="1" ref="AP965" ca="1">IF(AND(OrderSim[[#This Row],[Order 1 Possible]:[Order 3 Possible]] = TRUE),TRUE,FALSE)</f>
        <v>0</v>
      </c>
      <c r="AQ965" t="b" cm="1">
        <f t="array" aca="1" ref="AQ965" ca="1">IF(AND(OrderSim[[#This Row],[Order 1 Possible]:[Order 3 Possible]] = FALSE),TRUE,FALSE)</f>
        <v>0</v>
      </c>
      <c r="AR965" t="b" cm="1">
        <f t="array" aca="1" ref="AR965" ca="1">IF(AND(OrderSim[[#This Row],[Order 1 Possible]:[Order 3 Possible]] = FALSE),FALSE,TRUE)</f>
        <v>1</v>
      </c>
      <c r="AS965" s="12" cm="1">
        <f t="array" aca="1" ref="AS965" ca="1">IF(OrderSim[[#This Row],[Order 1 Possible]],INDEX(Food[Points],OrderIndex) + INDEX(Food[Points],OrderIndex2) + INDEX(Food[Points],OrderIndex3) + AS964, AS964)</f>
        <v>26220</v>
      </c>
      <c r="AT965" s="12" cm="1">
        <f t="array" aca="1" ref="AT965" ca="1">IF(OrderSim[[#This Row],[Order 2 Possible]],INDEX(Food[Points],$B$30) + INDEX(Food[Points],$C$30) + INDEX(Food[Points],$D$30) + AT964, AT964)</f>
        <v>26300</v>
      </c>
      <c r="AU965" s="12" cm="1">
        <f t="array" aca="1" ref="AU965" ca="1">IF(OrderSim[[#This Row],[Order 3 Possible]],INDEX(Food[Points],$B$31) + INDEX(Food[Points],$C$31) + INDEX(Food[Points],$D$31) + AU964, AU964)</f>
        <v>28665</v>
      </c>
      <c r="AV965" s="12"/>
      <c r="AW965" s="12"/>
      <c r="AX965" s="12"/>
      <c r="AY965" s="12"/>
      <c r="AZ965" s="12"/>
      <c r="BA965" s="12"/>
    </row>
    <row r="966" spans="20:53" x14ac:dyDescent="0.25">
      <c r="T966" t="str" cm="1">
        <f t="array" aca="1" ref="T966" ca="1">INDEX(Food[Name],RANDBETWEEN(1,COUNTA(Food[Name])))</f>
        <v>Onion</v>
      </c>
      <c r="U966" t="str" cm="1">
        <f t="array" aca="1" ref="U966" ca="1">INDEX(Food[Name],RANDBETWEEN(1,COUNTA(Food[Name])))</f>
        <v>Beef</v>
      </c>
      <c r="V966" t="str" cm="1">
        <f t="array" aca="1" ref="V966" ca="1">INDEX(Food[Name],RANDBETWEEN(1,COUNTA(Food[Name])))</f>
        <v>Carrot</v>
      </c>
      <c r="W966" t="str" cm="1">
        <f t="array" aca="1" ref="W966" ca="1">INDEX(Food[Name],RANDBETWEEN(1,COUNTA(Food[Name])))</f>
        <v>Pork</v>
      </c>
      <c r="X966" t="str" cm="1">
        <f t="array" aca="1" ref="X966" ca="1">INDEX(Food[Name],RANDBETWEEN(1,COUNTA(Food[Name])))</f>
        <v>Rice</v>
      </c>
      <c r="Y966" t="str" cm="1">
        <f t="array" aca="1" ref="Y966" ca="1">INDEX(Food[Name],RANDBETWEEN(1,COUNTA(Food[Name])))</f>
        <v>Tuna</v>
      </c>
      <c r="Z966" t="str" cm="1">
        <f t="array" aca="1" ref="Z966" ca="1">INDEX(Food[Name],RANDBETWEEN(1,COUNTA(Food[Name])))</f>
        <v>Chicken</v>
      </c>
      <c r="AA966" t="str" cm="1">
        <f t="array" aca="1" ref="AA966" ca="1">INDEX(Food[Name],RANDBETWEEN(1,COUNTA(Food[Name])))</f>
        <v>Salmon</v>
      </c>
      <c r="AB966" t="str" cm="1">
        <f t="array" aca="1" ref="AB966" ca="1">INDEX(Food[Name],RANDBETWEEN(1,COUNTA(Food[Name])))</f>
        <v>Salmon</v>
      </c>
      <c r="AC966" s="2" t="str">
        <f ca="1">IF(AL965,"-",INDEX(_xlfn.ANCHORARRAY(AvailableItems),RANDBETWEEN(1,COUNTA(_xlfn.ANCHORARRAY(AvailableItems)))))</f>
        <v>Bread</v>
      </c>
      <c r="AD966" s="2" t="str" cm="1">
        <f t="array" aca="1" ref="AD966" ca="1">IF(AL965,"-", INDEX(_xlfn.ANCHORARRAY(AvailableItems),RANDBETWEEN(1,COUNTA(_xlfn.ANCHORARRAY(AvailableItems)))))</f>
        <v>Beef</v>
      </c>
      <c r="AE966" s="2" t="str" cm="1">
        <f t="array" aca="1" ref="AE966" ca="1">IF(AL965,"-", INDEX(_xlfn.ANCHORARRAY(AvailableItems),RANDBETWEEN(1,COUNTA(_xlfn.ANCHORARRAY(AvailableItems)))))</f>
        <v>Rice</v>
      </c>
      <c r="AF966" s="21" t="str">
        <f ca="1">IF($AM965,"-",INDEX(_xlfn.ANCHORARRAY(AvailableOrder2),RANDBETWEEN(1,COUNTA(_xlfn.ANCHORARRAY(AvailableOrder2)))))</f>
        <v>Lobster</v>
      </c>
      <c r="AG966" s="21" t="str">
        <f ca="1">IF($AM965,"-",INDEX(_xlfn.ANCHORARRAY(AvailableOrder2),RANDBETWEEN(1,COUNTA(_xlfn.ANCHORARRAY(AvailableOrder2)))))</f>
        <v>Lobster</v>
      </c>
      <c r="AH966" s="21" t="str">
        <f ca="1">IF($AM965,"-",INDEX(_xlfn.ANCHORARRAY(AvailableOrder2),RANDBETWEEN(1,COUNTA(_xlfn.ANCHORARRAY(AvailableOrder2)))))</f>
        <v>Tuna</v>
      </c>
      <c r="AI966" s="5" t="str" cm="1">
        <f t="array" aca="1" ref="AI966" ca="1">IF($AN965,"-", INDEX(_xlfn.ANCHORARRAY(AvailableOrder3),RANDBETWEEN(1,COUNTA(_xlfn.ANCHORARRAY(AvailableOrder3)))))</f>
        <v>-</v>
      </c>
      <c r="AJ966" s="5" t="str" cm="1">
        <f t="array" aca="1" ref="AJ966" ca="1">IF($AN965,"-", INDEX(_xlfn.ANCHORARRAY(AvailableOrder3),RANDBETWEEN(1,COUNTA(_xlfn.ANCHORARRAY(AvailableOrder3)))))</f>
        <v>-</v>
      </c>
      <c r="AK966" s="5" t="str" cm="1">
        <f t="array" aca="1" ref="AK966" ca="1">IF($AN965,"-", INDEX(_xlfn.ANCHORARRAY(AvailableOrder3),RANDBETWEEN(1,COUNTA(_xlfn.ANCHORARRAY(AvailableOrder3)))))</f>
        <v>-</v>
      </c>
      <c r="AL966" t="b">
        <f t="shared" ca="1" si="31"/>
        <v>0</v>
      </c>
      <c r="AM966" t="b">
        <f t="shared" ca="1" si="32"/>
        <v>0</v>
      </c>
      <c r="AN966" t="b">
        <f ca="1">IF(COUNTIF($T966:$AB966,AK966)+COUNTIF($T966:$AB966,AJ966)+COUNTIF($T966:$AB966,AI966)&gt;=3,TRUE, FALSE)</f>
        <v>0</v>
      </c>
      <c r="AP966" t="b" cm="1">
        <f t="array" aca="1" ref="AP966" ca="1">IF(AND(OrderSim[[#This Row],[Order 1 Possible]:[Order 3 Possible]] = TRUE),TRUE,FALSE)</f>
        <v>0</v>
      </c>
      <c r="AQ966" t="b" cm="1">
        <f t="array" aca="1" ref="AQ966" ca="1">IF(AND(OrderSim[[#This Row],[Order 1 Possible]:[Order 3 Possible]] = FALSE),TRUE,FALSE)</f>
        <v>1</v>
      </c>
      <c r="AR966" t="b" cm="1">
        <f t="array" aca="1" ref="AR966" ca="1">IF(AND(OrderSim[[#This Row],[Order 1 Possible]:[Order 3 Possible]] = FALSE),FALSE,TRUE)</f>
        <v>0</v>
      </c>
      <c r="AS966" s="12" cm="1">
        <f t="array" aca="1" ref="AS966" ca="1">IF(OrderSim[[#This Row],[Order 1 Possible]],INDEX(Food[Points],OrderIndex) + INDEX(Food[Points],OrderIndex2) + INDEX(Food[Points],OrderIndex3) + AS965, AS965)</f>
        <v>26220</v>
      </c>
      <c r="AT966" s="12" cm="1">
        <f t="array" aca="1" ref="AT966" ca="1">IF(OrderSim[[#This Row],[Order 2 Possible]],INDEX(Food[Points],$B$30) + INDEX(Food[Points],$C$30) + INDEX(Food[Points],$D$30) + AT965, AT965)</f>
        <v>26300</v>
      </c>
      <c r="AU966" s="12" cm="1">
        <f t="array" aca="1" ref="AU966" ca="1">IF(OrderSim[[#This Row],[Order 3 Possible]],INDEX(Food[Points],$B$31) + INDEX(Food[Points],$C$31) + INDEX(Food[Points],$D$31) + AU965, AU965)</f>
        <v>28665</v>
      </c>
      <c r="AV966" s="12"/>
      <c r="AW966" s="12"/>
      <c r="AX966" s="12"/>
      <c r="AY966" s="12"/>
      <c r="AZ966" s="12"/>
      <c r="BA966" s="12"/>
    </row>
    <row r="967" spans="20:53" x14ac:dyDescent="0.25">
      <c r="T967" t="str" cm="1">
        <f t="array" aca="1" ref="T967" ca="1">INDEX(Food[Name],RANDBETWEEN(1,COUNTA(Food[Name])))</f>
        <v>Carrot</v>
      </c>
      <c r="U967" t="str" cm="1">
        <f t="array" aca="1" ref="U967" ca="1">INDEX(Food[Name],RANDBETWEEN(1,COUNTA(Food[Name])))</f>
        <v>Beef</v>
      </c>
      <c r="V967" t="str" cm="1">
        <f t="array" aca="1" ref="V967" ca="1">INDEX(Food[Name],RANDBETWEEN(1,COUNTA(Food[Name])))</f>
        <v>Bread</v>
      </c>
      <c r="W967" t="str" cm="1">
        <f t="array" aca="1" ref="W967" ca="1">INDEX(Food[Name],RANDBETWEEN(1,COUNTA(Food[Name])))</f>
        <v>Pasta</v>
      </c>
      <c r="X967" t="str" cm="1">
        <f t="array" aca="1" ref="X967" ca="1">INDEX(Food[Name],RANDBETWEEN(1,COUNTA(Food[Name])))</f>
        <v>Salmon</v>
      </c>
      <c r="Y967" t="str" cm="1">
        <f t="array" aca="1" ref="Y967" ca="1">INDEX(Food[Name],RANDBETWEEN(1,COUNTA(Food[Name])))</f>
        <v>Bread</v>
      </c>
      <c r="Z967" t="str" cm="1">
        <f t="array" aca="1" ref="Z967" ca="1">INDEX(Food[Name],RANDBETWEEN(1,COUNTA(Food[Name])))</f>
        <v>Carrot</v>
      </c>
      <c r="AA967" t="str" cm="1">
        <f t="array" aca="1" ref="AA967" ca="1">INDEX(Food[Name],RANDBETWEEN(1,COUNTA(Food[Name])))</f>
        <v>Lobster</v>
      </c>
      <c r="AB967" t="str" cm="1">
        <f t="array" aca="1" ref="AB967" ca="1">INDEX(Food[Name],RANDBETWEEN(1,COUNTA(Food[Name])))</f>
        <v>Salmon</v>
      </c>
      <c r="AC967" s="2" t="str">
        <f ca="1">IF(AL966,"-",INDEX(_xlfn.ANCHORARRAY(AvailableItems),RANDBETWEEN(1,COUNTA(_xlfn.ANCHORARRAY(AvailableItems)))))</f>
        <v>Bread</v>
      </c>
      <c r="AD967" s="2" t="str" cm="1">
        <f t="array" aca="1" ref="AD967" ca="1">IF(AL966,"-", INDEX(_xlfn.ANCHORARRAY(AvailableItems),RANDBETWEEN(1,COUNTA(_xlfn.ANCHORARRAY(AvailableItems)))))</f>
        <v>Chicken</v>
      </c>
      <c r="AE967" s="2" t="str" cm="1">
        <f t="array" aca="1" ref="AE967" ca="1">IF(AL966,"-", INDEX(_xlfn.ANCHORARRAY(AvailableItems),RANDBETWEEN(1,COUNTA(_xlfn.ANCHORARRAY(AvailableItems)))))</f>
        <v>Rice</v>
      </c>
      <c r="AF967" s="21" t="str">
        <f ca="1">IF($AM966,"-",INDEX(_xlfn.ANCHORARRAY(AvailableOrder2),RANDBETWEEN(1,COUNTA(_xlfn.ANCHORARRAY(AvailableOrder2)))))</f>
        <v>Lobster</v>
      </c>
      <c r="AG967" s="21" t="str">
        <f ca="1">IF($AM966,"-",INDEX(_xlfn.ANCHORARRAY(AvailableOrder2),RANDBETWEEN(1,COUNTA(_xlfn.ANCHORARRAY(AvailableOrder2)))))</f>
        <v>Salmon</v>
      </c>
      <c r="AH967" s="21" t="str">
        <f ca="1">IF($AM966,"-",INDEX(_xlfn.ANCHORARRAY(AvailableOrder2),RANDBETWEEN(1,COUNTA(_xlfn.ANCHORARRAY(AvailableOrder2)))))</f>
        <v>Salmon</v>
      </c>
      <c r="AI967" s="5" t="str" cm="1">
        <f t="array" aca="1" ref="AI967" ca="1">IF($AN966,"-", INDEX(_xlfn.ANCHORARRAY(AvailableOrder3),RANDBETWEEN(1,COUNTA(_xlfn.ANCHORARRAY(AvailableOrder3)))))</f>
        <v>Bread</v>
      </c>
      <c r="AJ967" s="5" t="str" cm="1">
        <f t="array" aca="1" ref="AJ967" ca="1">IF($AN966,"-", INDEX(_xlfn.ANCHORARRAY(AvailableOrder3),RANDBETWEEN(1,COUNTA(_xlfn.ANCHORARRAY(AvailableOrder3)))))</f>
        <v>Pasta</v>
      </c>
      <c r="AK967" s="5" t="str" cm="1">
        <f t="array" aca="1" ref="AK967" ca="1">IF($AN966,"-", INDEX(_xlfn.ANCHORARRAY(AvailableOrder3),RANDBETWEEN(1,COUNTA(_xlfn.ANCHORARRAY(AvailableOrder3)))))</f>
        <v>Rice</v>
      </c>
      <c r="AL967" t="b">
        <f t="shared" ca="1" si="31"/>
        <v>0</v>
      </c>
      <c r="AM967" t="b">
        <f t="shared" ca="1" si="32"/>
        <v>1</v>
      </c>
      <c r="AN967" t="b">
        <f ca="1">IF(COUNTIF($T967:$AB967,AK967)+COUNTIF($T967:$AB967,AJ967)+COUNTIF($T967:$AB967,AI967)&gt;=3,TRUE, FALSE)</f>
        <v>1</v>
      </c>
      <c r="AP967" t="b" cm="1">
        <f t="array" aca="1" ref="AP967" ca="1">IF(AND(OrderSim[[#This Row],[Order 1 Possible]:[Order 3 Possible]] = TRUE),TRUE,FALSE)</f>
        <v>0</v>
      </c>
      <c r="AQ967" t="b" cm="1">
        <f t="array" aca="1" ref="AQ967" ca="1">IF(AND(OrderSim[[#This Row],[Order 1 Possible]:[Order 3 Possible]] = FALSE),TRUE,FALSE)</f>
        <v>0</v>
      </c>
      <c r="AR967" t="b" cm="1">
        <f t="array" aca="1" ref="AR967" ca="1">IF(AND(OrderSim[[#This Row],[Order 1 Possible]:[Order 3 Possible]] = FALSE),FALSE,TRUE)</f>
        <v>1</v>
      </c>
      <c r="AS967" s="12" cm="1">
        <f t="array" aca="1" ref="AS967" ca="1">IF(OrderSim[[#This Row],[Order 1 Possible]],INDEX(Food[Points],OrderIndex) + INDEX(Food[Points],OrderIndex2) + INDEX(Food[Points],OrderIndex3) + AS966, AS966)</f>
        <v>26220</v>
      </c>
      <c r="AT967" s="12" cm="1">
        <f t="array" aca="1" ref="AT967" ca="1">IF(OrderSim[[#This Row],[Order 2 Possible]],INDEX(Food[Points],$B$30) + INDEX(Food[Points],$C$30) + INDEX(Food[Points],$D$30) + AT966, AT966)</f>
        <v>26400</v>
      </c>
      <c r="AU967" s="12" cm="1">
        <f t="array" aca="1" ref="AU967" ca="1">IF(OrderSim[[#This Row],[Order 3 Possible]],INDEX(Food[Points],$B$31) + INDEX(Food[Points],$C$31) + INDEX(Food[Points],$D$31) + AU966, AU966)</f>
        <v>28770</v>
      </c>
      <c r="AV967" s="12"/>
      <c r="AW967" s="12"/>
      <c r="AX967" s="12"/>
      <c r="AY967" s="12"/>
      <c r="AZ967" s="12"/>
      <c r="BA967" s="12"/>
    </row>
    <row r="968" spans="20:53" x14ac:dyDescent="0.25">
      <c r="T968" t="str" cm="1">
        <f t="array" aca="1" ref="T968" ca="1">INDEX(Food[Name],RANDBETWEEN(1,COUNTA(Food[Name])))</f>
        <v>Carrot</v>
      </c>
      <c r="U968" t="str" cm="1">
        <f t="array" aca="1" ref="U968" ca="1">INDEX(Food[Name],RANDBETWEEN(1,COUNTA(Food[Name])))</f>
        <v>Lobster</v>
      </c>
      <c r="V968" t="str" cm="1">
        <f t="array" aca="1" ref="V968" ca="1">INDEX(Food[Name],RANDBETWEEN(1,COUNTA(Food[Name])))</f>
        <v>Onion</v>
      </c>
      <c r="W968" t="str" cm="1">
        <f t="array" aca="1" ref="W968" ca="1">INDEX(Food[Name],RANDBETWEEN(1,COUNTA(Food[Name])))</f>
        <v>Salmon</v>
      </c>
      <c r="X968" t="str" cm="1">
        <f t="array" aca="1" ref="X968" ca="1">INDEX(Food[Name],RANDBETWEEN(1,COUNTA(Food[Name])))</f>
        <v>Lettuce</v>
      </c>
      <c r="Y968" t="str" cm="1">
        <f t="array" aca="1" ref="Y968" ca="1">INDEX(Food[Name],RANDBETWEEN(1,COUNTA(Food[Name])))</f>
        <v>Onion</v>
      </c>
      <c r="Z968" t="str" cm="1">
        <f t="array" aca="1" ref="Z968" ca="1">INDEX(Food[Name],RANDBETWEEN(1,COUNTA(Food[Name])))</f>
        <v>Salmon</v>
      </c>
      <c r="AA968" t="str" cm="1">
        <f t="array" aca="1" ref="AA968" ca="1">INDEX(Food[Name],RANDBETWEEN(1,COUNTA(Food[Name])))</f>
        <v>Rice</v>
      </c>
      <c r="AB968" t="str" cm="1">
        <f t="array" aca="1" ref="AB968" ca="1">INDEX(Food[Name],RANDBETWEEN(1,COUNTA(Food[Name])))</f>
        <v>Bread</v>
      </c>
      <c r="AC968" s="2" t="str">
        <f ca="1">IF(AL967,"-",INDEX(_xlfn.ANCHORARRAY(AvailableItems),RANDBETWEEN(1,COUNTA(_xlfn.ANCHORARRAY(AvailableItems)))))</f>
        <v>Bread</v>
      </c>
      <c r="AD968" s="2" t="str" cm="1">
        <f t="array" aca="1" ref="AD968" ca="1">IF(AL967,"-", INDEX(_xlfn.ANCHORARRAY(AvailableItems),RANDBETWEEN(1,COUNTA(_xlfn.ANCHORARRAY(AvailableItems)))))</f>
        <v>Tuna</v>
      </c>
      <c r="AE968" s="2" t="str" cm="1">
        <f t="array" aca="1" ref="AE968" ca="1">IF(AL967,"-", INDEX(_xlfn.ANCHORARRAY(AvailableItems),RANDBETWEEN(1,COUNTA(_xlfn.ANCHORARRAY(AvailableItems)))))</f>
        <v>Salmon</v>
      </c>
      <c r="AF968" s="21" t="str">
        <f ca="1">IF($AM967,"-",INDEX(_xlfn.ANCHORARRAY(AvailableOrder2),RANDBETWEEN(1,COUNTA(_xlfn.ANCHORARRAY(AvailableOrder2)))))</f>
        <v>-</v>
      </c>
      <c r="AG968" s="21" t="str">
        <f ca="1">IF($AM967,"-",INDEX(_xlfn.ANCHORARRAY(AvailableOrder2),RANDBETWEEN(1,COUNTA(_xlfn.ANCHORARRAY(AvailableOrder2)))))</f>
        <v>-</v>
      </c>
      <c r="AH968" s="21" t="str">
        <f ca="1">IF($AM967,"-",INDEX(_xlfn.ANCHORARRAY(AvailableOrder2),RANDBETWEEN(1,COUNTA(_xlfn.ANCHORARRAY(AvailableOrder2)))))</f>
        <v>-</v>
      </c>
      <c r="AI968" s="5" t="str" cm="1">
        <f t="array" aca="1" ref="AI968" ca="1">IF($AN967,"-", INDEX(_xlfn.ANCHORARRAY(AvailableOrder3),RANDBETWEEN(1,COUNTA(_xlfn.ANCHORARRAY(AvailableOrder3)))))</f>
        <v>-</v>
      </c>
      <c r="AJ968" s="5" t="str" cm="1">
        <f t="array" aca="1" ref="AJ968" ca="1">IF($AN967,"-", INDEX(_xlfn.ANCHORARRAY(AvailableOrder3),RANDBETWEEN(1,COUNTA(_xlfn.ANCHORARRAY(AvailableOrder3)))))</f>
        <v>-</v>
      </c>
      <c r="AK968" s="5" t="str" cm="1">
        <f t="array" aca="1" ref="AK968" ca="1">IF($AN967,"-", INDEX(_xlfn.ANCHORARRAY(AvailableOrder3),RANDBETWEEN(1,COUNTA(_xlfn.ANCHORARRAY(AvailableOrder3)))))</f>
        <v>-</v>
      </c>
      <c r="AL968" t="b">
        <f t="shared" ca="1" si="31"/>
        <v>1</v>
      </c>
      <c r="AM968" t="b">
        <f t="shared" ca="1" si="32"/>
        <v>0</v>
      </c>
      <c r="AN968" t="b">
        <f ca="1">IF(COUNTIF($T968:$AB968,AK968)+COUNTIF($T968:$AB968,AJ968)+COUNTIF($T968:$AB968,AI968)&gt;=3,TRUE, FALSE)</f>
        <v>0</v>
      </c>
      <c r="AP968" t="b" cm="1">
        <f t="array" aca="1" ref="AP968" ca="1">IF(AND(OrderSim[[#This Row],[Order 1 Possible]:[Order 3 Possible]] = TRUE),TRUE,FALSE)</f>
        <v>0</v>
      </c>
      <c r="AQ968" t="b" cm="1">
        <f t="array" aca="1" ref="AQ968" ca="1">IF(AND(OrderSim[[#This Row],[Order 1 Possible]:[Order 3 Possible]] = FALSE),TRUE,FALSE)</f>
        <v>0</v>
      </c>
      <c r="AR968" t="b" cm="1">
        <f t="array" aca="1" ref="AR968" ca="1">IF(AND(OrderSim[[#This Row],[Order 1 Possible]:[Order 3 Possible]] = FALSE),FALSE,TRUE)</f>
        <v>1</v>
      </c>
      <c r="AS968" s="12" cm="1">
        <f t="array" aca="1" ref="AS968" ca="1">IF(OrderSim[[#This Row],[Order 1 Possible]],INDEX(Food[Points],OrderIndex) + INDEX(Food[Points],OrderIndex2) + INDEX(Food[Points],OrderIndex3) + AS967, AS967)</f>
        <v>26315</v>
      </c>
      <c r="AT968" s="12" cm="1">
        <f t="array" aca="1" ref="AT968" ca="1">IF(OrderSim[[#This Row],[Order 2 Possible]],INDEX(Food[Points],$B$30) + INDEX(Food[Points],$C$30) + INDEX(Food[Points],$D$30) + AT967, AT967)</f>
        <v>26400</v>
      </c>
      <c r="AU968" s="12" cm="1">
        <f t="array" aca="1" ref="AU968" ca="1">IF(OrderSim[[#This Row],[Order 3 Possible]],INDEX(Food[Points],$B$31) + INDEX(Food[Points],$C$31) + INDEX(Food[Points],$D$31) + AU967, AU967)</f>
        <v>28770</v>
      </c>
      <c r="AV968" s="12"/>
      <c r="AW968" s="12"/>
      <c r="AX968" s="12"/>
      <c r="AY968" s="12"/>
      <c r="AZ968" s="12"/>
      <c r="BA968" s="12"/>
    </row>
    <row r="969" spans="20:53" x14ac:dyDescent="0.25">
      <c r="T969" t="str" cm="1">
        <f t="array" aca="1" ref="T969" ca="1">INDEX(Food[Name],RANDBETWEEN(1,COUNTA(Food[Name])))</f>
        <v>Salmon</v>
      </c>
      <c r="U969" t="str" cm="1">
        <f t="array" aca="1" ref="U969" ca="1">INDEX(Food[Name],RANDBETWEEN(1,COUNTA(Food[Name])))</f>
        <v>Pasta</v>
      </c>
      <c r="V969" t="str" cm="1">
        <f t="array" aca="1" ref="V969" ca="1">INDEX(Food[Name],RANDBETWEEN(1,COUNTA(Food[Name])))</f>
        <v>Carrot</v>
      </c>
      <c r="W969" t="str" cm="1">
        <f t="array" aca="1" ref="W969" ca="1">INDEX(Food[Name],RANDBETWEEN(1,COUNTA(Food[Name])))</f>
        <v>Pork</v>
      </c>
      <c r="X969" t="str" cm="1">
        <f t="array" aca="1" ref="X969" ca="1">INDEX(Food[Name],RANDBETWEEN(1,COUNTA(Food[Name])))</f>
        <v>Pork</v>
      </c>
      <c r="Y969" t="str" cm="1">
        <f t="array" aca="1" ref="Y969" ca="1">INDEX(Food[Name],RANDBETWEEN(1,COUNTA(Food[Name])))</f>
        <v>Beef</v>
      </c>
      <c r="Z969" t="str" cm="1">
        <f t="array" aca="1" ref="Z969" ca="1">INDEX(Food[Name],RANDBETWEEN(1,COUNTA(Food[Name])))</f>
        <v>Onion</v>
      </c>
      <c r="AA969" t="str" cm="1">
        <f t="array" aca="1" ref="AA969" ca="1">INDEX(Food[Name],RANDBETWEEN(1,COUNTA(Food[Name])))</f>
        <v>Chicken</v>
      </c>
      <c r="AB969" t="str" cm="1">
        <f t="array" aca="1" ref="AB969" ca="1">INDEX(Food[Name],RANDBETWEEN(1,COUNTA(Food[Name])))</f>
        <v>Salmon</v>
      </c>
      <c r="AC969" s="2" t="str">
        <f ca="1">IF(AL968,"-",INDEX(_xlfn.ANCHORARRAY(AvailableItems),RANDBETWEEN(1,COUNTA(_xlfn.ANCHORARRAY(AvailableItems)))))</f>
        <v>-</v>
      </c>
      <c r="AD969" s="2" t="str" cm="1">
        <f t="array" aca="1" ref="AD969" ca="1">IF(AL968,"-", INDEX(_xlfn.ANCHORARRAY(AvailableItems),RANDBETWEEN(1,COUNTA(_xlfn.ANCHORARRAY(AvailableItems)))))</f>
        <v>-</v>
      </c>
      <c r="AE969" s="2" t="str" cm="1">
        <f t="array" aca="1" ref="AE969" ca="1">IF(AL968,"-", INDEX(_xlfn.ANCHORARRAY(AvailableItems),RANDBETWEEN(1,COUNTA(_xlfn.ANCHORARRAY(AvailableItems)))))</f>
        <v>-</v>
      </c>
      <c r="AF969" s="21" t="str">
        <f ca="1">IF($AM968,"-",INDEX(_xlfn.ANCHORARRAY(AvailableOrder2),RANDBETWEEN(1,COUNTA(_xlfn.ANCHORARRAY(AvailableOrder2)))))</f>
        <v>Lobster</v>
      </c>
      <c r="AG969" s="21" t="str">
        <f ca="1">IF($AM968,"-",INDEX(_xlfn.ANCHORARRAY(AvailableOrder2),RANDBETWEEN(1,COUNTA(_xlfn.ANCHORARRAY(AvailableOrder2)))))</f>
        <v>Salmon</v>
      </c>
      <c r="AH969" s="21" t="str">
        <f ca="1">IF($AM968,"-",INDEX(_xlfn.ANCHORARRAY(AvailableOrder2),RANDBETWEEN(1,COUNTA(_xlfn.ANCHORARRAY(AvailableOrder2)))))</f>
        <v>Tuna</v>
      </c>
      <c r="AI969" s="5" t="str" cm="1">
        <f t="array" aca="1" ref="AI969" ca="1">IF($AN968,"-", INDEX(_xlfn.ANCHORARRAY(AvailableOrder3),RANDBETWEEN(1,COUNTA(_xlfn.ANCHORARRAY(AvailableOrder3)))))</f>
        <v>Beef</v>
      </c>
      <c r="AJ969" s="5" t="str" cm="1">
        <f t="array" aca="1" ref="AJ969" ca="1">IF($AN968,"-", INDEX(_xlfn.ANCHORARRAY(AvailableOrder3),RANDBETWEEN(1,COUNTA(_xlfn.ANCHORARRAY(AvailableOrder3)))))</f>
        <v>Chicken</v>
      </c>
      <c r="AK969" s="5" t="str" cm="1">
        <f t="array" aca="1" ref="AK969" ca="1">IF($AN968,"-", INDEX(_xlfn.ANCHORARRAY(AvailableOrder3),RANDBETWEEN(1,COUNTA(_xlfn.ANCHORARRAY(AvailableOrder3)))))</f>
        <v>Beef</v>
      </c>
      <c r="AL969" t="b">
        <f t="shared" ca="1" si="31"/>
        <v>0</v>
      </c>
      <c r="AM969" t="b">
        <f t="shared" ca="1" si="32"/>
        <v>0</v>
      </c>
      <c r="AN969" t="b">
        <f ca="1">IF(COUNTIF($T969:$AB969,AK969)+COUNTIF($T969:$AB969,AJ969)+COUNTIF($T969:$AB969,AI969)&gt;=3,TRUE, FALSE)</f>
        <v>1</v>
      </c>
      <c r="AP969" t="b" cm="1">
        <f t="array" aca="1" ref="AP969" ca="1">IF(AND(OrderSim[[#This Row],[Order 1 Possible]:[Order 3 Possible]] = TRUE),TRUE,FALSE)</f>
        <v>0</v>
      </c>
      <c r="AQ969" t="b" cm="1">
        <f t="array" aca="1" ref="AQ969" ca="1">IF(AND(OrderSim[[#This Row],[Order 1 Possible]:[Order 3 Possible]] = FALSE),TRUE,FALSE)</f>
        <v>0</v>
      </c>
      <c r="AR969" t="b" cm="1">
        <f t="array" aca="1" ref="AR969" ca="1">IF(AND(OrderSim[[#This Row],[Order 1 Possible]:[Order 3 Possible]] = FALSE),FALSE,TRUE)</f>
        <v>1</v>
      </c>
      <c r="AS969" s="12" cm="1">
        <f t="array" aca="1" ref="AS969" ca="1">IF(OrderSim[[#This Row],[Order 1 Possible]],INDEX(Food[Points],OrderIndex) + INDEX(Food[Points],OrderIndex2) + INDEX(Food[Points],OrderIndex3) + AS968, AS968)</f>
        <v>26315</v>
      </c>
      <c r="AT969" s="12" cm="1">
        <f t="array" aca="1" ref="AT969" ca="1">IF(OrderSim[[#This Row],[Order 2 Possible]],INDEX(Food[Points],$B$30) + INDEX(Food[Points],$C$30) + INDEX(Food[Points],$D$30) + AT968, AT968)</f>
        <v>26400</v>
      </c>
      <c r="AU969" s="12" cm="1">
        <f t="array" aca="1" ref="AU969" ca="1">IF(OrderSim[[#This Row],[Order 3 Possible]],INDEX(Food[Points],$B$31) + INDEX(Food[Points],$C$31) + INDEX(Food[Points],$D$31) + AU968, AU968)</f>
        <v>28875</v>
      </c>
      <c r="AV969" s="12"/>
      <c r="AW969" s="12"/>
      <c r="AX969" s="12"/>
      <c r="AY969" s="12"/>
      <c r="AZ969" s="12"/>
      <c r="BA969" s="12"/>
    </row>
    <row r="970" spans="20:53" x14ac:dyDescent="0.25">
      <c r="T970" t="str" cm="1">
        <f t="array" aca="1" ref="T970" ca="1">INDEX(Food[Name],RANDBETWEEN(1,COUNTA(Food[Name])))</f>
        <v>Carrot</v>
      </c>
      <c r="U970" t="str" cm="1">
        <f t="array" aca="1" ref="U970" ca="1">INDEX(Food[Name],RANDBETWEEN(1,COUNTA(Food[Name])))</f>
        <v>Rice</v>
      </c>
      <c r="V970" t="str" cm="1">
        <f t="array" aca="1" ref="V970" ca="1">INDEX(Food[Name],RANDBETWEEN(1,COUNTA(Food[Name])))</f>
        <v>Chicken</v>
      </c>
      <c r="W970" t="str" cm="1">
        <f t="array" aca="1" ref="W970" ca="1">INDEX(Food[Name],RANDBETWEEN(1,COUNTA(Food[Name])))</f>
        <v>Lobster</v>
      </c>
      <c r="X970" t="str" cm="1">
        <f t="array" aca="1" ref="X970" ca="1">INDEX(Food[Name],RANDBETWEEN(1,COUNTA(Food[Name])))</f>
        <v>Pork</v>
      </c>
      <c r="Y970" t="str" cm="1">
        <f t="array" aca="1" ref="Y970" ca="1">INDEX(Food[Name],RANDBETWEEN(1,COUNTA(Food[Name])))</f>
        <v>Pork</v>
      </c>
      <c r="Z970" t="str" cm="1">
        <f t="array" aca="1" ref="Z970" ca="1">INDEX(Food[Name],RANDBETWEEN(1,COUNTA(Food[Name])))</f>
        <v>Rice</v>
      </c>
      <c r="AA970" t="str" cm="1">
        <f t="array" aca="1" ref="AA970" ca="1">INDEX(Food[Name],RANDBETWEEN(1,COUNTA(Food[Name])))</f>
        <v>Pasta</v>
      </c>
      <c r="AB970" t="str" cm="1">
        <f t="array" aca="1" ref="AB970" ca="1">INDEX(Food[Name],RANDBETWEEN(1,COUNTA(Food[Name])))</f>
        <v>Salmon</v>
      </c>
      <c r="AC970" s="2" t="str">
        <f ca="1">IF(AL969,"-",INDEX(_xlfn.ANCHORARRAY(AvailableItems),RANDBETWEEN(1,COUNTA(_xlfn.ANCHORARRAY(AvailableItems)))))</f>
        <v>Salmon</v>
      </c>
      <c r="AD970" s="2" t="str" cm="1">
        <f t="array" aca="1" ref="AD970" ca="1">IF(AL969,"-", INDEX(_xlfn.ANCHORARRAY(AvailableItems),RANDBETWEEN(1,COUNTA(_xlfn.ANCHORARRAY(AvailableItems)))))</f>
        <v>Chicken</v>
      </c>
      <c r="AE970" s="2" t="str" cm="1">
        <f t="array" aca="1" ref="AE970" ca="1">IF(AL969,"-", INDEX(_xlfn.ANCHORARRAY(AvailableItems),RANDBETWEEN(1,COUNTA(_xlfn.ANCHORARRAY(AvailableItems)))))</f>
        <v>Salmon</v>
      </c>
      <c r="AF970" s="21" t="str">
        <f ca="1">IF($AM969,"-",INDEX(_xlfn.ANCHORARRAY(AvailableOrder2),RANDBETWEEN(1,COUNTA(_xlfn.ANCHORARRAY(AvailableOrder2)))))</f>
        <v>Tuna</v>
      </c>
      <c r="AG970" s="21" t="str">
        <f ca="1">IF($AM969,"-",INDEX(_xlfn.ANCHORARRAY(AvailableOrder2),RANDBETWEEN(1,COUNTA(_xlfn.ANCHORARRAY(AvailableOrder2)))))</f>
        <v>Lobster</v>
      </c>
      <c r="AH970" s="21" t="str">
        <f ca="1">IF($AM969,"-",INDEX(_xlfn.ANCHORARRAY(AvailableOrder2),RANDBETWEEN(1,COUNTA(_xlfn.ANCHORARRAY(AvailableOrder2)))))</f>
        <v>Salmon</v>
      </c>
      <c r="AI970" s="5" t="str" cm="1">
        <f t="array" aca="1" ref="AI970" ca="1">IF($AN969,"-", INDEX(_xlfn.ANCHORARRAY(AvailableOrder3),RANDBETWEEN(1,COUNTA(_xlfn.ANCHORARRAY(AvailableOrder3)))))</f>
        <v>-</v>
      </c>
      <c r="AJ970" s="5" t="str" cm="1">
        <f t="array" aca="1" ref="AJ970" ca="1">IF($AN969,"-", INDEX(_xlfn.ANCHORARRAY(AvailableOrder3),RANDBETWEEN(1,COUNTA(_xlfn.ANCHORARRAY(AvailableOrder3)))))</f>
        <v>-</v>
      </c>
      <c r="AK970" s="5" t="str" cm="1">
        <f t="array" aca="1" ref="AK970" ca="1">IF($AN969,"-", INDEX(_xlfn.ANCHORARRAY(AvailableOrder3),RANDBETWEEN(1,COUNTA(_xlfn.ANCHORARRAY(AvailableOrder3)))))</f>
        <v>-</v>
      </c>
      <c r="AL970" t="b">
        <f t="shared" ref="AL970:AL1033" ca="1" si="33">IF(COUNTIF($T970:$AB970,AC970)+COUNTIF($T970:$AB970,AD970)+COUNTIF($T970:$AB970,AE970)&gt;=3,TRUE, FALSE)</f>
        <v>1</v>
      </c>
      <c r="AM970" t="b">
        <f t="shared" ref="AM970:AM1033" ca="1" si="34">IF(COUNTIF($T970:$AB970,AH970)+COUNTIF($T970:$AB970,AG970)+COUNTIF($T970:$AB970,AF970)&gt;=3,TRUE, FALSE)</f>
        <v>0</v>
      </c>
      <c r="AN970" t="b">
        <f ca="1">IF(COUNTIF($T970:$AB970,AK970)+COUNTIF($T970:$AB970,AJ970)+COUNTIF($T970:$AB970,AI970)&gt;=3,TRUE, FALSE)</f>
        <v>0</v>
      </c>
      <c r="AP970" t="b" cm="1">
        <f t="array" aca="1" ref="AP970" ca="1">IF(AND(OrderSim[[#This Row],[Order 1 Possible]:[Order 3 Possible]] = TRUE),TRUE,FALSE)</f>
        <v>0</v>
      </c>
      <c r="AQ970" t="b" cm="1">
        <f t="array" aca="1" ref="AQ970" ca="1">IF(AND(OrderSim[[#This Row],[Order 1 Possible]:[Order 3 Possible]] = FALSE),TRUE,FALSE)</f>
        <v>0</v>
      </c>
      <c r="AR970" t="b" cm="1">
        <f t="array" aca="1" ref="AR970" ca="1">IF(AND(OrderSim[[#This Row],[Order 1 Possible]:[Order 3 Possible]] = FALSE),FALSE,TRUE)</f>
        <v>1</v>
      </c>
      <c r="AS970" s="12" cm="1">
        <f t="array" aca="1" ref="AS970" ca="1">IF(OrderSim[[#This Row],[Order 1 Possible]],INDEX(Food[Points],OrderIndex) + INDEX(Food[Points],OrderIndex2) + INDEX(Food[Points],OrderIndex3) + AS969, AS969)</f>
        <v>26410</v>
      </c>
      <c r="AT970" s="12" cm="1">
        <f t="array" aca="1" ref="AT970" ca="1">IF(OrderSim[[#This Row],[Order 2 Possible]],INDEX(Food[Points],$B$30) + INDEX(Food[Points],$C$30) + INDEX(Food[Points],$D$30) + AT969, AT969)</f>
        <v>26400</v>
      </c>
      <c r="AU970" s="12" cm="1">
        <f t="array" aca="1" ref="AU970" ca="1">IF(OrderSim[[#This Row],[Order 3 Possible]],INDEX(Food[Points],$B$31) + INDEX(Food[Points],$C$31) + INDEX(Food[Points],$D$31) + AU969, AU969)</f>
        <v>28875</v>
      </c>
      <c r="AV970" s="12"/>
      <c r="AW970" s="12"/>
      <c r="AX970" s="12"/>
      <c r="AY970" s="12"/>
      <c r="AZ970" s="12"/>
      <c r="BA970" s="12"/>
    </row>
    <row r="971" spans="20:53" x14ac:dyDescent="0.25">
      <c r="T971" t="str" cm="1">
        <f t="array" aca="1" ref="T971" ca="1">INDEX(Food[Name],RANDBETWEEN(1,COUNTA(Food[Name])))</f>
        <v>Pasta</v>
      </c>
      <c r="U971" t="str" cm="1">
        <f t="array" aca="1" ref="U971" ca="1">INDEX(Food[Name],RANDBETWEEN(1,COUNTA(Food[Name])))</f>
        <v>Carrot</v>
      </c>
      <c r="V971" t="str" cm="1">
        <f t="array" aca="1" ref="V971" ca="1">INDEX(Food[Name],RANDBETWEEN(1,COUNTA(Food[Name])))</f>
        <v>Onion</v>
      </c>
      <c r="W971" t="str" cm="1">
        <f t="array" aca="1" ref="W971" ca="1">INDEX(Food[Name],RANDBETWEEN(1,COUNTA(Food[Name])))</f>
        <v>Lettuce</v>
      </c>
      <c r="X971" t="str" cm="1">
        <f t="array" aca="1" ref="X971" ca="1">INDEX(Food[Name],RANDBETWEEN(1,COUNTA(Food[Name])))</f>
        <v>Lettuce</v>
      </c>
      <c r="Y971" t="str" cm="1">
        <f t="array" aca="1" ref="Y971" ca="1">INDEX(Food[Name],RANDBETWEEN(1,COUNTA(Food[Name])))</f>
        <v>Beef</v>
      </c>
      <c r="Z971" t="str" cm="1">
        <f t="array" aca="1" ref="Z971" ca="1">INDEX(Food[Name],RANDBETWEEN(1,COUNTA(Food[Name])))</f>
        <v>Lobster</v>
      </c>
      <c r="AA971" t="str" cm="1">
        <f t="array" aca="1" ref="AA971" ca="1">INDEX(Food[Name],RANDBETWEEN(1,COUNTA(Food[Name])))</f>
        <v>Onion</v>
      </c>
      <c r="AB971" t="str" cm="1">
        <f t="array" aca="1" ref="AB971" ca="1">INDEX(Food[Name],RANDBETWEEN(1,COUNTA(Food[Name])))</f>
        <v>Carrot</v>
      </c>
      <c r="AC971" s="2" t="str">
        <f ca="1">IF(AL970,"-",INDEX(_xlfn.ANCHORARRAY(AvailableItems),RANDBETWEEN(1,COUNTA(_xlfn.ANCHORARRAY(AvailableItems)))))</f>
        <v>-</v>
      </c>
      <c r="AD971" s="2" t="str" cm="1">
        <f t="array" aca="1" ref="AD971" ca="1">IF(AL970,"-", INDEX(_xlfn.ANCHORARRAY(AvailableItems),RANDBETWEEN(1,COUNTA(_xlfn.ANCHORARRAY(AvailableItems)))))</f>
        <v>-</v>
      </c>
      <c r="AE971" s="2" t="str" cm="1">
        <f t="array" aca="1" ref="AE971" ca="1">IF(AL970,"-", INDEX(_xlfn.ANCHORARRAY(AvailableItems),RANDBETWEEN(1,COUNTA(_xlfn.ANCHORARRAY(AvailableItems)))))</f>
        <v>-</v>
      </c>
      <c r="AF971" s="21" t="str">
        <f ca="1">IF($AM970,"-",INDEX(_xlfn.ANCHORARRAY(AvailableOrder2),RANDBETWEEN(1,COUNTA(_xlfn.ANCHORARRAY(AvailableOrder2)))))</f>
        <v>Tuna</v>
      </c>
      <c r="AG971" s="21" t="str">
        <f ca="1">IF($AM970,"-",INDEX(_xlfn.ANCHORARRAY(AvailableOrder2),RANDBETWEEN(1,COUNTA(_xlfn.ANCHORARRAY(AvailableOrder2)))))</f>
        <v>Lobster</v>
      </c>
      <c r="AH971" s="21" t="str">
        <f ca="1">IF($AM970,"-",INDEX(_xlfn.ANCHORARRAY(AvailableOrder2),RANDBETWEEN(1,COUNTA(_xlfn.ANCHORARRAY(AvailableOrder2)))))</f>
        <v>Tuna</v>
      </c>
      <c r="AI971" s="5" t="str" cm="1">
        <f t="array" aca="1" ref="AI971" ca="1">IF($AN970,"-", INDEX(_xlfn.ANCHORARRAY(AvailableOrder3),RANDBETWEEN(1,COUNTA(_xlfn.ANCHORARRAY(AvailableOrder3)))))</f>
        <v>Beef</v>
      </c>
      <c r="AJ971" s="5" t="str" cm="1">
        <f t="array" aca="1" ref="AJ971" ca="1">IF($AN970,"-", INDEX(_xlfn.ANCHORARRAY(AvailableOrder3),RANDBETWEEN(1,COUNTA(_xlfn.ANCHORARRAY(AvailableOrder3)))))</f>
        <v>Chicken</v>
      </c>
      <c r="AK971" s="5" t="str" cm="1">
        <f t="array" aca="1" ref="AK971" ca="1">IF($AN970,"-", INDEX(_xlfn.ANCHORARRAY(AvailableOrder3),RANDBETWEEN(1,COUNTA(_xlfn.ANCHORARRAY(AvailableOrder3)))))</f>
        <v>Chicken</v>
      </c>
      <c r="AL971" t="b">
        <f t="shared" ca="1" si="33"/>
        <v>0</v>
      </c>
      <c r="AM971" t="b">
        <f t="shared" ca="1" si="34"/>
        <v>0</v>
      </c>
      <c r="AN971" t="b">
        <f ca="1">IF(COUNTIF($T971:$AB971,AK971)+COUNTIF($T971:$AB971,AJ971)+COUNTIF($T971:$AB971,AI971)&gt;=3,TRUE, FALSE)</f>
        <v>0</v>
      </c>
      <c r="AP971" t="b" cm="1">
        <f t="array" aca="1" ref="AP971" ca="1">IF(AND(OrderSim[[#This Row],[Order 1 Possible]:[Order 3 Possible]] = TRUE),TRUE,FALSE)</f>
        <v>0</v>
      </c>
      <c r="AQ971" t="b" cm="1">
        <f t="array" aca="1" ref="AQ971" ca="1">IF(AND(OrderSim[[#This Row],[Order 1 Possible]:[Order 3 Possible]] = FALSE),TRUE,FALSE)</f>
        <v>1</v>
      </c>
      <c r="AR971" t="b" cm="1">
        <f t="array" aca="1" ref="AR971" ca="1">IF(AND(OrderSim[[#This Row],[Order 1 Possible]:[Order 3 Possible]] = FALSE),FALSE,TRUE)</f>
        <v>0</v>
      </c>
      <c r="AS971" s="12" cm="1">
        <f t="array" aca="1" ref="AS971" ca="1">IF(OrderSim[[#This Row],[Order 1 Possible]],INDEX(Food[Points],OrderIndex) + INDEX(Food[Points],OrderIndex2) + INDEX(Food[Points],OrderIndex3) + AS970, AS970)</f>
        <v>26410</v>
      </c>
      <c r="AT971" s="12" cm="1">
        <f t="array" aca="1" ref="AT971" ca="1">IF(OrderSim[[#This Row],[Order 2 Possible]],INDEX(Food[Points],$B$30) + INDEX(Food[Points],$C$30) + INDEX(Food[Points],$D$30) + AT970, AT970)</f>
        <v>26400</v>
      </c>
      <c r="AU971" s="12" cm="1">
        <f t="array" aca="1" ref="AU971" ca="1">IF(OrderSim[[#This Row],[Order 3 Possible]],INDEX(Food[Points],$B$31) + INDEX(Food[Points],$C$31) + INDEX(Food[Points],$D$31) + AU970, AU970)</f>
        <v>28875</v>
      </c>
      <c r="AV971" s="12"/>
      <c r="AW971" s="12"/>
      <c r="AX971" s="12"/>
      <c r="AY971" s="12"/>
      <c r="AZ971" s="12"/>
      <c r="BA971" s="12"/>
    </row>
    <row r="972" spans="20:53" x14ac:dyDescent="0.25">
      <c r="T972" t="str" cm="1">
        <f t="array" aca="1" ref="T972" ca="1">INDEX(Food[Name],RANDBETWEEN(1,COUNTA(Food[Name])))</f>
        <v>Rice</v>
      </c>
      <c r="U972" t="str" cm="1">
        <f t="array" aca="1" ref="U972" ca="1">INDEX(Food[Name],RANDBETWEEN(1,COUNTA(Food[Name])))</f>
        <v>Pasta</v>
      </c>
      <c r="V972" t="str" cm="1">
        <f t="array" aca="1" ref="V972" ca="1">INDEX(Food[Name],RANDBETWEEN(1,COUNTA(Food[Name])))</f>
        <v>Pasta</v>
      </c>
      <c r="W972" t="str" cm="1">
        <f t="array" aca="1" ref="W972" ca="1">INDEX(Food[Name],RANDBETWEEN(1,COUNTA(Food[Name])))</f>
        <v>Pasta</v>
      </c>
      <c r="X972" t="str" cm="1">
        <f t="array" aca="1" ref="X972" ca="1">INDEX(Food[Name],RANDBETWEEN(1,COUNTA(Food[Name])))</f>
        <v>Lobster</v>
      </c>
      <c r="Y972" t="str" cm="1">
        <f t="array" aca="1" ref="Y972" ca="1">INDEX(Food[Name],RANDBETWEEN(1,COUNTA(Food[Name])))</f>
        <v>Salmon</v>
      </c>
      <c r="Z972" t="str" cm="1">
        <f t="array" aca="1" ref="Z972" ca="1">INDEX(Food[Name],RANDBETWEEN(1,COUNTA(Food[Name])))</f>
        <v>Chicken</v>
      </c>
      <c r="AA972" t="str" cm="1">
        <f t="array" aca="1" ref="AA972" ca="1">INDEX(Food[Name],RANDBETWEEN(1,COUNTA(Food[Name])))</f>
        <v>Chicken</v>
      </c>
      <c r="AB972" t="str" cm="1">
        <f t="array" aca="1" ref="AB972" ca="1">INDEX(Food[Name],RANDBETWEEN(1,COUNTA(Food[Name])))</f>
        <v>Pasta</v>
      </c>
      <c r="AC972" s="2" t="str">
        <f ca="1">IF(AL971,"-",INDEX(_xlfn.ANCHORARRAY(AvailableItems),RANDBETWEEN(1,COUNTA(_xlfn.ANCHORARRAY(AvailableItems)))))</f>
        <v>Pork</v>
      </c>
      <c r="AD972" s="2" t="str" cm="1">
        <f t="array" aca="1" ref="AD972" ca="1">IF(AL971,"-", INDEX(_xlfn.ANCHORARRAY(AvailableItems),RANDBETWEEN(1,COUNTA(_xlfn.ANCHORARRAY(AvailableItems)))))</f>
        <v>Lobster</v>
      </c>
      <c r="AE972" s="2" t="str" cm="1">
        <f t="array" aca="1" ref="AE972" ca="1">IF(AL971,"-", INDEX(_xlfn.ANCHORARRAY(AvailableItems),RANDBETWEEN(1,COUNTA(_xlfn.ANCHORARRAY(AvailableItems)))))</f>
        <v>Pork</v>
      </c>
      <c r="AF972" s="21" t="str">
        <f ca="1">IF($AM971,"-",INDEX(_xlfn.ANCHORARRAY(AvailableOrder2),RANDBETWEEN(1,COUNTA(_xlfn.ANCHORARRAY(AvailableOrder2)))))</f>
        <v>Tuna</v>
      </c>
      <c r="AG972" s="21" t="str">
        <f ca="1">IF($AM971,"-",INDEX(_xlfn.ANCHORARRAY(AvailableOrder2),RANDBETWEEN(1,COUNTA(_xlfn.ANCHORARRAY(AvailableOrder2)))))</f>
        <v>Salmon</v>
      </c>
      <c r="AH972" s="21" t="str">
        <f ca="1">IF($AM971,"-",INDEX(_xlfn.ANCHORARRAY(AvailableOrder2),RANDBETWEEN(1,COUNTA(_xlfn.ANCHORARRAY(AvailableOrder2)))))</f>
        <v>Lobster</v>
      </c>
      <c r="AI972" s="5" t="str" cm="1">
        <f t="array" aca="1" ref="AI972" ca="1">IF($AN971,"-", INDEX(_xlfn.ANCHORARRAY(AvailableOrder3),RANDBETWEEN(1,COUNTA(_xlfn.ANCHORARRAY(AvailableOrder3)))))</f>
        <v>Pasta</v>
      </c>
      <c r="AJ972" s="5" t="str" cm="1">
        <f t="array" aca="1" ref="AJ972" ca="1">IF($AN971,"-", INDEX(_xlfn.ANCHORARRAY(AvailableOrder3),RANDBETWEEN(1,COUNTA(_xlfn.ANCHORARRAY(AvailableOrder3)))))</f>
        <v>Beef</v>
      </c>
      <c r="AK972" s="5" t="str" cm="1">
        <f t="array" aca="1" ref="AK972" ca="1">IF($AN971,"-", INDEX(_xlfn.ANCHORARRAY(AvailableOrder3),RANDBETWEEN(1,COUNTA(_xlfn.ANCHORARRAY(AvailableOrder3)))))</f>
        <v>Pasta</v>
      </c>
      <c r="AL972" t="b">
        <f t="shared" ca="1" si="33"/>
        <v>0</v>
      </c>
      <c r="AM972" t="b">
        <f t="shared" ca="1" si="34"/>
        <v>0</v>
      </c>
      <c r="AN972" t="b">
        <f ca="1">IF(COUNTIF($T972:$AB972,AK972)+COUNTIF($T972:$AB972,AJ972)+COUNTIF($T972:$AB972,AI972)&gt;=3,TRUE, FALSE)</f>
        <v>1</v>
      </c>
      <c r="AP972" t="b" cm="1">
        <f t="array" aca="1" ref="AP972" ca="1">IF(AND(OrderSim[[#This Row],[Order 1 Possible]:[Order 3 Possible]] = TRUE),TRUE,FALSE)</f>
        <v>0</v>
      </c>
      <c r="AQ972" t="b" cm="1">
        <f t="array" aca="1" ref="AQ972" ca="1">IF(AND(OrderSim[[#This Row],[Order 1 Possible]:[Order 3 Possible]] = FALSE),TRUE,FALSE)</f>
        <v>0</v>
      </c>
      <c r="AR972" t="b" cm="1">
        <f t="array" aca="1" ref="AR972" ca="1">IF(AND(OrderSim[[#This Row],[Order 1 Possible]:[Order 3 Possible]] = FALSE),FALSE,TRUE)</f>
        <v>1</v>
      </c>
      <c r="AS972" s="12" cm="1">
        <f t="array" aca="1" ref="AS972" ca="1">IF(OrderSim[[#This Row],[Order 1 Possible]],INDEX(Food[Points],OrderIndex) + INDEX(Food[Points],OrderIndex2) + INDEX(Food[Points],OrderIndex3) + AS971, AS971)</f>
        <v>26410</v>
      </c>
      <c r="AT972" s="12" cm="1">
        <f t="array" aca="1" ref="AT972" ca="1">IF(OrderSim[[#This Row],[Order 2 Possible]],INDEX(Food[Points],$B$30) + INDEX(Food[Points],$C$30) + INDEX(Food[Points],$D$30) + AT971, AT971)</f>
        <v>26400</v>
      </c>
      <c r="AU972" s="12" cm="1">
        <f t="array" aca="1" ref="AU972" ca="1">IF(OrderSim[[#This Row],[Order 3 Possible]],INDEX(Food[Points],$B$31) + INDEX(Food[Points],$C$31) + INDEX(Food[Points],$D$31) + AU971, AU971)</f>
        <v>28980</v>
      </c>
      <c r="AV972" s="12"/>
      <c r="AW972" s="12"/>
      <c r="AX972" s="12"/>
      <c r="AY972" s="12"/>
      <c r="AZ972" s="12"/>
      <c r="BA972" s="12"/>
    </row>
    <row r="973" spans="20:53" x14ac:dyDescent="0.25">
      <c r="T973" t="str" cm="1">
        <f t="array" aca="1" ref="T973" ca="1">INDEX(Food[Name],RANDBETWEEN(1,COUNTA(Food[Name])))</f>
        <v>Bread</v>
      </c>
      <c r="U973" t="str" cm="1">
        <f t="array" aca="1" ref="U973" ca="1">INDEX(Food[Name],RANDBETWEEN(1,COUNTA(Food[Name])))</f>
        <v>Pasta</v>
      </c>
      <c r="V973" t="str" cm="1">
        <f t="array" aca="1" ref="V973" ca="1">INDEX(Food[Name],RANDBETWEEN(1,COUNTA(Food[Name])))</f>
        <v>Lobster</v>
      </c>
      <c r="W973" t="str" cm="1">
        <f t="array" aca="1" ref="W973" ca="1">INDEX(Food[Name],RANDBETWEEN(1,COUNTA(Food[Name])))</f>
        <v>Salmon</v>
      </c>
      <c r="X973" t="str" cm="1">
        <f t="array" aca="1" ref="X973" ca="1">INDEX(Food[Name],RANDBETWEEN(1,COUNTA(Food[Name])))</f>
        <v>Beef</v>
      </c>
      <c r="Y973" t="str" cm="1">
        <f t="array" aca="1" ref="Y973" ca="1">INDEX(Food[Name],RANDBETWEEN(1,COUNTA(Food[Name])))</f>
        <v>Beef</v>
      </c>
      <c r="Z973" t="str" cm="1">
        <f t="array" aca="1" ref="Z973" ca="1">INDEX(Food[Name],RANDBETWEEN(1,COUNTA(Food[Name])))</f>
        <v>Beef</v>
      </c>
      <c r="AA973" t="str" cm="1">
        <f t="array" aca="1" ref="AA973" ca="1">INDEX(Food[Name],RANDBETWEEN(1,COUNTA(Food[Name])))</f>
        <v>Chicken</v>
      </c>
      <c r="AB973" t="str" cm="1">
        <f t="array" aca="1" ref="AB973" ca="1">INDEX(Food[Name],RANDBETWEEN(1,COUNTA(Food[Name])))</f>
        <v>Rice</v>
      </c>
      <c r="AC973" s="2" t="str">
        <f ca="1">IF(AL972,"-",INDEX(_xlfn.ANCHORARRAY(AvailableItems),RANDBETWEEN(1,COUNTA(_xlfn.ANCHORARRAY(AvailableItems)))))</f>
        <v>Lobster</v>
      </c>
      <c r="AD973" s="2" t="str" cm="1">
        <f t="array" aca="1" ref="AD973" ca="1">IF(AL972,"-", INDEX(_xlfn.ANCHORARRAY(AvailableItems),RANDBETWEEN(1,COUNTA(_xlfn.ANCHORARRAY(AvailableItems)))))</f>
        <v>Salmon</v>
      </c>
      <c r="AE973" s="2" t="str" cm="1">
        <f t="array" aca="1" ref="AE973" ca="1">IF(AL972,"-", INDEX(_xlfn.ANCHORARRAY(AvailableItems),RANDBETWEEN(1,COUNTA(_xlfn.ANCHORARRAY(AvailableItems)))))</f>
        <v>Tuna</v>
      </c>
      <c r="AF973" s="21" t="str">
        <f ca="1">IF($AM972,"-",INDEX(_xlfn.ANCHORARRAY(AvailableOrder2),RANDBETWEEN(1,COUNTA(_xlfn.ANCHORARRAY(AvailableOrder2)))))</f>
        <v>Salmon</v>
      </c>
      <c r="AG973" s="21" t="str">
        <f ca="1">IF($AM972,"-",INDEX(_xlfn.ANCHORARRAY(AvailableOrder2),RANDBETWEEN(1,COUNTA(_xlfn.ANCHORARRAY(AvailableOrder2)))))</f>
        <v>Tuna</v>
      </c>
      <c r="AH973" s="21" t="str">
        <f ca="1">IF($AM972,"-",INDEX(_xlfn.ANCHORARRAY(AvailableOrder2),RANDBETWEEN(1,COUNTA(_xlfn.ANCHORARRAY(AvailableOrder2)))))</f>
        <v>Lobster</v>
      </c>
      <c r="AI973" s="5" t="str" cm="1">
        <f t="array" aca="1" ref="AI973" ca="1">IF($AN972,"-", INDEX(_xlfn.ANCHORARRAY(AvailableOrder3),RANDBETWEEN(1,COUNTA(_xlfn.ANCHORARRAY(AvailableOrder3)))))</f>
        <v>-</v>
      </c>
      <c r="AJ973" s="5" t="str" cm="1">
        <f t="array" aca="1" ref="AJ973" ca="1">IF($AN972,"-", INDEX(_xlfn.ANCHORARRAY(AvailableOrder3),RANDBETWEEN(1,COUNTA(_xlfn.ANCHORARRAY(AvailableOrder3)))))</f>
        <v>-</v>
      </c>
      <c r="AK973" s="5" t="str" cm="1">
        <f t="array" aca="1" ref="AK973" ca="1">IF($AN972,"-", INDEX(_xlfn.ANCHORARRAY(AvailableOrder3),RANDBETWEEN(1,COUNTA(_xlfn.ANCHORARRAY(AvailableOrder3)))))</f>
        <v>-</v>
      </c>
      <c r="AL973" t="b">
        <f t="shared" ca="1" si="33"/>
        <v>0</v>
      </c>
      <c r="AM973" t="b">
        <f t="shared" ca="1" si="34"/>
        <v>0</v>
      </c>
      <c r="AN973" t="b">
        <f ca="1">IF(COUNTIF($T973:$AB973,AK973)+COUNTIF($T973:$AB973,AJ973)+COUNTIF($T973:$AB973,AI973)&gt;=3,TRUE, FALSE)</f>
        <v>0</v>
      </c>
      <c r="AP973" t="b" cm="1">
        <f t="array" aca="1" ref="AP973" ca="1">IF(AND(OrderSim[[#This Row],[Order 1 Possible]:[Order 3 Possible]] = TRUE),TRUE,FALSE)</f>
        <v>0</v>
      </c>
      <c r="AQ973" t="b" cm="1">
        <f t="array" aca="1" ref="AQ973" ca="1">IF(AND(OrderSim[[#This Row],[Order 1 Possible]:[Order 3 Possible]] = FALSE),TRUE,FALSE)</f>
        <v>1</v>
      </c>
      <c r="AR973" t="b" cm="1">
        <f t="array" aca="1" ref="AR973" ca="1">IF(AND(OrderSim[[#This Row],[Order 1 Possible]:[Order 3 Possible]] = FALSE),FALSE,TRUE)</f>
        <v>0</v>
      </c>
      <c r="AS973" s="12" cm="1">
        <f t="array" aca="1" ref="AS973" ca="1">IF(OrderSim[[#This Row],[Order 1 Possible]],INDEX(Food[Points],OrderIndex) + INDEX(Food[Points],OrderIndex2) + INDEX(Food[Points],OrderIndex3) + AS972, AS972)</f>
        <v>26410</v>
      </c>
      <c r="AT973" s="12" cm="1">
        <f t="array" aca="1" ref="AT973" ca="1">IF(OrderSim[[#This Row],[Order 2 Possible]],INDEX(Food[Points],$B$30) + INDEX(Food[Points],$C$30) + INDEX(Food[Points],$D$30) + AT972, AT972)</f>
        <v>26400</v>
      </c>
      <c r="AU973" s="12" cm="1">
        <f t="array" aca="1" ref="AU973" ca="1">IF(OrderSim[[#This Row],[Order 3 Possible]],INDEX(Food[Points],$B$31) + INDEX(Food[Points],$C$31) + INDEX(Food[Points],$D$31) + AU972, AU972)</f>
        <v>28980</v>
      </c>
      <c r="AV973" s="12"/>
      <c r="AW973" s="12"/>
      <c r="AX973" s="12"/>
      <c r="AY973" s="12"/>
      <c r="AZ973" s="12"/>
      <c r="BA973" s="12"/>
    </row>
    <row r="974" spans="20:53" x14ac:dyDescent="0.25">
      <c r="T974" t="str" cm="1">
        <f t="array" aca="1" ref="T974" ca="1">INDEX(Food[Name],RANDBETWEEN(1,COUNTA(Food[Name])))</f>
        <v>Pork</v>
      </c>
      <c r="U974" t="str" cm="1">
        <f t="array" aca="1" ref="U974" ca="1">INDEX(Food[Name],RANDBETWEEN(1,COUNTA(Food[Name])))</f>
        <v>Salmon</v>
      </c>
      <c r="V974" t="str" cm="1">
        <f t="array" aca="1" ref="V974" ca="1">INDEX(Food[Name],RANDBETWEEN(1,COUNTA(Food[Name])))</f>
        <v>Pork</v>
      </c>
      <c r="W974" t="str" cm="1">
        <f t="array" aca="1" ref="W974" ca="1">INDEX(Food[Name],RANDBETWEEN(1,COUNTA(Food[Name])))</f>
        <v>Lettuce</v>
      </c>
      <c r="X974" t="str" cm="1">
        <f t="array" aca="1" ref="X974" ca="1">INDEX(Food[Name],RANDBETWEEN(1,COUNTA(Food[Name])))</f>
        <v>Salmon</v>
      </c>
      <c r="Y974" t="str" cm="1">
        <f t="array" aca="1" ref="Y974" ca="1">INDEX(Food[Name],RANDBETWEEN(1,COUNTA(Food[Name])))</f>
        <v>Carrot</v>
      </c>
      <c r="Z974" t="str" cm="1">
        <f t="array" aca="1" ref="Z974" ca="1">INDEX(Food[Name],RANDBETWEEN(1,COUNTA(Food[Name])))</f>
        <v>Pork</v>
      </c>
      <c r="AA974" t="str" cm="1">
        <f t="array" aca="1" ref="AA974" ca="1">INDEX(Food[Name],RANDBETWEEN(1,COUNTA(Food[Name])))</f>
        <v>Bread</v>
      </c>
      <c r="AB974" t="str" cm="1">
        <f t="array" aca="1" ref="AB974" ca="1">INDEX(Food[Name],RANDBETWEEN(1,COUNTA(Food[Name])))</f>
        <v>Tuna</v>
      </c>
      <c r="AC974" s="2" t="str">
        <f ca="1">IF(AL973,"-",INDEX(_xlfn.ANCHORARRAY(AvailableItems),RANDBETWEEN(1,COUNTA(_xlfn.ANCHORARRAY(AvailableItems)))))</f>
        <v>Pork</v>
      </c>
      <c r="AD974" s="2" t="str" cm="1">
        <f t="array" aca="1" ref="AD974" ca="1">IF(AL973,"-", INDEX(_xlfn.ANCHORARRAY(AvailableItems),RANDBETWEEN(1,COUNTA(_xlfn.ANCHORARRAY(AvailableItems)))))</f>
        <v>Beef</v>
      </c>
      <c r="AE974" s="2" t="str" cm="1">
        <f t="array" aca="1" ref="AE974" ca="1">IF(AL973,"-", INDEX(_xlfn.ANCHORARRAY(AvailableItems),RANDBETWEEN(1,COUNTA(_xlfn.ANCHORARRAY(AvailableItems)))))</f>
        <v>Bread</v>
      </c>
      <c r="AF974" s="21" t="str">
        <f ca="1">IF($AM973,"-",INDEX(_xlfn.ANCHORARRAY(AvailableOrder2),RANDBETWEEN(1,COUNTA(_xlfn.ANCHORARRAY(AvailableOrder2)))))</f>
        <v>Tuna</v>
      </c>
      <c r="AG974" s="21" t="str">
        <f ca="1">IF($AM973,"-",INDEX(_xlfn.ANCHORARRAY(AvailableOrder2),RANDBETWEEN(1,COUNTA(_xlfn.ANCHORARRAY(AvailableOrder2)))))</f>
        <v>Tuna</v>
      </c>
      <c r="AH974" s="21" t="str">
        <f ca="1">IF($AM973,"-",INDEX(_xlfn.ANCHORARRAY(AvailableOrder2),RANDBETWEEN(1,COUNTA(_xlfn.ANCHORARRAY(AvailableOrder2)))))</f>
        <v>Tuna</v>
      </c>
      <c r="AI974" s="5" t="str" cm="1">
        <f t="array" aca="1" ref="AI974" ca="1">IF($AN973,"-", INDEX(_xlfn.ANCHORARRAY(AvailableOrder3),RANDBETWEEN(1,COUNTA(_xlfn.ANCHORARRAY(AvailableOrder3)))))</f>
        <v>Pasta</v>
      </c>
      <c r="AJ974" s="5" t="str" cm="1">
        <f t="array" aca="1" ref="AJ974" ca="1">IF($AN973,"-", INDEX(_xlfn.ANCHORARRAY(AvailableOrder3),RANDBETWEEN(1,COUNTA(_xlfn.ANCHORARRAY(AvailableOrder3)))))</f>
        <v>Pork</v>
      </c>
      <c r="AK974" s="5" t="str" cm="1">
        <f t="array" aca="1" ref="AK974" ca="1">IF($AN973,"-", INDEX(_xlfn.ANCHORARRAY(AvailableOrder3),RANDBETWEEN(1,COUNTA(_xlfn.ANCHORARRAY(AvailableOrder3)))))</f>
        <v>Chicken</v>
      </c>
      <c r="AL974" t="b">
        <f t="shared" ca="1" si="33"/>
        <v>1</v>
      </c>
      <c r="AM974" t="b">
        <f t="shared" ca="1" si="34"/>
        <v>1</v>
      </c>
      <c r="AN974" t="b">
        <f ca="1">IF(COUNTIF($T974:$AB974,AK974)+COUNTIF($T974:$AB974,AJ974)+COUNTIF($T974:$AB974,AI974)&gt;=3,TRUE, FALSE)</f>
        <v>1</v>
      </c>
      <c r="AP974" t="b" cm="1">
        <f t="array" aca="1" ref="AP974" ca="1">IF(AND(OrderSim[[#This Row],[Order 1 Possible]:[Order 3 Possible]] = TRUE),TRUE,FALSE)</f>
        <v>1</v>
      </c>
      <c r="AQ974" t="b" cm="1">
        <f t="array" aca="1" ref="AQ974" ca="1">IF(AND(OrderSim[[#This Row],[Order 1 Possible]:[Order 3 Possible]] = FALSE),TRUE,FALSE)</f>
        <v>0</v>
      </c>
      <c r="AR974" t="b" cm="1">
        <f t="array" aca="1" ref="AR974" ca="1">IF(AND(OrderSim[[#This Row],[Order 1 Possible]:[Order 3 Possible]] = FALSE),FALSE,TRUE)</f>
        <v>1</v>
      </c>
      <c r="AS974" s="12" cm="1">
        <f t="array" aca="1" ref="AS974" ca="1">IF(OrderSim[[#This Row],[Order 1 Possible]],INDEX(Food[Points],OrderIndex) + INDEX(Food[Points],OrderIndex2) + INDEX(Food[Points],OrderIndex3) + AS973, AS973)</f>
        <v>26505</v>
      </c>
      <c r="AT974" s="12" cm="1">
        <f t="array" aca="1" ref="AT974" ca="1">IF(OrderSim[[#This Row],[Order 2 Possible]],INDEX(Food[Points],$B$30) + INDEX(Food[Points],$C$30) + INDEX(Food[Points],$D$30) + AT973, AT973)</f>
        <v>26500</v>
      </c>
      <c r="AU974" s="12" cm="1">
        <f t="array" aca="1" ref="AU974" ca="1">IF(OrderSim[[#This Row],[Order 3 Possible]],INDEX(Food[Points],$B$31) + INDEX(Food[Points],$C$31) + INDEX(Food[Points],$D$31) + AU973, AU973)</f>
        <v>29085</v>
      </c>
      <c r="AV974" s="12"/>
      <c r="AW974" s="12"/>
      <c r="AX974" s="12"/>
      <c r="AY974" s="12"/>
      <c r="AZ974" s="12"/>
      <c r="BA974" s="12"/>
    </row>
    <row r="975" spans="20:53" x14ac:dyDescent="0.25">
      <c r="T975" t="str" cm="1">
        <f t="array" aca="1" ref="T975" ca="1">INDEX(Food[Name],RANDBETWEEN(1,COUNTA(Food[Name])))</f>
        <v>Pork</v>
      </c>
      <c r="U975" t="str" cm="1">
        <f t="array" aca="1" ref="U975" ca="1">INDEX(Food[Name],RANDBETWEEN(1,COUNTA(Food[Name])))</f>
        <v>Pasta</v>
      </c>
      <c r="V975" t="str" cm="1">
        <f t="array" aca="1" ref="V975" ca="1">INDEX(Food[Name],RANDBETWEEN(1,COUNTA(Food[Name])))</f>
        <v>Pasta</v>
      </c>
      <c r="W975" t="str" cm="1">
        <f t="array" aca="1" ref="W975" ca="1">INDEX(Food[Name],RANDBETWEEN(1,COUNTA(Food[Name])))</f>
        <v>Onion</v>
      </c>
      <c r="X975" t="str" cm="1">
        <f t="array" aca="1" ref="X975" ca="1">INDEX(Food[Name],RANDBETWEEN(1,COUNTA(Food[Name])))</f>
        <v>Pasta</v>
      </c>
      <c r="Y975" t="str" cm="1">
        <f t="array" aca="1" ref="Y975" ca="1">INDEX(Food[Name],RANDBETWEEN(1,COUNTA(Food[Name])))</f>
        <v>Pasta</v>
      </c>
      <c r="Z975" t="str" cm="1">
        <f t="array" aca="1" ref="Z975" ca="1">INDEX(Food[Name],RANDBETWEEN(1,COUNTA(Food[Name])))</f>
        <v>Rice</v>
      </c>
      <c r="AA975" t="str" cm="1">
        <f t="array" aca="1" ref="AA975" ca="1">INDEX(Food[Name],RANDBETWEEN(1,COUNTA(Food[Name])))</f>
        <v>Rice</v>
      </c>
      <c r="AB975" t="str" cm="1">
        <f t="array" aca="1" ref="AB975" ca="1">INDEX(Food[Name],RANDBETWEEN(1,COUNTA(Food[Name])))</f>
        <v>Beef</v>
      </c>
      <c r="AC975" s="2" t="str">
        <f ca="1">IF(AL974,"-",INDEX(_xlfn.ANCHORARRAY(AvailableItems),RANDBETWEEN(1,COUNTA(_xlfn.ANCHORARRAY(AvailableItems)))))</f>
        <v>-</v>
      </c>
      <c r="AD975" s="2" t="str" cm="1">
        <f t="array" aca="1" ref="AD975" ca="1">IF(AL974,"-", INDEX(_xlfn.ANCHORARRAY(AvailableItems),RANDBETWEEN(1,COUNTA(_xlfn.ANCHORARRAY(AvailableItems)))))</f>
        <v>-</v>
      </c>
      <c r="AE975" s="2" t="str" cm="1">
        <f t="array" aca="1" ref="AE975" ca="1">IF(AL974,"-", INDEX(_xlfn.ANCHORARRAY(AvailableItems),RANDBETWEEN(1,COUNTA(_xlfn.ANCHORARRAY(AvailableItems)))))</f>
        <v>-</v>
      </c>
      <c r="AF975" s="21" t="str">
        <f ca="1">IF($AM974,"-",INDEX(_xlfn.ANCHORARRAY(AvailableOrder2),RANDBETWEEN(1,COUNTA(_xlfn.ANCHORARRAY(AvailableOrder2)))))</f>
        <v>-</v>
      </c>
      <c r="AG975" s="21" t="str">
        <f ca="1">IF($AM974,"-",INDEX(_xlfn.ANCHORARRAY(AvailableOrder2),RANDBETWEEN(1,COUNTA(_xlfn.ANCHORARRAY(AvailableOrder2)))))</f>
        <v>-</v>
      </c>
      <c r="AH975" s="21" t="str">
        <f ca="1">IF($AM974,"-",INDEX(_xlfn.ANCHORARRAY(AvailableOrder2),RANDBETWEEN(1,COUNTA(_xlfn.ANCHORARRAY(AvailableOrder2)))))</f>
        <v>-</v>
      </c>
      <c r="AI975" s="5" t="str" cm="1">
        <f t="array" aca="1" ref="AI975" ca="1">IF($AN974,"-", INDEX(_xlfn.ANCHORARRAY(AvailableOrder3),RANDBETWEEN(1,COUNTA(_xlfn.ANCHORARRAY(AvailableOrder3)))))</f>
        <v>-</v>
      </c>
      <c r="AJ975" s="5" t="str" cm="1">
        <f t="array" aca="1" ref="AJ975" ca="1">IF($AN974,"-", INDEX(_xlfn.ANCHORARRAY(AvailableOrder3),RANDBETWEEN(1,COUNTA(_xlfn.ANCHORARRAY(AvailableOrder3)))))</f>
        <v>-</v>
      </c>
      <c r="AK975" s="5" t="str" cm="1">
        <f t="array" aca="1" ref="AK975" ca="1">IF($AN974,"-", INDEX(_xlfn.ANCHORARRAY(AvailableOrder3),RANDBETWEEN(1,COUNTA(_xlfn.ANCHORARRAY(AvailableOrder3)))))</f>
        <v>-</v>
      </c>
      <c r="AL975" t="b">
        <f t="shared" ca="1" si="33"/>
        <v>0</v>
      </c>
      <c r="AM975" t="b">
        <f t="shared" ca="1" si="34"/>
        <v>0</v>
      </c>
      <c r="AN975" t="b">
        <f ca="1">IF(COUNTIF($T975:$AB975,AK975)+COUNTIF($T975:$AB975,AJ975)+COUNTIF($T975:$AB975,AI975)&gt;=3,TRUE, FALSE)</f>
        <v>0</v>
      </c>
      <c r="AP975" t="b" cm="1">
        <f t="array" aca="1" ref="AP975" ca="1">IF(AND(OrderSim[[#This Row],[Order 1 Possible]:[Order 3 Possible]] = TRUE),TRUE,FALSE)</f>
        <v>0</v>
      </c>
      <c r="AQ975" t="b" cm="1">
        <f t="array" aca="1" ref="AQ975" ca="1">IF(AND(OrderSim[[#This Row],[Order 1 Possible]:[Order 3 Possible]] = FALSE),TRUE,FALSE)</f>
        <v>1</v>
      </c>
      <c r="AR975" t="b" cm="1">
        <f t="array" aca="1" ref="AR975" ca="1">IF(AND(OrderSim[[#This Row],[Order 1 Possible]:[Order 3 Possible]] = FALSE),FALSE,TRUE)</f>
        <v>0</v>
      </c>
      <c r="AS975" s="12" cm="1">
        <f t="array" aca="1" ref="AS975" ca="1">IF(OrderSim[[#This Row],[Order 1 Possible]],INDEX(Food[Points],OrderIndex) + INDEX(Food[Points],OrderIndex2) + INDEX(Food[Points],OrderIndex3) + AS974, AS974)</f>
        <v>26505</v>
      </c>
      <c r="AT975" s="12" cm="1">
        <f t="array" aca="1" ref="AT975" ca="1">IF(OrderSim[[#This Row],[Order 2 Possible]],INDEX(Food[Points],$B$30) + INDEX(Food[Points],$C$30) + INDEX(Food[Points],$D$30) + AT974, AT974)</f>
        <v>26500</v>
      </c>
      <c r="AU975" s="12" cm="1">
        <f t="array" aca="1" ref="AU975" ca="1">IF(OrderSim[[#This Row],[Order 3 Possible]],INDEX(Food[Points],$B$31) + INDEX(Food[Points],$C$31) + INDEX(Food[Points],$D$31) + AU974, AU974)</f>
        <v>29085</v>
      </c>
      <c r="AV975" s="12"/>
      <c r="AW975" s="12"/>
      <c r="AX975" s="12"/>
      <c r="AY975" s="12"/>
      <c r="AZ975" s="12"/>
      <c r="BA975" s="12"/>
    </row>
    <row r="976" spans="20:53" x14ac:dyDescent="0.25">
      <c r="T976" t="str" cm="1">
        <f t="array" aca="1" ref="T976" ca="1">INDEX(Food[Name],RANDBETWEEN(1,COUNTA(Food[Name])))</f>
        <v>Tuna</v>
      </c>
      <c r="U976" t="str" cm="1">
        <f t="array" aca="1" ref="U976" ca="1">INDEX(Food[Name],RANDBETWEEN(1,COUNTA(Food[Name])))</f>
        <v>Tuna</v>
      </c>
      <c r="V976" t="str" cm="1">
        <f t="array" aca="1" ref="V976" ca="1">INDEX(Food[Name],RANDBETWEEN(1,COUNTA(Food[Name])))</f>
        <v>Salmon</v>
      </c>
      <c r="W976" t="str" cm="1">
        <f t="array" aca="1" ref="W976" ca="1">INDEX(Food[Name],RANDBETWEEN(1,COUNTA(Food[Name])))</f>
        <v>Pork</v>
      </c>
      <c r="X976" t="str" cm="1">
        <f t="array" aca="1" ref="X976" ca="1">INDEX(Food[Name],RANDBETWEEN(1,COUNTA(Food[Name])))</f>
        <v>Lettuce</v>
      </c>
      <c r="Y976" t="str" cm="1">
        <f t="array" aca="1" ref="Y976" ca="1">INDEX(Food[Name],RANDBETWEEN(1,COUNTA(Food[Name])))</f>
        <v>Rice</v>
      </c>
      <c r="Z976" t="str" cm="1">
        <f t="array" aca="1" ref="Z976" ca="1">INDEX(Food[Name],RANDBETWEEN(1,COUNTA(Food[Name])))</f>
        <v>Salmon</v>
      </c>
      <c r="AA976" t="str" cm="1">
        <f t="array" aca="1" ref="AA976" ca="1">INDEX(Food[Name],RANDBETWEEN(1,COUNTA(Food[Name])))</f>
        <v>Pasta</v>
      </c>
      <c r="AB976" t="str" cm="1">
        <f t="array" aca="1" ref="AB976" ca="1">INDEX(Food[Name],RANDBETWEEN(1,COUNTA(Food[Name])))</f>
        <v>Beef</v>
      </c>
      <c r="AC976" s="2" t="str">
        <f ca="1">IF(AL975,"-",INDEX(_xlfn.ANCHORARRAY(AvailableItems),RANDBETWEEN(1,COUNTA(_xlfn.ANCHORARRAY(AvailableItems)))))</f>
        <v>Salmon</v>
      </c>
      <c r="AD976" s="2" t="str" cm="1">
        <f t="array" aca="1" ref="AD976" ca="1">IF(AL975,"-", INDEX(_xlfn.ANCHORARRAY(AvailableItems),RANDBETWEEN(1,COUNTA(_xlfn.ANCHORARRAY(AvailableItems)))))</f>
        <v>Beef</v>
      </c>
      <c r="AE976" s="2" t="str" cm="1">
        <f t="array" aca="1" ref="AE976" ca="1">IF(AL975,"-", INDEX(_xlfn.ANCHORARRAY(AvailableItems),RANDBETWEEN(1,COUNTA(_xlfn.ANCHORARRAY(AvailableItems)))))</f>
        <v>Tuna</v>
      </c>
      <c r="AF976" s="21" t="str">
        <f ca="1">IF($AM975,"-",INDEX(_xlfn.ANCHORARRAY(AvailableOrder2),RANDBETWEEN(1,COUNTA(_xlfn.ANCHORARRAY(AvailableOrder2)))))</f>
        <v>Lobster</v>
      </c>
      <c r="AG976" s="21" t="str">
        <f ca="1">IF($AM975,"-",INDEX(_xlfn.ANCHORARRAY(AvailableOrder2),RANDBETWEEN(1,COUNTA(_xlfn.ANCHORARRAY(AvailableOrder2)))))</f>
        <v>Tuna</v>
      </c>
      <c r="AH976" s="21" t="str">
        <f ca="1">IF($AM975,"-",INDEX(_xlfn.ANCHORARRAY(AvailableOrder2),RANDBETWEEN(1,COUNTA(_xlfn.ANCHORARRAY(AvailableOrder2)))))</f>
        <v>Tuna</v>
      </c>
      <c r="AI976" s="5" t="str" cm="1">
        <f t="array" aca="1" ref="AI976" ca="1">IF($AN975,"-", INDEX(_xlfn.ANCHORARRAY(AvailableOrder3),RANDBETWEEN(1,COUNTA(_xlfn.ANCHORARRAY(AvailableOrder3)))))</f>
        <v>Chicken</v>
      </c>
      <c r="AJ976" s="5" t="str" cm="1">
        <f t="array" aca="1" ref="AJ976" ca="1">IF($AN975,"-", INDEX(_xlfn.ANCHORARRAY(AvailableOrder3),RANDBETWEEN(1,COUNTA(_xlfn.ANCHORARRAY(AvailableOrder3)))))</f>
        <v>Beef</v>
      </c>
      <c r="AK976" s="5" t="str" cm="1">
        <f t="array" aca="1" ref="AK976" ca="1">IF($AN975,"-", INDEX(_xlfn.ANCHORARRAY(AvailableOrder3),RANDBETWEEN(1,COUNTA(_xlfn.ANCHORARRAY(AvailableOrder3)))))</f>
        <v>Pasta</v>
      </c>
      <c r="AL976" t="b">
        <f t="shared" ca="1" si="33"/>
        <v>1</v>
      </c>
      <c r="AM976" t="b">
        <f t="shared" ca="1" si="34"/>
        <v>1</v>
      </c>
      <c r="AN976" t="b">
        <f ca="1">IF(COUNTIF($T976:$AB976,AK976)+COUNTIF($T976:$AB976,AJ976)+COUNTIF($T976:$AB976,AI976)&gt;=3,TRUE, FALSE)</f>
        <v>0</v>
      </c>
      <c r="AP976" t="b" cm="1">
        <f t="array" aca="1" ref="AP976" ca="1">IF(AND(OrderSim[[#This Row],[Order 1 Possible]:[Order 3 Possible]] = TRUE),TRUE,FALSE)</f>
        <v>0</v>
      </c>
      <c r="AQ976" t="b" cm="1">
        <f t="array" aca="1" ref="AQ976" ca="1">IF(AND(OrderSim[[#This Row],[Order 1 Possible]:[Order 3 Possible]] = FALSE),TRUE,FALSE)</f>
        <v>0</v>
      </c>
      <c r="AR976" t="b" cm="1">
        <f t="array" aca="1" ref="AR976" ca="1">IF(AND(OrderSim[[#This Row],[Order 1 Possible]:[Order 3 Possible]] = FALSE),FALSE,TRUE)</f>
        <v>1</v>
      </c>
      <c r="AS976" s="12" cm="1">
        <f t="array" aca="1" ref="AS976" ca="1">IF(OrderSim[[#This Row],[Order 1 Possible]],INDEX(Food[Points],OrderIndex) + INDEX(Food[Points],OrderIndex2) + INDEX(Food[Points],OrderIndex3) + AS975, AS975)</f>
        <v>26600</v>
      </c>
      <c r="AT976" s="12" cm="1">
        <f t="array" aca="1" ref="AT976" ca="1">IF(OrderSim[[#This Row],[Order 2 Possible]],INDEX(Food[Points],$B$30) + INDEX(Food[Points],$C$30) + INDEX(Food[Points],$D$30) + AT975, AT975)</f>
        <v>26600</v>
      </c>
      <c r="AU976" s="12" cm="1">
        <f t="array" aca="1" ref="AU976" ca="1">IF(OrderSim[[#This Row],[Order 3 Possible]],INDEX(Food[Points],$B$31) + INDEX(Food[Points],$C$31) + INDEX(Food[Points],$D$31) + AU975, AU975)</f>
        <v>29085</v>
      </c>
      <c r="AV976" s="12"/>
      <c r="AW976" s="12"/>
      <c r="AX976" s="12"/>
      <c r="AY976" s="12"/>
      <c r="AZ976" s="12"/>
      <c r="BA976" s="12"/>
    </row>
    <row r="977" spans="20:53" x14ac:dyDescent="0.25">
      <c r="T977" t="str" cm="1">
        <f t="array" aca="1" ref="T977" ca="1">INDEX(Food[Name],RANDBETWEEN(1,COUNTA(Food[Name])))</f>
        <v>Onion</v>
      </c>
      <c r="U977" t="str" cm="1">
        <f t="array" aca="1" ref="U977" ca="1">INDEX(Food[Name],RANDBETWEEN(1,COUNTA(Food[Name])))</f>
        <v>Onion</v>
      </c>
      <c r="V977" t="str" cm="1">
        <f t="array" aca="1" ref="V977" ca="1">INDEX(Food[Name],RANDBETWEEN(1,COUNTA(Food[Name])))</f>
        <v>Carrot</v>
      </c>
      <c r="W977" t="str" cm="1">
        <f t="array" aca="1" ref="W977" ca="1">INDEX(Food[Name],RANDBETWEEN(1,COUNTA(Food[Name])))</f>
        <v>Carrot</v>
      </c>
      <c r="X977" t="str" cm="1">
        <f t="array" aca="1" ref="X977" ca="1">INDEX(Food[Name],RANDBETWEEN(1,COUNTA(Food[Name])))</f>
        <v>Onion</v>
      </c>
      <c r="Y977" t="str" cm="1">
        <f t="array" aca="1" ref="Y977" ca="1">INDEX(Food[Name],RANDBETWEEN(1,COUNTA(Food[Name])))</f>
        <v>Chicken</v>
      </c>
      <c r="Z977" t="str" cm="1">
        <f t="array" aca="1" ref="Z977" ca="1">INDEX(Food[Name],RANDBETWEEN(1,COUNTA(Food[Name])))</f>
        <v>Beef</v>
      </c>
      <c r="AA977" t="str" cm="1">
        <f t="array" aca="1" ref="AA977" ca="1">INDEX(Food[Name],RANDBETWEEN(1,COUNTA(Food[Name])))</f>
        <v>Lettuce</v>
      </c>
      <c r="AB977" t="str" cm="1">
        <f t="array" aca="1" ref="AB977" ca="1">INDEX(Food[Name],RANDBETWEEN(1,COUNTA(Food[Name])))</f>
        <v>Bread</v>
      </c>
      <c r="AC977" s="2" t="str">
        <f ca="1">IF(AL976,"-",INDEX(_xlfn.ANCHORARRAY(AvailableItems),RANDBETWEEN(1,COUNTA(_xlfn.ANCHORARRAY(AvailableItems)))))</f>
        <v>-</v>
      </c>
      <c r="AD977" s="2" t="str" cm="1">
        <f t="array" aca="1" ref="AD977" ca="1">IF(AL976,"-", INDEX(_xlfn.ANCHORARRAY(AvailableItems),RANDBETWEEN(1,COUNTA(_xlfn.ANCHORARRAY(AvailableItems)))))</f>
        <v>-</v>
      </c>
      <c r="AE977" s="2" t="str" cm="1">
        <f t="array" aca="1" ref="AE977" ca="1">IF(AL976,"-", INDEX(_xlfn.ANCHORARRAY(AvailableItems),RANDBETWEEN(1,COUNTA(_xlfn.ANCHORARRAY(AvailableItems)))))</f>
        <v>-</v>
      </c>
      <c r="AF977" s="21" t="str">
        <f ca="1">IF($AM976,"-",INDEX(_xlfn.ANCHORARRAY(AvailableOrder2),RANDBETWEEN(1,COUNTA(_xlfn.ANCHORARRAY(AvailableOrder2)))))</f>
        <v>-</v>
      </c>
      <c r="AG977" s="21" t="str">
        <f ca="1">IF($AM976,"-",INDEX(_xlfn.ANCHORARRAY(AvailableOrder2),RANDBETWEEN(1,COUNTA(_xlfn.ANCHORARRAY(AvailableOrder2)))))</f>
        <v>-</v>
      </c>
      <c r="AH977" s="21" t="str">
        <f ca="1">IF($AM976,"-",INDEX(_xlfn.ANCHORARRAY(AvailableOrder2),RANDBETWEEN(1,COUNTA(_xlfn.ANCHORARRAY(AvailableOrder2)))))</f>
        <v>-</v>
      </c>
      <c r="AI977" s="5" t="str" cm="1">
        <f t="array" aca="1" ref="AI977" ca="1">IF($AN976,"-", INDEX(_xlfn.ANCHORARRAY(AvailableOrder3),RANDBETWEEN(1,COUNTA(_xlfn.ANCHORARRAY(AvailableOrder3)))))</f>
        <v>Bread</v>
      </c>
      <c r="AJ977" s="5" t="str" cm="1">
        <f t="array" aca="1" ref="AJ977" ca="1">IF($AN976,"-", INDEX(_xlfn.ANCHORARRAY(AvailableOrder3),RANDBETWEEN(1,COUNTA(_xlfn.ANCHORARRAY(AvailableOrder3)))))</f>
        <v>Rice</v>
      </c>
      <c r="AK977" s="5" t="str" cm="1">
        <f t="array" aca="1" ref="AK977" ca="1">IF($AN976,"-", INDEX(_xlfn.ANCHORARRAY(AvailableOrder3),RANDBETWEEN(1,COUNTA(_xlfn.ANCHORARRAY(AvailableOrder3)))))</f>
        <v>Pork</v>
      </c>
      <c r="AL977" t="b">
        <f t="shared" ca="1" si="33"/>
        <v>0</v>
      </c>
      <c r="AM977" t="b">
        <f t="shared" ca="1" si="34"/>
        <v>0</v>
      </c>
      <c r="AN977" t="b">
        <f ca="1">IF(COUNTIF($T977:$AB977,AK977)+COUNTIF($T977:$AB977,AJ977)+COUNTIF($T977:$AB977,AI977)&gt;=3,TRUE, FALSE)</f>
        <v>0</v>
      </c>
      <c r="AP977" t="b" cm="1">
        <f t="array" aca="1" ref="AP977" ca="1">IF(AND(OrderSim[[#This Row],[Order 1 Possible]:[Order 3 Possible]] = TRUE),TRUE,FALSE)</f>
        <v>0</v>
      </c>
      <c r="AQ977" t="b" cm="1">
        <f t="array" aca="1" ref="AQ977" ca="1">IF(AND(OrderSim[[#This Row],[Order 1 Possible]:[Order 3 Possible]] = FALSE),TRUE,FALSE)</f>
        <v>1</v>
      </c>
      <c r="AR977" t="b" cm="1">
        <f t="array" aca="1" ref="AR977" ca="1">IF(AND(OrderSim[[#This Row],[Order 1 Possible]:[Order 3 Possible]] = FALSE),FALSE,TRUE)</f>
        <v>0</v>
      </c>
      <c r="AS977" s="12" cm="1">
        <f t="array" aca="1" ref="AS977" ca="1">IF(OrderSim[[#This Row],[Order 1 Possible]],INDEX(Food[Points],OrderIndex) + INDEX(Food[Points],OrderIndex2) + INDEX(Food[Points],OrderIndex3) + AS976, AS976)</f>
        <v>26600</v>
      </c>
      <c r="AT977" s="12" cm="1">
        <f t="array" aca="1" ref="AT977" ca="1">IF(OrderSim[[#This Row],[Order 2 Possible]],INDEX(Food[Points],$B$30) + INDEX(Food[Points],$C$30) + INDEX(Food[Points],$D$30) + AT976, AT976)</f>
        <v>26600</v>
      </c>
      <c r="AU977" s="12" cm="1">
        <f t="array" aca="1" ref="AU977" ca="1">IF(OrderSim[[#This Row],[Order 3 Possible]],INDEX(Food[Points],$B$31) + INDEX(Food[Points],$C$31) + INDEX(Food[Points],$D$31) + AU976, AU976)</f>
        <v>29085</v>
      </c>
      <c r="AV977" s="12"/>
      <c r="AW977" s="12"/>
      <c r="AX977" s="12"/>
      <c r="AY977" s="12"/>
      <c r="AZ977" s="12"/>
      <c r="BA977" s="12"/>
    </row>
    <row r="978" spans="20:53" x14ac:dyDescent="0.25">
      <c r="T978" t="str" cm="1">
        <f t="array" aca="1" ref="T978" ca="1">INDEX(Food[Name],RANDBETWEEN(1,COUNTA(Food[Name])))</f>
        <v>Rice</v>
      </c>
      <c r="U978" t="str" cm="1">
        <f t="array" aca="1" ref="U978" ca="1">INDEX(Food[Name],RANDBETWEEN(1,COUNTA(Food[Name])))</f>
        <v>Bread</v>
      </c>
      <c r="V978" t="str" cm="1">
        <f t="array" aca="1" ref="V978" ca="1">INDEX(Food[Name],RANDBETWEEN(1,COUNTA(Food[Name])))</f>
        <v>Tuna</v>
      </c>
      <c r="W978" t="str" cm="1">
        <f t="array" aca="1" ref="W978" ca="1">INDEX(Food[Name],RANDBETWEEN(1,COUNTA(Food[Name])))</f>
        <v>Chicken</v>
      </c>
      <c r="X978" t="str" cm="1">
        <f t="array" aca="1" ref="X978" ca="1">INDEX(Food[Name],RANDBETWEEN(1,COUNTA(Food[Name])))</f>
        <v>Chicken</v>
      </c>
      <c r="Y978" t="str" cm="1">
        <f t="array" aca="1" ref="Y978" ca="1">INDEX(Food[Name],RANDBETWEEN(1,COUNTA(Food[Name])))</f>
        <v>Salmon</v>
      </c>
      <c r="Z978" t="str" cm="1">
        <f t="array" aca="1" ref="Z978" ca="1">INDEX(Food[Name],RANDBETWEEN(1,COUNTA(Food[Name])))</f>
        <v>Rice</v>
      </c>
      <c r="AA978" t="str" cm="1">
        <f t="array" aca="1" ref="AA978" ca="1">INDEX(Food[Name],RANDBETWEEN(1,COUNTA(Food[Name])))</f>
        <v>Onion</v>
      </c>
      <c r="AB978" t="str" cm="1">
        <f t="array" aca="1" ref="AB978" ca="1">INDEX(Food[Name],RANDBETWEEN(1,COUNTA(Food[Name])))</f>
        <v>Bread</v>
      </c>
      <c r="AC978" s="2" t="str">
        <f ca="1">IF(AL977,"-",INDEX(_xlfn.ANCHORARRAY(AvailableItems),RANDBETWEEN(1,COUNTA(_xlfn.ANCHORARRAY(AvailableItems)))))</f>
        <v>Tuna</v>
      </c>
      <c r="AD978" s="2" t="str" cm="1">
        <f t="array" aca="1" ref="AD978" ca="1">IF(AL977,"-", INDEX(_xlfn.ANCHORARRAY(AvailableItems),RANDBETWEEN(1,COUNTA(_xlfn.ANCHORARRAY(AvailableItems)))))</f>
        <v>Rice</v>
      </c>
      <c r="AE978" s="2" t="str" cm="1">
        <f t="array" aca="1" ref="AE978" ca="1">IF(AL977,"-", INDEX(_xlfn.ANCHORARRAY(AvailableItems),RANDBETWEEN(1,COUNTA(_xlfn.ANCHORARRAY(AvailableItems)))))</f>
        <v>Salmon</v>
      </c>
      <c r="AF978" s="21" t="str">
        <f ca="1">IF($AM977,"-",INDEX(_xlfn.ANCHORARRAY(AvailableOrder2),RANDBETWEEN(1,COUNTA(_xlfn.ANCHORARRAY(AvailableOrder2)))))</f>
        <v>Lobster</v>
      </c>
      <c r="AG978" s="21" t="str">
        <f ca="1">IF($AM977,"-",INDEX(_xlfn.ANCHORARRAY(AvailableOrder2),RANDBETWEEN(1,COUNTA(_xlfn.ANCHORARRAY(AvailableOrder2)))))</f>
        <v>Tuna</v>
      </c>
      <c r="AH978" s="21" t="str">
        <f ca="1">IF($AM977,"-",INDEX(_xlfn.ANCHORARRAY(AvailableOrder2),RANDBETWEEN(1,COUNTA(_xlfn.ANCHORARRAY(AvailableOrder2)))))</f>
        <v>Tuna</v>
      </c>
      <c r="AI978" s="5" t="str" cm="1">
        <f t="array" aca="1" ref="AI978" ca="1">IF($AN977,"-", INDEX(_xlfn.ANCHORARRAY(AvailableOrder3),RANDBETWEEN(1,COUNTA(_xlfn.ANCHORARRAY(AvailableOrder3)))))</f>
        <v>Rice</v>
      </c>
      <c r="AJ978" s="5" t="str" cm="1">
        <f t="array" aca="1" ref="AJ978" ca="1">IF($AN977,"-", INDEX(_xlfn.ANCHORARRAY(AvailableOrder3),RANDBETWEEN(1,COUNTA(_xlfn.ANCHORARRAY(AvailableOrder3)))))</f>
        <v>Pasta</v>
      </c>
      <c r="AK978" s="5" t="str" cm="1">
        <f t="array" aca="1" ref="AK978" ca="1">IF($AN977,"-", INDEX(_xlfn.ANCHORARRAY(AvailableOrder3),RANDBETWEEN(1,COUNTA(_xlfn.ANCHORARRAY(AvailableOrder3)))))</f>
        <v>Rice</v>
      </c>
      <c r="AL978" t="b">
        <f t="shared" ca="1" si="33"/>
        <v>1</v>
      </c>
      <c r="AM978" t="b">
        <f t="shared" ca="1" si="34"/>
        <v>0</v>
      </c>
      <c r="AN978" t="b">
        <f ca="1">IF(COUNTIF($T978:$AB978,AK978)+COUNTIF($T978:$AB978,AJ978)+COUNTIF($T978:$AB978,AI978)&gt;=3,TRUE, FALSE)</f>
        <v>1</v>
      </c>
      <c r="AP978" t="b" cm="1">
        <f t="array" aca="1" ref="AP978" ca="1">IF(AND(OrderSim[[#This Row],[Order 1 Possible]:[Order 3 Possible]] = TRUE),TRUE,FALSE)</f>
        <v>0</v>
      </c>
      <c r="AQ978" t="b" cm="1">
        <f t="array" aca="1" ref="AQ978" ca="1">IF(AND(OrderSim[[#This Row],[Order 1 Possible]:[Order 3 Possible]] = FALSE),TRUE,FALSE)</f>
        <v>0</v>
      </c>
      <c r="AR978" t="b" cm="1">
        <f t="array" aca="1" ref="AR978" ca="1">IF(AND(OrderSim[[#This Row],[Order 1 Possible]:[Order 3 Possible]] = FALSE),FALSE,TRUE)</f>
        <v>1</v>
      </c>
      <c r="AS978" s="12" cm="1">
        <f t="array" aca="1" ref="AS978" ca="1">IF(OrderSim[[#This Row],[Order 1 Possible]],INDEX(Food[Points],OrderIndex) + INDEX(Food[Points],OrderIndex2) + INDEX(Food[Points],OrderIndex3) + AS977, AS977)</f>
        <v>26695</v>
      </c>
      <c r="AT978" s="12" cm="1">
        <f t="array" aca="1" ref="AT978" ca="1">IF(OrderSim[[#This Row],[Order 2 Possible]],INDEX(Food[Points],$B$30) + INDEX(Food[Points],$C$30) + INDEX(Food[Points],$D$30) + AT977, AT977)</f>
        <v>26600</v>
      </c>
      <c r="AU978" s="12" cm="1">
        <f t="array" aca="1" ref="AU978" ca="1">IF(OrderSim[[#This Row],[Order 3 Possible]],INDEX(Food[Points],$B$31) + INDEX(Food[Points],$C$31) + INDEX(Food[Points],$D$31) + AU977, AU977)</f>
        <v>29190</v>
      </c>
      <c r="AV978" s="12"/>
      <c r="AW978" s="12"/>
      <c r="AX978" s="12"/>
      <c r="AY978" s="12"/>
      <c r="AZ978" s="12"/>
      <c r="BA978" s="12"/>
    </row>
    <row r="979" spans="20:53" x14ac:dyDescent="0.25">
      <c r="T979" t="str" cm="1">
        <f t="array" aca="1" ref="T979" ca="1">INDEX(Food[Name],RANDBETWEEN(1,COUNTA(Food[Name])))</f>
        <v>Pasta</v>
      </c>
      <c r="U979" t="str" cm="1">
        <f t="array" aca="1" ref="U979" ca="1">INDEX(Food[Name],RANDBETWEEN(1,COUNTA(Food[Name])))</f>
        <v>Rice</v>
      </c>
      <c r="V979" t="str" cm="1">
        <f t="array" aca="1" ref="V979" ca="1">INDEX(Food[Name],RANDBETWEEN(1,COUNTA(Food[Name])))</f>
        <v>Rice</v>
      </c>
      <c r="W979" t="str" cm="1">
        <f t="array" aca="1" ref="W979" ca="1">INDEX(Food[Name],RANDBETWEEN(1,COUNTA(Food[Name])))</f>
        <v>Pasta</v>
      </c>
      <c r="X979" t="str" cm="1">
        <f t="array" aca="1" ref="X979" ca="1">INDEX(Food[Name],RANDBETWEEN(1,COUNTA(Food[Name])))</f>
        <v>Pork</v>
      </c>
      <c r="Y979" t="str" cm="1">
        <f t="array" aca="1" ref="Y979" ca="1">INDEX(Food[Name],RANDBETWEEN(1,COUNTA(Food[Name])))</f>
        <v>Carrot</v>
      </c>
      <c r="Z979" t="str" cm="1">
        <f t="array" aca="1" ref="Z979" ca="1">INDEX(Food[Name],RANDBETWEEN(1,COUNTA(Food[Name])))</f>
        <v>Salmon</v>
      </c>
      <c r="AA979" t="str" cm="1">
        <f t="array" aca="1" ref="AA979" ca="1">INDEX(Food[Name],RANDBETWEEN(1,COUNTA(Food[Name])))</f>
        <v>Lettuce</v>
      </c>
      <c r="AB979" t="str" cm="1">
        <f t="array" aca="1" ref="AB979" ca="1">INDEX(Food[Name],RANDBETWEEN(1,COUNTA(Food[Name])))</f>
        <v>Carrot</v>
      </c>
      <c r="AC979" s="2" t="str">
        <f ca="1">IF(AL978,"-",INDEX(_xlfn.ANCHORARRAY(AvailableItems),RANDBETWEEN(1,COUNTA(_xlfn.ANCHORARRAY(AvailableItems)))))</f>
        <v>-</v>
      </c>
      <c r="AD979" s="2" t="str" cm="1">
        <f t="array" aca="1" ref="AD979" ca="1">IF(AL978,"-", INDEX(_xlfn.ANCHORARRAY(AvailableItems),RANDBETWEEN(1,COUNTA(_xlfn.ANCHORARRAY(AvailableItems)))))</f>
        <v>-</v>
      </c>
      <c r="AE979" s="2" t="str" cm="1">
        <f t="array" aca="1" ref="AE979" ca="1">IF(AL978,"-", INDEX(_xlfn.ANCHORARRAY(AvailableItems),RANDBETWEEN(1,COUNTA(_xlfn.ANCHORARRAY(AvailableItems)))))</f>
        <v>-</v>
      </c>
      <c r="AF979" s="21" t="str">
        <f ca="1">IF($AM978,"-",INDEX(_xlfn.ANCHORARRAY(AvailableOrder2),RANDBETWEEN(1,COUNTA(_xlfn.ANCHORARRAY(AvailableOrder2)))))</f>
        <v>Lobster</v>
      </c>
      <c r="AG979" s="21" t="str">
        <f ca="1">IF($AM978,"-",INDEX(_xlfn.ANCHORARRAY(AvailableOrder2),RANDBETWEEN(1,COUNTA(_xlfn.ANCHORARRAY(AvailableOrder2)))))</f>
        <v>Tuna</v>
      </c>
      <c r="AH979" s="21" t="str">
        <f ca="1">IF($AM978,"-",INDEX(_xlfn.ANCHORARRAY(AvailableOrder2),RANDBETWEEN(1,COUNTA(_xlfn.ANCHORARRAY(AvailableOrder2)))))</f>
        <v>Tuna</v>
      </c>
      <c r="AI979" s="5" t="str" cm="1">
        <f t="array" aca="1" ref="AI979" ca="1">IF($AN978,"-", INDEX(_xlfn.ANCHORARRAY(AvailableOrder3),RANDBETWEEN(1,COUNTA(_xlfn.ANCHORARRAY(AvailableOrder3)))))</f>
        <v>-</v>
      </c>
      <c r="AJ979" s="5" t="str" cm="1">
        <f t="array" aca="1" ref="AJ979" ca="1">IF($AN978,"-", INDEX(_xlfn.ANCHORARRAY(AvailableOrder3),RANDBETWEEN(1,COUNTA(_xlfn.ANCHORARRAY(AvailableOrder3)))))</f>
        <v>-</v>
      </c>
      <c r="AK979" s="5" t="str" cm="1">
        <f t="array" aca="1" ref="AK979" ca="1">IF($AN978,"-", INDEX(_xlfn.ANCHORARRAY(AvailableOrder3),RANDBETWEEN(1,COUNTA(_xlfn.ANCHORARRAY(AvailableOrder3)))))</f>
        <v>-</v>
      </c>
      <c r="AL979" t="b">
        <f t="shared" ca="1" si="33"/>
        <v>0</v>
      </c>
      <c r="AM979" t="b">
        <f t="shared" ca="1" si="34"/>
        <v>0</v>
      </c>
      <c r="AN979" t="b">
        <f ca="1">IF(COUNTIF($T979:$AB979,AK979)+COUNTIF($T979:$AB979,AJ979)+COUNTIF($T979:$AB979,AI979)&gt;=3,TRUE, FALSE)</f>
        <v>0</v>
      </c>
      <c r="AP979" t="b" cm="1">
        <f t="array" aca="1" ref="AP979" ca="1">IF(AND(OrderSim[[#This Row],[Order 1 Possible]:[Order 3 Possible]] = TRUE),TRUE,FALSE)</f>
        <v>0</v>
      </c>
      <c r="AQ979" t="b" cm="1">
        <f t="array" aca="1" ref="AQ979" ca="1">IF(AND(OrderSim[[#This Row],[Order 1 Possible]:[Order 3 Possible]] = FALSE),TRUE,FALSE)</f>
        <v>1</v>
      </c>
      <c r="AR979" t="b" cm="1">
        <f t="array" aca="1" ref="AR979" ca="1">IF(AND(OrderSim[[#This Row],[Order 1 Possible]:[Order 3 Possible]] = FALSE),FALSE,TRUE)</f>
        <v>0</v>
      </c>
      <c r="AS979" s="12" cm="1">
        <f t="array" aca="1" ref="AS979" ca="1">IF(OrderSim[[#This Row],[Order 1 Possible]],INDEX(Food[Points],OrderIndex) + INDEX(Food[Points],OrderIndex2) + INDEX(Food[Points],OrderIndex3) + AS978, AS978)</f>
        <v>26695</v>
      </c>
      <c r="AT979" s="12" cm="1">
        <f t="array" aca="1" ref="AT979" ca="1">IF(OrderSim[[#This Row],[Order 2 Possible]],INDEX(Food[Points],$B$30) + INDEX(Food[Points],$C$30) + INDEX(Food[Points],$D$30) + AT978, AT978)</f>
        <v>26600</v>
      </c>
      <c r="AU979" s="12" cm="1">
        <f t="array" aca="1" ref="AU979" ca="1">IF(OrderSim[[#This Row],[Order 3 Possible]],INDEX(Food[Points],$B$31) + INDEX(Food[Points],$C$31) + INDEX(Food[Points],$D$31) + AU978, AU978)</f>
        <v>29190</v>
      </c>
      <c r="AV979" s="12"/>
      <c r="AW979" s="12"/>
      <c r="AX979" s="12"/>
      <c r="AY979" s="12"/>
      <c r="AZ979" s="12"/>
      <c r="BA979" s="12"/>
    </row>
    <row r="980" spans="20:53" x14ac:dyDescent="0.25">
      <c r="T980" t="str" cm="1">
        <f t="array" aca="1" ref="T980" ca="1">INDEX(Food[Name],RANDBETWEEN(1,COUNTA(Food[Name])))</f>
        <v>Lettuce</v>
      </c>
      <c r="U980" t="str" cm="1">
        <f t="array" aca="1" ref="U980" ca="1">INDEX(Food[Name],RANDBETWEEN(1,COUNTA(Food[Name])))</f>
        <v>Lobster</v>
      </c>
      <c r="V980" t="str" cm="1">
        <f t="array" aca="1" ref="V980" ca="1">INDEX(Food[Name],RANDBETWEEN(1,COUNTA(Food[Name])))</f>
        <v>Salmon</v>
      </c>
      <c r="W980" t="str" cm="1">
        <f t="array" aca="1" ref="W980" ca="1">INDEX(Food[Name],RANDBETWEEN(1,COUNTA(Food[Name])))</f>
        <v>Bread</v>
      </c>
      <c r="X980" t="str" cm="1">
        <f t="array" aca="1" ref="X980" ca="1">INDEX(Food[Name],RANDBETWEEN(1,COUNTA(Food[Name])))</f>
        <v>Pasta</v>
      </c>
      <c r="Y980" t="str" cm="1">
        <f t="array" aca="1" ref="Y980" ca="1">INDEX(Food[Name],RANDBETWEEN(1,COUNTA(Food[Name])))</f>
        <v>Pork</v>
      </c>
      <c r="Z980" t="str" cm="1">
        <f t="array" aca="1" ref="Z980" ca="1">INDEX(Food[Name],RANDBETWEEN(1,COUNTA(Food[Name])))</f>
        <v>Beef</v>
      </c>
      <c r="AA980" t="str" cm="1">
        <f t="array" aca="1" ref="AA980" ca="1">INDEX(Food[Name],RANDBETWEEN(1,COUNTA(Food[Name])))</f>
        <v>Lobster</v>
      </c>
      <c r="AB980" t="str" cm="1">
        <f t="array" aca="1" ref="AB980" ca="1">INDEX(Food[Name],RANDBETWEEN(1,COUNTA(Food[Name])))</f>
        <v>Onion</v>
      </c>
      <c r="AC980" s="2" t="str">
        <f ca="1">IF(AL979,"-",INDEX(_xlfn.ANCHORARRAY(AvailableItems),RANDBETWEEN(1,COUNTA(_xlfn.ANCHORARRAY(AvailableItems)))))</f>
        <v>Pork</v>
      </c>
      <c r="AD980" s="2" t="str" cm="1">
        <f t="array" aca="1" ref="AD980" ca="1">IF(AL979,"-", INDEX(_xlfn.ANCHORARRAY(AvailableItems),RANDBETWEEN(1,COUNTA(_xlfn.ANCHORARRAY(AvailableItems)))))</f>
        <v>Tuna</v>
      </c>
      <c r="AE980" s="2" t="str" cm="1">
        <f t="array" aca="1" ref="AE980" ca="1">IF(AL979,"-", INDEX(_xlfn.ANCHORARRAY(AvailableItems),RANDBETWEEN(1,COUNTA(_xlfn.ANCHORARRAY(AvailableItems)))))</f>
        <v>Chicken</v>
      </c>
      <c r="AF980" s="21" t="str">
        <f ca="1">IF($AM979,"-",INDEX(_xlfn.ANCHORARRAY(AvailableOrder2),RANDBETWEEN(1,COUNTA(_xlfn.ANCHORARRAY(AvailableOrder2)))))</f>
        <v>Lobster</v>
      </c>
      <c r="AG980" s="21" t="str">
        <f ca="1">IF($AM979,"-",INDEX(_xlfn.ANCHORARRAY(AvailableOrder2),RANDBETWEEN(1,COUNTA(_xlfn.ANCHORARRAY(AvailableOrder2)))))</f>
        <v>Salmon</v>
      </c>
      <c r="AH980" s="21" t="str">
        <f ca="1">IF($AM979,"-",INDEX(_xlfn.ANCHORARRAY(AvailableOrder2),RANDBETWEEN(1,COUNTA(_xlfn.ANCHORARRAY(AvailableOrder2)))))</f>
        <v>Lobster</v>
      </c>
      <c r="AI980" s="5" t="str" cm="1">
        <f t="array" aca="1" ref="AI980" ca="1">IF($AN979,"-", INDEX(_xlfn.ANCHORARRAY(AvailableOrder3),RANDBETWEEN(1,COUNTA(_xlfn.ANCHORARRAY(AvailableOrder3)))))</f>
        <v>Rice</v>
      </c>
      <c r="AJ980" s="5" t="str" cm="1">
        <f t="array" aca="1" ref="AJ980" ca="1">IF($AN979,"-", INDEX(_xlfn.ANCHORARRAY(AvailableOrder3),RANDBETWEEN(1,COUNTA(_xlfn.ANCHORARRAY(AvailableOrder3)))))</f>
        <v>Chicken</v>
      </c>
      <c r="AK980" s="5" t="str" cm="1">
        <f t="array" aca="1" ref="AK980" ca="1">IF($AN979,"-", INDEX(_xlfn.ANCHORARRAY(AvailableOrder3),RANDBETWEEN(1,COUNTA(_xlfn.ANCHORARRAY(AvailableOrder3)))))</f>
        <v>Beef</v>
      </c>
      <c r="AL980" t="b">
        <f t="shared" ca="1" si="33"/>
        <v>0</v>
      </c>
      <c r="AM980" t="b">
        <f t="shared" ca="1" si="34"/>
        <v>1</v>
      </c>
      <c r="AN980" t="b">
        <f ca="1">IF(COUNTIF($T980:$AB980,AK980)+COUNTIF($T980:$AB980,AJ980)+COUNTIF($T980:$AB980,AI980)&gt;=3,TRUE, FALSE)</f>
        <v>0</v>
      </c>
      <c r="AP980" t="b" cm="1">
        <f t="array" aca="1" ref="AP980" ca="1">IF(AND(OrderSim[[#This Row],[Order 1 Possible]:[Order 3 Possible]] = TRUE),TRUE,FALSE)</f>
        <v>0</v>
      </c>
      <c r="AQ980" t="b" cm="1">
        <f t="array" aca="1" ref="AQ980" ca="1">IF(AND(OrderSim[[#This Row],[Order 1 Possible]:[Order 3 Possible]] = FALSE),TRUE,FALSE)</f>
        <v>0</v>
      </c>
      <c r="AR980" t="b" cm="1">
        <f t="array" aca="1" ref="AR980" ca="1">IF(AND(OrderSim[[#This Row],[Order 1 Possible]:[Order 3 Possible]] = FALSE),FALSE,TRUE)</f>
        <v>1</v>
      </c>
      <c r="AS980" s="12" cm="1">
        <f t="array" aca="1" ref="AS980" ca="1">IF(OrderSim[[#This Row],[Order 1 Possible]],INDEX(Food[Points],OrderIndex) + INDEX(Food[Points],OrderIndex2) + INDEX(Food[Points],OrderIndex3) + AS979, AS979)</f>
        <v>26695</v>
      </c>
      <c r="AT980" s="12" cm="1">
        <f t="array" aca="1" ref="AT980" ca="1">IF(OrderSim[[#This Row],[Order 2 Possible]],INDEX(Food[Points],$B$30) + INDEX(Food[Points],$C$30) + INDEX(Food[Points],$D$30) + AT979, AT979)</f>
        <v>26700</v>
      </c>
      <c r="AU980" s="12" cm="1">
        <f t="array" aca="1" ref="AU980" ca="1">IF(OrderSim[[#This Row],[Order 3 Possible]],INDEX(Food[Points],$B$31) + INDEX(Food[Points],$C$31) + INDEX(Food[Points],$D$31) + AU979, AU979)</f>
        <v>29190</v>
      </c>
      <c r="AV980" s="12"/>
      <c r="AW980" s="12"/>
      <c r="AX980" s="12"/>
      <c r="AY980" s="12"/>
      <c r="AZ980" s="12"/>
      <c r="BA980" s="12"/>
    </row>
    <row r="981" spans="20:53" x14ac:dyDescent="0.25">
      <c r="T981" t="str" cm="1">
        <f t="array" aca="1" ref="T981" ca="1">INDEX(Food[Name],RANDBETWEEN(1,COUNTA(Food[Name])))</f>
        <v>Onion</v>
      </c>
      <c r="U981" t="str" cm="1">
        <f t="array" aca="1" ref="U981" ca="1">INDEX(Food[Name],RANDBETWEEN(1,COUNTA(Food[Name])))</f>
        <v>Salmon</v>
      </c>
      <c r="V981" t="str" cm="1">
        <f t="array" aca="1" ref="V981" ca="1">INDEX(Food[Name],RANDBETWEEN(1,COUNTA(Food[Name])))</f>
        <v>Carrot</v>
      </c>
      <c r="W981" t="str" cm="1">
        <f t="array" aca="1" ref="W981" ca="1">INDEX(Food[Name],RANDBETWEEN(1,COUNTA(Food[Name])))</f>
        <v>Pasta</v>
      </c>
      <c r="X981" t="str" cm="1">
        <f t="array" aca="1" ref="X981" ca="1">INDEX(Food[Name],RANDBETWEEN(1,COUNTA(Food[Name])))</f>
        <v>Bread</v>
      </c>
      <c r="Y981" t="str" cm="1">
        <f t="array" aca="1" ref="Y981" ca="1">INDEX(Food[Name],RANDBETWEEN(1,COUNTA(Food[Name])))</f>
        <v>Carrot</v>
      </c>
      <c r="Z981" t="str" cm="1">
        <f t="array" aca="1" ref="Z981" ca="1">INDEX(Food[Name],RANDBETWEEN(1,COUNTA(Food[Name])))</f>
        <v>Onion</v>
      </c>
      <c r="AA981" t="str" cm="1">
        <f t="array" aca="1" ref="AA981" ca="1">INDEX(Food[Name],RANDBETWEEN(1,COUNTA(Food[Name])))</f>
        <v>Bread</v>
      </c>
      <c r="AB981" t="str" cm="1">
        <f t="array" aca="1" ref="AB981" ca="1">INDEX(Food[Name],RANDBETWEEN(1,COUNTA(Food[Name])))</f>
        <v>Lettuce</v>
      </c>
      <c r="AC981" s="2" t="str">
        <f ca="1">IF(AL980,"-",INDEX(_xlfn.ANCHORARRAY(AvailableItems),RANDBETWEEN(1,COUNTA(_xlfn.ANCHORARRAY(AvailableItems)))))</f>
        <v>Tuna</v>
      </c>
      <c r="AD981" s="2" t="str" cm="1">
        <f t="array" aca="1" ref="AD981" ca="1">IF(AL980,"-", INDEX(_xlfn.ANCHORARRAY(AvailableItems),RANDBETWEEN(1,COUNTA(_xlfn.ANCHORARRAY(AvailableItems)))))</f>
        <v>Bread</v>
      </c>
      <c r="AE981" s="2" t="str" cm="1">
        <f t="array" aca="1" ref="AE981" ca="1">IF(AL980,"-", INDEX(_xlfn.ANCHORARRAY(AvailableItems),RANDBETWEEN(1,COUNTA(_xlfn.ANCHORARRAY(AvailableItems)))))</f>
        <v>Salmon</v>
      </c>
      <c r="AF981" s="21" t="str">
        <f ca="1">IF($AM980,"-",INDEX(_xlfn.ANCHORARRAY(AvailableOrder2),RANDBETWEEN(1,COUNTA(_xlfn.ANCHORARRAY(AvailableOrder2)))))</f>
        <v>-</v>
      </c>
      <c r="AG981" s="21" t="str">
        <f ca="1">IF($AM980,"-",INDEX(_xlfn.ANCHORARRAY(AvailableOrder2),RANDBETWEEN(1,COUNTA(_xlfn.ANCHORARRAY(AvailableOrder2)))))</f>
        <v>-</v>
      </c>
      <c r="AH981" s="21" t="str">
        <f ca="1">IF($AM980,"-",INDEX(_xlfn.ANCHORARRAY(AvailableOrder2),RANDBETWEEN(1,COUNTA(_xlfn.ANCHORARRAY(AvailableOrder2)))))</f>
        <v>-</v>
      </c>
      <c r="AI981" s="5" t="str" cm="1">
        <f t="array" aca="1" ref="AI981" ca="1">IF($AN980,"-", INDEX(_xlfn.ANCHORARRAY(AvailableOrder3),RANDBETWEEN(1,COUNTA(_xlfn.ANCHORARRAY(AvailableOrder3)))))</f>
        <v>Bread</v>
      </c>
      <c r="AJ981" s="5" t="str" cm="1">
        <f t="array" aca="1" ref="AJ981" ca="1">IF($AN980,"-", INDEX(_xlfn.ANCHORARRAY(AvailableOrder3),RANDBETWEEN(1,COUNTA(_xlfn.ANCHORARRAY(AvailableOrder3)))))</f>
        <v>Beef</v>
      </c>
      <c r="AK981" s="5" t="str" cm="1">
        <f t="array" aca="1" ref="AK981" ca="1">IF($AN980,"-", INDEX(_xlfn.ANCHORARRAY(AvailableOrder3),RANDBETWEEN(1,COUNTA(_xlfn.ANCHORARRAY(AvailableOrder3)))))</f>
        <v>Rice</v>
      </c>
      <c r="AL981" t="b">
        <f t="shared" ca="1" si="33"/>
        <v>1</v>
      </c>
      <c r="AM981" t="b">
        <f t="shared" ca="1" si="34"/>
        <v>0</v>
      </c>
      <c r="AN981" t="b">
        <f ca="1">IF(COUNTIF($T981:$AB981,AK981)+COUNTIF($T981:$AB981,AJ981)+COUNTIF($T981:$AB981,AI981)&gt;=3,TRUE, FALSE)</f>
        <v>0</v>
      </c>
      <c r="AP981" t="b" cm="1">
        <f t="array" aca="1" ref="AP981" ca="1">IF(AND(OrderSim[[#This Row],[Order 1 Possible]:[Order 3 Possible]] = TRUE),TRUE,FALSE)</f>
        <v>0</v>
      </c>
      <c r="AQ981" t="b" cm="1">
        <f t="array" aca="1" ref="AQ981" ca="1">IF(AND(OrderSim[[#This Row],[Order 1 Possible]:[Order 3 Possible]] = FALSE),TRUE,FALSE)</f>
        <v>0</v>
      </c>
      <c r="AR981" t="b" cm="1">
        <f t="array" aca="1" ref="AR981" ca="1">IF(AND(OrderSim[[#This Row],[Order 1 Possible]:[Order 3 Possible]] = FALSE),FALSE,TRUE)</f>
        <v>1</v>
      </c>
      <c r="AS981" s="12" cm="1">
        <f t="array" aca="1" ref="AS981" ca="1">IF(OrderSim[[#This Row],[Order 1 Possible]],INDEX(Food[Points],OrderIndex) + INDEX(Food[Points],OrderIndex2) + INDEX(Food[Points],OrderIndex3) + AS980, AS980)</f>
        <v>26790</v>
      </c>
      <c r="AT981" s="12" cm="1">
        <f t="array" aca="1" ref="AT981" ca="1">IF(OrderSim[[#This Row],[Order 2 Possible]],INDEX(Food[Points],$B$30) + INDEX(Food[Points],$C$30) + INDEX(Food[Points],$D$30) + AT980, AT980)</f>
        <v>26700</v>
      </c>
      <c r="AU981" s="12" cm="1">
        <f t="array" aca="1" ref="AU981" ca="1">IF(OrderSim[[#This Row],[Order 3 Possible]],INDEX(Food[Points],$B$31) + INDEX(Food[Points],$C$31) + INDEX(Food[Points],$D$31) + AU980, AU980)</f>
        <v>29190</v>
      </c>
      <c r="AV981" s="12"/>
      <c r="AW981" s="12"/>
      <c r="AX981" s="12"/>
      <c r="AY981" s="12"/>
      <c r="AZ981" s="12"/>
      <c r="BA981" s="12"/>
    </row>
    <row r="982" spans="20:53" x14ac:dyDescent="0.25">
      <c r="T982" t="str" cm="1">
        <f t="array" aca="1" ref="T982" ca="1">INDEX(Food[Name],RANDBETWEEN(1,COUNTA(Food[Name])))</f>
        <v>Tuna</v>
      </c>
      <c r="U982" t="str" cm="1">
        <f t="array" aca="1" ref="U982" ca="1">INDEX(Food[Name],RANDBETWEEN(1,COUNTA(Food[Name])))</f>
        <v>Pork</v>
      </c>
      <c r="V982" t="str" cm="1">
        <f t="array" aca="1" ref="V982" ca="1">INDEX(Food[Name],RANDBETWEEN(1,COUNTA(Food[Name])))</f>
        <v>Pasta</v>
      </c>
      <c r="W982" t="str" cm="1">
        <f t="array" aca="1" ref="W982" ca="1">INDEX(Food[Name],RANDBETWEEN(1,COUNTA(Food[Name])))</f>
        <v>Onion</v>
      </c>
      <c r="X982" t="str" cm="1">
        <f t="array" aca="1" ref="X982" ca="1">INDEX(Food[Name],RANDBETWEEN(1,COUNTA(Food[Name])))</f>
        <v>Tuna</v>
      </c>
      <c r="Y982" t="str" cm="1">
        <f t="array" aca="1" ref="Y982" ca="1">INDEX(Food[Name],RANDBETWEEN(1,COUNTA(Food[Name])))</f>
        <v>Lettuce</v>
      </c>
      <c r="Z982" t="str" cm="1">
        <f t="array" aca="1" ref="Z982" ca="1">INDEX(Food[Name],RANDBETWEEN(1,COUNTA(Food[Name])))</f>
        <v>Lettuce</v>
      </c>
      <c r="AA982" t="str" cm="1">
        <f t="array" aca="1" ref="AA982" ca="1">INDEX(Food[Name],RANDBETWEEN(1,COUNTA(Food[Name])))</f>
        <v>Lobster</v>
      </c>
      <c r="AB982" t="str" cm="1">
        <f t="array" aca="1" ref="AB982" ca="1">INDEX(Food[Name],RANDBETWEEN(1,COUNTA(Food[Name])))</f>
        <v>Lobster</v>
      </c>
      <c r="AC982" s="2" t="str">
        <f ca="1">IF(AL981,"-",INDEX(_xlfn.ANCHORARRAY(AvailableItems),RANDBETWEEN(1,COUNTA(_xlfn.ANCHORARRAY(AvailableItems)))))</f>
        <v>-</v>
      </c>
      <c r="AD982" s="2" t="str" cm="1">
        <f t="array" aca="1" ref="AD982" ca="1">IF(AL981,"-", INDEX(_xlfn.ANCHORARRAY(AvailableItems),RANDBETWEEN(1,COUNTA(_xlfn.ANCHORARRAY(AvailableItems)))))</f>
        <v>-</v>
      </c>
      <c r="AE982" s="2" t="str" cm="1">
        <f t="array" aca="1" ref="AE982" ca="1">IF(AL981,"-", INDEX(_xlfn.ANCHORARRAY(AvailableItems),RANDBETWEEN(1,COUNTA(_xlfn.ANCHORARRAY(AvailableItems)))))</f>
        <v>-</v>
      </c>
      <c r="AF982" s="21" t="str">
        <f ca="1">IF($AM981,"-",INDEX(_xlfn.ANCHORARRAY(AvailableOrder2),RANDBETWEEN(1,COUNTA(_xlfn.ANCHORARRAY(AvailableOrder2)))))</f>
        <v>Salmon</v>
      </c>
      <c r="AG982" s="21" t="str">
        <f ca="1">IF($AM981,"-",INDEX(_xlfn.ANCHORARRAY(AvailableOrder2),RANDBETWEEN(1,COUNTA(_xlfn.ANCHORARRAY(AvailableOrder2)))))</f>
        <v>Lobster</v>
      </c>
      <c r="AH982" s="21" t="str">
        <f ca="1">IF($AM981,"-",INDEX(_xlfn.ANCHORARRAY(AvailableOrder2),RANDBETWEEN(1,COUNTA(_xlfn.ANCHORARRAY(AvailableOrder2)))))</f>
        <v>Tuna</v>
      </c>
      <c r="AI982" s="5" t="str" cm="1">
        <f t="array" aca="1" ref="AI982" ca="1">IF($AN981,"-", INDEX(_xlfn.ANCHORARRAY(AvailableOrder3),RANDBETWEEN(1,COUNTA(_xlfn.ANCHORARRAY(AvailableOrder3)))))</f>
        <v>Chicken</v>
      </c>
      <c r="AJ982" s="5" t="str" cm="1">
        <f t="array" aca="1" ref="AJ982" ca="1">IF($AN981,"-", INDEX(_xlfn.ANCHORARRAY(AvailableOrder3),RANDBETWEEN(1,COUNTA(_xlfn.ANCHORARRAY(AvailableOrder3)))))</f>
        <v>Beef</v>
      </c>
      <c r="AK982" s="5" t="str" cm="1">
        <f t="array" aca="1" ref="AK982" ca="1">IF($AN981,"-", INDEX(_xlfn.ANCHORARRAY(AvailableOrder3),RANDBETWEEN(1,COUNTA(_xlfn.ANCHORARRAY(AvailableOrder3)))))</f>
        <v>Beef</v>
      </c>
      <c r="AL982" t="b">
        <f t="shared" ca="1" si="33"/>
        <v>0</v>
      </c>
      <c r="AM982" t="b">
        <f t="shared" ca="1" si="34"/>
        <v>1</v>
      </c>
      <c r="AN982" t="b">
        <f ca="1">IF(COUNTIF($T982:$AB982,AK982)+COUNTIF($T982:$AB982,AJ982)+COUNTIF($T982:$AB982,AI982)&gt;=3,TRUE, FALSE)</f>
        <v>0</v>
      </c>
      <c r="AP982" t="b" cm="1">
        <f t="array" aca="1" ref="AP982" ca="1">IF(AND(OrderSim[[#This Row],[Order 1 Possible]:[Order 3 Possible]] = TRUE),TRUE,FALSE)</f>
        <v>0</v>
      </c>
      <c r="AQ982" t="b" cm="1">
        <f t="array" aca="1" ref="AQ982" ca="1">IF(AND(OrderSim[[#This Row],[Order 1 Possible]:[Order 3 Possible]] = FALSE),TRUE,FALSE)</f>
        <v>0</v>
      </c>
      <c r="AR982" t="b" cm="1">
        <f t="array" aca="1" ref="AR982" ca="1">IF(AND(OrderSim[[#This Row],[Order 1 Possible]:[Order 3 Possible]] = FALSE),FALSE,TRUE)</f>
        <v>1</v>
      </c>
      <c r="AS982" s="12" cm="1">
        <f t="array" aca="1" ref="AS982" ca="1">IF(OrderSim[[#This Row],[Order 1 Possible]],INDEX(Food[Points],OrderIndex) + INDEX(Food[Points],OrderIndex2) + INDEX(Food[Points],OrderIndex3) + AS981, AS981)</f>
        <v>26790</v>
      </c>
      <c r="AT982" s="12" cm="1">
        <f t="array" aca="1" ref="AT982" ca="1">IF(OrderSim[[#This Row],[Order 2 Possible]],INDEX(Food[Points],$B$30) + INDEX(Food[Points],$C$30) + INDEX(Food[Points],$D$30) + AT981, AT981)</f>
        <v>26800</v>
      </c>
      <c r="AU982" s="12" cm="1">
        <f t="array" aca="1" ref="AU982" ca="1">IF(OrderSim[[#This Row],[Order 3 Possible]],INDEX(Food[Points],$B$31) + INDEX(Food[Points],$C$31) + INDEX(Food[Points],$D$31) + AU981, AU981)</f>
        <v>29190</v>
      </c>
      <c r="AV982" s="12"/>
      <c r="AW982" s="12"/>
      <c r="AX982" s="12"/>
      <c r="AY982" s="12"/>
      <c r="AZ982" s="12"/>
      <c r="BA982" s="12"/>
    </row>
    <row r="983" spans="20:53" x14ac:dyDescent="0.25">
      <c r="T983" t="str" cm="1">
        <f t="array" aca="1" ref="T983" ca="1">INDEX(Food[Name],RANDBETWEEN(1,COUNTA(Food[Name])))</f>
        <v>Pasta</v>
      </c>
      <c r="U983" t="str" cm="1">
        <f t="array" aca="1" ref="U983" ca="1">INDEX(Food[Name],RANDBETWEEN(1,COUNTA(Food[Name])))</f>
        <v>Lettuce</v>
      </c>
      <c r="V983" t="str" cm="1">
        <f t="array" aca="1" ref="V983" ca="1">INDEX(Food[Name],RANDBETWEEN(1,COUNTA(Food[Name])))</f>
        <v>Lobster</v>
      </c>
      <c r="W983" t="str" cm="1">
        <f t="array" aca="1" ref="W983" ca="1">INDEX(Food[Name],RANDBETWEEN(1,COUNTA(Food[Name])))</f>
        <v>Pork</v>
      </c>
      <c r="X983" t="str" cm="1">
        <f t="array" aca="1" ref="X983" ca="1">INDEX(Food[Name],RANDBETWEEN(1,COUNTA(Food[Name])))</f>
        <v>Lobster</v>
      </c>
      <c r="Y983" t="str" cm="1">
        <f t="array" aca="1" ref="Y983" ca="1">INDEX(Food[Name],RANDBETWEEN(1,COUNTA(Food[Name])))</f>
        <v>Rice</v>
      </c>
      <c r="Z983" t="str" cm="1">
        <f t="array" aca="1" ref="Z983" ca="1">INDEX(Food[Name],RANDBETWEEN(1,COUNTA(Food[Name])))</f>
        <v>Beef</v>
      </c>
      <c r="AA983" t="str" cm="1">
        <f t="array" aca="1" ref="AA983" ca="1">INDEX(Food[Name],RANDBETWEEN(1,COUNTA(Food[Name])))</f>
        <v>Salmon</v>
      </c>
      <c r="AB983" t="str" cm="1">
        <f t="array" aca="1" ref="AB983" ca="1">INDEX(Food[Name],RANDBETWEEN(1,COUNTA(Food[Name])))</f>
        <v>Bread</v>
      </c>
      <c r="AC983" s="2" t="str">
        <f ca="1">IF(AL982,"-",INDEX(_xlfn.ANCHORARRAY(AvailableItems),RANDBETWEEN(1,COUNTA(_xlfn.ANCHORARRAY(AvailableItems)))))</f>
        <v>Bread</v>
      </c>
      <c r="AD983" s="2" t="str" cm="1">
        <f t="array" aca="1" ref="AD983" ca="1">IF(AL982,"-", INDEX(_xlfn.ANCHORARRAY(AvailableItems),RANDBETWEEN(1,COUNTA(_xlfn.ANCHORARRAY(AvailableItems)))))</f>
        <v>Pork</v>
      </c>
      <c r="AE983" s="2" t="str" cm="1">
        <f t="array" aca="1" ref="AE983" ca="1">IF(AL982,"-", INDEX(_xlfn.ANCHORARRAY(AvailableItems),RANDBETWEEN(1,COUNTA(_xlfn.ANCHORARRAY(AvailableItems)))))</f>
        <v>Pasta</v>
      </c>
      <c r="AF983" s="21" t="str">
        <f ca="1">IF($AM982,"-",INDEX(_xlfn.ANCHORARRAY(AvailableOrder2),RANDBETWEEN(1,COUNTA(_xlfn.ANCHORARRAY(AvailableOrder2)))))</f>
        <v>-</v>
      </c>
      <c r="AG983" s="21" t="str">
        <f ca="1">IF($AM982,"-",INDEX(_xlfn.ANCHORARRAY(AvailableOrder2),RANDBETWEEN(1,COUNTA(_xlfn.ANCHORARRAY(AvailableOrder2)))))</f>
        <v>-</v>
      </c>
      <c r="AH983" s="21" t="str">
        <f ca="1">IF($AM982,"-",INDEX(_xlfn.ANCHORARRAY(AvailableOrder2),RANDBETWEEN(1,COUNTA(_xlfn.ANCHORARRAY(AvailableOrder2)))))</f>
        <v>-</v>
      </c>
      <c r="AI983" s="5" t="str" cm="1">
        <f t="array" aca="1" ref="AI983" ca="1">IF($AN982,"-", INDEX(_xlfn.ANCHORARRAY(AvailableOrder3),RANDBETWEEN(1,COUNTA(_xlfn.ANCHORARRAY(AvailableOrder3)))))</f>
        <v>Bread</v>
      </c>
      <c r="AJ983" s="5" t="str" cm="1">
        <f t="array" aca="1" ref="AJ983" ca="1">IF($AN982,"-", INDEX(_xlfn.ANCHORARRAY(AvailableOrder3),RANDBETWEEN(1,COUNTA(_xlfn.ANCHORARRAY(AvailableOrder3)))))</f>
        <v>Pasta</v>
      </c>
      <c r="AK983" s="5" t="str" cm="1">
        <f t="array" aca="1" ref="AK983" ca="1">IF($AN982,"-", INDEX(_xlfn.ANCHORARRAY(AvailableOrder3),RANDBETWEEN(1,COUNTA(_xlfn.ANCHORARRAY(AvailableOrder3)))))</f>
        <v>Bread</v>
      </c>
      <c r="AL983" t="b">
        <f t="shared" ca="1" si="33"/>
        <v>1</v>
      </c>
      <c r="AM983" t="b">
        <f t="shared" ca="1" si="34"/>
        <v>0</v>
      </c>
      <c r="AN983" t="b">
        <f ca="1">IF(COUNTIF($T983:$AB983,AK983)+COUNTIF($T983:$AB983,AJ983)+COUNTIF($T983:$AB983,AI983)&gt;=3,TRUE, FALSE)</f>
        <v>1</v>
      </c>
      <c r="AP983" t="b" cm="1">
        <f t="array" aca="1" ref="AP983" ca="1">IF(AND(OrderSim[[#This Row],[Order 1 Possible]:[Order 3 Possible]] = TRUE),TRUE,FALSE)</f>
        <v>0</v>
      </c>
      <c r="AQ983" t="b" cm="1">
        <f t="array" aca="1" ref="AQ983" ca="1">IF(AND(OrderSim[[#This Row],[Order 1 Possible]:[Order 3 Possible]] = FALSE),TRUE,FALSE)</f>
        <v>0</v>
      </c>
      <c r="AR983" t="b" cm="1">
        <f t="array" aca="1" ref="AR983" ca="1">IF(AND(OrderSim[[#This Row],[Order 1 Possible]:[Order 3 Possible]] = FALSE),FALSE,TRUE)</f>
        <v>1</v>
      </c>
      <c r="AS983" s="12" cm="1">
        <f t="array" aca="1" ref="AS983" ca="1">IF(OrderSim[[#This Row],[Order 1 Possible]],INDEX(Food[Points],OrderIndex) + INDEX(Food[Points],OrderIndex2) + INDEX(Food[Points],OrderIndex3) + AS982, AS982)</f>
        <v>26885</v>
      </c>
      <c r="AT983" s="12" cm="1">
        <f t="array" aca="1" ref="AT983" ca="1">IF(OrderSim[[#This Row],[Order 2 Possible]],INDEX(Food[Points],$B$30) + INDEX(Food[Points],$C$30) + INDEX(Food[Points],$D$30) + AT982, AT982)</f>
        <v>26800</v>
      </c>
      <c r="AU983" s="12" cm="1">
        <f t="array" aca="1" ref="AU983" ca="1">IF(OrderSim[[#This Row],[Order 3 Possible]],INDEX(Food[Points],$B$31) + INDEX(Food[Points],$C$31) + INDEX(Food[Points],$D$31) + AU982, AU982)</f>
        <v>29295</v>
      </c>
      <c r="AV983" s="12"/>
      <c r="AW983" s="12"/>
      <c r="AX983" s="12"/>
      <c r="AY983" s="12"/>
      <c r="AZ983" s="12"/>
      <c r="BA983" s="12"/>
    </row>
    <row r="984" spans="20:53" x14ac:dyDescent="0.25">
      <c r="T984" t="str" cm="1">
        <f t="array" aca="1" ref="T984" ca="1">INDEX(Food[Name],RANDBETWEEN(1,COUNTA(Food[Name])))</f>
        <v>Lobster</v>
      </c>
      <c r="U984" t="str" cm="1">
        <f t="array" aca="1" ref="U984" ca="1">INDEX(Food[Name],RANDBETWEEN(1,COUNTA(Food[Name])))</f>
        <v>Bread</v>
      </c>
      <c r="V984" t="str" cm="1">
        <f t="array" aca="1" ref="V984" ca="1">INDEX(Food[Name],RANDBETWEEN(1,COUNTA(Food[Name])))</f>
        <v>Salmon</v>
      </c>
      <c r="W984" t="str" cm="1">
        <f t="array" aca="1" ref="W984" ca="1">INDEX(Food[Name],RANDBETWEEN(1,COUNTA(Food[Name])))</f>
        <v>Carrot</v>
      </c>
      <c r="X984" t="str" cm="1">
        <f t="array" aca="1" ref="X984" ca="1">INDEX(Food[Name],RANDBETWEEN(1,COUNTA(Food[Name])))</f>
        <v>Lettuce</v>
      </c>
      <c r="Y984" t="str" cm="1">
        <f t="array" aca="1" ref="Y984" ca="1">INDEX(Food[Name],RANDBETWEEN(1,COUNTA(Food[Name])))</f>
        <v>Pasta</v>
      </c>
      <c r="Z984" t="str" cm="1">
        <f t="array" aca="1" ref="Z984" ca="1">INDEX(Food[Name],RANDBETWEEN(1,COUNTA(Food[Name])))</f>
        <v>Lettuce</v>
      </c>
      <c r="AA984" t="str" cm="1">
        <f t="array" aca="1" ref="AA984" ca="1">INDEX(Food[Name],RANDBETWEEN(1,COUNTA(Food[Name])))</f>
        <v>Lobster</v>
      </c>
      <c r="AB984" t="str" cm="1">
        <f t="array" aca="1" ref="AB984" ca="1">INDEX(Food[Name],RANDBETWEEN(1,COUNTA(Food[Name])))</f>
        <v>Pasta</v>
      </c>
      <c r="AC984" s="2" t="str">
        <f ca="1">IF(AL983,"-",INDEX(_xlfn.ANCHORARRAY(AvailableItems),RANDBETWEEN(1,COUNTA(_xlfn.ANCHORARRAY(AvailableItems)))))</f>
        <v>-</v>
      </c>
      <c r="AD984" s="2" t="str" cm="1">
        <f t="array" aca="1" ref="AD984" ca="1">IF(AL983,"-", INDEX(_xlfn.ANCHORARRAY(AvailableItems),RANDBETWEEN(1,COUNTA(_xlfn.ANCHORARRAY(AvailableItems)))))</f>
        <v>-</v>
      </c>
      <c r="AE984" s="2" t="str" cm="1">
        <f t="array" aca="1" ref="AE984" ca="1">IF(AL983,"-", INDEX(_xlfn.ANCHORARRAY(AvailableItems),RANDBETWEEN(1,COUNTA(_xlfn.ANCHORARRAY(AvailableItems)))))</f>
        <v>-</v>
      </c>
      <c r="AF984" s="21" t="str">
        <f ca="1">IF($AM983,"-",INDEX(_xlfn.ANCHORARRAY(AvailableOrder2),RANDBETWEEN(1,COUNTA(_xlfn.ANCHORARRAY(AvailableOrder2)))))</f>
        <v>Tuna</v>
      </c>
      <c r="AG984" s="21" t="str">
        <f ca="1">IF($AM983,"-",INDEX(_xlfn.ANCHORARRAY(AvailableOrder2),RANDBETWEEN(1,COUNTA(_xlfn.ANCHORARRAY(AvailableOrder2)))))</f>
        <v>Tuna</v>
      </c>
      <c r="AH984" s="21" t="str">
        <f ca="1">IF($AM983,"-",INDEX(_xlfn.ANCHORARRAY(AvailableOrder2),RANDBETWEEN(1,COUNTA(_xlfn.ANCHORARRAY(AvailableOrder2)))))</f>
        <v>Salmon</v>
      </c>
      <c r="AI984" s="5" t="str" cm="1">
        <f t="array" aca="1" ref="AI984" ca="1">IF($AN983,"-", INDEX(_xlfn.ANCHORARRAY(AvailableOrder3),RANDBETWEEN(1,COUNTA(_xlfn.ANCHORARRAY(AvailableOrder3)))))</f>
        <v>-</v>
      </c>
      <c r="AJ984" s="5" t="str" cm="1">
        <f t="array" aca="1" ref="AJ984" ca="1">IF($AN983,"-", INDEX(_xlfn.ANCHORARRAY(AvailableOrder3),RANDBETWEEN(1,COUNTA(_xlfn.ANCHORARRAY(AvailableOrder3)))))</f>
        <v>-</v>
      </c>
      <c r="AK984" s="5" t="str" cm="1">
        <f t="array" aca="1" ref="AK984" ca="1">IF($AN983,"-", INDEX(_xlfn.ANCHORARRAY(AvailableOrder3),RANDBETWEEN(1,COUNTA(_xlfn.ANCHORARRAY(AvailableOrder3)))))</f>
        <v>-</v>
      </c>
      <c r="AL984" t="b">
        <f t="shared" ca="1" si="33"/>
        <v>0</v>
      </c>
      <c r="AM984" t="b">
        <f t="shared" ca="1" si="34"/>
        <v>0</v>
      </c>
      <c r="AN984" t="b">
        <f ca="1">IF(COUNTIF($T984:$AB984,AK984)+COUNTIF($T984:$AB984,AJ984)+COUNTIF($T984:$AB984,AI984)&gt;=3,TRUE, FALSE)</f>
        <v>0</v>
      </c>
      <c r="AP984" t="b" cm="1">
        <f t="array" aca="1" ref="AP984" ca="1">IF(AND(OrderSim[[#This Row],[Order 1 Possible]:[Order 3 Possible]] = TRUE),TRUE,FALSE)</f>
        <v>0</v>
      </c>
      <c r="AQ984" t="b" cm="1">
        <f t="array" aca="1" ref="AQ984" ca="1">IF(AND(OrderSim[[#This Row],[Order 1 Possible]:[Order 3 Possible]] = FALSE),TRUE,FALSE)</f>
        <v>1</v>
      </c>
      <c r="AR984" t="b" cm="1">
        <f t="array" aca="1" ref="AR984" ca="1">IF(AND(OrderSim[[#This Row],[Order 1 Possible]:[Order 3 Possible]] = FALSE),FALSE,TRUE)</f>
        <v>0</v>
      </c>
      <c r="AS984" s="12" cm="1">
        <f t="array" aca="1" ref="AS984" ca="1">IF(OrderSim[[#This Row],[Order 1 Possible]],INDEX(Food[Points],OrderIndex) + INDEX(Food[Points],OrderIndex2) + INDEX(Food[Points],OrderIndex3) + AS983, AS983)</f>
        <v>26885</v>
      </c>
      <c r="AT984" s="12" cm="1">
        <f t="array" aca="1" ref="AT984" ca="1">IF(OrderSim[[#This Row],[Order 2 Possible]],INDEX(Food[Points],$B$30) + INDEX(Food[Points],$C$30) + INDEX(Food[Points],$D$30) + AT983, AT983)</f>
        <v>26800</v>
      </c>
      <c r="AU984" s="12" cm="1">
        <f t="array" aca="1" ref="AU984" ca="1">IF(OrderSim[[#This Row],[Order 3 Possible]],INDEX(Food[Points],$B$31) + INDEX(Food[Points],$C$31) + INDEX(Food[Points],$D$31) + AU983, AU983)</f>
        <v>29295</v>
      </c>
      <c r="AV984" s="12"/>
      <c r="AW984" s="12"/>
      <c r="AX984" s="12"/>
      <c r="AY984" s="12"/>
      <c r="AZ984" s="12"/>
      <c r="BA984" s="12"/>
    </row>
    <row r="985" spans="20:53" x14ac:dyDescent="0.25">
      <c r="T985" t="str" cm="1">
        <f t="array" aca="1" ref="T985" ca="1">INDEX(Food[Name],RANDBETWEEN(1,COUNTA(Food[Name])))</f>
        <v>Bread</v>
      </c>
      <c r="U985" t="str" cm="1">
        <f t="array" aca="1" ref="U985" ca="1">INDEX(Food[Name],RANDBETWEEN(1,COUNTA(Food[Name])))</f>
        <v>Bread</v>
      </c>
      <c r="V985" t="str" cm="1">
        <f t="array" aca="1" ref="V985" ca="1">INDEX(Food[Name],RANDBETWEEN(1,COUNTA(Food[Name])))</f>
        <v>Chicken</v>
      </c>
      <c r="W985" t="str" cm="1">
        <f t="array" aca="1" ref="W985" ca="1">INDEX(Food[Name],RANDBETWEEN(1,COUNTA(Food[Name])))</f>
        <v>Bread</v>
      </c>
      <c r="X985" t="str" cm="1">
        <f t="array" aca="1" ref="X985" ca="1">INDEX(Food[Name],RANDBETWEEN(1,COUNTA(Food[Name])))</f>
        <v>Bread</v>
      </c>
      <c r="Y985" t="str" cm="1">
        <f t="array" aca="1" ref="Y985" ca="1">INDEX(Food[Name],RANDBETWEEN(1,COUNTA(Food[Name])))</f>
        <v>Carrot</v>
      </c>
      <c r="Z985" t="str" cm="1">
        <f t="array" aca="1" ref="Z985" ca="1">INDEX(Food[Name],RANDBETWEEN(1,COUNTA(Food[Name])))</f>
        <v>Onion</v>
      </c>
      <c r="AA985" t="str" cm="1">
        <f t="array" aca="1" ref="AA985" ca="1">INDEX(Food[Name],RANDBETWEEN(1,COUNTA(Food[Name])))</f>
        <v>Bread</v>
      </c>
      <c r="AB985" t="str" cm="1">
        <f t="array" aca="1" ref="AB985" ca="1">INDEX(Food[Name],RANDBETWEEN(1,COUNTA(Food[Name])))</f>
        <v>Salmon</v>
      </c>
      <c r="AC985" s="2" t="str">
        <f ca="1">IF(AL984,"-",INDEX(_xlfn.ANCHORARRAY(AvailableItems),RANDBETWEEN(1,COUNTA(_xlfn.ANCHORARRAY(AvailableItems)))))</f>
        <v>Bread</v>
      </c>
      <c r="AD985" s="2" t="str" cm="1">
        <f t="array" aca="1" ref="AD985" ca="1">IF(AL984,"-", INDEX(_xlfn.ANCHORARRAY(AvailableItems),RANDBETWEEN(1,COUNTA(_xlfn.ANCHORARRAY(AvailableItems)))))</f>
        <v>Beef</v>
      </c>
      <c r="AE985" s="2" t="str" cm="1">
        <f t="array" aca="1" ref="AE985" ca="1">IF(AL984,"-", INDEX(_xlfn.ANCHORARRAY(AvailableItems),RANDBETWEEN(1,COUNTA(_xlfn.ANCHORARRAY(AvailableItems)))))</f>
        <v>Rice</v>
      </c>
      <c r="AF985" s="21" t="str">
        <f ca="1">IF($AM984,"-",INDEX(_xlfn.ANCHORARRAY(AvailableOrder2),RANDBETWEEN(1,COUNTA(_xlfn.ANCHORARRAY(AvailableOrder2)))))</f>
        <v>Salmon</v>
      </c>
      <c r="AG985" s="21" t="str">
        <f ca="1">IF($AM984,"-",INDEX(_xlfn.ANCHORARRAY(AvailableOrder2),RANDBETWEEN(1,COUNTA(_xlfn.ANCHORARRAY(AvailableOrder2)))))</f>
        <v>Salmon</v>
      </c>
      <c r="AH985" s="21" t="str">
        <f ca="1">IF($AM984,"-",INDEX(_xlfn.ANCHORARRAY(AvailableOrder2),RANDBETWEEN(1,COUNTA(_xlfn.ANCHORARRAY(AvailableOrder2)))))</f>
        <v>Salmon</v>
      </c>
      <c r="AI985" s="5" t="str" cm="1">
        <f t="array" aca="1" ref="AI985" ca="1">IF($AN984,"-", INDEX(_xlfn.ANCHORARRAY(AvailableOrder3),RANDBETWEEN(1,COUNTA(_xlfn.ANCHORARRAY(AvailableOrder3)))))</f>
        <v>Rice</v>
      </c>
      <c r="AJ985" s="5" t="str" cm="1">
        <f t="array" aca="1" ref="AJ985" ca="1">IF($AN984,"-", INDEX(_xlfn.ANCHORARRAY(AvailableOrder3),RANDBETWEEN(1,COUNTA(_xlfn.ANCHORARRAY(AvailableOrder3)))))</f>
        <v>Pork</v>
      </c>
      <c r="AK985" s="5" t="str" cm="1">
        <f t="array" aca="1" ref="AK985" ca="1">IF($AN984,"-", INDEX(_xlfn.ANCHORARRAY(AvailableOrder3),RANDBETWEEN(1,COUNTA(_xlfn.ANCHORARRAY(AvailableOrder3)))))</f>
        <v>Chicken</v>
      </c>
      <c r="AL985" t="b">
        <f t="shared" ca="1" si="33"/>
        <v>1</v>
      </c>
      <c r="AM985" t="b">
        <f t="shared" ca="1" si="34"/>
        <v>1</v>
      </c>
      <c r="AN985" t="b">
        <f ca="1">IF(COUNTIF($T985:$AB985,AK985)+COUNTIF($T985:$AB985,AJ985)+COUNTIF($T985:$AB985,AI985)&gt;=3,TRUE, FALSE)</f>
        <v>0</v>
      </c>
      <c r="AP985" t="b" cm="1">
        <f t="array" aca="1" ref="AP985" ca="1">IF(AND(OrderSim[[#This Row],[Order 1 Possible]:[Order 3 Possible]] = TRUE),TRUE,FALSE)</f>
        <v>0</v>
      </c>
      <c r="AQ985" t="b" cm="1">
        <f t="array" aca="1" ref="AQ985" ca="1">IF(AND(OrderSim[[#This Row],[Order 1 Possible]:[Order 3 Possible]] = FALSE),TRUE,FALSE)</f>
        <v>0</v>
      </c>
      <c r="AR985" t="b" cm="1">
        <f t="array" aca="1" ref="AR985" ca="1">IF(AND(OrderSim[[#This Row],[Order 1 Possible]:[Order 3 Possible]] = FALSE),FALSE,TRUE)</f>
        <v>1</v>
      </c>
      <c r="AS985" s="12" cm="1">
        <f t="array" aca="1" ref="AS985" ca="1">IF(OrderSim[[#This Row],[Order 1 Possible]],INDEX(Food[Points],OrderIndex) + INDEX(Food[Points],OrderIndex2) + INDEX(Food[Points],OrderIndex3) + AS984, AS984)</f>
        <v>26980</v>
      </c>
      <c r="AT985" s="12" cm="1">
        <f t="array" aca="1" ref="AT985" ca="1">IF(OrderSim[[#This Row],[Order 2 Possible]],INDEX(Food[Points],$B$30) + INDEX(Food[Points],$C$30) + INDEX(Food[Points],$D$30) + AT984, AT984)</f>
        <v>26900</v>
      </c>
      <c r="AU985" s="12" cm="1">
        <f t="array" aca="1" ref="AU985" ca="1">IF(OrderSim[[#This Row],[Order 3 Possible]],INDEX(Food[Points],$B$31) + INDEX(Food[Points],$C$31) + INDEX(Food[Points],$D$31) + AU984, AU984)</f>
        <v>29295</v>
      </c>
      <c r="AV985" s="12"/>
      <c r="AW985" s="12"/>
      <c r="AX985" s="12"/>
      <c r="AY985" s="12"/>
      <c r="AZ985" s="12"/>
      <c r="BA985" s="12"/>
    </row>
    <row r="986" spans="20:53" x14ac:dyDescent="0.25">
      <c r="T986" t="str" cm="1">
        <f t="array" aca="1" ref="T986" ca="1">INDEX(Food[Name],RANDBETWEEN(1,COUNTA(Food[Name])))</f>
        <v>Onion</v>
      </c>
      <c r="U986" t="str" cm="1">
        <f t="array" aca="1" ref="U986" ca="1">INDEX(Food[Name],RANDBETWEEN(1,COUNTA(Food[Name])))</f>
        <v>Pork</v>
      </c>
      <c r="V986" t="str" cm="1">
        <f t="array" aca="1" ref="V986" ca="1">INDEX(Food[Name],RANDBETWEEN(1,COUNTA(Food[Name])))</f>
        <v>Bread</v>
      </c>
      <c r="W986" t="str" cm="1">
        <f t="array" aca="1" ref="W986" ca="1">INDEX(Food[Name],RANDBETWEEN(1,COUNTA(Food[Name])))</f>
        <v>Pork</v>
      </c>
      <c r="X986" t="str" cm="1">
        <f t="array" aca="1" ref="X986" ca="1">INDEX(Food[Name],RANDBETWEEN(1,COUNTA(Food[Name])))</f>
        <v>Bread</v>
      </c>
      <c r="Y986" t="str" cm="1">
        <f t="array" aca="1" ref="Y986" ca="1">INDEX(Food[Name],RANDBETWEEN(1,COUNTA(Food[Name])))</f>
        <v>Rice</v>
      </c>
      <c r="Z986" t="str" cm="1">
        <f t="array" aca="1" ref="Z986" ca="1">INDEX(Food[Name],RANDBETWEEN(1,COUNTA(Food[Name])))</f>
        <v>Chicken</v>
      </c>
      <c r="AA986" t="str" cm="1">
        <f t="array" aca="1" ref="AA986" ca="1">INDEX(Food[Name],RANDBETWEEN(1,COUNTA(Food[Name])))</f>
        <v>Rice</v>
      </c>
      <c r="AB986" t="str" cm="1">
        <f t="array" aca="1" ref="AB986" ca="1">INDEX(Food[Name],RANDBETWEEN(1,COUNTA(Food[Name])))</f>
        <v>Carrot</v>
      </c>
      <c r="AC986" s="2" t="str">
        <f ca="1">IF(AL985,"-",INDEX(_xlfn.ANCHORARRAY(AvailableItems),RANDBETWEEN(1,COUNTA(_xlfn.ANCHORARRAY(AvailableItems)))))</f>
        <v>-</v>
      </c>
      <c r="AD986" s="2" t="str" cm="1">
        <f t="array" aca="1" ref="AD986" ca="1">IF(AL985,"-", INDEX(_xlfn.ANCHORARRAY(AvailableItems),RANDBETWEEN(1,COUNTA(_xlfn.ANCHORARRAY(AvailableItems)))))</f>
        <v>-</v>
      </c>
      <c r="AE986" s="2" t="str" cm="1">
        <f t="array" aca="1" ref="AE986" ca="1">IF(AL985,"-", INDEX(_xlfn.ANCHORARRAY(AvailableItems),RANDBETWEEN(1,COUNTA(_xlfn.ANCHORARRAY(AvailableItems)))))</f>
        <v>-</v>
      </c>
      <c r="AF986" s="21" t="str">
        <f ca="1">IF($AM985,"-",INDEX(_xlfn.ANCHORARRAY(AvailableOrder2),RANDBETWEEN(1,COUNTA(_xlfn.ANCHORARRAY(AvailableOrder2)))))</f>
        <v>-</v>
      </c>
      <c r="AG986" s="21" t="str">
        <f ca="1">IF($AM985,"-",INDEX(_xlfn.ANCHORARRAY(AvailableOrder2),RANDBETWEEN(1,COUNTA(_xlfn.ANCHORARRAY(AvailableOrder2)))))</f>
        <v>-</v>
      </c>
      <c r="AH986" s="21" t="str">
        <f ca="1">IF($AM985,"-",INDEX(_xlfn.ANCHORARRAY(AvailableOrder2),RANDBETWEEN(1,COUNTA(_xlfn.ANCHORARRAY(AvailableOrder2)))))</f>
        <v>-</v>
      </c>
      <c r="AI986" s="5" t="str" cm="1">
        <f t="array" aca="1" ref="AI986" ca="1">IF($AN985,"-", INDEX(_xlfn.ANCHORARRAY(AvailableOrder3),RANDBETWEEN(1,COUNTA(_xlfn.ANCHORARRAY(AvailableOrder3)))))</f>
        <v>Pasta</v>
      </c>
      <c r="AJ986" s="5" t="str" cm="1">
        <f t="array" aca="1" ref="AJ986" ca="1">IF($AN985,"-", INDEX(_xlfn.ANCHORARRAY(AvailableOrder3),RANDBETWEEN(1,COUNTA(_xlfn.ANCHORARRAY(AvailableOrder3)))))</f>
        <v>Pork</v>
      </c>
      <c r="AK986" s="5" t="str" cm="1">
        <f t="array" aca="1" ref="AK986" ca="1">IF($AN985,"-", INDEX(_xlfn.ANCHORARRAY(AvailableOrder3),RANDBETWEEN(1,COUNTA(_xlfn.ANCHORARRAY(AvailableOrder3)))))</f>
        <v>Bread</v>
      </c>
      <c r="AL986" t="b">
        <f t="shared" ca="1" si="33"/>
        <v>0</v>
      </c>
      <c r="AM986" t="b">
        <f t="shared" ca="1" si="34"/>
        <v>0</v>
      </c>
      <c r="AN986" t="b">
        <f ca="1">IF(COUNTIF($T986:$AB986,AK986)+COUNTIF($T986:$AB986,AJ986)+COUNTIF($T986:$AB986,AI986)&gt;=3,TRUE, FALSE)</f>
        <v>1</v>
      </c>
      <c r="AP986" t="b" cm="1">
        <f t="array" aca="1" ref="AP986" ca="1">IF(AND(OrderSim[[#This Row],[Order 1 Possible]:[Order 3 Possible]] = TRUE),TRUE,FALSE)</f>
        <v>0</v>
      </c>
      <c r="AQ986" t="b" cm="1">
        <f t="array" aca="1" ref="AQ986" ca="1">IF(AND(OrderSim[[#This Row],[Order 1 Possible]:[Order 3 Possible]] = FALSE),TRUE,FALSE)</f>
        <v>0</v>
      </c>
      <c r="AR986" t="b" cm="1">
        <f t="array" aca="1" ref="AR986" ca="1">IF(AND(OrderSim[[#This Row],[Order 1 Possible]:[Order 3 Possible]] = FALSE),FALSE,TRUE)</f>
        <v>1</v>
      </c>
      <c r="AS986" s="12" cm="1">
        <f t="array" aca="1" ref="AS986" ca="1">IF(OrderSim[[#This Row],[Order 1 Possible]],INDEX(Food[Points],OrderIndex) + INDEX(Food[Points],OrderIndex2) + INDEX(Food[Points],OrderIndex3) + AS985, AS985)</f>
        <v>26980</v>
      </c>
      <c r="AT986" s="12" cm="1">
        <f t="array" aca="1" ref="AT986" ca="1">IF(OrderSim[[#This Row],[Order 2 Possible]],INDEX(Food[Points],$B$30) + INDEX(Food[Points],$C$30) + INDEX(Food[Points],$D$30) + AT985, AT985)</f>
        <v>26900</v>
      </c>
      <c r="AU986" s="12" cm="1">
        <f t="array" aca="1" ref="AU986" ca="1">IF(OrderSim[[#This Row],[Order 3 Possible]],INDEX(Food[Points],$B$31) + INDEX(Food[Points],$C$31) + INDEX(Food[Points],$D$31) + AU985, AU985)</f>
        <v>29400</v>
      </c>
      <c r="AV986" s="12"/>
      <c r="AW986" s="12"/>
      <c r="AX986" s="12"/>
      <c r="AY986" s="12"/>
      <c r="AZ986" s="12"/>
      <c r="BA986" s="12"/>
    </row>
    <row r="987" spans="20:53" x14ac:dyDescent="0.25">
      <c r="T987" t="str" cm="1">
        <f t="array" aca="1" ref="T987" ca="1">INDEX(Food[Name],RANDBETWEEN(1,COUNTA(Food[Name])))</f>
        <v>Carrot</v>
      </c>
      <c r="U987" t="str" cm="1">
        <f t="array" aca="1" ref="U987" ca="1">INDEX(Food[Name],RANDBETWEEN(1,COUNTA(Food[Name])))</f>
        <v>Chicken</v>
      </c>
      <c r="V987" t="str" cm="1">
        <f t="array" aca="1" ref="V987" ca="1">INDEX(Food[Name],RANDBETWEEN(1,COUNTA(Food[Name])))</f>
        <v>Pork</v>
      </c>
      <c r="W987" t="str" cm="1">
        <f t="array" aca="1" ref="W987" ca="1">INDEX(Food[Name],RANDBETWEEN(1,COUNTA(Food[Name])))</f>
        <v>Chicken</v>
      </c>
      <c r="X987" t="str" cm="1">
        <f t="array" aca="1" ref="X987" ca="1">INDEX(Food[Name],RANDBETWEEN(1,COUNTA(Food[Name])))</f>
        <v>Bread</v>
      </c>
      <c r="Y987" t="str" cm="1">
        <f t="array" aca="1" ref="Y987" ca="1">INDEX(Food[Name],RANDBETWEEN(1,COUNTA(Food[Name])))</f>
        <v>Carrot</v>
      </c>
      <c r="Z987" t="str" cm="1">
        <f t="array" aca="1" ref="Z987" ca="1">INDEX(Food[Name],RANDBETWEEN(1,COUNTA(Food[Name])))</f>
        <v>Pork</v>
      </c>
      <c r="AA987" t="str" cm="1">
        <f t="array" aca="1" ref="AA987" ca="1">INDEX(Food[Name],RANDBETWEEN(1,COUNTA(Food[Name])))</f>
        <v>Salmon</v>
      </c>
      <c r="AB987" t="str" cm="1">
        <f t="array" aca="1" ref="AB987" ca="1">INDEX(Food[Name],RANDBETWEEN(1,COUNTA(Food[Name])))</f>
        <v>Pasta</v>
      </c>
      <c r="AC987" s="2" t="str">
        <f ca="1">IF(AL986,"-",INDEX(_xlfn.ANCHORARRAY(AvailableItems),RANDBETWEEN(1,COUNTA(_xlfn.ANCHORARRAY(AvailableItems)))))</f>
        <v>Rice</v>
      </c>
      <c r="AD987" s="2" t="str" cm="1">
        <f t="array" aca="1" ref="AD987" ca="1">IF(AL986,"-", INDEX(_xlfn.ANCHORARRAY(AvailableItems),RANDBETWEEN(1,COUNTA(_xlfn.ANCHORARRAY(AvailableItems)))))</f>
        <v>Rice</v>
      </c>
      <c r="AE987" s="2" t="str" cm="1">
        <f t="array" aca="1" ref="AE987" ca="1">IF(AL986,"-", INDEX(_xlfn.ANCHORARRAY(AvailableItems),RANDBETWEEN(1,COUNTA(_xlfn.ANCHORARRAY(AvailableItems)))))</f>
        <v>Bread</v>
      </c>
      <c r="AF987" s="21" t="str">
        <f ca="1">IF($AM986,"-",INDEX(_xlfn.ANCHORARRAY(AvailableOrder2),RANDBETWEEN(1,COUNTA(_xlfn.ANCHORARRAY(AvailableOrder2)))))</f>
        <v>Lobster</v>
      </c>
      <c r="AG987" s="21" t="str">
        <f ca="1">IF($AM986,"-",INDEX(_xlfn.ANCHORARRAY(AvailableOrder2),RANDBETWEEN(1,COUNTA(_xlfn.ANCHORARRAY(AvailableOrder2)))))</f>
        <v>Lobster</v>
      </c>
      <c r="AH987" s="21" t="str">
        <f ca="1">IF($AM986,"-",INDEX(_xlfn.ANCHORARRAY(AvailableOrder2),RANDBETWEEN(1,COUNTA(_xlfn.ANCHORARRAY(AvailableOrder2)))))</f>
        <v>Tuna</v>
      </c>
      <c r="AI987" s="5" t="str" cm="1">
        <f t="array" aca="1" ref="AI987" ca="1">IF($AN986,"-", INDEX(_xlfn.ANCHORARRAY(AvailableOrder3),RANDBETWEEN(1,COUNTA(_xlfn.ANCHORARRAY(AvailableOrder3)))))</f>
        <v>-</v>
      </c>
      <c r="AJ987" s="5" t="str" cm="1">
        <f t="array" aca="1" ref="AJ987" ca="1">IF($AN986,"-", INDEX(_xlfn.ANCHORARRAY(AvailableOrder3),RANDBETWEEN(1,COUNTA(_xlfn.ANCHORARRAY(AvailableOrder3)))))</f>
        <v>-</v>
      </c>
      <c r="AK987" s="5" t="str" cm="1">
        <f t="array" aca="1" ref="AK987" ca="1">IF($AN986,"-", INDEX(_xlfn.ANCHORARRAY(AvailableOrder3),RANDBETWEEN(1,COUNTA(_xlfn.ANCHORARRAY(AvailableOrder3)))))</f>
        <v>-</v>
      </c>
      <c r="AL987" t="b">
        <f t="shared" ca="1" si="33"/>
        <v>0</v>
      </c>
      <c r="AM987" t="b">
        <f t="shared" ca="1" si="34"/>
        <v>0</v>
      </c>
      <c r="AN987" t="b">
        <f ca="1">IF(COUNTIF($T987:$AB987,AK987)+COUNTIF($T987:$AB987,AJ987)+COUNTIF($T987:$AB987,AI987)&gt;=3,TRUE, FALSE)</f>
        <v>0</v>
      </c>
      <c r="AP987" t="b" cm="1">
        <f t="array" aca="1" ref="AP987" ca="1">IF(AND(OrderSim[[#This Row],[Order 1 Possible]:[Order 3 Possible]] = TRUE),TRUE,FALSE)</f>
        <v>0</v>
      </c>
      <c r="AQ987" t="b" cm="1">
        <f t="array" aca="1" ref="AQ987" ca="1">IF(AND(OrderSim[[#This Row],[Order 1 Possible]:[Order 3 Possible]] = FALSE),TRUE,FALSE)</f>
        <v>1</v>
      </c>
      <c r="AR987" t="b" cm="1">
        <f t="array" aca="1" ref="AR987" ca="1">IF(AND(OrderSim[[#This Row],[Order 1 Possible]:[Order 3 Possible]] = FALSE),FALSE,TRUE)</f>
        <v>0</v>
      </c>
      <c r="AS987" s="12" cm="1">
        <f t="array" aca="1" ref="AS987" ca="1">IF(OrderSim[[#This Row],[Order 1 Possible]],INDEX(Food[Points],OrderIndex) + INDEX(Food[Points],OrderIndex2) + INDEX(Food[Points],OrderIndex3) + AS986, AS986)</f>
        <v>26980</v>
      </c>
      <c r="AT987" s="12" cm="1">
        <f t="array" aca="1" ref="AT987" ca="1">IF(OrderSim[[#This Row],[Order 2 Possible]],INDEX(Food[Points],$B$30) + INDEX(Food[Points],$C$30) + INDEX(Food[Points],$D$30) + AT986, AT986)</f>
        <v>26900</v>
      </c>
      <c r="AU987" s="12" cm="1">
        <f t="array" aca="1" ref="AU987" ca="1">IF(OrderSim[[#This Row],[Order 3 Possible]],INDEX(Food[Points],$B$31) + INDEX(Food[Points],$C$31) + INDEX(Food[Points],$D$31) + AU986, AU986)</f>
        <v>29400</v>
      </c>
      <c r="AV987" s="12"/>
      <c r="AW987" s="12"/>
      <c r="AX987" s="12"/>
      <c r="AY987" s="12"/>
      <c r="AZ987" s="12"/>
      <c r="BA987" s="12"/>
    </row>
    <row r="988" spans="20:53" x14ac:dyDescent="0.25">
      <c r="T988" t="str" cm="1">
        <f t="array" aca="1" ref="T988" ca="1">INDEX(Food[Name],RANDBETWEEN(1,COUNTA(Food[Name])))</f>
        <v>Bread</v>
      </c>
      <c r="U988" t="str" cm="1">
        <f t="array" aca="1" ref="U988" ca="1">INDEX(Food[Name],RANDBETWEEN(1,COUNTA(Food[Name])))</f>
        <v>Carrot</v>
      </c>
      <c r="V988" t="str" cm="1">
        <f t="array" aca="1" ref="V988" ca="1">INDEX(Food[Name],RANDBETWEEN(1,COUNTA(Food[Name])))</f>
        <v>Chicken</v>
      </c>
      <c r="W988" t="str" cm="1">
        <f t="array" aca="1" ref="W988" ca="1">INDEX(Food[Name],RANDBETWEEN(1,COUNTA(Food[Name])))</f>
        <v>Pasta</v>
      </c>
      <c r="X988" t="str" cm="1">
        <f t="array" aca="1" ref="X988" ca="1">INDEX(Food[Name],RANDBETWEEN(1,COUNTA(Food[Name])))</f>
        <v>Onion</v>
      </c>
      <c r="Y988" t="str" cm="1">
        <f t="array" aca="1" ref="Y988" ca="1">INDEX(Food[Name],RANDBETWEEN(1,COUNTA(Food[Name])))</f>
        <v>Bread</v>
      </c>
      <c r="Z988" t="str" cm="1">
        <f t="array" aca="1" ref="Z988" ca="1">INDEX(Food[Name],RANDBETWEEN(1,COUNTA(Food[Name])))</f>
        <v>Lobster</v>
      </c>
      <c r="AA988" t="str" cm="1">
        <f t="array" aca="1" ref="AA988" ca="1">INDEX(Food[Name],RANDBETWEEN(1,COUNTA(Food[Name])))</f>
        <v>Beef</v>
      </c>
      <c r="AB988" t="str" cm="1">
        <f t="array" aca="1" ref="AB988" ca="1">INDEX(Food[Name],RANDBETWEEN(1,COUNTA(Food[Name])))</f>
        <v>Carrot</v>
      </c>
      <c r="AC988" s="2" t="str">
        <f ca="1">IF(AL987,"-",INDEX(_xlfn.ANCHORARRAY(AvailableItems),RANDBETWEEN(1,COUNTA(_xlfn.ANCHORARRAY(AvailableItems)))))</f>
        <v>Bread</v>
      </c>
      <c r="AD988" s="2" t="str" cm="1">
        <f t="array" aca="1" ref="AD988" ca="1">IF(AL987,"-", INDEX(_xlfn.ANCHORARRAY(AvailableItems),RANDBETWEEN(1,COUNTA(_xlfn.ANCHORARRAY(AvailableItems)))))</f>
        <v>Beef</v>
      </c>
      <c r="AE988" s="2" t="str" cm="1">
        <f t="array" aca="1" ref="AE988" ca="1">IF(AL987,"-", INDEX(_xlfn.ANCHORARRAY(AvailableItems),RANDBETWEEN(1,COUNTA(_xlfn.ANCHORARRAY(AvailableItems)))))</f>
        <v>Pork</v>
      </c>
      <c r="AF988" s="21" t="str">
        <f ca="1">IF($AM987,"-",INDEX(_xlfn.ANCHORARRAY(AvailableOrder2),RANDBETWEEN(1,COUNTA(_xlfn.ANCHORARRAY(AvailableOrder2)))))</f>
        <v>Salmon</v>
      </c>
      <c r="AG988" s="21" t="str">
        <f ca="1">IF($AM987,"-",INDEX(_xlfn.ANCHORARRAY(AvailableOrder2),RANDBETWEEN(1,COUNTA(_xlfn.ANCHORARRAY(AvailableOrder2)))))</f>
        <v>Salmon</v>
      </c>
      <c r="AH988" s="21" t="str">
        <f ca="1">IF($AM987,"-",INDEX(_xlfn.ANCHORARRAY(AvailableOrder2),RANDBETWEEN(1,COUNTA(_xlfn.ANCHORARRAY(AvailableOrder2)))))</f>
        <v>Lobster</v>
      </c>
      <c r="AI988" s="5" t="str" cm="1">
        <f t="array" aca="1" ref="AI988" ca="1">IF($AN987,"-", INDEX(_xlfn.ANCHORARRAY(AvailableOrder3),RANDBETWEEN(1,COUNTA(_xlfn.ANCHORARRAY(AvailableOrder3)))))</f>
        <v>Pork</v>
      </c>
      <c r="AJ988" s="5" t="str" cm="1">
        <f t="array" aca="1" ref="AJ988" ca="1">IF($AN987,"-", INDEX(_xlfn.ANCHORARRAY(AvailableOrder3),RANDBETWEEN(1,COUNTA(_xlfn.ANCHORARRAY(AvailableOrder3)))))</f>
        <v>Chicken</v>
      </c>
      <c r="AK988" s="5" t="str" cm="1">
        <f t="array" aca="1" ref="AK988" ca="1">IF($AN987,"-", INDEX(_xlfn.ANCHORARRAY(AvailableOrder3),RANDBETWEEN(1,COUNTA(_xlfn.ANCHORARRAY(AvailableOrder3)))))</f>
        <v>Beef</v>
      </c>
      <c r="AL988" t="b">
        <f t="shared" ca="1" si="33"/>
        <v>1</v>
      </c>
      <c r="AM988" t="b">
        <f t="shared" ca="1" si="34"/>
        <v>0</v>
      </c>
      <c r="AN988" t="b">
        <f ca="1">IF(COUNTIF($T988:$AB988,AK988)+COUNTIF($T988:$AB988,AJ988)+COUNTIF($T988:$AB988,AI988)&gt;=3,TRUE, FALSE)</f>
        <v>0</v>
      </c>
      <c r="AP988" t="b" cm="1">
        <f t="array" aca="1" ref="AP988" ca="1">IF(AND(OrderSim[[#This Row],[Order 1 Possible]:[Order 3 Possible]] = TRUE),TRUE,FALSE)</f>
        <v>0</v>
      </c>
      <c r="AQ988" t="b" cm="1">
        <f t="array" aca="1" ref="AQ988" ca="1">IF(AND(OrderSim[[#This Row],[Order 1 Possible]:[Order 3 Possible]] = FALSE),TRUE,FALSE)</f>
        <v>0</v>
      </c>
      <c r="AR988" t="b" cm="1">
        <f t="array" aca="1" ref="AR988" ca="1">IF(AND(OrderSim[[#This Row],[Order 1 Possible]:[Order 3 Possible]] = FALSE),FALSE,TRUE)</f>
        <v>1</v>
      </c>
      <c r="AS988" s="12" cm="1">
        <f t="array" aca="1" ref="AS988" ca="1">IF(OrderSim[[#This Row],[Order 1 Possible]],INDEX(Food[Points],OrderIndex) + INDEX(Food[Points],OrderIndex2) + INDEX(Food[Points],OrderIndex3) + AS987, AS987)</f>
        <v>27075</v>
      </c>
      <c r="AT988" s="12" cm="1">
        <f t="array" aca="1" ref="AT988" ca="1">IF(OrderSim[[#This Row],[Order 2 Possible]],INDEX(Food[Points],$B$30) + INDEX(Food[Points],$C$30) + INDEX(Food[Points],$D$30) + AT987, AT987)</f>
        <v>26900</v>
      </c>
      <c r="AU988" s="12" cm="1">
        <f t="array" aca="1" ref="AU988" ca="1">IF(OrderSim[[#This Row],[Order 3 Possible]],INDEX(Food[Points],$B$31) + INDEX(Food[Points],$C$31) + INDEX(Food[Points],$D$31) + AU987, AU987)</f>
        <v>29400</v>
      </c>
      <c r="AV988" s="12"/>
      <c r="AW988" s="12"/>
      <c r="AX988" s="12"/>
      <c r="AY988" s="12"/>
      <c r="AZ988" s="12"/>
      <c r="BA988" s="12"/>
    </row>
    <row r="989" spans="20:53" x14ac:dyDescent="0.25">
      <c r="T989" t="str" cm="1">
        <f t="array" aca="1" ref="T989" ca="1">INDEX(Food[Name],RANDBETWEEN(1,COUNTA(Food[Name])))</f>
        <v>Onion</v>
      </c>
      <c r="U989" t="str" cm="1">
        <f t="array" aca="1" ref="U989" ca="1">INDEX(Food[Name],RANDBETWEEN(1,COUNTA(Food[Name])))</f>
        <v>Lobster</v>
      </c>
      <c r="V989" t="str" cm="1">
        <f t="array" aca="1" ref="V989" ca="1">INDEX(Food[Name],RANDBETWEEN(1,COUNTA(Food[Name])))</f>
        <v>Pork</v>
      </c>
      <c r="W989" t="str" cm="1">
        <f t="array" aca="1" ref="W989" ca="1">INDEX(Food[Name],RANDBETWEEN(1,COUNTA(Food[Name])))</f>
        <v>Beef</v>
      </c>
      <c r="X989" t="str" cm="1">
        <f t="array" aca="1" ref="X989" ca="1">INDEX(Food[Name],RANDBETWEEN(1,COUNTA(Food[Name])))</f>
        <v>Beef</v>
      </c>
      <c r="Y989" t="str" cm="1">
        <f t="array" aca="1" ref="Y989" ca="1">INDEX(Food[Name],RANDBETWEEN(1,COUNTA(Food[Name])))</f>
        <v>Carrot</v>
      </c>
      <c r="Z989" t="str" cm="1">
        <f t="array" aca="1" ref="Z989" ca="1">INDEX(Food[Name],RANDBETWEEN(1,COUNTA(Food[Name])))</f>
        <v>Pork</v>
      </c>
      <c r="AA989" t="str" cm="1">
        <f t="array" aca="1" ref="AA989" ca="1">INDEX(Food[Name],RANDBETWEEN(1,COUNTA(Food[Name])))</f>
        <v>Chicken</v>
      </c>
      <c r="AB989" t="str" cm="1">
        <f t="array" aca="1" ref="AB989" ca="1">INDEX(Food[Name],RANDBETWEEN(1,COUNTA(Food[Name])))</f>
        <v>Rice</v>
      </c>
      <c r="AC989" s="2" t="str">
        <f ca="1">IF(AL988,"-",INDEX(_xlfn.ANCHORARRAY(AvailableItems),RANDBETWEEN(1,COUNTA(_xlfn.ANCHORARRAY(AvailableItems)))))</f>
        <v>-</v>
      </c>
      <c r="AD989" s="2" t="str" cm="1">
        <f t="array" aca="1" ref="AD989" ca="1">IF(AL988,"-", INDEX(_xlfn.ANCHORARRAY(AvailableItems),RANDBETWEEN(1,COUNTA(_xlfn.ANCHORARRAY(AvailableItems)))))</f>
        <v>-</v>
      </c>
      <c r="AE989" s="2" t="str" cm="1">
        <f t="array" aca="1" ref="AE989" ca="1">IF(AL988,"-", INDEX(_xlfn.ANCHORARRAY(AvailableItems),RANDBETWEEN(1,COUNTA(_xlfn.ANCHORARRAY(AvailableItems)))))</f>
        <v>-</v>
      </c>
      <c r="AF989" s="21" t="str">
        <f ca="1">IF($AM988,"-",INDEX(_xlfn.ANCHORARRAY(AvailableOrder2),RANDBETWEEN(1,COUNTA(_xlfn.ANCHORARRAY(AvailableOrder2)))))</f>
        <v>Lobster</v>
      </c>
      <c r="AG989" s="21" t="str">
        <f ca="1">IF($AM988,"-",INDEX(_xlfn.ANCHORARRAY(AvailableOrder2),RANDBETWEEN(1,COUNTA(_xlfn.ANCHORARRAY(AvailableOrder2)))))</f>
        <v>Tuna</v>
      </c>
      <c r="AH989" s="21" t="str">
        <f ca="1">IF($AM988,"-",INDEX(_xlfn.ANCHORARRAY(AvailableOrder2),RANDBETWEEN(1,COUNTA(_xlfn.ANCHORARRAY(AvailableOrder2)))))</f>
        <v>Tuna</v>
      </c>
      <c r="AI989" s="5" t="str" cm="1">
        <f t="array" aca="1" ref="AI989" ca="1">IF($AN988,"-", INDEX(_xlfn.ANCHORARRAY(AvailableOrder3),RANDBETWEEN(1,COUNTA(_xlfn.ANCHORARRAY(AvailableOrder3)))))</f>
        <v>Pasta</v>
      </c>
      <c r="AJ989" s="5" t="str" cm="1">
        <f t="array" aca="1" ref="AJ989" ca="1">IF($AN988,"-", INDEX(_xlfn.ANCHORARRAY(AvailableOrder3),RANDBETWEEN(1,COUNTA(_xlfn.ANCHORARRAY(AvailableOrder3)))))</f>
        <v>Chicken</v>
      </c>
      <c r="AK989" s="5" t="str" cm="1">
        <f t="array" aca="1" ref="AK989" ca="1">IF($AN988,"-", INDEX(_xlfn.ANCHORARRAY(AvailableOrder3),RANDBETWEEN(1,COUNTA(_xlfn.ANCHORARRAY(AvailableOrder3)))))</f>
        <v>Chicken</v>
      </c>
      <c r="AL989" t="b">
        <f t="shared" ca="1" si="33"/>
        <v>0</v>
      </c>
      <c r="AM989" t="b">
        <f t="shared" ca="1" si="34"/>
        <v>0</v>
      </c>
      <c r="AN989" t="b">
        <f ca="1">IF(COUNTIF($T989:$AB989,AK989)+COUNTIF($T989:$AB989,AJ989)+COUNTIF($T989:$AB989,AI989)&gt;=3,TRUE, FALSE)</f>
        <v>0</v>
      </c>
      <c r="AP989" t="b" cm="1">
        <f t="array" aca="1" ref="AP989" ca="1">IF(AND(OrderSim[[#This Row],[Order 1 Possible]:[Order 3 Possible]] = TRUE),TRUE,FALSE)</f>
        <v>0</v>
      </c>
      <c r="AQ989" t="b" cm="1">
        <f t="array" aca="1" ref="AQ989" ca="1">IF(AND(OrderSim[[#This Row],[Order 1 Possible]:[Order 3 Possible]] = FALSE),TRUE,FALSE)</f>
        <v>1</v>
      </c>
      <c r="AR989" t="b" cm="1">
        <f t="array" aca="1" ref="AR989" ca="1">IF(AND(OrderSim[[#This Row],[Order 1 Possible]:[Order 3 Possible]] = FALSE),FALSE,TRUE)</f>
        <v>0</v>
      </c>
      <c r="AS989" s="12" cm="1">
        <f t="array" aca="1" ref="AS989" ca="1">IF(OrderSim[[#This Row],[Order 1 Possible]],INDEX(Food[Points],OrderIndex) + INDEX(Food[Points],OrderIndex2) + INDEX(Food[Points],OrderIndex3) + AS988, AS988)</f>
        <v>27075</v>
      </c>
      <c r="AT989" s="12" cm="1">
        <f t="array" aca="1" ref="AT989" ca="1">IF(OrderSim[[#This Row],[Order 2 Possible]],INDEX(Food[Points],$B$30) + INDEX(Food[Points],$C$30) + INDEX(Food[Points],$D$30) + AT988, AT988)</f>
        <v>26900</v>
      </c>
      <c r="AU989" s="12" cm="1">
        <f t="array" aca="1" ref="AU989" ca="1">IF(OrderSim[[#This Row],[Order 3 Possible]],INDEX(Food[Points],$B$31) + INDEX(Food[Points],$C$31) + INDEX(Food[Points],$D$31) + AU988, AU988)</f>
        <v>29400</v>
      </c>
      <c r="AV989" s="12"/>
      <c r="AW989" s="12"/>
      <c r="AX989" s="12"/>
      <c r="AY989" s="12"/>
      <c r="AZ989" s="12"/>
      <c r="BA989" s="12"/>
    </row>
    <row r="990" spans="20:53" x14ac:dyDescent="0.25">
      <c r="T990" t="str" cm="1">
        <f t="array" aca="1" ref="T990" ca="1">INDEX(Food[Name],RANDBETWEEN(1,COUNTA(Food[Name])))</f>
        <v>Pork</v>
      </c>
      <c r="U990" t="str" cm="1">
        <f t="array" aca="1" ref="U990" ca="1">INDEX(Food[Name],RANDBETWEEN(1,COUNTA(Food[Name])))</f>
        <v>Lettuce</v>
      </c>
      <c r="V990" t="str" cm="1">
        <f t="array" aca="1" ref="V990" ca="1">INDEX(Food[Name],RANDBETWEEN(1,COUNTA(Food[Name])))</f>
        <v>Pork</v>
      </c>
      <c r="W990" t="str" cm="1">
        <f t="array" aca="1" ref="W990" ca="1">INDEX(Food[Name],RANDBETWEEN(1,COUNTA(Food[Name])))</f>
        <v>Onion</v>
      </c>
      <c r="X990" t="str" cm="1">
        <f t="array" aca="1" ref="X990" ca="1">INDEX(Food[Name],RANDBETWEEN(1,COUNTA(Food[Name])))</f>
        <v>Salmon</v>
      </c>
      <c r="Y990" t="str" cm="1">
        <f t="array" aca="1" ref="Y990" ca="1">INDEX(Food[Name],RANDBETWEEN(1,COUNTA(Food[Name])))</f>
        <v>Pasta</v>
      </c>
      <c r="Z990" t="str" cm="1">
        <f t="array" aca="1" ref="Z990" ca="1">INDEX(Food[Name],RANDBETWEEN(1,COUNTA(Food[Name])))</f>
        <v>Salmon</v>
      </c>
      <c r="AA990" t="str" cm="1">
        <f t="array" aca="1" ref="AA990" ca="1">INDEX(Food[Name],RANDBETWEEN(1,COUNTA(Food[Name])))</f>
        <v>Carrot</v>
      </c>
      <c r="AB990" t="str" cm="1">
        <f t="array" aca="1" ref="AB990" ca="1">INDEX(Food[Name],RANDBETWEEN(1,COUNTA(Food[Name])))</f>
        <v>Salmon</v>
      </c>
      <c r="AC990" s="2" t="str">
        <f ca="1">IF(AL989,"-",INDEX(_xlfn.ANCHORARRAY(AvailableItems),RANDBETWEEN(1,COUNTA(_xlfn.ANCHORARRAY(AvailableItems)))))</f>
        <v>Chicken</v>
      </c>
      <c r="AD990" s="2" t="str" cm="1">
        <f t="array" aca="1" ref="AD990" ca="1">IF(AL989,"-", INDEX(_xlfn.ANCHORARRAY(AvailableItems),RANDBETWEEN(1,COUNTA(_xlfn.ANCHORARRAY(AvailableItems)))))</f>
        <v>Lobster</v>
      </c>
      <c r="AE990" s="2" t="str" cm="1">
        <f t="array" aca="1" ref="AE990" ca="1">IF(AL989,"-", INDEX(_xlfn.ANCHORARRAY(AvailableItems),RANDBETWEEN(1,COUNTA(_xlfn.ANCHORARRAY(AvailableItems)))))</f>
        <v>Chicken</v>
      </c>
      <c r="AF990" s="21" t="str">
        <f ca="1">IF($AM989,"-",INDEX(_xlfn.ANCHORARRAY(AvailableOrder2),RANDBETWEEN(1,COUNTA(_xlfn.ANCHORARRAY(AvailableOrder2)))))</f>
        <v>Tuna</v>
      </c>
      <c r="AG990" s="21" t="str">
        <f ca="1">IF($AM989,"-",INDEX(_xlfn.ANCHORARRAY(AvailableOrder2),RANDBETWEEN(1,COUNTA(_xlfn.ANCHORARRAY(AvailableOrder2)))))</f>
        <v>Tuna</v>
      </c>
      <c r="AH990" s="21" t="str">
        <f ca="1">IF($AM989,"-",INDEX(_xlfn.ANCHORARRAY(AvailableOrder2),RANDBETWEEN(1,COUNTA(_xlfn.ANCHORARRAY(AvailableOrder2)))))</f>
        <v>Tuna</v>
      </c>
      <c r="AI990" s="5" t="str" cm="1">
        <f t="array" aca="1" ref="AI990" ca="1">IF($AN989,"-", INDEX(_xlfn.ANCHORARRAY(AvailableOrder3),RANDBETWEEN(1,COUNTA(_xlfn.ANCHORARRAY(AvailableOrder3)))))</f>
        <v>Chicken</v>
      </c>
      <c r="AJ990" s="5" t="str" cm="1">
        <f t="array" aca="1" ref="AJ990" ca="1">IF($AN989,"-", INDEX(_xlfn.ANCHORARRAY(AvailableOrder3),RANDBETWEEN(1,COUNTA(_xlfn.ANCHORARRAY(AvailableOrder3)))))</f>
        <v>Rice</v>
      </c>
      <c r="AK990" s="5" t="str" cm="1">
        <f t="array" aca="1" ref="AK990" ca="1">IF($AN989,"-", INDEX(_xlfn.ANCHORARRAY(AvailableOrder3),RANDBETWEEN(1,COUNTA(_xlfn.ANCHORARRAY(AvailableOrder3)))))</f>
        <v>Bread</v>
      </c>
      <c r="AL990" t="b">
        <f t="shared" ca="1" si="33"/>
        <v>0</v>
      </c>
      <c r="AM990" t="b">
        <f t="shared" ca="1" si="34"/>
        <v>0</v>
      </c>
      <c r="AN990" t="b">
        <f ca="1">IF(COUNTIF($T990:$AB990,AK990)+COUNTIF($T990:$AB990,AJ990)+COUNTIF($T990:$AB990,AI990)&gt;=3,TRUE, FALSE)</f>
        <v>0</v>
      </c>
      <c r="AP990" t="b" cm="1">
        <f t="array" aca="1" ref="AP990" ca="1">IF(AND(OrderSim[[#This Row],[Order 1 Possible]:[Order 3 Possible]] = TRUE),TRUE,FALSE)</f>
        <v>0</v>
      </c>
      <c r="AQ990" t="b" cm="1">
        <f t="array" aca="1" ref="AQ990" ca="1">IF(AND(OrderSim[[#This Row],[Order 1 Possible]:[Order 3 Possible]] = FALSE),TRUE,FALSE)</f>
        <v>1</v>
      </c>
      <c r="AR990" t="b" cm="1">
        <f t="array" aca="1" ref="AR990" ca="1">IF(AND(OrderSim[[#This Row],[Order 1 Possible]:[Order 3 Possible]] = FALSE),FALSE,TRUE)</f>
        <v>0</v>
      </c>
      <c r="AS990" s="12" cm="1">
        <f t="array" aca="1" ref="AS990" ca="1">IF(OrderSim[[#This Row],[Order 1 Possible]],INDEX(Food[Points],OrderIndex) + INDEX(Food[Points],OrderIndex2) + INDEX(Food[Points],OrderIndex3) + AS989, AS989)</f>
        <v>27075</v>
      </c>
      <c r="AT990" s="12" cm="1">
        <f t="array" aca="1" ref="AT990" ca="1">IF(OrderSim[[#This Row],[Order 2 Possible]],INDEX(Food[Points],$B$30) + INDEX(Food[Points],$C$30) + INDEX(Food[Points],$D$30) + AT989, AT989)</f>
        <v>26900</v>
      </c>
      <c r="AU990" s="12" cm="1">
        <f t="array" aca="1" ref="AU990" ca="1">IF(OrderSim[[#This Row],[Order 3 Possible]],INDEX(Food[Points],$B$31) + INDEX(Food[Points],$C$31) + INDEX(Food[Points],$D$31) + AU989, AU989)</f>
        <v>29400</v>
      </c>
      <c r="AV990" s="12"/>
      <c r="AW990" s="12"/>
      <c r="AX990" s="12"/>
      <c r="AY990" s="12"/>
      <c r="AZ990" s="12"/>
      <c r="BA990" s="12"/>
    </row>
    <row r="991" spans="20:53" x14ac:dyDescent="0.25">
      <c r="T991" t="str" cm="1">
        <f t="array" aca="1" ref="T991" ca="1">INDEX(Food[Name],RANDBETWEEN(1,COUNTA(Food[Name])))</f>
        <v>Chicken</v>
      </c>
      <c r="U991" t="str" cm="1">
        <f t="array" aca="1" ref="U991" ca="1">INDEX(Food[Name],RANDBETWEEN(1,COUNTA(Food[Name])))</f>
        <v>Onion</v>
      </c>
      <c r="V991" t="str" cm="1">
        <f t="array" aca="1" ref="V991" ca="1">INDEX(Food[Name],RANDBETWEEN(1,COUNTA(Food[Name])))</f>
        <v>Bread</v>
      </c>
      <c r="W991" t="str" cm="1">
        <f t="array" aca="1" ref="W991" ca="1">INDEX(Food[Name],RANDBETWEEN(1,COUNTA(Food[Name])))</f>
        <v>Lettuce</v>
      </c>
      <c r="X991" t="str" cm="1">
        <f t="array" aca="1" ref="X991" ca="1">INDEX(Food[Name],RANDBETWEEN(1,COUNTA(Food[Name])))</f>
        <v>Bread</v>
      </c>
      <c r="Y991" t="str" cm="1">
        <f t="array" aca="1" ref="Y991" ca="1">INDEX(Food[Name],RANDBETWEEN(1,COUNTA(Food[Name])))</f>
        <v>Pork</v>
      </c>
      <c r="Z991" t="str" cm="1">
        <f t="array" aca="1" ref="Z991" ca="1">INDEX(Food[Name],RANDBETWEEN(1,COUNTA(Food[Name])))</f>
        <v>Salmon</v>
      </c>
      <c r="AA991" t="str" cm="1">
        <f t="array" aca="1" ref="AA991" ca="1">INDEX(Food[Name],RANDBETWEEN(1,COUNTA(Food[Name])))</f>
        <v>Lettuce</v>
      </c>
      <c r="AB991" t="str" cm="1">
        <f t="array" aca="1" ref="AB991" ca="1">INDEX(Food[Name],RANDBETWEEN(1,COUNTA(Food[Name])))</f>
        <v>Chicken</v>
      </c>
      <c r="AC991" s="2" t="str">
        <f ca="1">IF(AL990,"-",INDEX(_xlfn.ANCHORARRAY(AvailableItems),RANDBETWEEN(1,COUNTA(_xlfn.ANCHORARRAY(AvailableItems)))))</f>
        <v>Lobster</v>
      </c>
      <c r="AD991" s="2" t="str" cm="1">
        <f t="array" aca="1" ref="AD991" ca="1">IF(AL990,"-", INDEX(_xlfn.ANCHORARRAY(AvailableItems),RANDBETWEEN(1,COUNTA(_xlfn.ANCHORARRAY(AvailableItems)))))</f>
        <v>Lobster</v>
      </c>
      <c r="AE991" s="2" t="str" cm="1">
        <f t="array" aca="1" ref="AE991" ca="1">IF(AL990,"-", INDEX(_xlfn.ANCHORARRAY(AvailableItems),RANDBETWEEN(1,COUNTA(_xlfn.ANCHORARRAY(AvailableItems)))))</f>
        <v>Beef</v>
      </c>
      <c r="AF991" s="21" t="str">
        <f ca="1">IF($AM990,"-",INDEX(_xlfn.ANCHORARRAY(AvailableOrder2),RANDBETWEEN(1,COUNTA(_xlfn.ANCHORARRAY(AvailableOrder2)))))</f>
        <v>Lobster</v>
      </c>
      <c r="AG991" s="21" t="str">
        <f ca="1">IF($AM990,"-",INDEX(_xlfn.ANCHORARRAY(AvailableOrder2),RANDBETWEEN(1,COUNTA(_xlfn.ANCHORARRAY(AvailableOrder2)))))</f>
        <v>Tuna</v>
      </c>
      <c r="AH991" s="21" t="str">
        <f ca="1">IF($AM990,"-",INDEX(_xlfn.ANCHORARRAY(AvailableOrder2),RANDBETWEEN(1,COUNTA(_xlfn.ANCHORARRAY(AvailableOrder2)))))</f>
        <v>Lobster</v>
      </c>
      <c r="AI991" s="5" t="str" cm="1">
        <f t="array" aca="1" ref="AI991" ca="1">IF($AN990,"-", INDEX(_xlfn.ANCHORARRAY(AvailableOrder3),RANDBETWEEN(1,COUNTA(_xlfn.ANCHORARRAY(AvailableOrder3)))))</f>
        <v>Rice</v>
      </c>
      <c r="AJ991" s="5" t="str" cm="1">
        <f t="array" aca="1" ref="AJ991" ca="1">IF($AN990,"-", INDEX(_xlfn.ANCHORARRAY(AvailableOrder3),RANDBETWEEN(1,COUNTA(_xlfn.ANCHORARRAY(AvailableOrder3)))))</f>
        <v>Rice</v>
      </c>
      <c r="AK991" s="5" t="str" cm="1">
        <f t="array" aca="1" ref="AK991" ca="1">IF($AN990,"-", INDEX(_xlfn.ANCHORARRAY(AvailableOrder3),RANDBETWEEN(1,COUNTA(_xlfn.ANCHORARRAY(AvailableOrder3)))))</f>
        <v>Beef</v>
      </c>
      <c r="AL991" t="b">
        <f t="shared" ca="1" si="33"/>
        <v>0</v>
      </c>
      <c r="AM991" t="b">
        <f t="shared" ca="1" si="34"/>
        <v>0</v>
      </c>
      <c r="AN991" t="b">
        <f ca="1">IF(COUNTIF($T991:$AB991,AK991)+COUNTIF($T991:$AB991,AJ991)+COUNTIF($T991:$AB991,AI991)&gt;=3,TRUE, FALSE)</f>
        <v>0</v>
      </c>
      <c r="AP991" t="b" cm="1">
        <f t="array" aca="1" ref="AP991" ca="1">IF(AND(OrderSim[[#This Row],[Order 1 Possible]:[Order 3 Possible]] = TRUE),TRUE,FALSE)</f>
        <v>0</v>
      </c>
      <c r="AQ991" t="b" cm="1">
        <f t="array" aca="1" ref="AQ991" ca="1">IF(AND(OrderSim[[#This Row],[Order 1 Possible]:[Order 3 Possible]] = FALSE),TRUE,FALSE)</f>
        <v>1</v>
      </c>
      <c r="AR991" t="b" cm="1">
        <f t="array" aca="1" ref="AR991" ca="1">IF(AND(OrderSim[[#This Row],[Order 1 Possible]:[Order 3 Possible]] = FALSE),FALSE,TRUE)</f>
        <v>0</v>
      </c>
      <c r="AS991" s="12" cm="1">
        <f t="array" aca="1" ref="AS991" ca="1">IF(OrderSim[[#This Row],[Order 1 Possible]],INDEX(Food[Points],OrderIndex) + INDEX(Food[Points],OrderIndex2) + INDEX(Food[Points],OrderIndex3) + AS990, AS990)</f>
        <v>27075</v>
      </c>
      <c r="AT991" s="12" cm="1">
        <f t="array" aca="1" ref="AT991" ca="1">IF(OrderSim[[#This Row],[Order 2 Possible]],INDEX(Food[Points],$B$30) + INDEX(Food[Points],$C$30) + INDEX(Food[Points],$D$30) + AT990, AT990)</f>
        <v>26900</v>
      </c>
      <c r="AU991" s="12" cm="1">
        <f t="array" aca="1" ref="AU991" ca="1">IF(OrderSim[[#This Row],[Order 3 Possible]],INDEX(Food[Points],$B$31) + INDEX(Food[Points],$C$31) + INDEX(Food[Points],$D$31) + AU990, AU990)</f>
        <v>29400</v>
      </c>
      <c r="AV991" s="12"/>
      <c r="AW991" s="12"/>
      <c r="AX991" s="12"/>
      <c r="AY991" s="12"/>
      <c r="AZ991" s="12"/>
      <c r="BA991" s="12"/>
    </row>
    <row r="992" spans="20:53" x14ac:dyDescent="0.25">
      <c r="T992" t="str" cm="1">
        <f t="array" aca="1" ref="T992" ca="1">INDEX(Food[Name],RANDBETWEEN(1,COUNTA(Food[Name])))</f>
        <v>Bread</v>
      </c>
      <c r="U992" t="str" cm="1">
        <f t="array" aca="1" ref="U992" ca="1">INDEX(Food[Name],RANDBETWEEN(1,COUNTA(Food[Name])))</f>
        <v>Onion</v>
      </c>
      <c r="V992" t="str" cm="1">
        <f t="array" aca="1" ref="V992" ca="1">INDEX(Food[Name],RANDBETWEEN(1,COUNTA(Food[Name])))</f>
        <v>Onion</v>
      </c>
      <c r="W992" t="str" cm="1">
        <f t="array" aca="1" ref="W992" ca="1">INDEX(Food[Name],RANDBETWEEN(1,COUNTA(Food[Name])))</f>
        <v>Carrot</v>
      </c>
      <c r="X992" t="str" cm="1">
        <f t="array" aca="1" ref="X992" ca="1">INDEX(Food[Name],RANDBETWEEN(1,COUNTA(Food[Name])))</f>
        <v>Carrot</v>
      </c>
      <c r="Y992" t="str" cm="1">
        <f t="array" aca="1" ref="Y992" ca="1">INDEX(Food[Name],RANDBETWEEN(1,COUNTA(Food[Name])))</f>
        <v>Onion</v>
      </c>
      <c r="Z992" t="str" cm="1">
        <f t="array" aca="1" ref="Z992" ca="1">INDEX(Food[Name],RANDBETWEEN(1,COUNTA(Food[Name])))</f>
        <v>Carrot</v>
      </c>
      <c r="AA992" t="str" cm="1">
        <f t="array" aca="1" ref="AA992" ca="1">INDEX(Food[Name],RANDBETWEEN(1,COUNTA(Food[Name])))</f>
        <v>Rice</v>
      </c>
      <c r="AB992" t="str" cm="1">
        <f t="array" aca="1" ref="AB992" ca="1">INDEX(Food[Name],RANDBETWEEN(1,COUNTA(Food[Name])))</f>
        <v>Pasta</v>
      </c>
      <c r="AC992" s="2" t="str">
        <f ca="1">IF(AL991,"-",INDEX(_xlfn.ANCHORARRAY(AvailableItems),RANDBETWEEN(1,COUNTA(_xlfn.ANCHORARRAY(AvailableItems)))))</f>
        <v>Tuna</v>
      </c>
      <c r="AD992" s="2" t="str" cm="1">
        <f t="array" aca="1" ref="AD992" ca="1">IF(AL991,"-", INDEX(_xlfn.ANCHORARRAY(AvailableItems),RANDBETWEEN(1,COUNTA(_xlfn.ANCHORARRAY(AvailableItems)))))</f>
        <v>Lobster</v>
      </c>
      <c r="AE992" s="2" t="str" cm="1">
        <f t="array" aca="1" ref="AE992" ca="1">IF(AL991,"-", INDEX(_xlfn.ANCHORARRAY(AvailableItems),RANDBETWEEN(1,COUNTA(_xlfn.ANCHORARRAY(AvailableItems)))))</f>
        <v>Pork</v>
      </c>
      <c r="AF992" s="21" t="str">
        <f ca="1">IF($AM991,"-",INDEX(_xlfn.ANCHORARRAY(AvailableOrder2),RANDBETWEEN(1,COUNTA(_xlfn.ANCHORARRAY(AvailableOrder2)))))</f>
        <v>Salmon</v>
      </c>
      <c r="AG992" s="21" t="str">
        <f ca="1">IF($AM991,"-",INDEX(_xlfn.ANCHORARRAY(AvailableOrder2),RANDBETWEEN(1,COUNTA(_xlfn.ANCHORARRAY(AvailableOrder2)))))</f>
        <v>Lobster</v>
      </c>
      <c r="AH992" s="21" t="str">
        <f ca="1">IF($AM991,"-",INDEX(_xlfn.ANCHORARRAY(AvailableOrder2),RANDBETWEEN(1,COUNTA(_xlfn.ANCHORARRAY(AvailableOrder2)))))</f>
        <v>Tuna</v>
      </c>
      <c r="AI992" s="5" t="str" cm="1">
        <f t="array" aca="1" ref="AI992" ca="1">IF($AN991,"-", INDEX(_xlfn.ANCHORARRAY(AvailableOrder3),RANDBETWEEN(1,COUNTA(_xlfn.ANCHORARRAY(AvailableOrder3)))))</f>
        <v>Bread</v>
      </c>
      <c r="AJ992" s="5" t="str" cm="1">
        <f t="array" aca="1" ref="AJ992" ca="1">IF($AN991,"-", INDEX(_xlfn.ANCHORARRAY(AvailableOrder3),RANDBETWEEN(1,COUNTA(_xlfn.ANCHORARRAY(AvailableOrder3)))))</f>
        <v>Beef</v>
      </c>
      <c r="AK992" s="5" t="str" cm="1">
        <f t="array" aca="1" ref="AK992" ca="1">IF($AN991,"-", INDEX(_xlfn.ANCHORARRAY(AvailableOrder3),RANDBETWEEN(1,COUNTA(_xlfn.ANCHORARRAY(AvailableOrder3)))))</f>
        <v>Bread</v>
      </c>
      <c r="AL992" t="b">
        <f t="shared" ca="1" si="33"/>
        <v>0</v>
      </c>
      <c r="AM992" t="b">
        <f t="shared" ca="1" si="34"/>
        <v>0</v>
      </c>
      <c r="AN992" t="b">
        <f ca="1">IF(COUNTIF($T992:$AB992,AK992)+COUNTIF($T992:$AB992,AJ992)+COUNTIF($T992:$AB992,AI992)&gt;=3,TRUE, FALSE)</f>
        <v>0</v>
      </c>
      <c r="AP992" t="b" cm="1">
        <f t="array" aca="1" ref="AP992" ca="1">IF(AND(OrderSim[[#This Row],[Order 1 Possible]:[Order 3 Possible]] = TRUE),TRUE,FALSE)</f>
        <v>0</v>
      </c>
      <c r="AQ992" t="b" cm="1">
        <f t="array" aca="1" ref="AQ992" ca="1">IF(AND(OrderSim[[#This Row],[Order 1 Possible]:[Order 3 Possible]] = FALSE),TRUE,FALSE)</f>
        <v>1</v>
      </c>
      <c r="AR992" t="b" cm="1">
        <f t="array" aca="1" ref="AR992" ca="1">IF(AND(OrderSim[[#This Row],[Order 1 Possible]:[Order 3 Possible]] = FALSE),FALSE,TRUE)</f>
        <v>0</v>
      </c>
      <c r="AS992" s="12" cm="1">
        <f t="array" aca="1" ref="AS992" ca="1">IF(OrderSim[[#This Row],[Order 1 Possible]],INDEX(Food[Points],OrderIndex) + INDEX(Food[Points],OrderIndex2) + INDEX(Food[Points],OrderIndex3) + AS991, AS991)</f>
        <v>27075</v>
      </c>
      <c r="AT992" s="12" cm="1">
        <f t="array" aca="1" ref="AT992" ca="1">IF(OrderSim[[#This Row],[Order 2 Possible]],INDEX(Food[Points],$B$30) + INDEX(Food[Points],$C$30) + INDEX(Food[Points],$D$30) + AT991, AT991)</f>
        <v>26900</v>
      </c>
      <c r="AU992" s="12" cm="1">
        <f t="array" aca="1" ref="AU992" ca="1">IF(OrderSim[[#This Row],[Order 3 Possible]],INDEX(Food[Points],$B$31) + INDEX(Food[Points],$C$31) + INDEX(Food[Points],$D$31) + AU991, AU991)</f>
        <v>29400</v>
      </c>
      <c r="AV992" s="12"/>
      <c r="AW992" s="12"/>
      <c r="AX992" s="12"/>
      <c r="AY992" s="12"/>
      <c r="AZ992" s="12"/>
      <c r="BA992" s="12"/>
    </row>
    <row r="993" spans="20:53" x14ac:dyDescent="0.25">
      <c r="T993" t="str" cm="1">
        <f t="array" aca="1" ref="T993" ca="1">INDEX(Food[Name],RANDBETWEEN(1,COUNTA(Food[Name])))</f>
        <v>Beef</v>
      </c>
      <c r="U993" t="str" cm="1">
        <f t="array" aca="1" ref="U993" ca="1">INDEX(Food[Name],RANDBETWEEN(1,COUNTA(Food[Name])))</f>
        <v>Lettuce</v>
      </c>
      <c r="V993" t="str" cm="1">
        <f t="array" aca="1" ref="V993" ca="1">INDEX(Food[Name],RANDBETWEEN(1,COUNTA(Food[Name])))</f>
        <v>Lobster</v>
      </c>
      <c r="W993" t="str" cm="1">
        <f t="array" aca="1" ref="W993" ca="1">INDEX(Food[Name],RANDBETWEEN(1,COUNTA(Food[Name])))</f>
        <v>Tuna</v>
      </c>
      <c r="X993" t="str" cm="1">
        <f t="array" aca="1" ref="X993" ca="1">INDEX(Food[Name],RANDBETWEEN(1,COUNTA(Food[Name])))</f>
        <v>Onion</v>
      </c>
      <c r="Y993" t="str" cm="1">
        <f t="array" aca="1" ref="Y993" ca="1">INDEX(Food[Name],RANDBETWEEN(1,COUNTA(Food[Name])))</f>
        <v>Rice</v>
      </c>
      <c r="Z993" t="str" cm="1">
        <f t="array" aca="1" ref="Z993" ca="1">INDEX(Food[Name],RANDBETWEEN(1,COUNTA(Food[Name])))</f>
        <v>Carrot</v>
      </c>
      <c r="AA993" t="str" cm="1">
        <f t="array" aca="1" ref="AA993" ca="1">INDEX(Food[Name],RANDBETWEEN(1,COUNTA(Food[Name])))</f>
        <v>Carrot</v>
      </c>
      <c r="AB993" t="str" cm="1">
        <f t="array" aca="1" ref="AB993" ca="1">INDEX(Food[Name],RANDBETWEEN(1,COUNTA(Food[Name])))</f>
        <v>Lobster</v>
      </c>
      <c r="AC993" s="2" t="str">
        <f ca="1">IF(AL992,"-",INDEX(_xlfn.ANCHORARRAY(AvailableItems),RANDBETWEEN(1,COUNTA(_xlfn.ANCHORARRAY(AvailableItems)))))</f>
        <v>Chicken</v>
      </c>
      <c r="AD993" s="2" t="str" cm="1">
        <f t="array" aca="1" ref="AD993" ca="1">IF(AL992,"-", INDEX(_xlfn.ANCHORARRAY(AvailableItems),RANDBETWEEN(1,COUNTA(_xlfn.ANCHORARRAY(AvailableItems)))))</f>
        <v>Pork</v>
      </c>
      <c r="AE993" s="2" t="str" cm="1">
        <f t="array" aca="1" ref="AE993" ca="1">IF(AL992,"-", INDEX(_xlfn.ANCHORARRAY(AvailableItems),RANDBETWEEN(1,COUNTA(_xlfn.ANCHORARRAY(AvailableItems)))))</f>
        <v>Tuna</v>
      </c>
      <c r="AF993" s="21" t="str">
        <f ca="1">IF($AM992,"-",INDEX(_xlfn.ANCHORARRAY(AvailableOrder2),RANDBETWEEN(1,COUNTA(_xlfn.ANCHORARRAY(AvailableOrder2)))))</f>
        <v>Tuna</v>
      </c>
      <c r="AG993" s="21" t="str">
        <f ca="1">IF($AM992,"-",INDEX(_xlfn.ANCHORARRAY(AvailableOrder2),RANDBETWEEN(1,COUNTA(_xlfn.ANCHORARRAY(AvailableOrder2)))))</f>
        <v>Lobster</v>
      </c>
      <c r="AH993" s="21" t="str">
        <f ca="1">IF($AM992,"-",INDEX(_xlfn.ANCHORARRAY(AvailableOrder2),RANDBETWEEN(1,COUNTA(_xlfn.ANCHORARRAY(AvailableOrder2)))))</f>
        <v>Salmon</v>
      </c>
      <c r="AI993" s="5" t="str" cm="1">
        <f t="array" aca="1" ref="AI993" ca="1">IF($AN992,"-", INDEX(_xlfn.ANCHORARRAY(AvailableOrder3),RANDBETWEEN(1,COUNTA(_xlfn.ANCHORARRAY(AvailableOrder3)))))</f>
        <v>Chicken</v>
      </c>
      <c r="AJ993" s="5" t="str" cm="1">
        <f t="array" aca="1" ref="AJ993" ca="1">IF($AN992,"-", INDEX(_xlfn.ANCHORARRAY(AvailableOrder3),RANDBETWEEN(1,COUNTA(_xlfn.ANCHORARRAY(AvailableOrder3)))))</f>
        <v>Rice</v>
      </c>
      <c r="AK993" s="5" t="str" cm="1">
        <f t="array" aca="1" ref="AK993" ca="1">IF($AN992,"-", INDEX(_xlfn.ANCHORARRAY(AvailableOrder3),RANDBETWEEN(1,COUNTA(_xlfn.ANCHORARRAY(AvailableOrder3)))))</f>
        <v>Chicken</v>
      </c>
      <c r="AL993" t="b">
        <f t="shared" ca="1" si="33"/>
        <v>0</v>
      </c>
      <c r="AM993" t="b">
        <f t="shared" ca="1" si="34"/>
        <v>1</v>
      </c>
      <c r="AN993" t="b">
        <f ca="1">IF(COUNTIF($T993:$AB993,AK993)+COUNTIF($T993:$AB993,AJ993)+COUNTIF($T993:$AB993,AI993)&gt;=3,TRUE, FALSE)</f>
        <v>0</v>
      </c>
      <c r="AP993" t="b" cm="1">
        <f t="array" aca="1" ref="AP993" ca="1">IF(AND(OrderSim[[#This Row],[Order 1 Possible]:[Order 3 Possible]] = TRUE),TRUE,FALSE)</f>
        <v>0</v>
      </c>
      <c r="AQ993" t="b" cm="1">
        <f t="array" aca="1" ref="AQ993" ca="1">IF(AND(OrderSim[[#This Row],[Order 1 Possible]:[Order 3 Possible]] = FALSE),TRUE,FALSE)</f>
        <v>0</v>
      </c>
      <c r="AR993" t="b" cm="1">
        <f t="array" aca="1" ref="AR993" ca="1">IF(AND(OrderSim[[#This Row],[Order 1 Possible]:[Order 3 Possible]] = FALSE),FALSE,TRUE)</f>
        <v>1</v>
      </c>
      <c r="AS993" s="12" cm="1">
        <f t="array" aca="1" ref="AS993" ca="1">IF(OrderSim[[#This Row],[Order 1 Possible]],INDEX(Food[Points],OrderIndex) + INDEX(Food[Points],OrderIndex2) + INDEX(Food[Points],OrderIndex3) + AS992, AS992)</f>
        <v>27075</v>
      </c>
      <c r="AT993" s="12" cm="1">
        <f t="array" aca="1" ref="AT993" ca="1">IF(OrderSim[[#This Row],[Order 2 Possible]],INDEX(Food[Points],$B$30) + INDEX(Food[Points],$C$30) + INDEX(Food[Points],$D$30) + AT992, AT992)</f>
        <v>27000</v>
      </c>
      <c r="AU993" s="12" cm="1">
        <f t="array" aca="1" ref="AU993" ca="1">IF(OrderSim[[#This Row],[Order 3 Possible]],INDEX(Food[Points],$B$31) + INDEX(Food[Points],$C$31) + INDEX(Food[Points],$D$31) + AU992, AU992)</f>
        <v>29400</v>
      </c>
      <c r="AV993" s="12"/>
      <c r="AW993" s="12"/>
      <c r="AX993" s="12"/>
      <c r="AY993" s="12"/>
      <c r="AZ993" s="12"/>
      <c r="BA993" s="12"/>
    </row>
    <row r="994" spans="20:53" x14ac:dyDescent="0.25">
      <c r="T994" t="str" cm="1">
        <f t="array" aca="1" ref="T994" ca="1">INDEX(Food[Name],RANDBETWEEN(1,COUNTA(Food[Name])))</f>
        <v>Carrot</v>
      </c>
      <c r="U994" t="str" cm="1">
        <f t="array" aca="1" ref="U994" ca="1">INDEX(Food[Name],RANDBETWEEN(1,COUNTA(Food[Name])))</f>
        <v>Onion</v>
      </c>
      <c r="V994" t="str" cm="1">
        <f t="array" aca="1" ref="V994" ca="1">INDEX(Food[Name],RANDBETWEEN(1,COUNTA(Food[Name])))</f>
        <v>Bread</v>
      </c>
      <c r="W994" t="str" cm="1">
        <f t="array" aca="1" ref="W994" ca="1">INDEX(Food[Name],RANDBETWEEN(1,COUNTA(Food[Name])))</f>
        <v>Pork</v>
      </c>
      <c r="X994" t="str" cm="1">
        <f t="array" aca="1" ref="X994" ca="1">INDEX(Food[Name],RANDBETWEEN(1,COUNTA(Food[Name])))</f>
        <v>Pasta</v>
      </c>
      <c r="Y994" t="str" cm="1">
        <f t="array" aca="1" ref="Y994" ca="1">INDEX(Food[Name],RANDBETWEEN(1,COUNTA(Food[Name])))</f>
        <v>Chicken</v>
      </c>
      <c r="Z994" t="str" cm="1">
        <f t="array" aca="1" ref="Z994" ca="1">INDEX(Food[Name],RANDBETWEEN(1,COUNTA(Food[Name])))</f>
        <v>Onion</v>
      </c>
      <c r="AA994" t="str" cm="1">
        <f t="array" aca="1" ref="AA994" ca="1">INDEX(Food[Name],RANDBETWEEN(1,COUNTA(Food[Name])))</f>
        <v>Rice</v>
      </c>
      <c r="AB994" t="str" cm="1">
        <f t="array" aca="1" ref="AB994" ca="1">INDEX(Food[Name],RANDBETWEEN(1,COUNTA(Food[Name])))</f>
        <v>Tuna</v>
      </c>
      <c r="AC994" s="2" t="str">
        <f ca="1">IF(AL993,"-",INDEX(_xlfn.ANCHORARRAY(AvailableItems),RANDBETWEEN(1,COUNTA(_xlfn.ANCHORARRAY(AvailableItems)))))</f>
        <v>Beef</v>
      </c>
      <c r="AD994" s="2" t="str" cm="1">
        <f t="array" aca="1" ref="AD994" ca="1">IF(AL993,"-", INDEX(_xlfn.ANCHORARRAY(AvailableItems),RANDBETWEEN(1,COUNTA(_xlfn.ANCHORARRAY(AvailableItems)))))</f>
        <v>Salmon</v>
      </c>
      <c r="AE994" s="2" t="str" cm="1">
        <f t="array" aca="1" ref="AE994" ca="1">IF(AL993,"-", INDEX(_xlfn.ANCHORARRAY(AvailableItems),RANDBETWEEN(1,COUNTA(_xlfn.ANCHORARRAY(AvailableItems)))))</f>
        <v>Bread</v>
      </c>
      <c r="AF994" s="21" t="str">
        <f ca="1">IF($AM993,"-",INDEX(_xlfn.ANCHORARRAY(AvailableOrder2),RANDBETWEEN(1,COUNTA(_xlfn.ANCHORARRAY(AvailableOrder2)))))</f>
        <v>-</v>
      </c>
      <c r="AG994" s="21" t="str">
        <f ca="1">IF($AM993,"-",INDEX(_xlfn.ANCHORARRAY(AvailableOrder2),RANDBETWEEN(1,COUNTA(_xlfn.ANCHORARRAY(AvailableOrder2)))))</f>
        <v>-</v>
      </c>
      <c r="AH994" s="21" t="str">
        <f ca="1">IF($AM993,"-",INDEX(_xlfn.ANCHORARRAY(AvailableOrder2),RANDBETWEEN(1,COUNTA(_xlfn.ANCHORARRAY(AvailableOrder2)))))</f>
        <v>-</v>
      </c>
      <c r="AI994" s="5" t="str" cm="1">
        <f t="array" aca="1" ref="AI994" ca="1">IF($AN993,"-", INDEX(_xlfn.ANCHORARRAY(AvailableOrder3),RANDBETWEEN(1,COUNTA(_xlfn.ANCHORARRAY(AvailableOrder3)))))</f>
        <v>Pork</v>
      </c>
      <c r="AJ994" s="5" t="str" cm="1">
        <f t="array" aca="1" ref="AJ994" ca="1">IF($AN993,"-", INDEX(_xlfn.ANCHORARRAY(AvailableOrder3),RANDBETWEEN(1,COUNTA(_xlfn.ANCHORARRAY(AvailableOrder3)))))</f>
        <v>Pork</v>
      </c>
      <c r="AK994" s="5" t="str" cm="1">
        <f t="array" aca="1" ref="AK994" ca="1">IF($AN993,"-", INDEX(_xlfn.ANCHORARRAY(AvailableOrder3),RANDBETWEEN(1,COUNTA(_xlfn.ANCHORARRAY(AvailableOrder3)))))</f>
        <v>Beef</v>
      </c>
      <c r="AL994" t="b">
        <f t="shared" ca="1" si="33"/>
        <v>0</v>
      </c>
      <c r="AM994" t="b">
        <f t="shared" ca="1" si="34"/>
        <v>0</v>
      </c>
      <c r="AN994" t="b">
        <f ca="1">IF(COUNTIF($T994:$AB994,AK994)+COUNTIF($T994:$AB994,AJ994)+COUNTIF($T994:$AB994,AI994)&gt;=3,TRUE, FALSE)</f>
        <v>0</v>
      </c>
      <c r="AP994" t="b" cm="1">
        <f t="array" aca="1" ref="AP994" ca="1">IF(AND(OrderSim[[#This Row],[Order 1 Possible]:[Order 3 Possible]] = TRUE),TRUE,FALSE)</f>
        <v>0</v>
      </c>
      <c r="AQ994" t="b" cm="1">
        <f t="array" aca="1" ref="AQ994" ca="1">IF(AND(OrderSim[[#This Row],[Order 1 Possible]:[Order 3 Possible]] = FALSE),TRUE,FALSE)</f>
        <v>1</v>
      </c>
      <c r="AR994" t="b" cm="1">
        <f t="array" aca="1" ref="AR994" ca="1">IF(AND(OrderSim[[#This Row],[Order 1 Possible]:[Order 3 Possible]] = FALSE),FALSE,TRUE)</f>
        <v>0</v>
      </c>
      <c r="AS994" s="12" cm="1">
        <f t="array" aca="1" ref="AS994" ca="1">IF(OrderSim[[#This Row],[Order 1 Possible]],INDEX(Food[Points],OrderIndex) + INDEX(Food[Points],OrderIndex2) + INDEX(Food[Points],OrderIndex3) + AS993, AS993)</f>
        <v>27075</v>
      </c>
      <c r="AT994" s="12" cm="1">
        <f t="array" aca="1" ref="AT994" ca="1">IF(OrderSim[[#This Row],[Order 2 Possible]],INDEX(Food[Points],$B$30) + INDEX(Food[Points],$C$30) + INDEX(Food[Points],$D$30) + AT993, AT993)</f>
        <v>27000</v>
      </c>
      <c r="AU994" s="12" cm="1">
        <f t="array" aca="1" ref="AU994" ca="1">IF(OrderSim[[#This Row],[Order 3 Possible]],INDEX(Food[Points],$B$31) + INDEX(Food[Points],$C$31) + INDEX(Food[Points],$D$31) + AU993, AU993)</f>
        <v>29400</v>
      </c>
      <c r="AV994" s="12"/>
      <c r="AW994" s="12"/>
      <c r="AX994" s="12"/>
      <c r="AY994" s="12"/>
      <c r="AZ994" s="12"/>
      <c r="BA994" s="12"/>
    </row>
    <row r="995" spans="20:53" x14ac:dyDescent="0.25">
      <c r="T995" t="str" cm="1">
        <f t="array" aca="1" ref="T995" ca="1">INDEX(Food[Name],RANDBETWEEN(1,COUNTA(Food[Name])))</f>
        <v>Chicken</v>
      </c>
      <c r="U995" t="str" cm="1">
        <f t="array" aca="1" ref="U995" ca="1">INDEX(Food[Name],RANDBETWEEN(1,COUNTA(Food[Name])))</f>
        <v>Pork</v>
      </c>
      <c r="V995" t="str" cm="1">
        <f t="array" aca="1" ref="V995" ca="1">INDEX(Food[Name],RANDBETWEEN(1,COUNTA(Food[Name])))</f>
        <v>Pork</v>
      </c>
      <c r="W995" t="str" cm="1">
        <f t="array" aca="1" ref="W995" ca="1">INDEX(Food[Name],RANDBETWEEN(1,COUNTA(Food[Name])))</f>
        <v>Lettuce</v>
      </c>
      <c r="X995" t="str" cm="1">
        <f t="array" aca="1" ref="X995" ca="1">INDEX(Food[Name],RANDBETWEEN(1,COUNTA(Food[Name])))</f>
        <v>Lettuce</v>
      </c>
      <c r="Y995" t="str" cm="1">
        <f t="array" aca="1" ref="Y995" ca="1">INDEX(Food[Name],RANDBETWEEN(1,COUNTA(Food[Name])))</f>
        <v>Rice</v>
      </c>
      <c r="Z995" t="str" cm="1">
        <f t="array" aca="1" ref="Z995" ca="1">INDEX(Food[Name],RANDBETWEEN(1,COUNTA(Food[Name])))</f>
        <v>Lobster</v>
      </c>
      <c r="AA995" t="str" cm="1">
        <f t="array" aca="1" ref="AA995" ca="1">INDEX(Food[Name],RANDBETWEEN(1,COUNTA(Food[Name])))</f>
        <v>Rice</v>
      </c>
      <c r="AB995" t="str" cm="1">
        <f t="array" aca="1" ref="AB995" ca="1">INDEX(Food[Name],RANDBETWEEN(1,COUNTA(Food[Name])))</f>
        <v>Onion</v>
      </c>
      <c r="AC995" s="2" t="str">
        <f ca="1">IF(AL994,"-",INDEX(_xlfn.ANCHORARRAY(AvailableItems),RANDBETWEEN(1,COUNTA(_xlfn.ANCHORARRAY(AvailableItems)))))</f>
        <v>Rice</v>
      </c>
      <c r="AD995" s="2" t="str" cm="1">
        <f t="array" aca="1" ref="AD995" ca="1">IF(AL994,"-", INDEX(_xlfn.ANCHORARRAY(AvailableItems),RANDBETWEEN(1,COUNTA(_xlfn.ANCHORARRAY(AvailableItems)))))</f>
        <v>Rice</v>
      </c>
      <c r="AE995" s="2" t="str" cm="1">
        <f t="array" aca="1" ref="AE995" ca="1">IF(AL994,"-", INDEX(_xlfn.ANCHORARRAY(AvailableItems),RANDBETWEEN(1,COUNTA(_xlfn.ANCHORARRAY(AvailableItems)))))</f>
        <v>Tuna</v>
      </c>
      <c r="AF995" s="21" t="str">
        <f ca="1">IF($AM994,"-",INDEX(_xlfn.ANCHORARRAY(AvailableOrder2),RANDBETWEEN(1,COUNTA(_xlfn.ANCHORARRAY(AvailableOrder2)))))</f>
        <v>Salmon</v>
      </c>
      <c r="AG995" s="21" t="str">
        <f ca="1">IF($AM994,"-",INDEX(_xlfn.ANCHORARRAY(AvailableOrder2),RANDBETWEEN(1,COUNTA(_xlfn.ANCHORARRAY(AvailableOrder2)))))</f>
        <v>Salmon</v>
      </c>
      <c r="AH995" s="21" t="str">
        <f ca="1">IF($AM994,"-",INDEX(_xlfn.ANCHORARRAY(AvailableOrder2),RANDBETWEEN(1,COUNTA(_xlfn.ANCHORARRAY(AvailableOrder2)))))</f>
        <v>Salmon</v>
      </c>
      <c r="AI995" s="5" t="str" cm="1">
        <f t="array" aca="1" ref="AI995" ca="1">IF($AN994,"-", INDEX(_xlfn.ANCHORARRAY(AvailableOrder3),RANDBETWEEN(1,COUNTA(_xlfn.ANCHORARRAY(AvailableOrder3)))))</f>
        <v>Chicken</v>
      </c>
      <c r="AJ995" s="5" t="str" cm="1">
        <f t="array" aca="1" ref="AJ995" ca="1">IF($AN994,"-", INDEX(_xlfn.ANCHORARRAY(AvailableOrder3),RANDBETWEEN(1,COUNTA(_xlfn.ANCHORARRAY(AvailableOrder3)))))</f>
        <v>Pork</v>
      </c>
      <c r="AK995" s="5" t="str" cm="1">
        <f t="array" aca="1" ref="AK995" ca="1">IF($AN994,"-", INDEX(_xlfn.ANCHORARRAY(AvailableOrder3),RANDBETWEEN(1,COUNTA(_xlfn.ANCHORARRAY(AvailableOrder3)))))</f>
        <v>Beef</v>
      </c>
      <c r="AL995" t="b">
        <f t="shared" ca="1" si="33"/>
        <v>1</v>
      </c>
      <c r="AM995" t="b">
        <f t="shared" ca="1" si="34"/>
        <v>0</v>
      </c>
      <c r="AN995" t="b">
        <f ca="1">IF(COUNTIF($T995:$AB995,AK995)+COUNTIF($T995:$AB995,AJ995)+COUNTIF($T995:$AB995,AI995)&gt;=3,TRUE, FALSE)</f>
        <v>1</v>
      </c>
      <c r="AP995" t="b" cm="1">
        <f t="array" aca="1" ref="AP995" ca="1">IF(AND(OrderSim[[#This Row],[Order 1 Possible]:[Order 3 Possible]] = TRUE),TRUE,FALSE)</f>
        <v>0</v>
      </c>
      <c r="AQ995" t="b" cm="1">
        <f t="array" aca="1" ref="AQ995" ca="1">IF(AND(OrderSim[[#This Row],[Order 1 Possible]:[Order 3 Possible]] = FALSE),TRUE,FALSE)</f>
        <v>0</v>
      </c>
      <c r="AR995" t="b" cm="1">
        <f t="array" aca="1" ref="AR995" ca="1">IF(AND(OrderSim[[#This Row],[Order 1 Possible]:[Order 3 Possible]] = FALSE),FALSE,TRUE)</f>
        <v>1</v>
      </c>
      <c r="AS995" s="12" cm="1">
        <f t="array" aca="1" ref="AS995" ca="1">IF(OrderSim[[#This Row],[Order 1 Possible]],INDEX(Food[Points],OrderIndex) + INDEX(Food[Points],OrderIndex2) + INDEX(Food[Points],OrderIndex3) + AS994, AS994)</f>
        <v>27170</v>
      </c>
      <c r="AT995" s="12" cm="1">
        <f t="array" aca="1" ref="AT995" ca="1">IF(OrderSim[[#This Row],[Order 2 Possible]],INDEX(Food[Points],$B$30) + INDEX(Food[Points],$C$30) + INDEX(Food[Points],$D$30) + AT994, AT994)</f>
        <v>27000</v>
      </c>
      <c r="AU995" s="12" cm="1">
        <f t="array" aca="1" ref="AU995" ca="1">IF(OrderSim[[#This Row],[Order 3 Possible]],INDEX(Food[Points],$B$31) + INDEX(Food[Points],$C$31) + INDEX(Food[Points],$D$31) + AU994, AU994)</f>
        <v>29505</v>
      </c>
      <c r="AV995" s="12"/>
      <c r="AW995" s="12"/>
      <c r="AX995" s="12"/>
      <c r="AY995" s="12"/>
      <c r="AZ995" s="12"/>
      <c r="BA995" s="12"/>
    </row>
    <row r="996" spans="20:53" x14ac:dyDescent="0.25">
      <c r="T996" t="str" cm="1">
        <f t="array" aca="1" ref="T996" ca="1">INDEX(Food[Name],RANDBETWEEN(1,COUNTA(Food[Name])))</f>
        <v>Rice</v>
      </c>
      <c r="U996" t="str" cm="1">
        <f t="array" aca="1" ref="U996" ca="1">INDEX(Food[Name],RANDBETWEEN(1,COUNTA(Food[Name])))</f>
        <v>Pork</v>
      </c>
      <c r="V996" t="str" cm="1">
        <f t="array" aca="1" ref="V996" ca="1">INDEX(Food[Name],RANDBETWEEN(1,COUNTA(Food[Name])))</f>
        <v>Lobster</v>
      </c>
      <c r="W996" t="str" cm="1">
        <f t="array" aca="1" ref="W996" ca="1">INDEX(Food[Name],RANDBETWEEN(1,COUNTA(Food[Name])))</f>
        <v>Chicken</v>
      </c>
      <c r="X996" t="str" cm="1">
        <f t="array" aca="1" ref="X996" ca="1">INDEX(Food[Name],RANDBETWEEN(1,COUNTA(Food[Name])))</f>
        <v>Tuna</v>
      </c>
      <c r="Y996" t="str" cm="1">
        <f t="array" aca="1" ref="Y996" ca="1">INDEX(Food[Name],RANDBETWEEN(1,COUNTA(Food[Name])))</f>
        <v>Onion</v>
      </c>
      <c r="Z996" t="str" cm="1">
        <f t="array" aca="1" ref="Z996" ca="1">INDEX(Food[Name],RANDBETWEEN(1,COUNTA(Food[Name])))</f>
        <v>Lettuce</v>
      </c>
      <c r="AA996" t="str" cm="1">
        <f t="array" aca="1" ref="AA996" ca="1">INDEX(Food[Name],RANDBETWEEN(1,COUNTA(Food[Name])))</f>
        <v>Lobster</v>
      </c>
      <c r="AB996" t="str" cm="1">
        <f t="array" aca="1" ref="AB996" ca="1">INDEX(Food[Name],RANDBETWEEN(1,COUNTA(Food[Name])))</f>
        <v>Carrot</v>
      </c>
      <c r="AC996" s="2" t="str">
        <f ca="1">IF(AL995,"-",INDEX(_xlfn.ANCHORARRAY(AvailableItems),RANDBETWEEN(1,COUNTA(_xlfn.ANCHORARRAY(AvailableItems)))))</f>
        <v>-</v>
      </c>
      <c r="AD996" s="2" t="str" cm="1">
        <f t="array" aca="1" ref="AD996" ca="1">IF(AL995,"-", INDEX(_xlfn.ANCHORARRAY(AvailableItems),RANDBETWEEN(1,COUNTA(_xlfn.ANCHORARRAY(AvailableItems)))))</f>
        <v>-</v>
      </c>
      <c r="AE996" s="2" t="str" cm="1">
        <f t="array" aca="1" ref="AE996" ca="1">IF(AL995,"-", INDEX(_xlfn.ANCHORARRAY(AvailableItems),RANDBETWEEN(1,COUNTA(_xlfn.ANCHORARRAY(AvailableItems)))))</f>
        <v>-</v>
      </c>
      <c r="AF996" s="21" t="str">
        <f ca="1">IF($AM995,"-",INDEX(_xlfn.ANCHORARRAY(AvailableOrder2),RANDBETWEEN(1,COUNTA(_xlfn.ANCHORARRAY(AvailableOrder2)))))</f>
        <v>Lobster</v>
      </c>
      <c r="AG996" s="21" t="str">
        <f ca="1">IF($AM995,"-",INDEX(_xlfn.ANCHORARRAY(AvailableOrder2),RANDBETWEEN(1,COUNTA(_xlfn.ANCHORARRAY(AvailableOrder2)))))</f>
        <v>Tuna</v>
      </c>
      <c r="AH996" s="21" t="str">
        <f ca="1">IF($AM995,"-",INDEX(_xlfn.ANCHORARRAY(AvailableOrder2),RANDBETWEEN(1,COUNTA(_xlfn.ANCHORARRAY(AvailableOrder2)))))</f>
        <v>Lobster</v>
      </c>
      <c r="AI996" s="5" t="str" cm="1">
        <f t="array" aca="1" ref="AI996" ca="1">IF($AN995,"-", INDEX(_xlfn.ANCHORARRAY(AvailableOrder3),RANDBETWEEN(1,COUNTA(_xlfn.ANCHORARRAY(AvailableOrder3)))))</f>
        <v>-</v>
      </c>
      <c r="AJ996" s="5" t="str" cm="1">
        <f t="array" aca="1" ref="AJ996" ca="1">IF($AN995,"-", INDEX(_xlfn.ANCHORARRAY(AvailableOrder3),RANDBETWEEN(1,COUNTA(_xlfn.ANCHORARRAY(AvailableOrder3)))))</f>
        <v>-</v>
      </c>
      <c r="AK996" s="5" t="str" cm="1">
        <f t="array" aca="1" ref="AK996" ca="1">IF($AN995,"-", INDEX(_xlfn.ANCHORARRAY(AvailableOrder3),RANDBETWEEN(1,COUNTA(_xlfn.ANCHORARRAY(AvailableOrder3)))))</f>
        <v>-</v>
      </c>
      <c r="AL996" t="b">
        <f t="shared" ca="1" si="33"/>
        <v>0</v>
      </c>
      <c r="AM996" t="b">
        <f t="shared" ca="1" si="34"/>
        <v>1</v>
      </c>
      <c r="AN996" t="b">
        <f ca="1">IF(COUNTIF($T996:$AB996,AK996)+COUNTIF($T996:$AB996,AJ996)+COUNTIF($T996:$AB996,AI996)&gt;=3,TRUE, FALSE)</f>
        <v>0</v>
      </c>
      <c r="AP996" t="b" cm="1">
        <f t="array" aca="1" ref="AP996" ca="1">IF(AND(OrderSim[[#This Row],[Order 1 Possible]:[Order 3 Possible]] = TRUE),TRUE,FALSE)</f>
        <v>0</v>
      </c>
      <c r="AQ996" t="b" cm="1">
        <f t="array" aca="1" ref="AQ996" ca="1">IF(AND(OrderSim[[#This Row],[Order 1 Possible]:[Order 3 Possible]] = FALSE),TRUE,FALSE)</f>
        <v>0</v>
      </c>
      <c r="AR996" t="b" cm="1">
        <f t="array" aca="1" ref="AR996" ca="1">IF(AND(OrderSim[[#This Row],[Order 1 Possible]:[Order 3 Possible]] = FALSE),FALSE,TRUE)</f>
        <v>1</v>
      </c>
      <c r="AS996" s="12" cm="1">
        <f t="array" aca="1" ref="AS996" ca="1">IF(OrderSim[[#This Row],[Order 1 Possible]],INDEX(Food[Points],OrderIndex) + INDEX(Food[Points],OrderIndex2) + INDEX(Food[Points],OrderIndex3) + AS995, AS995)</f>
        <v>27170</v>
      </c>
      <c r="AT996" s="12" cm="1">
        <f t="array" aca="1" ref="AT996" ca="1">IF(OrderSim[[#This Row],[Order 2 Possible]],INDEX(Food[Points],$B$30) + INDEX(Food[Points],$C$30) + INDEX(Food[Points],$D$30) + AT995, AT995)</f>
        <v>27100</v>
      </c>
      <c r="AU996" s="12" cm="1">
        <f t="array" aca="1" ref="AU996" ca="1">IF(OrderSim[[#This Row],[Order 3 Possible]],INDEX(Food[Points],$B$31) + INDEX(Food[Points],$C$31) + INDEX(Food[Points],$D$31) + AU995, AU995)</f>
        <v>29505</v>
      </c>
      <c r="AV996" s="12"/>
      <c r="AW996" s="12"/>
      <c r="AX996" s="12"/>
      <c r="AY996" s="12"/>
      <c r="AZ996" s="12"/>
      <c r="BA996" s="12"/>
    </row>
    <row r="997" spans="20:53" x14ac:dyDescent="0.25">
      <c r="T997" t="str" cm="1">
        <f t="array" aca="1" ref="T997" ca="1">INDEX(Food[Name],RANDBETWEEN(1,COUNTA(Food[Name])))</f>
        <v>Pasta</v>
      </c>
      <c r="U997" t="str" cm="1">
        <f t="array" aca="1" ref="U997" ca="1">INDEX(Food[Name],RANDBETWEEN(1,COUNTA(Food[Name])))</f>
        <v>Lettuce</v>
      </c>
      <c r="V997" t="str" cm="1">
        <f t="array" aca="1" ref="V997" ca="1">INDEX(Food[Name],RANDBETWEEN(1,COUNTA(Food[Name])))</f>
        <v>Lobster</v>
      </c>
      <c r="W997" t="str" cm="1">
        <f t="array" aca="1" ref="W997" ca="1">INDEX(Food[Name],RANDBETWEEN(1,COUNTA(Food[Name])))</f>
        <v>Carrot</v>
      </c>
      <c r="X997" t="str" cm="1">
        <f t="array" aca="1" ref="X997" ca="1">INDEX(Food[Name],RANDBETWEEN(1,COUNTA(Food[Name])))</f>
        <v>Onion</v>
      </c>
      <c r="Y997" t="str" cm="1">
        <f t="array" aca="1" ref="Y997" ca="1">INDEX(Food[Name],RANDBETWEEN(1,COUNTA(Food[Name])))</f>
        <v>Pasta</v>
      </c>
      <c r="Z997" t="str" cm="1">
        <f t="array" aca="1" ref="Z997" ca="1">INDEX(Food[Name],RANDBETWEEN(1,COUNTA(Food[Name])))</f>
        <v>Rice</v>
      </c>
      <c r="AA997" t="str" cm="1">
        <f t="array" aca="1" ref="AA997" ca="1">INDEX(Food[Name],RANDBETWEEN(1,COUNTA(Food[Name])))</f>
        <v>Salmon</v>
      </c>
      <c r="AB997" t="str" cm="1">
        <f t="array" aca="1" ref="AB997" ca="1">INDEX(Food[Name],RANDBETWEEN(1,COUNTA(Food[Name])))</f>
        <v>Lettuce</v>
      </c>
      <c r="AC997" s="2" t="str">
        <f ca="1">IF(AL996,"-",INDEX(_xlfn.ANCHORARRAY(AvailableItems),RANDBETWEEN(1,COUNTA(_xlfn.ANCHORARRAY(AvailableItems)))))</f>
        <v>Pasta</v>
      </c>
      <c r="AD997" s="2" t="str" cm="1">
        <f t="array" aca="1" ref="AD997" ca="1">IF(AL996,"-", INDEX(_xlfn.ANCHORARRAY(AvailableItems),RANDBETWEEN(1,COUNTA(_xlfn.ANCHORARRAY(AvailableItems)))))</f>
        <v>Beef</v>
      </c>
      <c r="AE997" s="2" t="str" cm="1">
        <f t="array" aca="1" ref="AE997" ca="1">IF(AL996,"-", INDEX(_xlfn.ANCHORARRAY(AvailableItems),RANDBETWEEN(1,COUNTA(_xlfn.ANCHORARRAY(AvailableItems)))))</f>
        <v>Rice</v>
      </c>
      <c r="AF997" s="21" t="str">
        <f ca="1">IF($AM996,"-",INDEX(_xlfn.ANCHORARRAY(AvailableOrder2),RANDBETWEEN(1,COUNTA(_xlfn.ANCHORARRAY(AvailableOrder2)))))</f>
        <v>-</v>
      </c>
      <c r="AG997" s="21" t="str">
        <f ca="1">IF($AM996,"-",INDEX(_xlfn.ANCHORARRAY(AvailableOrder2),RANDBETWEEN(1,COUNTA(_xlfn.ANCHORARRAY(AvailableOrder2)))))</f>
        <v>-</v>
      </c>
      <c r="AH997" s="21" t="str">
        <f ca="1">IF($AM996,"-",INDEX(_xlfn.ANCHORARRAY(AvailableOrder2),RANDBETWEEN(1,COUNTA(_xlfn.ANCHORARRAY(AvailableOrder2)))))</f>
        <v>-</v>
      </c>
      <c r="AI997" s="5" t="str" cm="1">
        <f t="array" aca="1" ref="AI997" ca="1">IF($AN996,"-", INDEX(_xlfn.ANCHORARRAY(AvailableOrder3),RANDBETWEEN(1,COUNTA(_xlfn.ANCHORARRAY(AvailableOrder3)))))</f>
        <v>Bread</v>
      </c>
      <c r="AJ997" s="5" t="str" cm="1">
        <f t="array" aca="1" ref="AJ997" ca="1">IF($AN996,"-", INDEX(_xlfn.ANCHORARRAY(AvailableOrder3),RANDBETWEEN(1,COUNTA(_xlfn.ANCHORARRAY(AvailableOrder3)))))</f>
        <v>Pasta</v>
      </c>
      <c r="AK997" s="5" t="str" cm="1">
        <f t="array" aca="1" ref="AK997" ca="1">IF($AN996,"-", INDEX(_xlfn.ANCHORARRAY(AvailableOrder3),RANDBETWEEN(1,COUNTA(_xlfn.ANCHORARRAY(AvailableOrder3)))))</f>
        <v>Beef</v>
      </c>
      <c r="AL997" t="b">
        <f t="shared" ca="1" si="33"/>
        <v>1</v>
      </c>
      <c r="AM997" t="b">
        <f t="shared" ca="1" si="34"/>
        <v>0</v>
      </c>
      <c r="AN997" t="b">
        <f ca="1">IF(COUNTIF($T997:$AB997,AK997)+COUNTIF($T997:$AB997,AJ997)+COUNTIF($T997:$AB997,AI997)&gt;=3,TRUE, FALSE)</f>
        <v>0</v>
      </c>
      <c r="AP997" t="b" cm="1">
        <f t="array" aca="1" ref="AP997" ca="1">IF(AND(OrderSim[[#This Row],[Order 1 Possible]:[Order 3 Possible]] = TRUE),TRUE,FALSE)</f>
        <v>0</v>
      </c>
      <c r="AQ997" t="b" cm="1">
        <f t="array" aca="1" ref="AQ997" ca="1">IF(AND(OrderSim[[#This Row],[Order 1 Possible]:[Order 3 Possible]] = FALSE),TRUE,FALSE)</f>
        <v>0</v>
      </c>
      <c r="AR997" t="b" cm="1">
        <f t="array" aca="1" ref="AR997" ca="1">IF(AND(OrderSim[[#This Row],[Order 1 Possible]:[Order 3 Possible]] = FALSE),FALSE,TRUE)</f>
        <v>1</v>
      </c>
      <c r="AS997" s="12" cm="1">
        <f t="array" aca="1" ref="AS997" ca="1">IF(OrderSim[[#This Row],[Order 1 Possible]],INDEX(Food[Points],OrderIndex) + INDEX(Food[Points],OrderIndex2) + INDEX(Food[Points],OrderIndex3) + AS996, AS996)</f>
        <v>27265</v>
      </c>
      <c r="AT997" s="12" cm="1">
        <f t="array" aca="1" ref="AT997" ca="1">IF(OrderSim[[#This Row],[Order 2 Possible]],INDEX(Food[Points],$B$30) + INDEX(Food[Points],$C$30) + INDEX(Food[Points],$D$30) + AT996, AT996)</f>
        <v>27100</v>
      </c>
      <c r="AU997" s="12" cm="1">
        <f t="array" aca="1" ref="AU997" ca="1">IF(OrderSim[[#This Row],[Order 3 Possible]],INDEX(Food[Points],$B$31) + INDEX(Food[Points],$C$31) + INDEX(Food[Points],$D$31) + AU996, AU996)</f>
        <v>29505</v>
      </c>
      <c r="AV997" s="12"/>
      <c r="AW997" s="12"/>
      <c r="AX997" s="12"/>
      <c r="AY997" s="12"/>
      <c r="AZ997" s="12"/>
      <c r="BA997" s="12"/>
    </row>
    <row r="998" spans="20:53" x14ac:dyDescent="0.25">
      <c r="T998" t="str" cm="1">
        <f t="array" aca="1" ref="T998" ca="1">INDEX(Food[Name],RANDBETWEEN(1,COUNTA(Food[Name])))</f>
        <v>Lobster</v>
      </c>
      <c r="U998" t="str" cm="1">
        <f t="array" aca="1" ref="U998" ca="1">INDEX(Food[Name],RANDBETWEEN(1,COUNTA(Food[Name])))</f>
        <v>Bread</v>
      </c>
      <c r="V998" t="str" cm="1">
        <f t="array" aca="1" ref="V998" ca="1">INDEX(Food[Name],RANDBETWEEN(1,COUNTA(Food[Name])))</f>
        <v>Pasta</v>
      </c>
      <c r="W998" t="str" cm="1">
        <f t="array" aca="1" ref="W998" ca="1">INDEX(Food[Name],RANDBETWEEN(1,COUNTA(Food[Name])))</f>
        <v>Chicken</v>
      </c>
      <c r="X998" t="str" cm="1">
        <f t="array" aca="1" ref="X998" ca="1">INDEX(Food[Name],RANDBETWEEN(1,COUNTA(Food[Name])))</f>
        <v>Carrot</v>
      </c>
      <c r="Y998" t="str" cm="1">
        <f t="array" aca="1" ref="Y998" ca="1">INDEX(Food[Name],RANDBETWEEN(1,COUNTA(Food[Name])))</f>
        <v>Onion</v>
      </c>
      <c r="Z998" t="str" cm="1">
        <f t="array" aca="1" ref="Z998" ca="1">INDEX(Food[Name],RANDBETWEEN(1,COUNTA(Food[Name])))</f>
        <v>Bread</v>
      </c>
      <c r="AA998" t="str" cm="1">
        <f t="array" aca="1" ref="AA998" ca="1">INDEX(Food[Name],RANDBETWEEN(1,COUNTA(Food[Name])))</f>
        <v>Chicken</v>
      </c>
      <c r="AB998" t="str" cm="1">
        <f t="array" aca="1" ref="AB998" ca="1">INDEX(Food[Name],RANDBETWEEN(1,COUNTA(Food[Name])))</f>
        <v>Carrot</v>
      </c>
      <c r="AC998" s="2" t="str">
        <f ca="1">IF(AL997,"-",INDEX(_xlfn.ANCHORARRAY(AvailableItems),RANDBETWEEN(1,COUNTA(_xlfn.ANCHORARRAY(AvailableItems)))))</f>
        <v>-</v>
      </c>
      <c r="AD998" s="2" t="str" cm="1">
        <f t="array" aca="1" ref="AD998" ca="1">IF(AL997,"-", INDEX(_xlfn.ANCHORARRAY(AvailableItems),RANDBETWEEN(1,COUNTA(_xlfn.ANCHORARRAY(AvailableItems)))))</f>
        <v>-</v>
      </c>
      <c r="AE998" s="2" t="str" cm="1">
        <f t="array" aca="1" ref="AE998" ca="1">IF(AL997,"-", INDEX(_xlfn.ANCHORARRAY(AvailableItems),RANDBETWEEN(1,COUNTA(_xlfn.ANCHORARRAY(AvailableItems)))))</f>
        <v>-</v>
      </c>
      <c r="AF998" s="21" t="str">
        <f ca="1">IF($AM997,"-",INDEX(_xlfn.ANCHORARRAY(AvailableOrder2),RANDBETWEEN(1,COUNTA(_xlfn.ANCHORARRAY(AvailableOrder2)))))</f>
        <v>Lobster</v>
      </c>
      <c r="AG998" s="21" t="str">
        <f ca="1">IF($AM997,"-",INDEX(_xlfn.ANCHORARRAY(AvailableOrder2),RANDBETWEEN(1,COUNTA(_xlfn.ANCHORARRAY(AvailableOrder2)))))</f>
        <v>Salmon</v>
      </c>
      <c r="AH998" s="21" t="str">
        <f ca="1">IF($AM997,"-",INDEX(_xlfn.ANCHORARRAY(AvailableOrder2),RANDBETWEEN(1,COUNTA(_xlfn.ANCHORARRAY(AvailableOrder2)))))</f>
        <v>Tuna</v>
      </c>
      <c r="AI998" s="5" t="str" cm="1">
        <f t="array" aca="1" ref="AI998" ca="1">IF($AN997,"-", INDEX(_xlfn.ANCHORARRAY(AvailableOrder3),RANDBETWEEN(1,COUNTA(_xlfn.ANCHORARRAY(AvailableOrder3)))))</f>
        <v>Beef</v>
      </c>
      <c r="AJ998" s="5" t="str" cm="1">
        <f t="array" aca="1" ref="AJ998" ca="1">IF($AN997,"-", INDEX(_xlfn.ANCHORARRAY(AvailableOrder3),RANDBETWEEN(1,COUNTA(_xlfn.ANCHORARRAY(AvailableOrder3)))))</f>
        <v>Bread</v>
      </c>
      <c r="AK998" s="5" t="str" cm="1">
        <f t="array" aca="1" ref="AK998" ca="1">IF($AN997,"-", INDEX(_xlfn.ANCHORARRAY(AvailableOrder3),RANDBETWEEN(1,COUNTA(_xlfn.ANCHORARRAY(AvailableOrder3)))))</f>
        <v>Pasta</v>
      </c>
      <c r="AL998" t="b">
        <f t="shared" ca="1" si="33"/>
        <v>0</v>
      </c>
      <c r="AM998" t="b">
        <f t="shared" ca="1" si="34"/>
        <v>0</v>
      </c>
      <c r="AN998" t="b">
        <f ca="1">IF(COUNTIF($T998:$AB998,AK998)+COUNTIF($T998:$AB998,AJ998)+COUNTIF($T998:$AB998,AI998)&gt;=3,TRUE, FALSE)</f>
        <v>1</v>
      </c>
      <c r="AP998" t="b" cm="1">
        <f t="array" aca="1" ref="AP998" ca="1">IF(AND(OrderSim[[#This Row],[Order 1 Possible]:[Order 3 Possible]] = TRUE),TRUE,FALSE)</f>
        <v>0</v>
      </c>
      <c r="AQ998" t="b" cm="1">
        <f t="array" aca="1" ref="AQ998" ca="1">IF(AND(OrderSim[[#This Row],[Order 1 Possible]:[Order 3 Possible]] = FALSE),TRUE,FALSE)</f>
        <v>0</v>
      </c>
      <c r="AR998" t="b" cm="1">
        <f t="array" aca="1" ref="AR998" ca="1">IF(AND(OrderSim[[#This Row],[Order 1 Possible]:[Order 3 Possible]] = FALSE),FALSE,TRUE)</f>
        <v>1</v>
      </c>
      <c r="AS998" s="12" cm="1">
        <f t="array" aca="1" ref="AS998" ca="1">IF(OrderSim[[#This Row],[Order 1 Possible]],INDEX(Food[Points],OrderIndex) + INDEX(Food[Points],OrderIndex2) + INDEX(Food[Points],OrderIndex3) + AS997, AS997)</f>
        <v>27265</v>
      </c>
      <c r="AT998" s="12" cm="1">
        <f t="array" aca="1" ref="AT998" ca="1">IF(OrderSim[[#This Row],[Order 2 Possible]],INDEX(Food[Points],$B$30) + INDEX(Food[Points],$C$30) + INDEX(Food[Points],$D$30) + AT997, AT997)</f>
        <v>27100</v>
      </c>
      <c r="AU998" s="12" cm="1">
        <f t="array" aca="1" ref="AU998" ca="1">IF(OrderSim[[#This Row],[Order 3 Possible]],INDEX(Food[Points],$B$31) + INDEX(Food[Points],$C$31) + INDEX(Food[Points],$D$31) + AU997, AU997)</f>
        <v>29610</v>
      </c>
      <c r="AV998" s="12"/>
      <c r="AW998" s="12"/>
      <c r="AX998" s="12"/>
      <c r="AY998" s="12"/>
      <c r="AZ998" s="12"/>
      <c r="BA998" s="12"/>
    </row>
    <row r="999" spans="20:53" x14ac:dyDescent="0.25">
      <c r="T999" t="str" cm="1">
        <f t="array" aca="1" ref="T999" ca="1">INDEX(Food[Name],RANDBETWEEN(1,COUNTA(Food[Name])))</f>
        <v>Chicken</v>
      </c>
      <c r="U999" t="str" cm="1">
        <f t="array" aca="1" ref="U999" ca="1">INDEX(Food[Name],RANDBETWEEN(1,COUNTA(Food[Name])))</f>
        <v>Pork</v>
      </c>
      <c r="V999" t="str" cm="1">
        <f t="array" aca="1" ref="V999" ca="1">INDEX(Food[Name],RANDBETWEEN(1,COUNTA(Food[Name])))</f>
        <v>Carrot</v>
      </c>
      <c r="W999" t="str" cm="1">
        <f t="array" aca="1" ref="W999" ca="1">INDEX(Food[Name],RANDBETWEEN(1,COUNTA(Food[Name])))</f>
        <v>Chicken</v>
      </c>
      <c r="X999" t="str" cm="1">
        <f t="array" aca="1" ref="X999" ca="1">INDEX(Food[Name],RANDBETWEEN(1,COUNTA(Food[Name])))</f>
        <v>Beef</v>
      </c>
      <c r="Y999" t="str" cm="1">
        <f t="array" aca="1" ref="Y999" ca="1">INDEX(Food[Name],RANDBETWEEN(1,COUNTA(Food[Name])))</f>
        <v>Chicken</v>
      </c>
      <c r="Z999" t="str" cm="1">
        <f t="array" aca="1" ref="Z999" ca="1">INDEX(Food[Name],RANDBETWEEN(1,COUNTA(Food[Name])))</f>
        <v>Onion</v>
      </c>
      <c r="AA999" t="str" cm="1">
        <f t="array" aca="1" ref="AA999" ca="1">INDEX(Food[Name],RANDBETWEEN(1,COUNTA(Food[Name])))</f>
        <v>Beef</v>
      </c>
      <c r="AB999" t="str" cm="1">
        <f t="array" aca="1" ref="AB999" ca="1">INDEX(Food[Name],RANDBETWEEN(1,COUNTA(Food[Name])))</f>
        <v>Rice</v>
      </c>
      <c r="AC999" s="2" t="str">
        <f ca="1">IF(AL998,"-",INDEX(_xlfn.ANCHORARRAY(AvailableItems),RANDBETWEEN(1,COUNTA(_xlfn.ANCHORARRAY(AvailableItems)))))</f>
        <v>Bread</v>
      </c>
      <c r="AD999" s="2" t="str" cm="1">
        <f t="array" aca="1" ref="AD999" ca="1">IF(AL998,"-", INDEX(_xlfn.ANCHORARRAY(AvailableItems),RANDBETWEEN(1,COUNTA(_xlfn.ANCHORARRAY(AvailableItems)))))</f>
        <v>Bread</v>
      </c>
      <c r="AE999" s="2" t="str" cm="1">
        <f t="array" aca="1" ref="AE999" ca="1">IF(AL998,"-", INDEX(_xlfn.ANCHORARRAY(AvailableItems),RANDBETWEEN(1,COUNTA(_xlfn.ANCHORARRAY(AvailableItems)))))</f>
        <v>Salmon</v>
      </c>
      <c r="AF999" s="21" t="str">
        <f ca="1">IF($AM998,"-",INDEX(_xlfn.ANCHORARRAY(AvailableOrder2),RANDBETWEEN(1,COUNTA(_xlfn.ANCHORARRAY(AvailableOrder2)))))</f>
        <v>Salmon</v>
      </c>
      <c r="AG999" s="21" t="str">
        <f ca="1">IF($AM998,"-",INDEX(_xlfn.ANCHORARRAY(AvailableOrder2),RANDBETWEEN(1,COUNTA(_xlfn.ANCHORARRAY(AvailableOrder2)))))</f>
        <v>Salmon</v>
      </c>
      <c r="AH999" s="21" t="str">
        <f ca="1">IF($AM998,"-",INDEX(_xlfn.ANCHORARRAY(AvailableOrder2),RANDBETWEEN(1,COUNTA(_xlfn.ANCHORARRAY(AvailableOrder2)))))</f>
        <v>Salmon</v>
      </c>
      <c r="AI999" s="5" t="str" cm="1">
        <f t="array" aca="1" ref="AI999" ca="1">IF($AN998,"-", INDEX(_xlfn.ANCHORARRAY(AvailableOrder3),RANDBETWEEN(1,COUNTA(_xlfn.ANCHORARRAY(AvailableOrder3)))))</f>
        <v>-</v>
      </c>
      <c r="AJ999" s="5" t="str" cm="1">
        <f t="array" aca="1" ref="AJ999" ca="1">IF($AN998,"-", INDEX(_xlfn.ANCHORARRAY(AvailableOrder3),RANDBETWEEN(1,COUNTA(_xlfn.ANCHORARRAY(AvailableOrder3)))))</f>
        <v>-</v>
      </c>
      <c r="AK999" s="5" t="str" cm="1">
        <f t="array" aca="1" ref="AK999" ca="1">IF($AN998,"-", INDEX(_xlfn.ANCHORARRAY(AvailableOrder3),RANDBETWEEN(1,COUNTA(_xlfn.ANCHORARRAY(AvailableOrder3)))))</f>
        <v>-</v>
      </c>
      <c r="AL999" t="b">
        <f t="shared" ca="1" si="33"/>
        <v>0</v>
      </c>
      <c r="AM999" t="b">
        <f t="shared" ca="1" si="34"/>
        <v>0</v>
      </c>
      <c r="AN999" t="b">
        <f ca="1">IF(COUNTIF($T999:$AB999,AK999)+COUNTIF($T999:$AB999,AJ999)+COUNTIF($T999:$AB999,AI999)&gt;=3,TRUE, FALSE)</f>
        <v>0</v>
      </c>
      <c r="AP999" t="b" cm="1">
        <f t="array" aca="1" ref="AP999" ca="1">IF(AND(OrderSim[[#This Row],[Order 1 Possible]:[Order 3 Possible]] = TRUE),TRUE,FALSE)</f>
        <v>0</v>
      </c>
      <c r="AQ999" t="b" cm="1">
        <f t="array" aca="1" ref="AQ999" ca="1">IF(AND(OrderSim[[#This Row],[Order 1 Possible]:[Order 3 Possible]] = FALSE),TRUE,FALSE)</f>
        <v>1</v>
      </c>
      <c r="AR999" t="b" cm="1">
        <f t="array" aca="1" ref="AR999" ca="1">IF(AND(OrderSim[[#This Row],[Order 1 Possible]:[Order 3 Possible]] = FALSE),FALSE,TRUE)</f>
        <v>0</v>
      </c>
      <c r="AS999" s="12" cm="1">
        <f t="array" aca="1" ref="AS999" ca="1">IF(OrderSim[[#This Row],[Order 1 Possible]],INDEX(Food[Points],OrderIndex) + INDEX(Food[Points],OrderIndex2) + INDEX(Food[Points],OrderIndex3) + AS998, AS998)</f>
        <v>27265</v>
      </c>
      <c r="AT999" s="12" cm="1">
        <f t="array" aca="1" ref="AT999" ca="1">IF(OrderSim[[#This Row],[Order 2 Possible]],INDEX(Food[Points],$B$30) + INDEX(Food[Points],$C$30) + INDEX(Food[Points],$D$30) + AT998, AT998)</f>
        <v>27100</v>
      </c>
      <c r="AU999" s="12" cm="1">
        <f t="array" aca="1" ref="AU999" ca="1">IF(OrderSim[[#This Row],[Order 3 Possible]],INDEX(Food[Points],$B$31) + INDEX(Food[Points],$C$31) + INDEX(Food[Points],$D$31) + AU998, AU998)</f>
        <v>29610</v>
      </c>
      <c r="AV999" s="12"/>
      <c r="AW999" s="12"/>
      <c r="AX999" s="12"/>
      <c r="AY999" s="12"/>
      <c r="AZ999" s="12"/>
      <c r="BA999" s="12"/>
    </row>
    <row r="1000" spans="20:53" x14ac:dyDescent="0.25">
      <c r="T1000" t="str" cm="1">
        <f t="array" aca="1" ref="T1000" ca="1">INDEX(Food[Name],RANDBETWEEN(1,COUNTA(Food[Name])))</f>
        <v>Carrot</v>
      </c>
      <c r="U1000" t="str" cm="1">
        <f t="array" aca="1" ref="U1000" ca="1">INDEX(Food[Name],RANDBETWEEN(1,COUNTA(Food[Name])))</f>
        <v>Onion</v>
      </c>
      <c r="V1000" t="str" cm="1">
        <f t="array" aca="1" ref="V1000" ca="1">INDEX(Food[Name],RANDBETWEEN(1,COUNTA(Food[Name])))</f>
        <v>Lettuce</v>
      </c>
      <c r="W1000" t="str" cm="1">
        <f t="array" aca="1" ref="W1000" ca="1">INDEX(Food[Name],RANDBETWEEN(1,COUNTA(Food[Name])))</f>
        <v>Lobster</v>
      </c>
      <c r="X1000" t="str" cm="1">
        <f t="array" aca="1" ref="X1000" ca="1">INDEX(Food[Name],RANDBETWEEN(1,COUNTA(Food[Name])))</f>
        <v>Chicken</v>
      </c>
      <c r="Y1000" t="str" cm="1">
        <f t="array" aca="1" ref="Y1000" ca="1">INDEX(Food[Name],RANDBETWEEN(1,COUNTA(Food[Name])))</f>
        <v>Onion</v>
      </c>
      <c r="Z1000" t="str" cm="1">
        <f t="array" aca="1" ref="Z1000" ca="1">INDEX(Food[Name],RANDBETWEEN(1,COUNTA(Food[Name])))</f>
        <v>Pork</v>
      </c>
      <c r="AA1000" t="str" cm="1">
        <f t="array" aca="1" ref="AA1000" ca="1">INDEX(Food[Name],RANDBETWEEN(1,COUNTA(Food[Name])))</f>
        <v>Bread</v>
      </c>
      <c r="AB1000" t="str" cm="1">
        <f t="array" aca="1" ref="AB1000" ca="1">INDEX(Food[Name],RANDBETWEEN(1,COUNTA(Food[Name])))</f>
        <v>Pasta</v>
      </c>
      <c r="AC1000" s="2" t="str">
        <f ca="1">IF(AL999,"-",INDEX(_xlfn.ANCHORARRAY(AvailableItems),RANDBETWEEN(1,COUNTA(_xlfn.ANCHORARRAY(AvailableItems)))))</f>
        <v>Tuna</v>
      </c>
      <c r="AD1000" s="2" t="str" cm="1">
        <f t="array" aca="1" ref="AD1000" ca="1">IF(AL999,"-", INDEX(_xlfn.ANCHORARRAY(AvailableItems),RANDBETWEEN(1,COUNTA(_xlfn.ANCHORARRAY(AvailableItems)))))</f>
        <v>Beef</v>
      </c>
      <c r="AE1000" s="2" t="str" cm="1">
        <f t="array" aca="1" ref="AE1000" ca="1">IF(AL999,"-", INDEX(_xlfn.ANCHORARRAY(AvailableItems),RANDBETWEEN(1,COUNTA(_xlfn.ANCHORARRAY(AvailableItems)))))</f>
        <v>Beef</v>
      </c>
      <c r="AF1000" s="21" t="str">
        <f ca="1">IF($AM999,"-",INDEX(_xlfn.ANCHORARRAY(AvailableOrder2),RANDBETWEEN(1,COUNTA(_xlfn.ANCHORARRAY(AvailableOrder2)))))</f>
        <v>Salmon</v>
      </c>
      <c r="AG1000" s="21" t="str">
        <f ca="1">IF($AM999,"-",INDEX(_xlfn.ANCHORARRAY(AvailableOrder2),RANDBETWEEN(1,COUNTA(_xlfn.ANCHORARRAY(AvailableOrder2)))))</f>
        <v>Lobster</v>
      </c>
      <c r="AH1000" s="21" t="str">
        <f ca="1">IF($AM999,"-",INDEX(_xlfn.ANCHORARRAY(AvailableOrder2),RANDBETWEEN(1,COUNTA(_xlfn.ANCHORARRAY(AvailableOrder2)))))</f>
        <v>Tuna</v>
      </c>
      <c r="AI1000" s="5" t="str" cm="1">
        <f t="array" aca="1" ref="AI1000" ca="1">IF($AN999,"-", INDEX(_xlfn.ANCHORARRAY(AvailableOrder3),RANDBETWEEN(1,COUNTA(_xlfn.ANCHORARRAY(AvailableOrder3)))))</f>
        <v>Chicken</v>
      </c>
      <c r="AJ1000" s="5" t="str" cm="1">
        <f t="array" aca="1" ref="AJ1000" ca="1">IF($AN999,"-", INDEX(_xlfn.ANCHORARRAY(AvailableOrder3),RANDBETWEEN(1,COUNTA(_xlfn.ANCHORARRAY(AvailableOrder3)))))</f>
        <v>Pasta</v>
      </c>
      <c r="AK1000" s="5" t="str" cm="1">
        <f t="array" aca="1" ref="AK1000" ca="1">IF($AN999,"-", INDEX(_xlfn.ANCHORARRAY(AvailableOrder3),RANDBETWEEN(1,COUNTA(_xlfn.ANCHORARRAY(AvailableOrder3)))))</f>
        <v>Bread</v>
      </c>
      <c r="AL1000" t="b">
        <f t="shared" ca="1" si="33"/>
        <v>0</v>
      </c>
      <c r="AM1000" t="b">
        <f t="shared" ca="1" si="34"/>
        <v>0</v>
      </c>
      <c r="AN1000" t="b">
        <f ca="1">IF(COUNTIF($T1000:$AB1000,AK1000)+COUNTIF($T1000:$AB1000,AJ1000)+COUNTIF($T1000:$AB1000,AI1000)&gt;=3,TRUE, FALSE)</f>
        <v>1</v>
      </c>
      <c r="AP1000" t="b" cm="1">
        <f t="array" aca="1" ref="AP1000" ca="1">IF(AND(OrderSim[[#This Row],[Order 1 Possible]:[Order 3 Possible]] = TRUE),TRUE,FALSE)</f>
        <v>0</v>
      </c>
      <c r="AQ1000" t="b" cm="1">
        <f t="array" aca="1" ref="AQ1000" ca="1">IF(AND(OrderSim[[#This Row],[Order 1 Possible]:[Order 3 Possible]] = FALSE),TRUE,FALSE)</f>
        <v>0</v>
      </c>
      <c r="AR1000" t="b" cm="1">
        <f t="array" aca="1" ref="AR1000" ca="1">IF(AND(OrderSim[[#This Row],[Order 1 Possible]:[Order 3 Possible]] = FALSE),FALSE,TRUE)</f>
        <v>1</v>
      </c>
      <c r="AS1000" s="12" cm="1">
        <f t="array" aca="1" ref="AS1000" ca="1">IF(OrderSim[[#This Row],[Order 1 Possible]],INDEX(Food[Points],OrderIndex) + INDEX(Food[Points],OrderIndex2) + INDEX(Food[Points],OrderIndex3) + AS999, AS999)</f>
        <v>27265</v>
      </c>
      <c r="AT1000" s="12" cm="1">
        <f t="array" aca="1" ref="AT1000" ca="1">IF(OrderSim[[#This Row],[Order 2 Possible]],INDEX(Food[Points],$B$30) + INDEX(Food[Points],$C$30) + INDEX(Food[Points],$D$30) + AT999, AT999)</f>
        <v>27100</v>
      </c>
      <c r="AU1000" s="12" cm="1">
        <f t="array" aca="1" ref="AU1000" ca="1">IF(OrderSim[[#This Row],[Order 3 Possible]],INDEX(Food[Points],$B$31) + INDEX(Food[Points],$C$31) + INDEX(Food[Points],$D$31) + AU999, AU999)</f>
        <v>29715</v>
      </c>
      <c r="AV1000" s="12"/>
      <c r="AW1000" s="12"/>
      <c r="AX1000" s="12"/>
      <c r="AY1000" s="12"/>
      <c r="AZ1000" s="12"/>
      <c r="BA1000" s="12"/>
    </row>
    <row r="1001" spans="20:53" x14ac:dyDescent="0.25">
      <c r="T1001" t="str" cm="1">
        <f t="array" aca="1" ref="T1001" ca="1">INDEX(Food[Name],RANDBETWEEN(1,COUNTA(Food[Name])))</f>
        <v>Lobster</v>
      </c>
      <c r="U1001" t="str" cm="1">
        <f t="array" aca="1" ref="U1001" ca="1">INDEX(Food[Name],RANDBETWEEN(1,COUNTA(Food[Name])))</f>
        <v>Lettuce</v>
      </c>
      <c r="V1001" t="str" cm="1">
        <f t="array" aca="1" ref="V1001" ca="1">INDEX(Food[Name],RANDBETWEEN(1,COUNTA(Food[Name])))</f>
        <v>Beef</v>
      </c>
      <c r="W1001" t="str" cm="1">
        <f t="array" aca="1" ref="W1001" ca="1">INDEX(Food[Name],RANDBETWEEN(1,COUNTA(Food[Name])))</f>
        <v>Chicken</v>
      </c>
      <c r="X1001" t="str" cm="1">
        <f t="array" aca="1" ref="X1001" ca="1">INDEX(Food[Name],RANDBETWEEN(1,COUNTA(Food[Name])))</f>
        <v>Bread</v>
      </c>
      <c r="Y1001" t="str" cm="1">
        <f t="array" aca="1" ref="Y1001" ca="1">INDEX(Food[Name],RANDBETWEEN(1,COUNTA(Food[Name])))</f>
        <v>Pork</v>
      </c>
      <c r="Z1001" t="str" cm="1">
        <f t="array" aca="1" ref="Z1001" ca="1">INDEX(Food[Name],RANDBETWEEN(1,COUNTA(Food[Name])))</f>
        <v>Chicken</v>
      </c>
      <c r="AA1001" t="str" cm="1">
        <f t="array" aca="1" ref="AA1001" ca="1">INDEX(Food[Name],RANDBETWEEN(1,COUNTA(Food[Name])))</f>
        <v>Lettuce</v>
      </c>
      <c r="AB1001" t="str" cm="1">
        <f t="array" aca="1" ref="AB1001" ca="1">INDEX(Food[Name],RANDBETWEEN(1,COUNTA(Food[Name])))</f>
        <v>Bread</v>
      </c>
      <c r="AC1001" s="2" t="str">
        <f ca="1">IF(AL1000,"-",INDEX(_xlfn.ANCHORARRAY(AvailableItems),RANDBETWEEN(1,COUNTA(_xlfn.ANCHORARRAY(AvailableItems)))))</f>
        <v>Chicken</v>
      </c>
      <c r="AD1001" s="2" t="str" cm="1">
        <f t="array" aca="1" ref="AD1001" ca="1">IF(AL1000,"-", INDEX(_xlfn.ANCHORARRAY(AvailableItems),RANDBETWEEN(1,COUNTA(_xlfn.ANCHORARRAY(AvailableItems)))))</f>
        <v>Pork</v>
      </c>
      <c r="AE1001" s="2" t="str" cm="1">
        <f t="array" aca="1" ref="AE1001" ca="1">IF(AL1000,"-", INDEX(_xlfn.ANCHORARRAY(AvailableItems),RANDBETWEEN(1,COUNTA(_xlfn.ANCHORARRAY(AvailableItems)))))</f>
        <v>Pasta</v>
      </c>
      <c r="AF1001" s="21" t="str">
        <f ca="1">IF($AM1000,"-",INDEX(_xlfn.ANCHORARRAY(AvailableOrder2),RANDBETWEEN(1,COUNTA(_xlfn.ANCHORARRAY(AvailableOrder2)))))</f>
        <v>Lobster</v>
      </c>
      <c r="AG1001" s="21" t="str">
        <f ca="1">IF($AM1000,"-",INDEX(_xlfn.ANCHORARRAY(AvailableOrder2),RANDBETWEEN(1,COUNTA(_xlfn.ANCHORARRAY(AvailableOrder2)))))</f>
        <v>Tuna</v>
      </c>
      <c r="AH1001" s="21" t="str">
        <f ca="1">IF($AM1000,"-",INDEX(_xlfn.ANCHORARRAY(AvailableOrder2),RANDBETWEEN(1,COUNTA(_xlfn.ANCHORARRAY(AvailableOrder2)))))</f>
        <v>Tuna</v>
      </c>
      <c r="AI1001" s="5" t="str" cm="1">
        <f t="array" aca="1" ref="AI1001" ca="1">IF($AN1000,"-", INDEX(_xlfn.ANCHORARRAY(AvailableOrder3),RANDBETWEEN(1,COUNTA(_xlfn.ANCHORARRAY(AvailableOrder3)))))</f>
        <v>-</v>
      </c>
      <c r="AJ1001" s="5" t="str" cm="1">
        <f t="array" aca="1" ref="AJ1001" ca="1">IF($AN1000,"-", INDEX(_xlfn.ANCHORARRAY(AvailableOrder3),RANDBETWEEN(1,COUNTA(_xlfn.ANCHORARRAY(AvailableOrder3)))))</f>
        <v>-</v>
      </c>
      <c r="AK1001" s="5" t="str" cm="1">
        <f t="array" aca="1" ref="AK1001" ca="1">IF($AN1000,"-", INDEX(_xlfn.ANCHORARRAY(AvailableOrder3),RANDBETWEEN(1,COUNTA(_xlfn.ANCHORARRAY(AvailableOrder3)))))</f>
        <v>-</v>
      </c>
      <c r="AL1001" t="b">
        <f t="shared" ca="1" si="33"/>
        <v>1</v>
      </c>
      <c r="AM1001" t="b">
        <f t="shared" ca="1" si="34"/>
        <v>0</v>
      </c>
      <c r="AN1001" t="b">
        <f ca="1">IF(COUNTIF($T1001:$AB1001,AK1001)+COUNTIF($T1001:$AB1001,AJ1001)+COUNTIF($T1001:$AB1001,AI1001)&gt;=3,TRUE, FALSE)</f>
        <v>0</v>
      </c>
      <c r="AP1001" t="b" cm="1">
        <f t="array" aca="1" ref="AP1001" ca="1">IF(AND(OrderSim[[#This Row],[Order 1 Possible]:[Order 3 Possible]] = TRUE),TRUE,FALSE)</f>
        <v>0</v>
      </c>
      <c r="AQ1001" t="b" cm="1">
        <f t="array" aca="1" ref="AQ1001" ca="1">IF(AND(OrderSim[[#This Row],[Order 1 Possible]:[Order 3 Possible]] = FALSE),TRUE,FALSE)</f>
        <v>0</v>
      </c>
      <c r="AR1001" t="b" cm="1">
        <f t="array" aca="1" ref="AR1001" ca="1">IF(AND(OrderSim[[#This Row],[Order 1 Possible]:[Order 3 Possible]] = FALSE),FALSE,TRUE)</f>
        <v>1</v>
      </c>
      <c r="AS1001" s="12" cm="1">
        <f t="array" aca="1" ref="AS1001" ca="1">IF(OrderSim[[#This Row],[Order 1 Possible]],INDEX(Food[Points],OrderIndex) + INDEX(Food[Points],OrderIndex2) + INDEX(Food[Points],OrderIndex3) + AS1000, AS1000)</f>
        <v>27360</v>
      </c>
      <c r="AT1001" s="12" cm="1">
        <f t="array" aca="1" ref="AT1001" ca="1">IF(OrderSim[[#This Row],[Order 2 Possible]],INDEX(Food[Points],$B$30) + INDEX(Food[Points],$C$30) + INDEX(Food[Points],$D$30) + AT1000, AT1000)</f>
        <v>27100</v>
      </c>
      <c r="AU1001" s="12" cm="1">
        <f t="array" aca="1" ref="AU1001" ca="1">IF(OrderSim[[#This Row],[Order 3 Possible]],INDEX(Food[Points],$B$31) + INDEX(Food[Points],$C$31) + INDEX(Food[Points],$D$31) + AU1000, AU1000)</f>
        <v>29715</v>
      </c>
      <c r="AV1001" s="12"/>
      <c r="AW1001" s="12"/>
      <c r="AX1001" s="12"/>
      <c r="AY1001" s="12"/>
      <c r="AZ1001" s="12"/>
      <c r="BA1001" s="12"/>
    </row>
    <row r="1002" spans="20:53" x14ac:dyDescent="0.25">
      <c r="T1002" t="str" cm="1">
        <f t="array" aca="1" ref="T1002" ca="1">INDEX(Food[Name],RANDBETWEEN(1,COUNTA(Food[Name])))</f>
        <v>Pork</v>
      </c>
      <c r="U1002" t="str" cm="1">
        <f t="array" aca="1" ref="U1002" ca="1">INDEX(Food[Name],RANDBETWEEN(1,COUNTA(Food[Name])))</f>
        <v>Beef</v>
      </c>
      <c r="V1002" t="str" cm="1">
        <f t="array" aca="1" ref="V1002" ca="1">INDEX(Food[Name],RANDBETWEEN(1,COUNTA(Food[Name])))</f>
        <v>Bread</v>
      </c>
      <c r="W1002" t="str" cm="1">
        <f t="array" aca="1" ref="W1002" ca="1">INDEX(Food[Name],RANDBETWEEN(1,COUNTA(Food[Name])))</f>
        <v>Rice</v>
      </c>
      <c r="X1002" t="str" cm="1">
        <f t="array" aca="1" ref="X1002" ca="1">INDEX(Food[Name],RANDBETWEEN(1,COUNTA(Food[Name])))</f>
        <v>Lettuce</v>
      </c>
      <c r="Y1002" t="str" cm="1">
        <f t="array" aca="1" ref="Y1002" ca="1">INDEX(Food[Name],RANDBETWEEN(1,COUNTA(Food[Name])))</f>
        <v>Pasta</v>
      </c>
      <c r="Z1002" t="str" cm="1">
        <f t="array" aca="1" ref="Z1002" ca="1">INDEX(Food[Name],RANDBETWEEN(1,COUNTA(Food[Name])))</f>
        <v>Salmon</v>
      </c>
      <c r="AA1002" t="str" cm="1">
        <f t="array" aca="1" ref="AA1002" ca="1">INDEX(Food[Name],RANDBETWEEN(1,COUNTA(Food[Name])))</f>
        <v>Bread</v>
      </c>
      <c r="AB1002" t="str" cm="1">
        <f t="array" aca="1" ref="AB1002" ca="1">INDEX(Food[Name],RANDBETWEEN(1,COUNTA(Food[Name])))</f>
        <v>Onion</v>
      </c>
      <c r="AC1002" s="2" t="str">
        <f ca="1">IF(AL1001,"-",INDEX(_xlfn.ANCHORARRAY(AvailableItems),RANDBETWEEN(1,COUNTA(_xlfn.ANCHORARRAY(AvailableItems)))))</f>
        <v>-</v>
      </c>
      <c r="AD1002" s="2" t="str" cm="1">
        <f t="array" aca="1" ref="AD1002" ca="1">IF(AL1001,"-", INDEX(_xlfn.ANCHORARRAY(AvailableItems),RANDBETWEEN(1,COUNTA(_xlfn.ANCHORARRAY(AvailableItems)))))</f>
        <v>-</v>
      </c>
      <c r="AE1002" s="2" t="str" cm="1">
        <f t="array" aca="1" ref="AE1002" ca="1">IF(AL1001,"-", INDEX(_xlfn.ANCHORARRAY(AvailableItems),RANDBETWEEN(1,COUNTA(_xlfn.ANCHORARRAY(AvailableItems)))))</f>
        <v>-</v>
      </c>
      <c r="AF1002" s="21" t="str">
        <f ca="1">IF($AM1001,"-",INDEX(_xlfn.ANCHORARRAY(AvailableOrder2),RANDBETWEEN(1,COUNTA(_xlfn.ANCHORARRAY(AvailableOrder2)))))</f>
        <v>Salmon</v>
      </c>
      <c r="AG1002" s="21" t="str">
        <f ca="1">IF($AM1001,"-",INDEX(_xlfn.ANCHORARRAY(AvailableOrder2),RANDBETWEEN(1,COUNTA(_xlfn.ANCHORARRAY(AvailableOrder2)))))</f>
        <v>Tuna</v>
      </c>
      <c r="AH1002" s="21" t="str">
        <f ca="1">IF($AM1001,"-",INDEX(_xlfn.ANCHORARRAY(AvailableOrder2),RANDBETWEEN(1,COUNTA(_xlfn.ANCHORARRAY(AvailableOrder2)))))</f>
        <v>Lobster</v>
      </c>
      <c r="AI1002" s="5" t="str" cm="1">
        <f t="array" aca="1" ref="AI1002" ca="1">IF($AN1001,"-", INDEX(_xlfn.ANCHORARRAY(AvailableOrder3),RANDBETWEEN(1,COUNTA(_xlfn.ANCHORARRAY(AvailableOrder3)))))</f>
        <v>Pork</v>
      </c>
      <c r="AJ1002" s="5" t="str" cm="1">
        <f t="array" aca="1" ref="AJ1002" ca="1">IF($AN1001,"-", INDEX(_xlfn.ANCHORARRAY(AvailableOrder3),RANDBETWEEN(1,COUNTA(_xlfn.ANCHORARRAY(AvailableOrder3)))))</f>
        <v>Beef</v>
      </c>
      <c r="AK1002" s="5" t="str" cm="1">
        <f t="array" aca="1" ref="AK1002" ca="1">IF($AN1001,"-", INDEX(_xlfn.ANCHORARRAY(AvailableOrder3),RANDBETWEEN(1,COUNTA(_xlfn.ANCHORARRAY(AvailableOrder3)))))</f>
        <v>Pork</v>
      </c>
      <c r="AL1002" t="b">
        <f t="shared" ca="1" si="33"/>
        <v>0</v>
      </c>
      <c r="AM1002" t="b">
        <f t="shared" ca="1" si="34"/>
        <v>0</v>
      </c>
      <c r="AN1002" t="b">
        <f ca="1">IF(COUNTIF($T1002:$AB1002,AK1002)+COUNTIF($T1002:$AB1002,AJ1002)+COUNTIF($T1002:$AB1002,AI1002)&gt;=3,TRUE, FALSE)</f>
        <v>1</v>
      </c>
      <c r="AP1002" t="b" cm="1">
        <f t="array" aca="1" ref="AP1002" ca="1">IF(AND(OrderSim[[#This Row],[Order 1 Possible]:[Order 3 Possible]] = TRUE),TRUE,FALSE)</f>
        <v>0</v>
      </c>
      <c r="AQ1002" t="b" cm="1">
        <f t="array" aca="1" ref="AQ1002" ca="1">IF(AND(OrderSim[[#This Row],[Order 1 Possible]:[Order 3 Possible]] = FALSE),TRUE,FALSE)</f>
        <v>0</v>
      </c>
      <c r="AR1002" t="b" cm="1">
        <f t="array" aca="1" ref="AR1002" ca="1">IF(AND(OrderSim[[#This Row],[Order 1 Possible]:[Order 3 Possible]] = FALSE),FALSE,TRUE)</f>
        <v>1</v>
      </c>
      <c r="AS1002" s="12" cm="1">
        <f t="array" aca="1" ref="AS1002" ca="1">IF(OrderSim[[#This Row],[Order 1 Possible]],INDEX(Food[Points],OrderIndex) + INDEX(Food[Points],OrderIndex2) + INDEX(Food[Points],OrderIndex3) + AS1001, AS1001)</f>
        <v>27360</v>
      </c>
      <c r="AT1002" s="12" cm="1">
        <f t="array" aca="1" ref="AT1002" ca="1">IF(OrderSim[[#This Row],[Order 2 Possible]],INDEX(Food[Points],$B$30) + INDEX(Food[Points],$C$30) + INDEX(Food[Points],$D$30) + AT1001, AT1001)</f>
        <v>27100</v>
      </c>
      <c r="AU1002" s="12" cm="1">
        <f t="array" aca="1" ref="AU1002" ca="1">IF(OrderSim[[#This Row],[Order 3 Possible]],INDEX(Food[Points],$B$31) + INDEX(Food[Points],$C$31) + INDEX(Food[Points],$D$31) + AU1001, AU1001)</f>
        <v>29820</v>
      </c>
      <c r="AV1002" s="12"/>
      <c r="AW1002" s="12"/>
      <c r="AX1002" s="12"/>
      <c r="AY1002" s="12"/>
      <c r="AZ1002" s="12"/>
      <c r="BA1002" s="12"/>
    </row>
    <row r="1003" spans="20:53" x14ac:dyDescent="0.25">
      <c r="T1003" t="str" cm="1">
        <f t="array" aca="1" ref="T1003" ca="1">INDEX(Food[Name],RANDBETWEEN(1,COUNTA(Food[Name])))</f>
        <v>Lettuce</v>
      </c>
      <c r="U1003" t="str" cm="1">
        <f t="array" aca="1" ref="U1003" ca="1">INDEX(Food[Name],RANDBETWEEN(1,COUNTA(Food[Name])))</f>
        <v>Bread</v>
      </c>
      <c r="V1003" t="str" cm="1">
        <f t="array" aca="1" ref="V1003" ca="1">INDEX(Food[Name],RANDBETWEEN(1,COUNTA(Food[Name])))</f>
        <v>Lettuce</v>
      </c>
      <c r="W1003" t="str" cm="1">
        <f t="array" aca="1" ref="W1003" ca="1">INDEX(Food[Name],RANDBETWEEN(1,COUNTA(Food[Name])))</f>
        <v>Lettuce</v>
      </c>
      <c r="X1003" t="str" cm="1">
        <f t="array" aca="1" ref="X1003" ca="1">INDEX(Food[Name],RANDBETWEEN(1,COUNTA(Food[Name])))</f>
        <v>Beef</v>
      </c>
      <c r="Y1003" t="str" cm="1">
        <f t="array" aca="1" ref="Y1003" ca="1">INDEX(Food[Name],RANDBETWEEN(1,COUNTA(Food[Name])))</f>
        <v>Onion</v>
      </c>
      <c r="Z1003" t="str" cm="1">
        <f t="array" aca="1" ref="Z1003" ca="1">INDEX(Food[Name],RANDBETWEEN(1,COUNTA(Food[Name])))</f>
        <v>Chicken</v>
      </c>
      <c r="AA1003" t="str" cm="1">
        <f t="array" aca="1" ref="AA1003" ca="1">INDEX(Food[Name],RANDBETWEEN(1,COUNTA(Food[Name])))</f>
        <v>Pasta</v>
      </c>
      <c r="AB1003" t="str" cm="1">
        <f t="array" aca="1" ref="AB1003" ca="1">INDEX(Food[Name],RANDBETWEEN(1,COUNTA(Food[Name])))</f>
        <v>Salmon</v>
      </c>
      <c r="AC1003" s="2" t="str">
        <f ca="1">IF(AL1002,"-",INDEX(_xlfn.ANCHORARRAY(AvailableItems),RANDBETWEEN(1,COUNTA(_xlfn.ANCHORARRAY(AvailableItems)))))</f>
        <v>Tuna</v>
      </c>
      <c r="AD1003" s="2" t="str" cm="1">
        <f t="array" aca="1" ref="AD1003" ca="1">IF(AL1002,"-", INDEX(_xlfn.ANCHORARRAY(AvailableItems),RANDBETWEEN(1,COUNTA(_xlfn.ANCHORARRAY(AvailableItems)))))</f>
        <v>Lobster</v>
      </c>
      <c r="AE1003" s="2" t="str" cm="1">
        <f t="array" aca="1" ref="AE1003" ca="1">IF(AL1002,"-", INDEX(_xlfn.ANCHORARRAY(AvailableItems),RANDBETWEEN(1,COUNTA(_xlfn.ANCHORARRAY(AvailableItems)))))</f>
        <v>Chicken</v>
      </c>
      <c r="AF1003" s="21" t="str">
        <f ca="1">IF($AM1002,"-",INDEX(_xlfn.ANCHORARRAY(AvailableOrder2),RANDBETWEEN(1,COUNTA(_xlfn.ANCHORARRAY(AvailableOrder2)))))</f>
        <v>Tuna</v>
      </c>
      <c r="AG1003" s="21" t="str">
        <f ca="1">IF($AM1002,"-",INDEX(_xlfn.ANCHORARRAY(AvailableOrder2),RANDBETWEEN(1,COUNTA(_xlfn.ANCHORARRAY(AvailableOrder2)))))</f>
        <v>Lobster</v>
      </c>
      <c r="AH1003" s="21" t="str">
        <f ca="1">IF($AM1002,"-",INDEX(_xlfn.ANCHORARRAY(AvailableOrder2),RANDBETWEEN(1,COUNTA(_xlfn.ANCHORARRAY(AvailableOrder2)))))</f>
        <v>Tuna</v>
      </c>
      <c r="AI1003" s="5" t="str" cm="1">
        <f t="array" aca="1" ref="AI1003" ca="1">IF($AN1002,"-", INDEX(_xlfn.ANCHORARRAY(AvailableOrder3),RANDBETWEEN(1,COUNTA(_xlfn.ANCHORARRAY(AvailableOrder3)))))</f>
        <v>-</v>
      </c>
      <c r="AJ1003" s="5" t="str" cm="1">
        <f t="array" aca="1" ref="AJ1003" ca="1">IF($AN1002,"-", INDEX(_xlfn.ANCHORARRAY(AvailableOrder3),RANDBETWEEN(1,COUNTA(_xlfn.ANCHORARRAY(AvailableOrder3)))))</f>
        <v>-</v>
      </c>
      <c r="AK1003" s="5" t="str" cm="1">
        <f t="array" aca="1" ref="AK1003" ca="1">IF($AN1002,"-", INDEX(_xlfn.ANCHORARRAY(AvailableOrder3),RANDBETWEEN(1,COUNTA(_xlfn.ANCHORARRAY(AvailableOrder3)))))</f>
        <v>-</v>
      </c>
      <c r="AL1003" t="b">
        <f t="shared" ca="1" si="33"/>
        <v>0</v>
      </c>
      <c r="AM1003" t="b">
        <f t="shared" ca="1" si="34"/>
        <v>0</v>
      </c>
      <c r="AN1003" t="b">
        <f ca="1">IF(COUNTIF($T1003:$AB1003,AK1003)+COUNTIF($T1003:$AB1003,AJ1003)+COUNTIF($T1003:$AB1003,AI1003)&gt;=3,TRUE, FALSE)</f>
        <v>0</v>
      </c>
      <c r="AP1003" t="b" cm="1">
        <f t="array" aca="1" ref="AP1003" ca="1">IF(AND(OrderSim[[#This Row],[Order 1 Possible]:[Order 3 Possible]] = TRUE),TRUE,FALSE)</f>
        <v>0</v>
      </c>
      <c r="AQ1003" t="b" cm="1">
        <f t="array" aca="1" ref="AQ1003" ca="1">IF(AND(OrderSim[[#This Row],[Order 1 Possible]:[Order 3 Possible]] = FALSE),TRUE,FALSE)</f>
        <v>1</v>
      </c>
      <c r="AR1003" t="b" cm="1">
        <f t="array" aca="1" ref="AR1003" ca="1">IF(AND(OrderSim[[#This Row],[Order 1 Possible]:[Order 3 Possible]] = FALSE),FALSE,TRUE)</f>
        <v>0</v>
      </c>
      <c r="AS1003" s="12" cm="1">
        <f t="array" aca="1" ref="AS1003" ca="1">IF(OrderSim[[#This Row],[Order 1 Possible]],INDEX(Food[Points],OrderIndex) + INDEX(Food[Points],OrderIndex2) + INDEX(Food[Points],OrderIndex3) + AS1002, AS1002)</f>
        <v>27360</v>
      </c>
      <c r="AT1003" s="12" cm="1">
        <f t="array" aca="1" ref="AT1003" ca="1">IF(OrderSim[[#This Row],[Order 2 Possible]],INDEX(Food[Points],$B$30) + INDEX(Food[Points],$C$30) + INDEX(Food[Points],$D$30) + AT1002, AT1002)</f>
        <v>27100</v>
      </c>
      <c r="AU1003" s="12" cm="1">
        <f t="array" aca="1" ref="AU1003" ca="1">IF(OrderSim[[#This Row],[Order 3 Possible]],INDEX(Food[Points],$B$31) + INDEX(Food[Points],$C$31) + INDEX(Food[Points],$D$31) + AU1002, AU1002)</f>
        <v>29820</v>
      </c>
      <c r="AV1003" s="12"/>
      <c r="AW1003" s="12"/>
      <c r="AX1003" s="12"/>
      <c r="AY1003" s="12"/>
      <c r="AZ1003" s="12"/>
      <c r="BA1003" s="12"/>
    </row>
    <row r="1004" spans="20:53" x14ac:dyDescent="0.25">
      <c r="T1004" t="str" cm="1">
        <f t="array" aca="1" ref="T1004" ca="1">INDEX(Food[Name],RANDBETWEEN(1,COUNTA(Food[Name])))</f>
        <v>Salmon</v>
      </c>
      <c r="U1004" t="str" cm="1">
        <f t="array" aca="1" ref="U1004" ca="1">INDEX(Food[Name],RANDBETWEEN(1,COUNTA(Food[Name])))</f>
        <v>Tuna</v>
      </c>
      <c r="V1004" t="str" cm="1">
        <f t="array" aca="1" ref="V1004" ca="1">INDEX(Food[Name],RANDBETWEEN(1,COUNTA(Food[Name])))</f>
        <v>Pork</v>
      </c>
      <c r="W1004" t="str" cm="1">
        <f t="array" aca="1" ref="W1004" ca="1">INDEX(Food[Name],RANDBETWEEN(1,COUNTA(Food[Name])))</f>
        <v>Chicken</v>
      </c>
      <c r="X1004" t="str" cm="1">
        <f t="array" aca="1" ref="X1004" ca="1">INDEX(Food[Name],RANDBETWEEN(1,COUNTA(Food[Name])))</f>
        <v>Lettuce</v>
      </c>
      <c r="Y1004" t="str" cm="1">
        <f t="array" aca="1" ref="Y1004" ca="1">INDEX(Food[Name],RANDBETWEEN(1,COUNTA(Food[Name])))</f>
        <v>Salmon</v>
      </c>
      <c r="Z1004" t="str" cm="1">
        <f t="array" aca="1" ref="Z1004" ca="1">INDEX(Food[Name],RANDBETWEEN(1,COUNTA(Food[Name])))</f>
        <v>Pork</v>
      </c>
      <c r="AA1004" t="str" cm="1">
        <f t="array" aca="1" ref="AA1004" ca="1">INDEX(Food[Name],RANDBETWEEN(1,COUNTA(Food[Name])))</f>
        <v>Pork</v>
      </c>
      <c r="AB1004" t="str" cm="1">
        <f t="array" aca="1" ref="AB1004" ca="1">INDEX(Food[Name],RANDBETWEEN(1,COUNTA(Food[Name])))</f>
        <v>Onion</v>
      </c>
      <c r="AC1004" s="2" t="str">
        <f ca="1">IF(AL1003,"-",INDEX(_xlfn.ANCHORARRAY(AvailableItems),RANDBETWEEN(1,COUNTA(_xlfn.ANCHORARRAY(AvailableItems)))))</f>
        <v>Lobster</v>
      </c>
      <c r="AD1004" s="2" t="str" cm="1">
        <f t="array" aca="1" ref="AD1004" ca="1">IF(AL1003,"-", INDEX(_xlfn.ANCHORARRAY(AvailableItems),RANDBETWEEN(1,COUNTA(_xlfn.ANCHORARRAY(AvailableItems)))))</f>
        <v>Pork</v>
      </c>
      <c r="AE1004" s="2" t="str" cm="1">
        <f t="array" aca="1" ref="AE1004" ca="1">IF(AL1003,"-", INDEX(_xlfn.ANCHORARRAY(AvailableItems),RANDBETWEEN(1,COUNTA(_xlfn.ANCHORARRAY(AvailableItems)))))</f>
        <v>Pork</v>
      </c>
      <c r="AF1004" s="21" t="str">
        <f ca="1">IF($AM1003,"-",INDEX(_xlfn.ANCHORARRAY(AvailableOrder2),RANDBETWEEN(1,COUNTA(_xlfn.ANCHORARRAY(AvailableOrder2)))))</f>
        <v>Lobster</v>
      </c>
      <c r="AG1004" s="21" t="str">
        <f ca="1">IF($AM1003,"-",INDEX(_xlfn.ANCHORARRAY(AvailableOrder2),RANDBETWEEN(1,COUNTA(_xlfn.ANCHORARRAY(AvailableOrder2)))))</f>
        <v>Tuna</v>
      </c>
      <c r="AH1004" s="21" t="str">
        <f ca="1">IF($AM1003,"-",INDEX(_xlfn.ANCHORARRAY(AvailableOrder2),RANDBETWEEN(1,COUNTA(_xlfn.ANCHORARRAY(AvailableOrder2)))))</f>
        <v>Tuna</v>
      </c>
      <c r="AI1004" s="5" t="str" cm="1">
        <f t="array" aca="1" ref="AI1004" ca="1">IF($AN1003,"-", INDEX(_xlfn.ANCHORARRAY(AvailableOrder3),RANDBETWEEN(1,COUNTA(_xlfn.ANCHORARRAY(AvailableOrder3)))))</f>
        <v>Beef</v>
      </c>
      <c r="AJ1004" s="5" t="str" cm="1">
        <f t="array" aca="1" ref="AJ1004" ca="1">IF($AN1003,"-", INDEX(_xlfn.ANCHORARRAY(AvailableOrder3),RANDBETWEEN(1,COUNTA(_xlfn.ANCHORARRAY(AvailableOrder3)))))</f>
        <v>Bread</v>
      </c>
      <c r="AK1004" s="5" t="str" cm="1">
        <f t="array" aca="1" ref="AK1004" ca="1">IF($AN1003,"-", INDEX(_xlfn.ANCHORARRAY(AvailableOrder3),RANDBETWEEN(1,COUNTA(_xlfn.ANCHORARRAY(AvailableOrder3)))))</f>
        <v>Bread</v>
      </c>
      <c r="AL1004" t="b">
        <f t="shared" ca="1" si="33"/>
        <v>1</v>
      </c>
      <c r="AM1004" t="b">
        <f t="shared" ca="1" si="34"/>
        <v>0</v>
      </c>
      <c r="AN1004" t="b">
        <f ca="1">IF(COUNTIF($T1004:$AB1004,AK1004)+COUNTIF($T1004:$AB1004,AJ1004)+COUNTIF($T1004:$AB1004,AI1004)&gt;=3,TRUE, FALSE)</f>
        <v>0</v>
      </c>
      <c r="AP1004" t="b" cm="1">
        <f t="array" aca="1" ref="AP1004" ca="1">IF(AND(OrderSim[[#This Row],[Order 1 Possible]:[Order 3 Possible]] = TRUE),TRUE,FALSE)</f>
        <v>0</v>
      </c>
      <c r="AQ1004" t="b" cm="1">
        <f t="array" aca="1" ref="AQ1004" ca="1">IF(AND(OrderSim[[#This Row],[Order 1 Possible]:[Order 3 Possible]] = FALSE),TRUE,FALSE)</f>
        <v>0</v>
      </c>
      <c r="AR1004" t="b" cm="1">
        <f t="array" aca="1" ref="AR1004" ca="1">IF(AND(OrderSim[[#This Row],[Order 1 Possible]:[Order 3 Possible]] = FALSE),FALSE,TRUE)</f>
        <v>1</v>
      </c>
      <c r="AS1004" s="12" cm="1">
        <f t="array" aca="1" ref="AS1004" ca="1">IF(OrderSim[[#This Row],[Order 1 Possible]],INDEX(Food[Points],OrderIndex) + INDEX(Food[Points],OrderIndex2) + INDEX(Food[Points],OrderIndex3) + AS1003, AS1003)</f>
        <v>27455</v>
      </c>
      <c r="AT1004" s="12" cm="1">
        <f t="array" aca="1" ref="AT1004" ca="1">IF(OrderSim[[#This Row],[Order 2 Possible]],INDEX(Food[Points],$B$30) + INDEX(Food[Points],$C$30) + INDEX(Food[Points],$D$30) + AT1003, AT1003)</f>
        <v>27100</v>
      </c>
      <c r="AU1004" s="12" cm="1">
        <f t="array" aca="1" ref="AU1004" ca="1">IF(OrderSim[[#This Row],[Order 3 Possible]],INDEX(Food[Points],$B$31) + INDEX(Food[Points],$C$31) + INDEX(Food[Points],$D$31) + AU1003, AU1003)</f>
        <v>29820</v>
      </c>
      <c r="AV1004" s="12"/>
      <c r="AW1004" s="12"/>
      <c r="AX1004" s="12"/>
      <c r="AY1004" s="12"/>
      <c r="AZ1004" s="12"/>
      <c r="BA1004" s="12"/>
    </row>
    <row r="1005" spans="20:53" x14ac:dyDescent="0.25">
      <c r="T1005" t="str" cm="1">
        <f t="array" aca="1" ref="T1005" ca="1">INDEX(Food[Name],RANDBETWEEN(1,COUNTA(Food[Name])))</f>
        <v>Carrot</v>
      </c>
      <c r="U1005" t="str" cm="1">
        <f t="array" aca="1" ref="U1005" ca="1">INDEX(Food[Name],RANDBETWEEN(1,COUNTA(Food[Name])))</f>
        <v>Salmon</v>
      </c>
      <c r="V1005" t="str" cm="1">
        <f t="array" aca="1" ref="V1005" ca="1">INDEX(Food[Name],RANDBETWEEN(1,COUNTA(Food[Name])))</f>
        <v>Salmon</v>
      </c>
      <c r="W1005" t="str" cm="1">
        <f t="array" aca="1" ref="W1005" ca="1">INDEX(Food[Name],RANDBETWEEN(1,COUNTA(Food[Name])))</f>
        <v>Pasta</v>
      </c>
      <c r="X1005" t="str" cm="1">
        <f t="array" aca="1" ref="X1005" ca="1">INDEX(Food[Name],RANDBETWEEN(1,COUNTA(Food[Name])))</f>
        <v>Chicken</v>
      </c>
      <c r="Y1005" t="str" cm="1">
        <f t="array" aca="1" ref="Y1005" ca="1">INDEX(Food[Name],RANDBETWEEN(1,COUNTA(Food[Name])))</f>
        <v>Salmon</v>
      </c>
      <c r="Z1005" t="str" cm="1">
        <f t="array" aca="1" ref="Z1005" ca="1">INDEX(Food[Name],RANDBETWEEN(1,COUNTA(Food[Name])))</f>
        <v>Salmon</v>
      </c>
      <c r="AA1005" t="str" cm="1">
        <f t="array" aca="1" ref="AA1005" ca="1">INDEX(Food[Name],RANDBETWEEN(1,COUNTA(Food[Name])))</f>
        <v>Lettuce</v>
      </c>
      <c r="AB1005" t="str" cm="1">
        <f t="array" aca="1" ref="AB1005" ca="1">INDEX(Food[Name],RANDBETWEEN(1,COUNTA(Food[Name])))</f>
        <v>Carrot</v>
      </c>
      <c r="AC1005" s="2" t="str">
        <f ca="1">IF(AL1004,"-",INDEX(_xlfn.ANCHORARRAY(AvailableItems),RANDBETWEEN(1,COUNTA(_xlfn.ANCHORARRAY(AvailableItems)))))</f>
        <v>-</v>
      </c>
      <c r="AD1005" s="2" t="str" cm="1">
        <f t="array" aca="1" ref="AD1005" ca="1">IF(AL1004,"-", INDEX(_xlfn.ANCHORARRAY(AvailableItems),RANDBETWEEN(1,COUNTA(_xlfn.ANCHORARRAY(AvailableItems)))))</f>
        <v>-</v>
      </c>
      <c r="AE1005" s="2" t="str" cm="1">
        <f t="array" aca="1" ref="AE1005" ca="1">IF(AL1004,"-", INDEX(_xlfn.ANCHORARRAY(AvailableItems),RANDBETWEEN(1,COUNTA(_xlfn.ANCHORARRAY(AvailableItems)))))</f>
        <v>-</v>
      </c>
      <c r="AF1005" s="21" t="str">
        <f ca="1">IF($AM1004,"-",INDEX(_xlfn.ANCHORARRAY(AvailableOrder2),RANDBETWEEN(1,COUNTA(_xlfn.ANCHORARRAY(AvailableOrder2)))))</f>
        <v>Lobster</v>
      </c>
      <c r="AG1005" s="21" t="str">
        <f ca="1">IF($AM1004,"-",INDEX(_xlfn.ANCHORARRAY(AvailableOrder2),RANDBETWEEN(1,COUNTA(_xlfn.ANCHORARRAY(AvailableOrder2)))))</f>
        <v>Salmon</v>
      </c>
      <c r="AH1005" s="21" t="str">
        <f ca="1">IF($AM1004,"-",INDEX(_xlfn.ANCHORARRAY(AvailableOrder2),RANDBETWEEN(1,COUNTA(_xlfn.ANCHORARRAY(AvailableOrder2)))))</f>
        <v>Salmon</v>
      </c>
      <c r="AI1005" s="5" t="str" cm="1">
        <f t="array" aca="1" ref="AI1005" ca="1">IF($AN1004,"-", INDEX(_xlfn.ANCHORARRAY(AvailableOrder3),RANDBETWEEN(1,COUNTA(_xlfn.ANCHORARRAY(AvailableOrder3)))))</f>
        <v>Rice</v>
      </c>
      <c r="AJ1005" s="5" t="str" cm="1">
        <f t="array" aca="1" ref="AJ1005" ca="1">IF($AN1004,"-", INDEX(_xlfn.ANCHORARRAY(AvailableOrder3),RANDBETWEEN(1,COUNTA(_xlfn.ANCHORARRAY(AvailableOrder3)))))</f>
        <v>Bread</v>
      </c>
      <c r="AK1005" s="5" t="str" cm="1">
        <f t="array" aca="1" ref="AK1005" ca="1">IF($AN1004,"-", INDEX(_xlfn.ANCHORARRAY(AvailableOrder3),RANDBETWEEN(1,COUNTA(_xlfn.ANCHORARRAY(AvailableOrder3)))))</f>
        <v>Rice</v>
      </c>
      <c r="AL1005" t="b">
        <f t="shared" ca="1" si="33"/>
        <v>0</v>
      </c>
      <c r="AM1005" t="b">
        <f t="shared" ca="1" si="34"/>
        <v>1</v>
      </c>
      <c r="AN1005" t="b">
        <f ca="1">IF(COUNTIF($T1005:$AB1005,AK1005)+COUNTIF($T1005:$AB1005,AJ1005)+COUNTIF($T1005:$AB1005,AI1005)&gt;=3,TRUE, FALSE)</f>
        <v>0</v>
      </c>
      <c r="AP1005" t="b" cm="1">
        <f t="array" aca="1" ref="AP1005" ca="1">IF(AND(OrderSim[[#This Row],[Order 1 Possible]:[Order 3 Possible]] = TRUE),TRUE,FALSE)</f>
        <v>0</v>
      </c>
      <c r="AQ1005" t="b" cm="1">
        <f t="array" aca="1" ref="AQ1005" ca="1">IF(AND(OrderSim[[#This Row],[Order 1 Possible]:[Order 3 Possible]] = FALSE),TRUE,FALSE)</f>
        <v>0</v>
      </c>
      <c r="AR1005" t="b" cm="1">
        <f t="array" aca="1" ref="AR1005" ca="1">IF(AND(OrderSim[[#This Row],[Order 1 Possible]:[Order 3 Possible]] = FALSE),FALSE,TRUE)</f>
        <v>1</v>
      </c>
      <c r="AS1005" s="12" cm="1">
        <f t="array" aca="1" ref="AS1005" ca="1">IF(OrderSim[[#This Row],[Order 1 Possible]],INDEX(Food[Points],OrderIndex) + INDEX(Food[Points],OrderIndex2) + INDEX(Food[Points],OrderIndex3) + AS1004, AS1004)</f>
        <v>27455</v>
      </c>
      <c r="AT1005" s="12" cm="1">
        <f t="array" aca="1" ref="AT1005" ca="1">IF(OrderSim[[#This Row],[Order 2 Possible]],INDEX(Food[Points],$B$30) + INDEX(Food[Points],$C$30) + INDEX(Food[Points],$D$30) + AT1004, AT1004)</f>
        <v>27200</v>
      </c>
      <c r="AU1005" s="12" cm="1">
        <f t="array" aca="1" ref="AU1005" ca="1">IF(OrderSim[[#This Row],[Order 3 Possible]],INDEX(Food[Points],$B$31) + INDEX(Food[Points],$C$31) + INDEX(Food[Points],$D$31) + AU1004, AU1004)</f>
        <v>29820</v>
      </c>
      <c r="AV1005" s="12"/>
      <c r="AW1005" s="12"/>
      <c r="AX1005" s="12"/>
      <c r="AY1005" s="12"/>
      <c r="AZ1005" s="12"/>
      <c r="BA1005" s="12"/>
    </row>
    <row r="1006" spans="20:53" x14ac:dyDescent="0.25">
      <c r="T1006" t="str" cm="1">
        <f t="array" aca="1" ref="T1006" ca="1">INDEX(Food[Name],RANDBETWEEN(1,COUNTA(Food[Name])))</f>
        <v>Pasta</v>
      </c>
      <c r="U1006" t="str" cm="1">
        <f t="array" aca="1" ref="U1006" ca="1">INDEX(Food[Name],RANDBETWEEN(1,COUNTA(Food[Name])))</f>
        <v>Bread</v>
      </c>
      <c r="V1006" t="str" cm="1">
        <f t="array" aca="1" ref="V1006" ca="1">INDEX(Food[Name],RANDBETWEEN(1,COUNTA(Food[Name])))</f>
        <v>Tuna</v>
      </c>
      <c r="W1006" t="str" cm="1">
        <f t="array" aca="1" ref="W1006" ca="1">INDEX(Food[Name],RANDBETWEEN(1,COUNTA(Food[Name])))</f>
        <v>Lobster</v>
      </c>
      <c r="X1006" t="str" cm="1">
        <f t="array" aca="1" ref="X1006" ca="1">INDEX(Food[Name],RANDBETWEEN(1,COUNTA(Food[Name])))</f>
        <v>Carrot</v>
      </c>
      <c r="Y1006" t="str" cm="1">
        <f t="array" aca="1" ref="Y1006" ca="1">INDEX(Food[Name],RANDBETWEEN(1,COUNTA(Food[Name])))</f>
        <v>Salmon</v>
      </c>
      <c r="Z1006" t="str" cm="1">
        <f t="array" aca="1" ref="Z1006" ca="1">INDEX(Food[Name],RANDBETWEEN(1,COUNTA(Food[Name])))</f>
        <v>Chicken</v>
      </c>
      <c r="AA1006" t="str" cm="1">
        <f t="array" aca="1" ref="AA1006" ca="1">INDEX(Food[Name],RANDBETWEEN(1,COUNTA(Food[Name])))</f>
        <v>Bread</v>
      </c>
      <c r="AB1006" t="str" cm="1">
        <f t="array" aca="1" ref="AB1006" ca="1">INDEX(Food[Name],RANDBETWEEN(1,COUNTA(Food[Name])))</f>
        <v>Carrot</v>
      </c>
      <c r="AC1006" s="2" t="str">
        <f ca="1">IF(AL1005,"-",INDEX(_xlfn.ANCHORARRAY(AvailableItems),RANDBETWEEN(1,COUNTA(_xlfn.ANCHORARRAY(AvailableItems)))))</f>
        <v>Bread</v>
      </c>
      <c r="AD1006" s="2" t="str" cm="1">
        <f t="array" aca="1" ref="AD1006" ca="1">IF(AL1005,"-", INDEX(_xlfn.ANCHORARRAY(AvailableItems),RANDBETWEEN(1,COUNTA(_xlfn.ANCHORARRAY(AvailableItems)))))</f>
        <v>Rice</v>
      </c>
      <c r="AE1006" s="2" t="str" cm="1">
        <f t="array" aca="1" ref="AE1006" ca="1">IF(AL1005,"-", INDEX(_xlfn.ANCHORARRAY(AvailableItems),RANDBETWEEN(1,COUNTA(_xlfn.ANCHORARRAY(AvailableItems)))))</f>
        <v>Salmon</v>
      </c>
      <c r="AF1006" s="21" t="str">
        <f ca="1">IF($AM1005,"-",INDEX(_xlfn.ANCHORARRAY(AvailableOrder2),RANDBETWEEN(1,COUNTA(_xlfn.ANCHORARRAY(AvailableOrder2)))))</f>
        <v>-</v>
      </c>
      <c r="AG1006" s="21" t="str">
        <f ca="1">IF($AM1005,"-",INDEX(_xlfn.ANCHORARRAY(AvailableOrder2),RANDBETWEEN(1,COUNTA(_xlfn.ANCHORARRAY(AvailableOrder2)))))</f>
        <v>-</v>
      </c>
      <c r="AH1006" s="21" t="str">
        <f ca="1">IF($AM1005,"-",INDEX(_xlfn.ANCHORARRAY(AvailableOrder2),RANDBETWEEN(1,COUNTA(_xlfn.ANCHORARRAY(AvailableOrder2)))))</f>
        <v>-</v>
      </c>
      <c r="AI1006" s="5" t="str" cm="1">
        <f t="array" aca="1" ref="AI1006" ca="1">IF($AN1005,"-", INDEX(_xlfn.ANCHORARRAY(AvailableOrder3),RANDBETWEEN(1,COUNTA(_xlfn.ANCHORARRAY(AvailableOrder3)))))</f>
        <v>Bread</v>
      </c>
      <c r="AJ1006" s="5" t="str" cm="1">
        <f t="array" aca="1" ref="AJ1006" ca="1">IF($AN1005,"-", INDEX(_xlfn.ANCHORARRAY(AvailableOrder3),RANDBETWEEN(1,COUNTA(_xlfn.ANCHORARRAY(AvailableOrder3)))))</f>
        <v>Pork</v>
      </c>
      <c r="AK1006" s="5" t="str" cm="1">
        <f t="array" aca="1" ref="AK1006" ca="1">IF($AN1005,"-", INDEX(_xlfn.ANCHORARRAY(AvailableOrder3),RANDBETWEEN(1,COUNTA(_xlfn.ANCHORARRAY(AvailableOrder3)))))</f>
        <v>Chicken</v>
      </c>
      <c r="AL1006" t="b">
        <f t="shared" ca="1" si="33"/>
        <v>1</v>
      </c>
      <c r="AM1006" t="b">
        <f t="shared" ca="1" si="34"/>
        <v>0</v>
      </c>
      <c r="AN1006" t="b">
        <f ca="1">IF(COUNTIF($T1006:$AB1006,AK1006)+COUNTIF($T1006:$AB1006,AJ1006)+COUNTIF($T1006:$AB1006,AI1006)&gt;=3,TRUE, FALSE)</f>
        <v>1</v>
      </c>
      <c r="AP1006" t="b" cm="1">
        <f t="array" aca="1" ref="AP1006" ca="1">IF(AND(OrderSim[[#This Row],[Order 1 Possible]:[Order 3 Possible]] = TRUE),TRUE,FALSE)</f>
        <v>0</v>
      </c>
      <c r="AQ1006" t="b" cm="1">
        <f t="array" aca="1" ref="AQ1006" ca="1">IF(AND(OrderSim[[#This Row],[Order 1 Possible]:[Order 3 Possible]] = FALSE),TRUE,FALSE)</f>
        <v>0</v>
      </c>
      <c r="AR1006" t="b" cm="1">
        <f t="array" aca="1" ref="AR1006" ca="1">IF(AND(OrderSim[[#This Row],[Order 1 Possible]:[Order 3 Possible]] = FALSE),FALSE,TRUE)</f>
        <v>1</v>
      </c>
      <c r="AS1006" s="12" cm="1">
        <f t="array" aca="1" ref="AS1006" ca="1">IF(OrderSim[[#This Row],[Order 1 Possible]],INDEX(Food[Points],OrderIndex) + INDEX(Food[Points],OrderIndex2) + INDEX(Food[Points],OrderIndex3) + AS1005, AS1005)</f>
        <v>27550</v>
      </c>
      <c r="AT1006" s="12" cm="1">
        <f t="array" aca="1" ref="AT1006" ca="1">IF(OrderSim[[#This Row],[Order 2 Possible]],INDEX(Food[Points],$B$30) + INDEX(Food[Points],$C$30) + INDEX(Food[Points],$D$30) + AT1005, AT1005)</f>
        <v>27200</v>
      </c>
      <c r="AU1006" s="12" cm="1">
        <f t="array" aca="1" ref="AU1006" ca="1">IF(OrderSim[[#This Row],[Order 3 Possible]],INDEX(Food[Points],$B$31) + INDEX(Food[Points],$C$31) + INDEX(Food[Points],$D$31) + AU1005, AU1005)</f>
        <v>29925</v>
      </c>
      <c r="AV1006" s="12"/>
      <c r="AW1006" s="12"/>
      <c r="AX1006" s="12"/>
      <c r="AY1006" s="12"/>
      <c r="AZ1006" s="12"/>
      <c r="BA1006" s="12"/>
    </row>
    <row r="1007" spans="20:53" x14ac:dyDescent="0.25">
      <c r="T1007" t="str" cm="1">
        <f t="array" aca="1" ref="T1007" ca="1">INDEX(Food[Name],RANDBETWEEN(1,COUNTA(Food[Name])))</f>
        <v>Pasta</v>
      </c>
      <c r="U1007" t="str" cm="1">
        <f t="array" aca="1" ref="U1007" ca="1">INDEX(Food[Name],RANDBETWEEN(1,COUNTA(Food[Name])))</f>
        <v>Onion</v>
      </c>
      <c r="V1007" t="str" cm="1">
        <f t="array" aca="1" ref="V1007" ca="1">INDEX(Food[Name],RANDBETWEEN(1,COUNTA(Food[Name])))</f>
        <v>Pasta</v>
      </c>
      <c r="W1007" t="str" cm="1">
        <f t="array" aca="1" ref="W1007" ca="1">INDEX(Food[Name],RANDBETWEEN(1,COUNTA(Food[Name])))</f>
        <v>Chicken</v>
      </c>
      <c r="X1007" t="str" cm="1">
        <f t="array" aca="1" ref="X1007" ca="1">INDEX(Food[Name],RANDBETWEEN(1,COUNTA(Food[Name])))</f>
        <v>Chicken</v>
      </c>
      <c r="Y1007" t="str" cm="1">
        <f t="array" aca="1" ref="Y1007" ca="1">INDEX(Food[Name],RANDBETWEEN(1,COUNTA(Food[Name])))</f>
        <v>Tuna</v>
      </c>
      <c r="Z1007" t="str" cm="1">
        <f t="array" aca="1" ref="Z1007" ca="1">INDEX(Food[Name],RANDBETWEEN(1,COUNTA(Food[Name])))</f>
        <v>Lobster</v>
      </c>
      <c r="AA1007" t="str" cm="1">
        <f t="array" aca="1" ref="AA1007" ca="1">INDEX(Food[Name],RANDBETWEEN(1,COUNTA(Food[Name])))</f>
        <v>Salmon</v>
      </c>
      <c r="AB1007" t="str" cm="1">
        <f t="array" aca="1" ref="AB1007" ca="1">INDEX(Food[Name],RANDBETWEEN(1,COUNTA(Food[Name])))</f>
        <v>Salmon</v>
      </c>
      <c r="AC1007" s="2" t="str">
        <f ca="1">IF(AL1006,"-",INDEX(_xlfn.ANCHORARRAY(AvailableItems),RANDBETWEEN(1,COUNTA(_xlfn.ANCHORARRAY(AvailableItems)))))</f>
        <v>-</v>
      </c>
      <c r="AD1007" s="2" t="str" cm="1">
        <f t="array" aca="1" ref="AD1007" ca="1">IF(AL1006,"-", INDEX(_xlfn.ANCHORARRAY(AvailableItems),RANDBETWEEN(1,COUNTA(_xlfn.ANCHORARRAY(AvailableItems)))))</f>
        <v>-</v>
      </c>
      <c r="AE1007" s="2" t="str" cm="1">
        <f t="array" aca="1" ref="AE1007" ca="1">IF(AL1006,"-", INDEX(_xlfn.ANCHORARRAY(AvailableItems),RANDBETWEEN(1,COUNTA(_xlfn.ANCHORARRAY(AvailableItems)))))</f>
        <v>-</v>
      </c>
      <c r="AF1007" s="21" t="str">
        <f ca="1">IF($AM1006,"-",INDEX(_xlfn.ANCHORARRAY(AvailableOrder2),RANDBETWEEN(1,COUNTA(_xlfn.ANCHORARRAY(AvailableOrder2)))))</f>
        <v>Salmon</v>
      </c>
      <c r="AG1007" s="21" t="str">
        <f ca="1">IF($AM1006,"-",INDEX(_xlfn.ANCHORARRAY(AvailableOrder2),RANDBETWEEN(1,COUNTA(_xlfn.ANCHORARRAY(AvailableOrder2)))))</f>
        <v>Tuna</v>
      </c>
      <c r="AH1007" s="21" t="str">
        <f ca="1">IF($AM1006,"-",INDEX(_xlfn.ANCHORARRAY(AvailableOrder2),RANDBETWEEN(1,COUNTA(_xlfn.ANCHORARRAY(AvailableOrder2)))))</f>
        <v>Salmon</v>
      </c>
      <c r="AI1007" s="5" t="str" cm="1">
        <f t="array" aca="1" ref="AI1007" ca="1">IF($AN1006,"-", INDEX(_xlfn.ANCHORARRAY(AvailableOrder3),RANDBETWEEN(1,COUNTA(_xlfn.ANCHORARRAY(AvailableOrder3)))))</f>
        <v>-</v>
      </c>
      <c r="AJ1007" s="5" t="str" cm="1">
        <f t="array" aca="1" ref="AJ1007" ca="1">IF($AN1006,"-", INDEX(_xlfn.ANCHORARRAY(AvailableOrder3),RANDBETWEEN(1,COUNTA(_xlfn.ANCHORARRAY(AvailableOrder3)))))</f>
        <v>-</v>
      </c>
      <c r="AK1007" s="5" t="str" cm="1">
        <f t="array" aca="1" ref="AK1007" ca="1">IF($AN1006,"-", INDEX(_xlfn.ANCHORARRAY(AvailableOrder3),RANDBETWEEN(1,COUNTA(_xlfn.ANCHORARRAY(AvailableOrder3)))))</f>
        <v>-</v>
      </c>
      <c r="AL1007" t="b">
        <f t="shared" ca="1" si="33"/>
        <v>0</v>
      </c>
      <c r="AM1007" t="b">
        <f t="shared" ca="1" si="34"/>
        <v>1</v>
      </c>
      <c r="AN1007" t="b">
        <f ca="1">IF(COUNTIF($T1007:$AB1007,AK1007)+COUNTIF($T1007:$AB1007,AJ1007)+COUNTIF($T1007:$AB1007,AI1007)&gt;=3,TRUE, FALSE)</f>
        <v>0</v>
      </c>
      <c r="AP1007" t="b" cm="1">
        <f t="array" aca="1" ref="AP1007" ca="1">IF(AND(OrderSim[[#This Row],[Order 1 Possible]:[Order 3 Possible]] = TRUE),TRUE,FALSE)</f>
        <v>0</v>
      </c>
      <c r="AQ1007" t="b" cm="1">
        <f t="array" aca="1" ref="AQ1007" ca="1">IF(AND(OrderSim[[#This Row],[Order 1 Possible]:[Order 3 Possible]] = FALSE),TRUE,FALSE)</f>
        <v>0</v>
      </c>
      <c r="AR1007" t="b" cm="1">
        <f t="array" aca="1" ref="AR1007" ca="1">IF(AND(OrderSim[[#This Row],[Order 1 Possible]:[Order 3 Possible]] = FALSE),FALSE,TRUE)</f>
        <v>1</v>
      </c>
      <c r="AS1007" s="12" cm="1">
        <f t="array" aca="1" ref="AS1007" ca="1">IF(OrderSim[[#This Row],[Order 1 Possible]],INDEX(Food[Points],OrderIndex) + INDEX(Food[Points],OrderIndex2) + INDEX(Food[Points],OrderIndex3) + AS1006, AS1006)</f>
        <v>27550</v>
      </c>
      <c r="AT1007" s="12" cm="1">
        <f t="array" aca="1" ref="AT1007" ca="1">IF(OrderSim[[#This Row],[Order 2 Possible]],INDEX(Food[Points],$B$30) + INDEX(Food[Points],$C$30) + INDEX(Food[Points],$D$30) + AT1006, AT1006)</f>
        <v>27300</v>
      </c>
      <c r="AU1007" s="12" cm="1">
        <f t="array" aca="1" ref="AU1007" ca="1">IF(OrderSim[[#This Row],[Order 3 Possible]],INDEX(Food[Points],$B$31) + INDEX(Food[Points],$C$31) + INDEX(Food[Points],$D$31) + AU1006, AU1006)</f>
        <v>29925</v>
      </c>
      <c r="AV1007" s="12"/>
      <c r="AW1007" s="12"/>
      <c r="AX1007" s="12"/>
      <c r="AY1007" s="12"/>
      <c r="AZ1007" s="12"/>
      <c r="BA1007" s="12"/>
    </row>
    <row r="1008" spans="20:53" x14ac:dyDescent="0.25">
      <c r="T1008" t="str" cm="1">
        <f t="array" aca="1" ref="T1008" ca="1">INDEX(Food[Name],RANDBETWEEN(1,COUNTA(Food[Name])))</f>
        <v>Pasta</v>
      </c>
      <c r="U1008" t="str" cm="1">
        <f t="array" aca="1" ref="U1008" ca="1">INDEX(Food[Name],RANDBETWEEN(1,COUNTA(Food[Name])))</f>
        <v>Pasta</v>
      </c>
      <c r="V1008" t="str" cm="1">
        <f t="array" aca="1" ref="V1008" ca="1">INDEX(Food[Name],RANDBETWEEN(1,COUNTA(Food[Name])))</f>
        <v>Lobster</v>
      </c>
      <c r="W1008" t="str" cm="1">
        <f t="array" aca="1" ref="W1008" ca="1">INDEX(Food[Name],RANDBETWEEN(1,COUNTA(Food[Name])))</f>
        <v>Salmon</v>
      </c>
      <c r="X1008" t="str" cm="1">
        <f t="array" aca="1" ref="X1008" ca="1">INDEX(Food[Name],RANDBETWEEN(1,COUNTA(Food[Name])))</f>
        <v>Chicken</v>
      </c>
      <c r="Y1008" t="str" cm="1">
        <f t="array" aca="1" ref="Y1008" ca="1">INDEX(Food[Name],RANDBETWEEN(1,COUNTA(Food[Name])))</f>
        <v>Pasta</v>
      </c>
      <c r="Z1008" t="str" cm="1">
        <f t="array" aca="1" ref="Z1008" ca="1">INDEX(Food[Name],RANDBETWEEN(1,COUNTA(Food[Name])))</f>
        <v>Bread</v>
      </c>
      <c r="AA1008" t="str" cm="1">
        <f t="array" aca="1" ref="AA1008" ca="1">INDEX(Food[Name],RANDBETWEEN(1,COUNTA(Food[Name])))</f>
        <v>Tuna</v>
      </c>
      <c r="AB1008" t="str" cm="1">
        <f t="array" aca="1" ref="AB1008" ca="1">INDEX(Food[Name],RANDBETWEEN(1,COUNTA(Food[Name])))</f>
        <v>Salmon</v>
      </c>
      <c r="AC1008" s="2" t="str">
        <f ca="1">IF(AL1007,"-",INDEX(_xlfn.ANCHORARRAY(AvailableItems),RANDBETWEEN(1,COUNTA(_xlfn.ANCHORARRAY(AvailableItems)))))</f>
        <v>Rice</v>
      </c>
      <c r="AD1008" s="2" t="str" cm="1">
        <f t="array" aca="1" ref="AD1008" ca="1">IF(AL1007,"-", INDEX(_xlfn.ANCHORARRAY(AvailableItems),RANDBETWEEN(1,COUNTA(_xlfn.ANCHORARRAY(AvailableItems)))))</f>
        <v>Bread</v>
      </c>
      <c r="AE1008" s="2" t="str" cm="1">
        <f t="array" aca="1" ref="AE1008" ca="1">IF(AL1007,"-", INDEX(_xlfn.ANCHORARRAY(AvailableItems),RANDBETWEEN(1,COUNTA(_xlfn.ANCHORARRAY(AvailableItems)))))</f>
        <v>Pork</v>
      </c>
      <c r="AF1008" s="21" t="str">
        <f ca="1">IF($AM1007,"-",INDEX(_xlfn.ANCHORARRAY(AvailableOrder2),RANDBETWEEN(1,COUNTA(_xlfn.ANCHORARRAY(AvailableOrder2)))))</f>
        <v>-</v>
      </c>
      <c r="AG1008" s="21" t="str">
        <f ca="1">IF($AM1007,"-",INDEX(_xlfn.ANCHORARRAY(AvailableOrder2),RANDBETWEEN(1,COUNTA(_xlfn.ANCHORARRAY(AvailableOrder2)))))</f>
        <v>-</v>
      </c>
      <c r="AH1008" s="21" t="str">
        <f ca="1">IF($AM1007,"-",INDEX(_xlfn.ANCHORARRAY(AvailableOrder2),RANDBETWEEN(1,COUNTA(_xlfn.ANCHORARRAY(AvailableOrder2)))))</f>
        <v>-</v>
      </c>
      <c r="AI1008" s="5" t="str" cm="1">
        <f t="array" aca="1" ref="AI1008" ca="1">IF($AN1007,"-", INDEX(_xlfn.ANCHORARRAY(AvailableOrder3),RANDBETWEEN(1,COUNTA(_xlfn.ANCHORARRAY(AvailableOrder3)))))</f>
        <v>Beef</v>
      </c>
      <c r="AJ1008" s="5" t="str" cm="1">
        <f t="array" aca="1" ref="AJ1008" ca="1">IF($AN1007,"-", INDEX(_xlfn.ANCHORARRAY(AvailableOrder3),RANDBETWEEN(1,COUNTA(_xlfn.ANCHORARRAY(AvailableOrder3)))))</f>
        <v>Pork</v>
      </c>
      <c r="AK1008" s="5" t="str" cm="1">
        <f t="array" aca="1" ref="AK1008" ca="1">IF($AN1007,"-", INDEX(_xlfn.ANCHORARRAY(AvailableOrder3),RANDBETWEEN(1,COUNTA(_xlfn.ANCHORARRAY(AvailableOrder3)))))</f>
        <v>Chicken</v>
      </c>
      <c r="AL1008" t="b">
        <f t="shared" ca="1" si="33"/>
        <v>0</v>
      </c>
      <c r="AM1008" t="b">
        <f t="shared" ca="1" si="34"/>
        <v>0</v>
      </c>
      <c r="AN1008" t="b">
        <f ca="1">IF(COUNTIF($T1008:$AB1008,AK1008)+COUNTIF($T1008:$AB1008,AJ1008)+COUNTIF($T1008:$AB1008,AI1008)&gt;=3,TRUE, FALSE)</f>
        <v>0</v>
      </c>
      <c r="AP1008" t="b" cm="1">
        <f t="array" aca="1" ref="AP1008" ca="1">IF(AND(OrderSim[[#This Row],[Order 1 Possible]:[Order 3 Possible]] = TRUE),TRUE,FALSE)</f>
        <v>0</v>
      </c>
      <c r="AQ1008" t="b" cm="1">
        <f t="array" aca="1" ref="AQ1008" ca="1">IF(AND(OrderSim[[#This Row],[Order 1 Possible]:[Order 3 Possible]] = FALSE),TRUE,FALSE)</f>
        <v>1</v>
      </c>
      <c r="AR1008" t="b" cm="1">
        <f t="array" aca="1" ref="AR1008" ca="1">IF(AND(OrderSim[[#This Row],[Order 1 Possible]:[Order 3 Possible]] = FALSE),FALSE,TRUE)</f>
        <v>0</v>
      </c>
      <c r="AS1008" s="12" cm="1">
        <f t="array" aca="1" ref="AS1008" ca="1">IF(OrderSim[[#This Row],[Order 1 Possible]],INDEX(Food[Points],OrderIndex) + INDEX(Food[Points],OrderIndex2) + INDEX(Food[Points],OrderIndex3) + AS1007, AS1007)</f>
        <v>27550</v>
      </c>
      <c r="AT1008" s="12" cm="1">
        <f t="array" aca="1" ref="AT1008" ca="1">IF(OrderSim[[#This Row],[Order 2 Possible]],INDEX(Food[Points],$B$30) + INDEX(Food[Points],$C$30) + INDEX(Food[Points],$D$30) + AT1007, AT1007)</f>
        <v>27300</v>
      </c>
      <c r="AU1008" s="12" cm="1">
        <f t="array" aca="1" ref="AU1008" ca="1">IF(OrderSim[[#This Row],[Order 3 Possible]],INDEX(Food[Points],$B$31) + INDEX(Food[Points],$C$31) + INDEX(Food[Points],$D$31) + AU1007, AU1007)</f>
        <v>29925</v>
      </c>
      <c r="AV1008" s="12"/>
      <c r="AW1008" s="12"/>
      <c r="AX1008" s="12"/>
      <c r="AY1008" s="12"/>
      <c r="AZ1008" s="12"/>
      <c r="BA1008" s="12"/>
    </row>
    <row r="1009" spans="20:53" x14ac:dyDescent="0.25">
      <c r="T1009" t="str" cm="1">
        <f t="array" aca="1" ref="T1009" ca="1">INDEX(Food[Name],RANDBETWEEN(1,COUNTA(Food[Name])))</f>
        <v>Tuna</v>
      </c>
      <c r="U1009" t="str" cm="1">
        <f t="array" aca="1" ref="U1009" ca="1">INDEX(Food[Name],RANDBETWEEN(1,COUNTA(Food[Name])))</f>
        <v>Rice</v>
      </c>
      <c r="V1009" t="str" cm="1">
        <f t="array" aca="1" ref="V1009" ca="1">INDEX(Food[Name],RANDBETWEEN(1,COUNTA(Food[Name])))</f>
        <v>Pork</v>
      </c>
      <c r="W1009" t="str" cm="1">
        <f t="array" aca="1" ref="W1009" ca="1">INDEX(Food[Name],RANDBETWEEN(1,COUNTA(Food[Name])))</f>
        <v>Beef</v>
      </c>
      <c r="X1009" t="str" cm="1">
        <f t="array" aca="1" ref="X1009" ca="1">INDEX(Food[Name],RANDBETWEEN(1,COUNTA(Food[Name])))</f>
        <v>Carrot</v>
      </c>
      <c r="Y1009" t="str" cm="1">
        <f t="array" aca="1" ref="Y1009" ca="1">INDEX(Food[Name],RANDBETWEEN(1,COUNTA(Food[Name])))</f>
        <v>Salmon</v>
      </c>
      <c r="Z1009" t="str" cm="1">
        <f t="array" aca="1" ref="Z1009" ca="1">INDEX(Food[Name],RANDBETWEEN(1,COUNTA(Food[Name])))</f>
        <v>Carrot</v>
      </c>
      <c r="AA1009" t="str" cm="1">
        <f t="array" aca="1" ref="AA1009" ca="1">INDEX(Food[Name],RANDBETWEEN(1,COUNTA(Food[Name])))</f>
        <v>Lobster</v>
      </c>
      <c r="AB1009" t="str" cm="1">
        <f t="array" aca="1" ref="AB1009" ca="1">INDEX(Food[Name],RANDBETWEEN(1,COUNTA(Food[Name])))</f>
        <v>Lobster</v>
      </c>
      <c r="AC1009" s="2" t="str">
        <f ca="1">IF(AL1008,"-",INDEX(_xlfn.ANCHORARRAY(AvailableItems),RANDBETWEEN(1,COUNTA(_xlfn.ANCHORARRAY(AvailableItems)))))</f>
        <v>Salmon</v>
      </c>
      <c r="AD1009" s="2" t="str" cm="1">
        <f t="array" aca="1" ref="AD1009" ca="1">IF(AL1008,"-", INDEX(_xlfn.ANCHORARRAY(AvailableItems),RANDBETWEEN(1,COUNTA(_xlfn.ANCHORARRAY(AvailableItems)))))</f>
        <v>Lobster</v>
      </c>
      <c r="AE1009" s="2" t="str" cm="1">
        <f t="array" aca="1" ref="AE1009" ca="1">IF(AL1008,"-", INDEX(_xlfn.ANCHORARRAY(AvailableItems),RANDBETWEEN(1,COUNTA(_xlfn.ANCHORARRAY(AvailableItems)))))</f>
        <v>Chicken</v>
      </c>
      <c r="AF1009" s="21" t="str">
        <f ca="1">IF($AM1008,"-",INDEX(_xlfn.ANCHORARRAY(AvailableOrder2),RANDBETWEEN(1,COUNTA(_xlfn.ANCHORARRAY(AvailableOrder2)))))</f>
        <v>Tuna</v>
      </c>
      <c r="AG1009" s="21" t="str">
        <f ca="1">IF($AM1008,"-",INDEX(_xlfn.ANCHORARRAY(AvailableOrder2),RANDBETWEEN(1,COUNTA(_xlfn.ANCHORARRAY(AvailableOrder2)))))</f>
        <v>Salmon</v>
      </c>
      <c r="AH1009" s="21" t="str">
        <f ca="1">IF($AM1008,"-",INDEX(_xlfn.ANCHORARRAY(AvailableOrder2),RANDBETWEEN(1,COUNTA(_xlfn.ANCHORARRAY(AvailableOrder2)))))</f>
        <v>Tuna</v>
      </c>
      <c r="AI1009" s="5" t="str" cm="1">
        <f t="array" aca="1" ref="AI1009" ca="1">IF($AN1008,"-", INDEX(_xlfn.ANCHORARRAY(AvailableOrder3),RANDBETWEEN(1,COUNTA(_xlfn.ANCHORARRAY(AvailableOrder3)))))</f>
        <v>Chicken</v>
      </c>
      <c r="AJ1009" s="5" t="str" cm="1">
        <f t="array" aca="1" ref="AJ1009" ca="1">IF($AN1008,"-", INDEX(_xlfn.ANCHORARRAY(AvailableOrder3),RANDBETWEEN(1,COUNTA(_xlfn.ANCHORARRAY(AvailableOrder3)))))</f>
        <v>Rice</v>
      </c>
      <c r="AK1009" s="5" t="str" cm="1">
        <f t="array" aca="1" ref="AK1009" ca="1">IF($AN1008,"-", INDEX(_xlfn.ANCHORARRAY(AvailableOrder3),RANDBETWEEN(1,COUNTA(_xlfn.ANCHORARRAY(AvailableOrder3)))))</f>
        <v>Bread</v>
      </c>
      <c r="AL1009" t="b">
        <f t="shared" ca="1" si="33"/>
        <v>1</v>
      </c>
      <c r="AM1009" t="b">
        <f t="shared" ca="1" si="34"/>
        <v>1</v>
      </c>
      <c r="AN1009" t="b">
        <f ca="1">IF(COUNTIF($T1009:$AB1009,AK1009)+COUNTIF($T1009:$AB1009,AJ1009)+COUNTIF($T1009:$AB1009,AI1009)&gt;=3,TRUE, FALSE)</f>
        <v>0</v>
      </c>
      <c r="AP1009" t="b" cm="1">
        <f t="array" aca="1" ref="AP1009" ca="1">IF(AND(OrderSim[[#This Row],[Order 1 Possible]:[Order 3 Possible]] = TRUE),TRUE,FALSE)</f>
        <v>0</v>
      </c>
      <c r="AQ1009" t="b" cm="1">
        <f t="array" aca="1" ref="AQ1009" ca="1">IF(AND(OrderSim[[#This Row],[Order 1 Possible]:[Order 3 Possible]] = FALSE),TRUE,FALSE)</f>
        <v>0</v>
      </c>
      <c r="AR1009" t="b" cm="1">
        <f t="array" aca="1" ref="AR1009" ca="1">IF(AND(OrderSim[[#This Row],[Order 1 Possible]:[Order 3 Possible]] = FALSE),FALSE,TRUE)</f>
        <v>1</v>
      </c>
      <c r="AS1009" s="12" cm="1">
        <f t="array" aca="1" ref="AS1009" ca="1">IF(OrderSim[[#This Row],[Order 1 Possible]],INDEX(Food[Points],OrderIndex) + INDEX(Food[Points],OrderIndex2) + INDEX(Food[Points],OrderIndex3) + AS1008, AS1008)</f>
        <v>27645</v>
      </c>
      <c r="AT1009" s="12" cm="1">
        <f t="array" aca="1" ref="AT1009" ca="1">IF(OrderSim[[#This Row],[Order 2 Possible]],INDEX(Food[Points],$B$30) + INDEX(Food[Points],$C$30) + INDEX(Food[Points],$D$30) + AT1008, AT1008)</f>
        <v>27400</v>
      </c>
      <c r="AU1009" s="12" cm="1">
        <f t="array" aca="1" ref="AU1009" ca="1">IF(OrderSim[[#This Row],[Order 3 Possible]],INDEX(Food[Points],$B$31) + INDEX(Food[Points],$C$31) + INDEX(Food[Points],$D$31) + AU1008, AU1008)</f>
        <v>29925</v>
      </c>
      <c r="AV1009" s="12"/>
      <c r="AW1009" s="12"/>
      <c r="AX1009" s="12"/>
      <c r="AY1009" s="12"/>
      <c r="AZ1009" s="12"/>
      <c r="BA1009" s="12"/>
    </row>
    <row r="1010" spans="20:53" x14ac:dyDescent="0.25">
      <c r="T1010" t="str" cm="1">
        <f t="array" aca="1" ref="T1010" ca="1">INDEX(Food[Name],RANDBETWEEN(1,COUNTA(Food[Name])))</f>
        <v>Rice</v>
      </c>
      <c r="U1010" t="str" cm="1">
        <f t="array" aca="1" ref="U1010" ca="1">INDEX(Food[Name],RANDBETWEEN(1,COUNTA(Food[Name])))</f>
        <v>Salmon</v>
      </c>
      <c r="V1010" t="str" cm="1">
        <f t="array" aca="1" ref="V1010" ca="1">INDEX(Food[Name],RANDBETWEEN(1,COUNTA(Food[Name])))</f>
        <v>Lobster</v>
      </c>
      <c r="W1010" t="str" cm="1">
        <f t="array" aca="1" ref="W1010" ca="1">INDEX(Food[Name],RANDBETWEEN(1,COUNTA(Food[Name])))</f>
        <v>Onion</v>
      </c>
      <c r="X1010" t="str" cm="1">
        <f t="array" aca="1" ref="X1010" ca="1">INDEX(Food[Name],RANDBETWEEN(1,COUNTA(Food[Name])))</f>
        <v>Beef</v>
      </c>
      <c r="Y1010" t="str" cm="1">
        <f t="array" aca="1" ref="Y1010" ca="1">INDEX(Food[Name],RANDBETWEEN(1,COUNTA(Food[Name])))</f>
        <v>Salmon</v>
      </c>
      <c r="Z1010" t="str" cm="1">
        <f t="array" aca="1" ref="Z1010" ca="1">INDEX(Food[Name],RANDBETWEEN(1,COUNTA(Food[Name])))</f>
        <v>Bread</v>
      </c>
      <c r="AA1010" t="str" cm="1">
        <f t="array" aca="1" ref="AA1010" ca="1">INDEX(Food[Name],RANDBETWEEN(1,COUNTA(Food[Name])))</f>
        <v>Salmon</v>
      </c>
      <c r="AB1010" t="str" cm="1">
        <f t="array" aca="1" ref="AB1010" ca="1">INDEX(Food[Name],RANDBETWEEN(1,COUNTA(Food[Name])))</f>
        <v>Lobster</v>
      </c>
      <c r="AC1010" s="2" t="str">
        <f ca="1">IF(AL1009,"-",INDEX(_xlfn.ANCHORARRAY(AvailableItems),RANDBETWEEN(1,COUNTA(_xlfn.ANCHORARRAY(AvailableItems)))))</f>
        <v>-</v>
      </c>
      <c r="AD1010" s="2" t="str" cm="1">
        <f t="array" aca="1" ref="AD1010" ca="1">IF(AL1009,"-", INDEX(_xlfn.ANCHORARRAY(AvailableItems),RANDBETWEEN(1,COUNTA(_xlfn.ANCHORARRAY(AvailableItems)))))</f>
        <v>-</v>
      </c>
      <c r="AE1010" s="2" t="str" cm="1">
        <f t="array" aca="1" ref="AE1010" ca="1">IF(AL1009,"-", INDEX(_xlfn.ANCHORARRAY(AvailableItems),RANDBETWEEN(1,COUNTA(_xlfn.ANCHORARRAY(AvailableItems)))))</f>
        <v>-</v>
      </c>
      <c r="AF1010" s="21" t="str">
        <f ca="1">IF($AM1009,"-",INDEX(_xlfn.ANCHORARRAY(AvailableOrder2),RANDBETWEEN(1,COUNTA(_xlfn.ANCHORARRAY(AvailableOrder2)))))</f>
        <v>-</v>
      </c>
      <c r="AG1010" s="21" t="str">
        <f ca="1">IF($AM1009,"-",INDEX(_xlfn.ANCHORARRAY(AvailableOrder2),RANDBETWEEN(1,COUNTA(_xlfn.ANCHORARRAY(AvailableOrder2)))))</f>
        <v>-</v>
      </c>
      <c r="AH1010" s="21" t="str">
        <f ca="1">IF($AM1009,"-",INDEX(_xlfn.ANCHORARRAY(AvailableOrder2),RANDBETWEEN(1,COUNTA(_xlfn.ANCHORARRAY(AvailableOrder2)))))</f>
        <v>-</v>
      </c>
      <c r="AI1010" s="5" t="str" cm="1">
        <f t="array" aca="1" ref="AI1010" ca="1">IF($AN1009,"-", INDEX(_xlfn.ANCHORARRAY(AvailableOrder3),RANDBETWEEN(1,COUNTA(_xlfn.ANCHORARRAY(AvailableOrder3)))))</f>
        <v>Pasta</v>
      </c>
      <c r="AJ1010" s="5" t="str" cm="1">
        <f t="array" aca="1" ref="AJ1010" ca="1">IF($AN1009,"-", INDEX(_xlfn.ANCHORARRAY(AvailableOrder3),RANDBETWEEN(1,COUNTA(_xlfn.ANCHORARRAY(AvailableOrder3)))))</f>
        <v>Pasta</v>
      </c>
      <c r="AK1010" s="5" t="str" cm="1">
        <f t="array" aca="1" ref="AK1010" ca="1">IF($AN1009,"-", INDEX(_xlfn.ANCHORARRAY(AvailableOrder3),RANDBETWEEN(1,COUNTA(_xlfn.ANCHORARRAY(AvailableOrder3)))))</f>
        <v>Rice</v>
      </c>
      <c r="AL1010" t="b">
        <f t="shared" ca="1" si="33"/>
        <v>0</v>
      </c>
      <c r="AM1010" t="b">
        <f t="shared" ca="1" si="34"/>
        <v>0</v>
      </c>
      <c r="AN1010" t="b">
        <f ca="1">IF(COUNTIF($T1010:$AB1010,AK1010)+COUNTIF($T1010:$AB1010,AJ1010)+COUNTIF($T1010:$AB1010,AI1010)&gt;=3,TRUE, FALSE)</f>
        <v>0</v>
      </c>
      <c r="AP1010" t="b" cm="1">
        <f t="array" aca="1" ref="AP1010" ca="1">IF(AND(OrderSim[[#This Row],[Order 1 Possible]:[Order 3 Possible]] = TRUE),TRUE,FALSE)</f>
        <v>0</v>
      </c>
      <c r="AQ1010" t="b" cm="1">
        <f t="array" aca="1" ref="AQ1010" ca="1">IF(AND(OrderSim[[#This Row],[Order 1 Possible]:[Order 3 Possible]] = FALSE),TRUE,FALSE)</f>
        <v>1</v>
      </c>
      <c r="AR1010" t="b" cm="1">
        <f t="array" aca="1" ref="AR1010" ca="1">IF(AND(OrderSim[[#This Row],[Order 1 Possible]:[Order 3 Possible]] = FALSE),FALSE,TRUE)</f>
        <v>0</v>
      </c>
      <c r="AS1010" s="12" cm="1">
        <f t="array" aca="1" ref="AS1010" ca="1">IF(OrderSim[[#This Row],[Order 1 Possible]],INDEX(Food[Points],OrderIndex) + INDEX(Food[Points],OrderIndex2) + INDEX(Food[Points],OrderIndex3) + AS1009, AS1009)</f>
        <v>27645</v>
      </c>
      <c r="AT1010" s="12" cm="1">
        <f t="array" aca="1" ref="AT1010" ca="1">IF(OrderSim[[#This Row],[Order 2 Possible]],INDEX(Food[Points],$B$30) + INDEX(Food[Points],$C$30) + INDEX(Food[Points],$D$30) + AT1009, AT1009)</f>
        <v>27400</v>
      </c>
      <c r="AU1010" s="12" cm="1">
        <f t="array" aca="1" ref="AU1010" ca="1">IF(OrderSim[[#This Row],[Order 3 Possible]],INDEX(Food[Points],$B$31) + INDEX(Food[Points],$C$31) + INDEX(Food[Points],$D$31) + AU1009, AU1009)</f>
        <v>29925</v>
      </c>
      <c r="AV1010" s="12"/>
      <c r="AW1010" s="12"/>
      <c r="AX1010" s="12"/>
      <c r="AY1010" s="12"/>
      <c r="AZ1010" s="12"/>
      <c r="BA1010" s="12"/>
    </row>
    <row r="1011" spans="20:53" x14ac:dyDescent="0.25">
      <c r="T1011" t="str" cm="1">
        <f t="array" aca="1" ref="T1011" ca="1">INDEX(Food[Name],RANDBETWEEN(1,COUNTA(Food[Name])))</f>
        <v>Lettuce</v>
      </c>
      <c r="U1011" t="str" cm="1">
        <f t="array" aca="1" ref="U1011" ca="1">INDEX(Food[Name],RANDBETWEEN(1,COUNTA(Food[Name])))</f>
        <v>Lettuce</v>
      </c>
      <c r="V1011" t="str" cm="1">
        <f t="array" aca="1" ref="V1011" ca="1">INDEX(Food[Name],RANDBETWEEN(1,COUNTA(Food[Name])))</f>
        <v>Rice</v>
      </c>
      <c r="W1011" t="str" cm="1">
        <f t="array" aca="1" ref="W1011" ca="1">INDEX(Food[Name],RANDBETWEEN(1,COUNTA(Food[Name])))</f>
        <v>Rice</v>
      </c>
      <c r="X1011" t="str" cm="1">
        <f t="array" aca="1" ref="X1011" ca="1">INDEX(Food[Name],RANDBETWEEN(1,COUNTA(Food[Name])))</f>
        <v>Pasta</v>
      </c>
      <c r="Y1011" t="str" cm="1">
        <f t="array" aca="1" ref="Y1011" ca="1">INDEX(Food[Name],RANDBETWEEN(1,COUNTA(Food[Name])))</f>
        <v>Rice</v>
      </c>
      <c r="Z1011" t="str" cm="1">
        <f t="array" aca="1" ref="Z1011" ca="1">INDEX(Food[Name],RANDBETWEEN(1,COUNTA(Food[Name])))</f>
        <v>Beef</v>
      </c>
      <c r="AA1011" t="str" cm="1">
        <f t="array" aca="1" ref="AA1011" ca="1">INDEX(Food[Name],RANDBETWEEN(1,COUNTA(Food[Name])))</f>
        <v>Lettuce</v>
      </c>
      <c r="AB1011" t="str" cm="1">
        <f t="array" aca="1" ref="AB1011" ca="1">INDEX(Food[Name],RANDBETWEEN(1,COUNTA(Food[Name])))</f>
        <v>Pork</v>
      </c>
      <c r="AC1011" s="2" t="str">
        <f ca="1">IF(AL1010,"-",INDEX(_xlfn.ANCHORARRAY(AvailableItems),RANDBETWEEN(1,COUNTA(_xlfn.ANCHORARRAY(AvailableItems)))))</f>
        <v>Bread</v>
      </c>
      <c r="AD1011" s="2" t="str" cm="1">
        <f t="array" aca="1" ref="AD1011" ca="1">IF(AL1010,"-", INDEX(_xlfn.ANCHORARRAY(AvailableItems),RANDBETWEEN(1,COUNTA(_xlfn.ANCHORARRAY(AvailableItems)))))</f>
        <v>Bread</v>
      </c>
      <c r="AE1011" s="2" t="str" cm="1">
        <f t="array" aca="1" ref="AE1011" ca="1">IF(AL1010,"-", INDEX(_xlfn.ANCHORARRAY(AvailableItems),RANDBETWEEN(1,COUNTA(_xlfn.ANCHORARRAY(AvailableItems)))))</f>
        <v>Chicken</v>
      </c>
      <c r="AF1011" s="21" t="str">
        <f ca="1">IF($AM1010,"-",INDEX(_xlfn.ANCHORARRAY(AvailableOrder2),RANDBETWEEN(1,COUNTA(_xlfn.ANCHORARRAY(AvailableOrder2)))))</f>
        <v>Tuna</v>
      </c>
      <c r="AG1011" s="21" t="str">
        <f ca="1">IF($AM1010,"-",INDEX(_xlfn.ANCHORARRAY(AvailableOrder2),RANDBETWEEN(1,COUNTA(_xlfn.ANCHORARRAY(AvailableOrder2)))))</f>
        <v>Tuna</v>
      </c>
      <c r="AH1011" s="21" t="str">
        <f ca="1">IF($AM1010,"-",INDEX(_xlfn.ANCHORARRAY(AvailableOrder2),RANDBETWEEN(1,COUNTA(_xlfn.ANCHORARRAY(AvailableOrder2)))))</f>
        <v>Lobster</v>
      </c>
      <c r="AI1011" s="5" t="str" cm="1">
        <f t="array" aca="1" ref="AI1011" ca="1">IF($AN1010,"-", INDEX(_xlfn.ANCHORARRAY(AvailableOrder3),RANDBETWEEN(1,COUNTA(_xlfn.ANCHORARRAY(AvailableOrder3)))))</f>
        <v>Beef</v>
      </c>
      <c r="AJ1011" s="5" t="str" cm="1">
        <f t="array" aca="1" ref="AJ1011" ca="1">IF($AN1010,"-", INDEX(_xlfn.ANCHORARRAY(AvailableOrder3),RANDBETWEEN(1,COUNTA(_xlfn.ANCHORARRAY(AvailableOrder3)))))</f>
        <v>Pork</v>
      </c>
      <c r="AK1011" s="5" t="str" cm="1">
        <f t="array" aca="1" ref="AK1011" ca="1">IF($AN1010,"-", INDEX(_xlfn.ANCHORARRAY(AvailableOrder3),RANDBETWEEN(1,COUNTA(_xlfn.ANCHORARRAY(AvailableOrder3)))))</f>
        <v>Beef</v>
      </c>
      <c r="AL1011" t="b">
        <f t="shared" ca="1" si="33"/>
        <v>0</v>
      </c>
      <c r="AM1011" t="b">
        <f t="shared" ca="1" si="34"/>
        <v>0</v>
      </c>
      <c r="AN1011" t="b">
        <f ca="1">IF(COUNTIF($T1011:$AB1011,AK1011)+COUNTIF($T1011:$AB1011,AJ1011)+COUNTIF($T1011:$AB1011,AI1011)&gt;=3,TRUE, FALSE)</f>
        <v>1</v>
      </c>
      <c r="AP1011" t="b" cm="1">
        <f t="array" aca="1" ref="AP1011" ca="1">IF(AND(OrderSim[[#This Row],[Order 1 Possible]:[Order 3 Possible]] = TRUE),TRUE,FALSE)</f>
        <v>0</v>
      </c>
      <c r="AQ1011" t="b" cm="1">
        <f t="array" aca="1" ref="AQ1011" ca="1">IF(AND(OrderSim[[#This Row],[Order 1 Possible]:[Order 3 Possible]] = FALSE),TRUE,FALSE)</f>
        <v>0</v>
      </c>
      <c r="AR1011" t="b" cm="1">
        <f t="array" aca="1" ref="AR1011" ca="1">IF(AND(OrderSim[[#This Row],[Order 1 Possible]:[Order 3 Possible]] = FALSE),FALSE,TRUE)</f>
        <v>1</v>
      </c>
      <c r="AS1011" s="12" cm="1">
        <f t="array" aca="1" ref="AS1011" ca="1">IF(OrderSim[[#This Row],[Order 1 Possible]],INDEX(Food[Points],OrderIndex) + INDEX(Food[Points],OrderIndex2) + INDEX(Food[Points],OrderIndex3) + AS1010, AS1010)</f>
        <v>27645</v>
      </c>
      <c r="AT1011" s="12" cm="1">
        <f t="array" aca="1" ref="AT1011" ca="1">IF(OrderSim[[#This Row],[Order 2 Possible]],INDEX(Food[Points],$B$30) + INDEX(Food[Points],$C$30) + INDEX(Food[Points],$D$30) + AT1010, AT1010)</f>
        <v>27400</v>
      </c>
      <c r="AU1011" s="12" cm="1">
        <f t="array" aca="1" ref="AU1011" ca="1">IF(OrderSim[[#This Row],[Order 3 Possible]],INDEX(Food[Points],$B$31) + INDEX(Food[Points],$C$31) + INDEX(Food[Points],$D$31) + AU1010, AU1010)</f>
        <v>30030</v>
      </c>
      <c r="AV1011" s="12"/>
      <c r="AW1011" s="12"/>
      <c r="AX1011" s="12"/>
      <c r="AY1011" s="12"/>
      <c r="AZ1011" s="12"/>
      <c r="BA1011" s="12"/>
    </row>
    <row r="1012" spans="20:53" x14ac:dyDescent="0.25">
      <c r="T1012" t="str" cm="1">
        <f t="array" aca="1" ref="T1012" ca="1">INDEX(Food[Name],RANDBETWEEN(1,COUNTA(Food[Name])))</f>
        <v>Carrot</v>
      </c>
      <c r="U1012" t="str" cm="1">
        <f t="array" aca="1" ref="U1012" ca="1">INDEX(Food[Name],RANDBETWEEN(1,COUNTA(Food[Name])))</f>
        <v>Onion</v>
      </c>
      <c r="V1012" t="str" cm="1">
        <f t="array" aca="1" ref="V1012" ca="1">INDEX(Food[Name],RANDBETWEEN(1,COUNTA(Food[Name])))</f>
        <v>Salmon</v>
      </c>
      <c r="W1012" t="str" cm="1">
        <f t="array" aca="1" ref="W1012" ca="1">INDEX(Food[Name],RANDBETWEEN(1,COUNTA(Food[Name])))</f>
        <v>Salmon</v>
      </c>
      <c r="X1012" t="str" cm="1">
        <f t="array" aca="1" ref="X1012" ca="1">INDEX(Food[Name],RANDBETWEEN(1,COUNTA(Food[Name])))</f>
        <v>Salmon</v>
      </c>
      <c r="Y1012" t="str" cm="1">
        <f t="array" aca="1" ref="Y1012" ca="1">INDEX(Food[Name],RANDBETWEEN(1,COUNTA(Food[Name])))</f>
        <v>Rice</v>
      </c>
      <c r="Z1012" t="str" cm="1">
        <f t="array" aca="1" ref="Z1012" ca="1">INDEX(Food[Name],RANDBETWEEN(1,COUNTA(Food[Name])))</f>
        <v>Beef</v>
      </c>
      <c r="AA1012" t="str" cm="1">
        <f t="array" aca="1" ref="AA1012" ca="1">INDEX(Food[Name],RANDBETWEEN(1,COUNTA(Food[Name])))</f>
        <v>Carrot</v>
      </c>
      <c r="AB1012" t="str" cm="1">
        <f t="array" aca="1" ref="AB1012" ca="1">INDEX(Food[Name],RANDBETWEEN(1,COUNTA(Food[Name])))</f>
        <v>Onion</v>
      </c>
      <c r="AC1012" s="2" t="str">
        <f ca="1">IF(AL1011,"-",INDEX(_xlfn.ANCHORARRAY(AvailableItems),RANDBETWEEN(1,COUNTA(_xlfn.ANCHORARRAY(AvailableItems)))))</f>
        <v>Tuna</v>
      </c>
      <c r="AD1012" s="2" t="str" cm="1">
        <f t="array" aca="1" ref="AD1012" ca="1">IF(AL1011,"-", INDEX(_xlfn.ANCHORARRAY(AvailableItems),RANDBETWEEN(1,COUNTA(_xlfn.ANCHORARRAY(AvailableItems)))))</f>
        <v>Rice</v>
      </c>
      <c r="AE1012" s="2" t="str" cm="1">
        <f t="array" aca="1" ref="AE1012" ca="1">IF(AL1011,"-", INDEX(_xlfn.ANCHORARRAY(AvailableItems),RANDBETWEEN(1,COUNTA(_xlfn.ANCHORARRAY(AvailableItems)))))</f>
        <v>Beef</v>
      </c>
      <c r="AF1012" s="21" t="str">
        <f ca="1">IF($AM1011,"-",INDEX(_xlfn.ANCHORARRAY(AvailableOrder2),RANDBETWEEN(1,COUNTA(_xlfn.ANCHORARRAY(AvailableOrder2)))))</f>
        <v>Salmon</v>
      </c>
      <c r="AG1012" s="21" t="str">
        <f ca="1">IF($AM1011,"-",INDEX(_xlfn.ANCHORARRAY(AvailableOrder2),RANDBETWEEN(1,COUNTA(_xlfn.ANCHORARRAY(AvailableOrder2)))))</f>
        <v>Lobster</v>
      </c>
      <c r="AH1012" s="21" t="str">
        <f ca="1">IF($AM1011,"-",INDEX(_xlfn.ANCHORARRAY(AvailableOrder2),RANDBETWEEN(1,COUNTA(_xlfn.ANCHORARRAY(AvailableOrder2)))))</f>
        <v>Lobster</v>
      </c>
      <c r="AI1012" s="5" t="str" cm="1">
        <f t="array" aca="1" ref="AI1012" ca="1">IF($AN1011,"-", INDEX(_xlfn.ANCHORARRAY(AvailableOrder3),RANDBETWEEN(1,COUNTA(_xlfn.ANCHORARRAY(AvailableOrder3)))))</f>
        <v>-</v>
      </c>
      <c r="AJ1012" s="5" t="str" cm="1">
        <f t="array" aca="1" ref="AJ1012" ca="1">IF($AN1011,"-", INDEX(_xlfn.ANCHORARRAY(AvailableOrder3),RANDBETWEEN(1,COUNTA(_xlfn.ANCHORARRAY(AvailableOrder3)))))</f>
        <v>-</v>
      </c>
      <c r="AK1012" s="5" t="str" cm="1">
        <f t="array" aca="1" ref="AK1012" ca="1">IF($AN1011,"-", INDEX(_xlfn.ANCHORARRAY(AvailableOrder3),RANDBETWEEN(1,COUNTA(_xlfn.ANCHORARRAY(AvailableOrder3)))))</f>
        <v>-</v>
      </c>
      <c r="AL1012" t="b">
        <f t="shared" ca="1" si="33"/>
        <v>0</v>
      </c>
      <c r="AM1012" t="b">
        <f t="shared" ca="1" si="34"/>
        <v>1</v>
      </c>
      <c r="AN1012" t="b">
        <f ca="1">IF(COUNTIF($T1012:$AB1012,AK1012)+COUNTIF($T1012:$AB1012,AJ1012)+COUNTIF($T1012:$AB1012,AI1012)&gt;=3,TRUE, FALSE)</f>
        <v>0</v>
      </c>
      <c r="AP1012" t="b" cm="1">
        <f t="array" aca="1" ref="AP1012" ca="1">IF(AND(OrderSim[[#This Row],[Order 1 Possible]:[Order 3 Possible]] = TRUE),TRUE,FALSE)</f>
        <v>0</v>
      </c>
      <c r="AQ1012" t="b" cm="1">
        <f t="array" aca="1" ref="AQ1012" ca="1">IF(AND(OrderSim[[#This Row],[Order 1 Possible]:[Order 3 Possible]] = FALSE),TRUE,FALSE)</f>
        <v>0</v>
      </c>
      <c r="AR1012" t="b" cm="1">
        <f t="array" aca="1" ref="AR1012" ca="1">IF(AND(OrderSim[[#This Row],[Order 1 Possible]:[Order 3 Possible]] = FALSE),FALSE,TRUE)</f>
        <v>1</v>
      </c>
      <c r="AS1012" s="12" cm="1">
        <f t="array" aca="1" ref="AS1012" ca="1">IF(OrderSim[[#This Row],[Order 1 Possible]],INDEX(Food[Points],OrderIndex) + INDEX(Food[Points],OrderIndex2) + INDEX(Food[Points],OrderIndex3) + AS1011, AS1011)</f>
        <v>27645</v>
      </c>
      <c r="AT1012" s="12" cm="1">
        <f t="array" aca="1" ref="AT1012" ca="1">IF(OrderSim[[#This Row],[Order 2 Possible]],INDEX(Food[Points],$B$30) + INDEX(Food[Points],$C$30) + INDEX(Food[Points],$D$30) + AT1011, AT1011)</f>
        <v>27500</v>
      </c>
      <c r="AU1012" s="12" cm="1">
        <f t="array" aca="1" ref="AU1012" ca="1">IF(OrderSim[[#This Row],[Order 3 Possible]],INDEX(Food[Points],$B$31) + INDEX(Food[Points],$C$31) + INDEX(Food[Points],$D$31) + AU1011, AU1011)</f>
        <v>30030</v>
      </c>
      <c r="AV1012" s="12"/>
      <c r="AW1012" s="12"/>
      <c r="AX1012" s="12"/>
      <c r="AY1012" s="12"/>
      <c r="AZ1012" s="12"/>
      <c r="BA1012" s="12"/>
    </row>
    <row r="1013" spans="20:53" x14ac:dyDescent="0.25">
      <c r="T1013" t="str" cm="1">
        <f t="array" aca="1" ref="T1013" ca="1">INDEX(Food[Name],RANDBETWEEN(1,COUNTA(Food[Name])))</f>
        <v>Rice</v>
      </c>
      <c r="U1013" t="str" cm="1">
        <f t="array" aca="1" ref="U1013" ca="1">INDEX(Food[Name],RANDBETWEEN(1,COUNTA(Food[Name])))</f>
        <v>Beef</v>
      </c>
      <c r="V1013" t="str" cm="1">
        <f t="array" aca="1" ref="V1013" ca="1">INDEX(Food[Name],RANDBETWEEN(1,COUNTA(Food[Name])))</f>
        <v>Salmon</v>
      </c>
      <c r="W1013" t="str" cm="1">
        <f t="array" aca="1" ref="W1013" ca="1">INDEX(Food[Name],RANDBETWEEN(1,COUNTA(Food[Name])))</f>
        <v>Rice</v>
      </c>
      <c r="X1013" t="str" cm="1">
        <f t="array" aca="1" ref="X1013" ca="1">INDEX(Food[Name],RANDBETWEEN(1,COUNTA(Food[Name])))</f>
        <v>Onion</v>
      </c>
      <c r="Y1013" t="str" cm="1">
        <f t="array" aca="1" ref="Y1013" ca="1">INDEX(Food[Name],RANDBETWEEN(1,COUNTA(Food[Name])))</f>
        <v>Beef</v>
      </c>
      <c r="Z1013" t="str" cm="1">
        <f t="array" aca="1" ref="Z1013" ca="1">INDEX(Food[Name],RANDBETWEEN(1,COUNTA(Food[Name])))</f>
        <v>Lobster</v>
      </c>
      <c r="AA1013" t="str" cm="1">
        <f t="array" aca="1" ref="AA1013" ca="1">INDEX(Food[Name],RANDBETWEEN(1,COUNTA(Food[Name])))</f>
        <v>Tuna</v>
      </c>
      <c r="AB1013" t="str" cm="1">
        <f t="array" aca="1" ref="AB1013" ca="1">INDEX(Food[Name],RANDBETWEEN(1,COUNTA(Food[Name])))</f>
        <v>Beef</v>
      </c>
      <c r="AC1013" s="2" t="str">
        <f ca="1">IF(AL1012,"-",INDEX(_xlfn.ANCHORARRAY(AvailableItems),RANDBETWEEN(1,COUNTA(_xlfn.ANCHORARRAY(AvailableItems)))))</f>
        <v>Tuna</v>
      </c>
      <c r="AD1013" s="2" t="str" cm="1">
        <f t="array" aca="1" ref="AD1013" ca="1">IF(AL1012,"-", INDEX(_xlfn.ANCHORARRAY(AvailableItems),RANDBETWEEN(1,COUNTA(_xlfn.ANCHORARRAY(AvailableItems)))))</f>
        <v>Salmon</v>
      </c>
      <c r="AE1013" s="2" t="str" cm="1">
        <f t="array" aca="1" ref="AE1013" ca="1">IF(AL1012,"-", INDEX(_xlfn.ANCHORARRAY(AvailableItems),RANDBETWEEN(1,COUNTA(_xlfn.ANCHORARRAY(AvailableItems)))))</f>
        <v>Beef</v>
      </c>
      <c r="AF1013" s="21" t="str">
        <f ca="1">IF($AM1012,"-",INDEX(_xlfn.ANCHORARRAY(AvailableOrder2),RANDBETWEEN(1,COUNTA(_xlfn.ANCHORARRAY(AvailableOrder2)))))</f>
        <v>-</v>
      </c>
      <c r="AG1013" s="21" t="str">
        <f ca="1">IF($AM1012,"-",INDEX(_xlfn.ANCHORARRAY(AvailableOrder2),RANDBETWEEN(1,COUNTA(_xlfn.ANCHORARRAY(AvailableOrder2)))))</f>
        <v>-</v>
      </c>
      <c r="AH1013" s="21" t="str">
        <f ca="1">IF($AM1012,"-",INDEX(_xlfn.ANCHORARRAY(AvailableOrder2),RANDBETWEEN(1,COUNTA(_xlfn.ANCHORARRAY(AvailableOrder2)))))</f>
        <v>-</v>
      </c>
      <c r="AI1013" s="5" t="str" cm="1">
        <f t="array" aca="1" ref="AI1013" ca="1">IF($AN1012,"-", INDEX(_xlfn.ANCHORARRAY(AvailableOrder3),RANDBETWEEN(1,COUNTA(_xlfn.ANCHORARRAY(AvailableOrder3)))))</f>
        <v>Pasta</v>
      </c>
      <c r="AJ1013" s="5" t="str" cm="1">
        <f t="array" aca="1" ref="AJ1013" ca="1">IF($AN1012,"-", INDEX(_xlfn.ANCHORARRAY(AvailableOrder3),RANDBETWEEN(1,COUNTA(_xlfn.ANCHORARRAY(AvailableOrder3)))))</f>
        <v>Bread</v>
      </c>
      <c r="AK1013" s="5" t="str" cm="1">
        <f t="array" aca="1" ref="AK1013" ca="1">IF($AN1012,"-", INDEX(_xlfn.ANCHORARRAY(AvailableOrder3),RANDBETWEEN(1,COUNTA(_xlfn.ANCHORARRAY(AvailableOrder3)))))</f>
        <v>Chicken</v>
      </c>
      <c r="AL1013" t="b">
        <f t="shared" ca="1" si="33"/>
        <v>1</v>
      </c>
      <c r="AM1013" t="b">
        <f t="shared" ca="1" si="34"/>
        <v>0</v>
      </c>
      <c r="AN1013" t="b">
        <f ca="1">IF(COUNTIF($T1013:$AB1013,AK1013)+COUNTIF($T1013:$AB1013,AJ1013)+COUNTIF($T1013:$AB1013,AI1013)&gt;=3,TRUE, FALSE)</f>
        <v>0</v>
      </c>
      <c r="AP1013" t="b" cm="1">
        <f t="array" aca="1" ref="AP1013" ca="1">IF(AND(OrderSim[[#This Row],[Order 1 Possible]:[Order 3 Possible]] = TRUE),TRUE,FALSE)</f>
        <v>0</v>
      </c>
      <c r="AQ1013" t="b" cm="1">
        <f t="array" aca="1" ref="AQ1013" ca="1">IF(AND(OrderSim[[#This Row],[Order 1 Possible]:[Order 3 Possible]] = FALSE),TRUE,FALSE)</f>
        <v>0</v>
      </c>
      <c r="AR1013" t="b" cm="1">
        <f t="array" aca="1" ref="AR1013" ca="1">IF(AND(OrderSim[[#This Row],[Order 1 Possible]:[Order 3 Possible]] = FALSE),FALSE,TRUE)</f>
        <v>1</v>
      </c>
      <c r="AS1013" s="12" cm="1">
        <f t="array" aca="1" ref="AS1013" ca="1">IF(OrderSim[[#This Row],[Order 1 Possible]],INDEX(Food[Points],OrderIndex) + INDEX(Food[Points],OrderIndex2) + INDEX(Food[Points],OrderIndex3) + AS1012, AS1012)</f>
        <v>27740</v>
      </c>
      <c r="AT1013" s="12" cm="1">
        <f t="array" aca="1" ref="AT1013" ca="1">IF(OrderSim[[#This Row],[Order 2 Possible]],INDEX(Food[Points],$B$30) + INDEX(Food[Points],$C$30) + INDEX(Food[Points],$D$30) + AT1012, AT1012)</f>
        <v>27500</v>
      </c>
      <c r="AU1013" s="12" cm="1">
        <f t="array" aca="1" ref="AU1013" ca="1">IF(OrderSim[[#This Row],[Order 3 Possible]],INDEX(Food[Points],$B$31) + INDEX(Food[Points],$C$31) + INDEX(Food[Points],$D$31) + AU1012, AU1012)</f>
        <v>30030</v>
      </c>
      <c r="AV1013" s="12"/>
      <c r="AW1013" s="12"/>
      <c r="AX1013" s="12"/>
      <c r="AY1013" s="12"/>
      <c r="AZ1013" s="12"/>
      <c r="BA1013" s="12"/>
    </row>
    <row r="1014" spans="20:53" x14ac:dyDescent="0.25">
      <c r="T1014" t="str" cm="1">
        <f t="array" aca="1" ref="T1014" ca="1">INDEX(Food[Name],RANDBETWEEN(1,COUNTA(Food[Name])))</f>
        <v>Salmon</v>
      </c>
      <c r="U1014" t="str" cm="1">
        <f t="array" aca="1" ref="U1014" ca="1">INDEX(Food[Name],RANDBETWEEN(1,COUNTA(Food[Name])))</f>
        <v>Pasta</v>
      </c>
      <c r="V1014" t="str" cm="1">
        <f t="array" aca="1" ref="V1014" ca="1">INDEX(Food[Name],RANDBETWEEN(1,COUNTA(Food[Name])))</f>
        <v>Lettuce</v>
      </c>
      <c r="W1014" t="str" cm="1">
        <f t="array" aca="1" ref="W1014" ca="1">INDEX(Food[Name],RANDBETWEEN(1,COUNTA(Food[Name])))</f>
        <v>Lobster</v>
      </c>
      <c r="X1014" t="str" cm="1">
        <f t="array" aca="1" ref="X1014" ca="1">INDEX(Food[Name],RANDBETWEEN(1,COUNTA(Food[Name])))</f>
        <v>Salmon</v>
      </c>
      <c r="Y1014" t="str" cm="1">
        <f t="array" aca="1" ref="Y1014" ca="1">INDEX(Food[Name],RANDBETWEEN(1,COUNTA(Food[Name])))</f>
        <v>Bread</v>
      </c>
      <c r="Z1014" t="str" cm="1">
        <f t="array" aca="1" ref="Z1014" ca="1">INDEX(Food[Name],RANDBETWEEN(1,COUNTA(Food[Name])))</f>
        <v>Beef</v>
      </c>
      <c r="AA1014" t="str" cm="1">
        <f t="array" aca="1" ref="AA1014" ca="1">INDEX(Food[Name],RANDBETWEEN(1,COUNTA(Food[Name])))</f>
        <v>Chicken</v>
      </c>
      <c r="AB1014" t="str" cm="1">
        <f t="array" aca="1" ref="AB1014" ca="1">INDEX(Food[Name],RANDBETWEEN(1,COUNTA(Food[Name])))</f>
        <v>Tuna</v>
      </c>
      <c r="AC1014" s="2" t="str">
        <f ca="1">IF(AL1013,"-",INDEX(_xlfn.ANCHORARRAY(AvailableItems),RANDBETWEEN(1,COUNTA(_xlfn.ANCHORARRAY(AvailableItems)))))</f>
        <v>-</v>
      </c>
      <c r="AD1014" s="2" t="str" cm="1">
        <f t="array" aca="1" ref="AD1014" ca="1">IF(AL1013,"-", INDEX(_xlfn.ANCHORARRAY(AvailableItems),RANDBETWEEN(1,COUNTA(_xlfn.ANCHORARRAY(AvailableItems)))))</f>
        <v>-</v>
      </c>
      <c r="AE1014" s="2" t="str" cm="1">
        <f t="array" aca="1" ref="AE1014" ca="1">IF(AL1013,"-", INDEX(_xlfn.ANCHORARRAY(AvailableItems),RANDBETWEEN(1,COUNTA(_xlfn.ANCHORARRAY(AvailableItems)))))</f>
        <v>-</v>
      </c>
      <c r="AF1014" s="21" t="str">
        <f ca="1">IF($AM1013,"-",INDEX(_xlfn.ANCHORARRAY(AvailableOrder2),RANDBETWEEN(1,COUNTA(_xlfn.ANCHORARRAY(AvailableOrder2)))))</f>
        <v>Tuna</v>
      </c>
      <c r="AG1014" s="21" t="str">
        <f ca="1">IF($AM1013,"-",INDEX(_xlfn.ANCHORARRAY(AvailableOrder2),RANDBETWEEN(1,COUNTA(_xlfn.ANCHORARRAY(AvailableOrder2)))))</f>
        <v>Tuna</v>
      </c>
      <c r="AH1014" s="21" t="str">
        <f ca="1">IF($AM1013,"-",INDEX(_xlfn.ANCHORARRAY(AvailableOrder2),RANDBETWEEN(1,COUNTA(_xlfn.ANCHORARRAY(AvailableOrder2)))))</f>
        <v>Tuna</v>
      </c>
      <c r="AI1014" s="5" t="str" cm="1">
        <f t="array" aca="1" ref="AI1014" ca="1">IF($AN1013,"-", INDEX(_xlfn.ANCHORARRAY(AvailableOrder3),RANDBETWEEN(1,COUNTA(_xlfn.ANCHORARRAY(AvailableOrder3)))))</f>
        <v>Pasta</v>
      </c>
      <c r="AJ1014" s="5" t="str" cm="1">
        <f t="array" aca="1" ref="AJ1014" ca="1">IF($AN1013,"-", INDEX(_xlfn.ANCHORARRAY(AvailableOrder3),RANDBETWEEN(1,COUNTA(_xlfn.ANCHORARRAY(AvailableOrder3)))))</f>
        <v>Chicken</v>
      </c>
      <c r="AK1014" s="5" t="str" cm="1">
        <f t="array" aca="1" ref="AK1014" ca="1">IF($AN1013,"-", INDEX(_xlfn.ANCHORARRAY(AvailableOrder3),RANDBETWEEN(1,COUNTA(_xlfn.ANCHORARRAY(AvailableOrder3)))))</f>
        <v>Pasta</v>
      </c>
      <c r="AL1014" t="b">
        <f t="shared" ca="1" si="33"/>
        <v>0</v>
      </c>
      <c r="AM1014" t="b">
        <f t="shared" ca="1" si="34"/>
        <v>1</v>
      </c>
      <c r="AN1014" t="b">
        <f ca="1">IF(COUNTIF($T1014:$AB1014,AK1014)+COUNTIF($T1014:$AB1014,AJ1014)+COUNTIF($T1014:$AB1014,AI1014)&gt;=3,TRUE, FALSE)</f>
        <v>1</v>
      </c>
      <c r="AP1014" t="b" cm="1">
        <f t="array" aca="1" ref="AP1014" ca="1">IF(AND(OrderSim[[#This Row],[Order 1 Possible]:[Order 3 Possible]] = TRUE),TRUE,FALSE)</f>
        <v>0</v>
      </c>
      <c r="AQ1014" t="b" cm="1">
        <f t="array" aca="1" ref="AQ1014" ca="1">IF(AND(OrderSim[[#This Row],[Order 1 Possible]:[Order 3 Possible]] = FALSE),TRUE,FALSE)</f>
        <v>0</v>
      </c>
      <c r="AR1014" t="b" cm="1">
        <f t="array" aca="1" ref="AR1014" ca="1">IF(AND(OrderSim[[#This Row],[Order 1 Possible]:[Order 3 Possible]] = FALSE),FALSE,TRUE)</f>
        <v>1</v>
      </c>
      <c r="AS1014" s="12" cm="1">
        <f t="array" aca="1" ref="AS1014" ca="1">IF(OrderSim[[#This Row],[Order 1 Possible]],INDEX(Food[Points],OrderIndex) + INDEX(Food[Points],OrderIndex2) + INDEX(Food[Points],OrderIndex3) + AS1013, AS1013)</f>
        <v>27740</v>
      </c>
      <c r="AT1014" s="12" cm="1">
        <f t="array" aca="1" ref="AT1014" ca="1">IF(OrderSim[[#This Row],[Order 2 Possible]],INDEX(Food[Points],$B$30) + INDEX(Food[Points],$C$30) + INDEX(Food[Points],$D$30) + AT1013, AT1013)</f>
        <v>27600</v>
      </c>
      <c r="AU1014" s="12" cm="1">
        <f t="array" aca="1" ref="AU1014" ca="1">IF(OrderSim[[#This Row],[Order 3 Possible]],INDEX(Food[Points],$B$31) + INDEX(Food[Points],$C$31) + INDEX(Food[Points],$D$31) + AU1013, AU1013)</f>
        <v>30135</v>
      </c>
      <c r="AV1014" s="12"/>
      <c r="AW1014" s="12"/>
      <c r="AX1014" s="12"/>
      <c r="AY1014" s="12"/>
      <c r="AZ1014" s="12"/>
      <c r="BA1014" s="12"/>
    </row>
    <row r="1015" spans="20:53" x14ac:dyDescent="0.25">
      <c r="T1015" t="str" cm="1">
        <f t="array" aca="1" ref="T1015" ca="1">INDEX(Food[Name],RANDBETWEEN(1,COUNTA(Food[Name])))</f>
        <v>Onion</v>
      </c>
      <c r="U1015" t="str" cm="1">
        <f t="array" aca="1" ref="U1015" ca="1">INDEX(Food[Name],RANDBETWEEN(1,COUNTA(Food[Name])))</f>
        <v>Tuna</v>
      </c>
      <c r="V1015" t="str" cm="1">
        <f t="array" aca="1" ref="V1015" ca="1">INDEX(Food[Name],RANDBETWEEN(1,COUNTA(Food[Name])))</f>
        <v>Lobster</v>
      </c>
      <c r="W1015" t="str" cm="1">
        <f t="array" aca="1" ref="W1015" ca="1">INDEX(Food[Name],RANDBETWEEN(1,COUNTA(Food[Name])))</f>
        <v>Bread</v>
      </c>
      <c r="X1015" t="str" cm="1">
        <f t="array" aca="1" ref="X1015" ca="1">INDEX(Food[Name],RANDBETWEEN(1,COUNTA(Food[Name])))</f>
        <v>Onion</v>
      </c>
      <c r="Y1015" t="str" cm="1">
        <f t="array" aca="1" ref="Y1015" ca="1">INDEX(Food[Name],RANDBETWEEN(1,COUNTA(Food[Name])))</f>
        <v>Lettuce</v>
      </c>
      <c r="Z1015" t="str" cm="1">
        <f t="array" aca="1" ref="Z1015" ca="1">INDEX(Food[Name],RANDBETWEEN(1,COUNTA(Food[Name])))</f>
        <v>Lettuce</v>
      </c>
      <c r="AA1015" t="str" cm="1">
        <f t="array" aca="1" ref="AA1015" ca="1">INDEX(Food[Name],RANDBETWEEN(1,COUNTA(Food[Name])))</f>
        <v>Lobster</v>
      </c>
      <c r="AB1015" t="str" cm="1">
        <f t="array" aca="1" ref="AB1015" ca="1">INDEX(Food[Name],RANDBETWEEN(1,COUNTA(Food[Name])))</f>
        <v>Lobster</v>
      </c>
      <c r="AC1015" s="2" t="str">
        <f ca="1">IF(AL1014,"-",INDEX(_xlfn.ANCHORARRAY(AvailableItems),RANDBETWEEN(1,COUNTA(_xlfn.ANCHORARRAY(AvailableItems)))))</f>
        <v>Salmon</v>
      </c>
      <c r="AD1015" s="2" t="str" cm="1">
        <f t="array" aca="1" ref="AD1015" ca="1">IF(AL1014,"-", INDEX(_xlfn.ANCHORARRAY(AvailableItems),RANDBETWEEN(1,COUNTA(_xlfn.ANCHORARRAY(AvailableItems)))))</f>
        <v>Lobster</v>
      </c>
      <c r="AE1015" s="2" t="str" cm="1">
        <f t="array" aca="1" ref="AE1015" ca="1">IF(AL1014,"-", INDEX(_xlfn.ANCHORARRAY(AvailableItems),RANDBETWEEN(1,COUNTA(_xlfn.ANCHORARRAY(AvailableItems)))))</f>
        <v>Rice</v>
      </c>
      <c r="AF1015" s="21" t="str">
        <f ca="1">IF($AM1014,"-",INDEX(_xlfn.ANCHORARRAY(AvailableOrder2),RANDBETWEEN(1,COUNTA(_xlfn.ANCHORARRAY(AvailableOrder2)))))</f>
        <v>-</v>
      </c>
      <c r="AG1015" s="21" t="str">
        <f ca="1">IF($AM1014,"-",INDEX(_xlfn.ANCHORARRAY(AvailableOrder2),RANDBETWEEN(1,COUNTA(_xlfn.ANCHORARRAY(AvailableOrder2)))))</f>
        <v>-</v>
      </c>
      <c r="AH1015" s="21" t="str">
        <f ca="1">IF($AM1014,"-",INDEX(_xlfn.ANCHORARRAY(AvailableOrder2),RANDBETWEEN(1,COUNTA(_xlfn.ANCHORARRAY(AvailableOrder2)))))</f>
        <v>-</v>
      </c>
      <c r="AI1015" s="5" t="str" cm="1">
        <f t="array" aca="1" ref="AI1015" ca="1">IF($AN1014,"-", INDEX(_xlfn.ANCHORARRAY(AvailableOrder3),RANDBETWEEN(1,COUNTA(_xlfn.ANCHORARRAY(AvailableOrder3)))))</f>
        <v>-</v>
      </c>
      <c r="AJ1015" s="5" t="str" cm="1">
        <f t="array" aca="1" ref="AJ1015" ca="1">IF($AN1014,"-", INDEX(_xlfn.ANCHORARRAY(AvailableOrder3),RANDBETWEEN(1,COUNTA(_xlfn.ANCHORARRAY(AvailableOrder3)))))</f>
        <v>-</v>
      </c>
      <c r="AK1015" s="5" t="str" cm="1">
        <f t="array" aca="1" ref="AK1015" ca="1">IF($AN1014,"-", INDEX(_xlfn.ANCHORARRAY(AvailableOrder3),RANDBETWEEN(1,COUNTA(_xlfn.ANCHORARRAY(AvailableOrder3)))))</f>
        <v>-</v>
      </c>
      <c r="AL1015" t="b">
        <f t="shared" ca="1" si="33"/>
        <v>1</v>
      </c>
      <c r="AM1015" t="b">
        <f t="shared" ca="1" si="34"/>
        <v>0</v>
      </c>
      <c r="AN1015" t="b">
        <f ca="1">IF(COUNTIF($T1015:$AB1015,AK1015)+COUNTIF($T1015:$AB1015,AJ1015)+COUNTIF($T1015:$AB1015,AI1015)&gt;=3,TRUE, FALSE)</f>
        <v>0</v>
      </c>
      <c r="AP1015" t="b" cm="1">
        <f t="array" aca="1" ref="AP1015" ca="1">IF(AND(OrderSim[[#This Row],[Order 1 Possible]:[Order 3 Possible]] = TRUE),TRUE,FALSE)</f>
        <v>0</v>
      </c>
      <c r="AQ1015" t="b" cm="1">
        <f t="array" aca="1" ref="AQ1015" ca="1">IF(AND(OrderSim[[#This Row],[Order 1 Possible]:[Order 3 Possible]] = FALSE),TRUE,FALSE)</f>
        <v>0</v>
      </c>
      <c r="AR1015" t="b" cm="1">
        <f t="array" aca="1" ref="AR1015" ca="1">IF(AND(OrderSim[[#This Row],[Order 1 Possible]:[Order 3 Possible]] = FALSE),FALSE,TRUE)</f>
        <v>1</v>
      </c>
      <c r="AS1015" s="12" cm="1">
        <f t="array" aca="1" ref="AS1015" ca="1">IF(OrderSim[[#This Row],[Order 1 Possible]],INDEX(Food[Points],OrderIndex) + INDEX(Food[Points],OrderIndex2) + INDEX(Food[Points],OrderIndex3) + AS1014, AS1014)</f>
        <v>27835</v>
      </c>
      <c r="AT1015" s="12" cm="1">
        <f t="array" aca="1" ref="AT1015" ca="1">IF(OrderSim[[#This Row],[Order 2 Possible]],INDEX(Food[Points],$B$30) + INDEX(Food[Points],$C$30) + INDEX(Food[Points],$D$30) + AT1014, AT1014)</f>
        <v>27600</v>
      </c>
      <c r="AU1015" s="12" cm="1">
        <f t="array" aca="1" ref="AU1015" ca="1">IF(OrderSim[[#This Row],[Order 3 Possible]],INDEX(Food[Points],$B$31) + INDEX(Food[Points],$C$31) + INDEX(Food[Points],$D$31) + AU1014, AU1014)</f>
        <v>30135</v>
      </c>
      <c r="AV1015" s="12"/>
      <c r="AW1015" s="12"/>
      <c r="AX1015" s="12"/>
      <c r="AY1015" s="12"/>
      <c r="AZ1015" s="12"/>
      <c r="BA1015" s="12"/>
    </row>
    <row r="1016" spans="20:53" x14ac:dyDescent="0.25">
      <c r="T1016" t="str" cm="1">
        <f t="array" aca="1" ref="T1016" ca="1">INDEX(Food[Name],RANDBETWEEN(1,COUNTA(Food[Name])))</f>
        <v>Carrot</v>
      </c>
      <c r="U1016" t="str" cm="1">
        <f t="array" aca="1" ref="U1016" ca="1">INDEX(Food[Name],RANDBETWEEN(1,COUNTA(Food[Name])))</f>
        <v>Rice</v>
      </c>
      <c r="V1016" t="str" cm="1">
        <f t="array" aca="1" ref="V1016" ca="1">INDEX(Food[Name],RANDBETWEEN(1,COUNTA(Food[Name])))</f>
        <v>Pasta</v>
      </c>
      <c r="W1016" t="str" cm="1">
        <f t="array" aca="1" ref="W1016" ca="1">INDEX(Food[Name],RANDBETWEEN(1,COUNTA(Food[Name])))</f>
        <v>Pork</v>
      </c>
      <c r="X1016" t="str" cm="1">
        <f t="array" aca="1" ref="X1016" ca="1">INDEX(Food[Name],RANDBETWEEN(1,COUNTA(Food[Name])))</f>
        <v>Rice</v>
      </c>
      <c r="Y1016" t="str" cm="1">
        <f t="array" aca="1" ref="Y1016" ca="1">INDEX(Food[Name],RANDBETWEEN(1,COUNTA(Food[Name])))</f>
        <v>Rice</v>
      </c>
      <c r="Z1016" t="str" cm="1">
        <f t="array" aca="1" ref="Z1016" ca="1">INDEX(Food[Name],RANDBETWEEN(1,COUNTA(Food[Name])))</f>
        <v>Pasta</v>
      </c>
      <c r="AA1016" t="str" cm="1">
        <f t="array" aca="1" ref="AA1016" ca="1">INDEX(Food[Name],RANDBETWEEN(1,COUNTA(Food[Name])))</f>
        <v>Lettuce</v>
      </c>
      <c r="AB1016" t="str" cm="1">
        <f t="array" aca="1" ref="AB1016" ca="1">INDEX(Food[Name],RANDBETWEEN(1,COUNTA(Food[Name])))</f>
        <v>Pork</v>
      </c>
      <c r="AC1016" s="2" t="str">
        <f ca="1">IF(AL1015,"-",INDEX(_xlfn.ANCHORARRAY(AvailableItems),RANDBETWEEN(1,COUNTA(_xlfn.ANCHORARRAY(AvailableItems)))))</f>
        <v>-</v>
      </c>
      <c r="AD1016" s="2" t="str" cm="1">
        <f t="array" aca="1" ref="AD1016" ca="1">IF(AL1015,"-", INDEX(_xlfn.ANCHORARRAY(AvailableItems),RANDBETWEEN(1,COUNTA(_xlfn.ANCHORARRAY(AvailableItems)))))</f>
        <v>-</v>
      </c>
      <c r="AE1016" s="2" t="str" cm="1">
        <f t="array" aca="1" ref="AE1016" ca="1">IF(AL1015,"-", INDEX(_xlfn.ANCHORARRAY(AvailableItems),RANDBETWEEN(1,COUNTA(_xlfn.ANCHORARRAY(AvailableItems)))))</f>
        <v>-</v>
      </c>
      <c r="AF1016" s="21" t="str">
        <f ca="1">IF($AM1015,"-",INDEX(_xlfn.ANCHORARRAY(AvailableOrder2),RANDBETWEEN(1,COUNTA(_xlfn.ANCHORARRAY(AvailableOrder2)))))</f>
        <v>Tuna</v>
      </c>
      <c r="AG1016" s="21" t="str">
        <f ca="1">IF($AM1015,"-",INDEX(_xlfn.ANCHORARRAY(AvailableOrder2),RANDBETWEEN(1,COUNTA(_xlfn.ANCHORARRAY(AvailableOrder2)))))</f>
        <v>Tuna</v>
      </c>
      <c r="AH1016" s="21" t="str">
        <f ca="1">IF($AM1015,"-",INDEX(_xlfn.ANCHORARRAY(AvailableOrder2),RANDBETWEEN(1,COUNTA(_xlfn.ANCHORARRAY(AvailableOrder2)))))</f>
        <v>Tuna</v>
      </c>
      <c r="AI1016" s="5" t="str" cm="1">
        <f t="array" aca="1" ref="AI1016" ca="1">IF($AN1015,"-", INDEX(_xlfn.ANCHORARRAY(AvailableOrder3),RANDBETWEEN(1,COUNTA(_xlfn.ANCHORARRAY(AvailableOrder3)))))</f>
        <v>Pork</v>
      </c>
      <c r="AJ1016" s="5" t="str" cm="1">
        <f t="array" aca="1" ref="AJ1016" ca="1">IF($AN1015,"-", INDEX(_xlfn.ANCHORARRAY(AvailableOrder3),RANDBETWEEN(1,COUNTA(_xlfn.ANCHORARRAY(AvailableOrder3)))))</f>
        <v>Bread</v>
      </c>
      <c r="AK1016" s="5" t="str" cm="1">
        <f t="array" aca="1" ref="AK1016" ca="1">IF($AN1015,"-", INDEX(_xlfn.ANCHORARRAY(AvailableOrder3),RANDBETWEEN(1,COUNTA(_xlfn.ANCHORARRAY(AvailableOrder3)))))</f>
        <v>Pork</v>
      </c>
      <c r="AL1016" t="b">
        <f t="shared" ca="1" si="33"/>
        <v>0</v>
      </c>
      <c r="AM1016" t="b">
        <f t="shared" ca="1" si="34"/>
        <v>0</v>
      </c>
      <c r="AN1016" t="b">
        <f ca="1">IF(COUNTIF($T1016:$AB1016,AK1016)+COUNTIF($T1016:$AB1016,AJ1016)+COUNTIF($T1016:$AB1016,AI1016)&gt;=3,TRUE, FALSE)</f>
        <v>1</v>
      </c>
      <c r="AP1016" t="b" cm="1">
        <f t="array" aca="1" ref="AP1016" ca="1">IF(AND(OrderSim[[#This Row],[Order 1 Possible]:[Order 3 Possible]] = TRUE),TRUE,FALSE)</f>
        <v>0</v>
      </c>
      <c r="AQ1016" t="b" cm="1">
        <f t="array" aca="1" ref="AQ1016" ca="1">IF(AND(OrderSim[[#This Row],[Order 1 Possible]:[Order 3 Possible]] = FALSE),TRUE,FALSE)</f>
        <v>0</v>
      </c>
      <c r="AR1016" t="b" cm="1">
        <f t="array" aca="1" ref="AR1016" ca="1">IF(AND(OrderSim[[#This Row],[Order 1 Possible]:[Order 3 Possible]] = FALSE),FALSE,TRUE)</f>
        <v>1</v>
      </c>
      <c r="AS1016" s="12" cm="1">
        <f t="array" aca="1" ref="AS1016" ca="1">IF(OrderSim[[#This Row],[Order 1 Possible]],INDEX(Food[Points],OrderIndex) + INDEX(Food[Points],OrderIndex2) + INDEX(Food[Points],OrderIndex3) + AS1015, AS1015)</f>
        <v>27835</v>
      </c>
      <c r="AT1016" s="12" cm="1">
        <f t="array" aca="1" ref="AT1016" ca="1">IF(OrderSim[[#This Row],[Order 2 Possible]],INDEX(Food[Points],$B$30) + INDEX(Food[Points],$C$30) + INDEX(Food[Points],$D$30) + AT1015, AT1015)</f>
        <v>27600</v>
      </c>
      <c r="AU1016" s="12" cm="1">
        <f t="array" aca="1" ref="AU1016" ca="1">IF(OrderSim[[#This Row],[Order 3 Possible]],INDEX(Food[Points],$B$31) + INDEX(Food[Points],$C$31) + INDEX(Food[Points],$D$31) + AU1015, AU1015)</f>
        <v>30240</v>
      </c>
      <c r="AV1016" s="12"/>
      <c r="AW1016" s="12"/>
      <c r="AX1016" s="12"/>
      <c r="AY1016" s="12"/>
      <c r="AZ1016" s="12"/>
      <c r="BA1016" s="12"/>
    </row>
    <row r="1017" spans="20:53" x14ac:dyDescent="0.25">
      <c r="T1017" t="str" cm="1">
        <f t="array" aca="1" ref="T1017" ca="1">INDEX(Food[Name],RANDBETWEEN(1,COUNTA(Food[Name])))</f>
        <v>Pasta</v>
      </c>
      <c r="U1017" t="str" cm="1">
        <f t="array" aca="1" ref="U1017" ca="1">INDEX(Food[Name],RANDBETWEEN(1,COUNTA(Food[Name])))</f>
        <v>Lettuce</v>
      </c>
      <c r="V1017" t="str" cm="1">
        <f t="array" aca="1" ref="V1017" ca="1">INDEX(Food[Name],RANDBETWEEN(1,COUNTA(Food[Name])))</f>
        <v>Lobster</v>
      </c>
      <c r="W1017" t="str" cm="1">
        <f t="array" aca="1" ref="W1017" ca="1">INDEX(Food[Name],RANDBETWEEN(1,COUNTA(Food[Name])))</f>
        <v>Tuna</v>
      </c>
      <c r="X1017" t="str" cm="1">
        <f t="array" aca="1" ref="X1017" ca="1">INDEX(Food[Name],RANDBETWEEN(1,COUNTA(Food[Name])))</f>
        <v>Pork</v>
      </c>
      <c r="Y1017" t="str" cm="1">
        <f t="array" aca="1" ref="Y1017" ca="1">INDEX(Food[Name],RANDBETWEEN(1,COUNTA(Food[Name])))</f>
        <v>Chicken</v>
      </c>
      <c r="Z1017" t="str" cm="1">
        <f t="array" aca="1" ref="Z1017" ca="1">INDEX(Food[Name],RANDBETWEEN(1,COUNTA(Food[Name])))</f>
        <v>Carrot</v>
      </c>
      <c r="AA1017" t="str" cm="1">
        <f t="array" aca="1" ref="AA1017" ca="1">INDEX(Food[Name],RANDBETWEEN(1,COUNTA(Food[Name])))</f>
        <v>Carrot</v>
      </c>
      <c r="AB1017" t="str" cm="1">
        <f t="array" aca="1" ref="AB1017" ca="1">INDEX(Food[Name],RANDBETWEEN(1,COUNTA(Food[Name])))</f>
        <v>Pasta</v>
      </c>
      <c r="AC1017" s="2" t="str">
        <f ca="1">IF(AL1016,"-",INDEX(_xlfn.ANCHORARRAY(AvailableItems),RANDBETWEEN(1,COUNTA(_xlfn.ANCHORARRAY(AvailableItems)))))</f>
        <v>Tuna</v>
      </c>
      <c r="AD1017" s="2" t="str" cm="1">
        <f t="array" aca="1" ref="AD1017" ca="1">IF(AL1016,"-", INDEX(_xlfn.ANCHORARRAY(AvailableItems),RANDBETWEEN(1,COUNTA(_xlfn.ANCHORARRAY(AvailableItems)))))</f>
        <v>Beef</v>
      </c>
      <c r="AE1017" s="2" t="str" cm="1">
        <f t="array" aca="1" ref="AE1017" ca="1">IF(AL1016,"-", INDEX(_xlfn.ANCHORARRAY(AvailableItems),RANDBETWEEN(1,COUNTA(_xlfn.ANCHORARRAY(AvailableItems)))))</f>
        <v>Salmon</v>
      </c>
      <c r="AF1017" s="21" t="str">
        <f ca="1">IF($AM1016,"-",INDEX(_xlfn.ANCHORARRAY(AvailableOrder2),RANDBETWEEN(1,COUNTA(_xlfn.ANCHORARRAY(AvailableOrder2)))))</f>
        <v>Tuna</v>
      </c>
      <c r="AG1017" s="21" t="str">
        <f ca="1">IF($AM1016,"-",INDEX(_xlfn.ANCHORARRAY(AvailableOrder2),RANDBETWEEN(1,COUNTA(_xlfn.ANCHORARRAY(AvailableOrder2)))))</f>
        <v>Salmon</v>
      </c>
      <c r="AH1017" s="21" t="str">
        <f ca="1">IF($AM1016,"-",INDEX(_xlfn.ANCHORARRAY(AvailableOrder2),RANDBETWEEN(1,COUNTA(_xlfn.ANCHORARRAY(AvailableOrder2)))))</f>
        <v>Lobster</v>
      </c>
      <c r="AI1017" s="5" t="str" cm="1">
        <f t="array" aca="1" ref="AI1017" ca="1">IF($AN1016,"-", INDEX(_xlfn.ANCHORARRAY(AvailableOrder3),RANDBETWEEN(1,COUNTA(_xlfn.ANCHORARRAY(AvailableOrder3)))))</f>
        <v>-</v>
      </c>
      <c r="AJ1017" s="5" t="str" cm="1">
        <f t="array" aca="1" ref="AJ1017" ca="1">IF($AN1016,"-", INDEX(_xlfn.ANCHORARRAY(AvailableOrder3),RANDBETWEEN(1,COUNTA(_xlfn.ANCHORARRAY(AvailableOrder3)))))</f>
        <v>-</v>
      </c>
      <c r="AK1017" s="5" t="str" cm="1">
        <f t="array" aca="1" ref="AK1017" ca="1">IF($AN1016,"-", INDEX(_xlfn.ANCHORARRAY(AvailableOrder3),RANDBETWEEN(1,COUNTA(_xlfn.ANCHORARRAY(AvailableOrder3)))))</f>
        <v>-</v>
      </c>
      <c r="AL1017" t="b">
        <f t="shared" ca="1" si="33"/>
        <v>0</v>
      </c>
      <c r="AM1017" t="b">
        <f t="shared" ca="1" si="34"/>
        <v>0</v>
      </c>
      <c r="AN1017" t="b">
        <f ca="1">IF(COUNTIF($T1017:$AB1017,AK1017)+COUNTIF($T1017:$AB1017,AJ1017)+COUNTIF($T1017:$AB1017,AI1017)&gt;=3,TRUE, FALSE)</f>
        <v>0</v>
      </c>
      <c r="AP1017" t="b" cm="1">
        <f t="array" aca="1" ref="AP1017" ca="1">IF(AND(OrderSim[[#This Row],[Order 1 Possible]:[Order 3 Possible]] = TRUE),TRUE,FALSE)</f>
        <v>0</v>
      </c>
      <c r="AQ1017" t="b" cm="1">
        <f t="array" aca="1" ref="AQ1017" ca="1">IF(AND(OrderSim[[#This Row],[Order 1 Possible]:[Order 3 Possible]] = FALSE),TRUE,FALSE)</f>
        <v>1</v>
      </c>
      <c r="AR1017" t="b" cm="1">
        <f t="array" aca="1" ref="AR1017" ca="1">IF(AND(OrderSim[[#This Row],[Order 1 Possible]:[Order 3 Possible]] = FALSE),FALSE,TRUE)</f>
        <v>0</v>
      </c>
      <c r="AS1017" s="12" cm="1">
        <f t="array" aca="1" ref="AS1017" ca="1">IF(OrderSim[[#This Row],[Order 1 Possible]],INDEX(Food[Points],OrderIndex) + INDEX(Food[Points],OrderIndex2) + INDEX(Food[Points],OrderIndex3) + AS1016, AS1016)</f>
        <v>27835</v>
      </c>
      <c r="AT1017" s="12" cm="1">
        <f t="array" aca="1" ref="AT1017" ca="1">IF(OrderSim[[#This Row],[Order 2 Possible]],INDEX(Food[Points],$B$30) + INDEX(Food[Points],$C$30) + INDEX(Food[Points],$D$30) + AT1016, AT1016)</f>
        <v>27600</v>
      </c>
      <c r="AU1017" s="12" cm="1">
        <f t="array" aca="1" ref="AU1017" ca="1">IF(OrderSim[[#This Row],[Order 3 Possible]],INDEX(Food[Points],$B$31) + INDEX(Food[Points],$C$31) + INDEX(Food[Points],$D$31) + AU1016, AU1016)</f>
        <v>30240</v>
      </c>
      <c r="AV1017" s="12"/>
      <c r="AW1017" s="12"/>
      <c r="AX1017" s="12"/>
      <c r="AY1017" s="12"/>
      <c r="AZ1017" s="12"/>
      <c r="BA1017" s="12"/>
    </row>
    <row r="1018" spans="20:53" x14ac:dyDescent="0.25">
      <c r="T1018" t="str" cm="1">
        <f t="array" aca="1" ref="T1018" ca="1">INDEX(Food[Name],RANDBETWEEN(1,COUNTA(Food[Name])))</f>
        <v>Lobster</v>
      </c>
      <c r="U1018" t="str" cm="1">
        <f t="array" aca="1" ref="U1018" ca="1">INDEX(Food[Name],RANDBETWEEN(1,COUNTA(Food[Name])))</f>
        <v>Salmon</v>
      </c>
      <c r="V1018" t="str" cm="1">
        <f t="array" aca="1" ref="V1018" ca="1">INDEX(Food[Name],RANDBETWEEN(1,COUNTA(Food[Name])))</f>
        <v>Lettuce</v>
      </c>
      <c r="W1018" t="str" cm="1">
        <f t="array" aca="1" ref="W1018" ca="1">INDEX(Food[Name],RANDBETWEEN(1,COUNTA(Food[Name])))</f>
        <v>Onion</v>
      </c>
      <c r="X1018" t="str" cm="1">
        <f t="array" aca="1" ref="X1018" ca="1">INDEX(Food[Name],RANDBETWEEN(1,COUNTA(Food[Name])))</f>
        <v>Pork</v>
      </c>
      <c r="Y1018" t="str" cm="1">
        <f t="array" aca="1" ref="Y1018" ca="1">INDEX(Food[Name],RANDBETWEEN(1,COUNTA(Food[Name])))</f>
        <v>Beef</v>
      </c>
      <c r="Z1018" t="str" cm="1">
        <f t="array" aca="1" ref="Z1018" ca="1">INDEX(Food[Name],RANDBETWEEN(1,COUNTA(Food[Name])))</f>
        <v>Lettuce</v>
      </c>
      <c r="AA1018" t="str" cm="1">
        <f t="array" aca="1" ref="AA1018" ca="1">INDEX(Food[Name],RANDBETWEEN(1,COUNTA(Food[Name])))</f>
        <v>Pork</v>
      </c>
      <c r="AB1018" t="str" cm="1">
        <f t="array" aca="1" ref="AB1018" ca="1">INDEX(Food[Name],RANDBETWEEN(1,COUNTA(Food[Name])))</f>
        <v>Rice</v>
      </c>
      <c r="AC1018" s="2" t="str">
        <f ca="1">IF(AL1017,"-",INDEX(_xlfn.ANCHORARRAY(AvailableItems),RANDBETWEEN(1,COUNTA(_xlfn.ANCHORARRAY(AvailableItems)))))</f>
        <v>Rice</v>
      </c>
      <c r="AD1018" s="2" t="str" cm="1">
        <f t="array" aca="1" ref="AD1018" ca="1">IF(AL1017,"-", INDEX(_xlfn.ANCHORARRAY(AvailableItems),RANDBETWEEN(1,COUNTA(_xlfn.ANCHORARRAY(AvailableItems)))))</f>
        <v>Pork</v>
      </c>
      <c r="AE1018" s="2" t="str" cm="1">
        <f t="array" aca="1" ref="AE1018" ca="1">IF(AL1017,"-", INDEX(_xlfn.ANCHORARRAY(AvailableItems),RANDBETWEEN(1,COUNTA(_xlfn.ANCHORARRAY(AvailableItems)))))</f>
        <v>Bread</v>
      </c>
      <c r="AF1018" s="21" t="str">
        <f ca="1">IF($AM1017,"-",INDEX(_xlfn.ANCHORARRAY(AvailableOrder2),RANDBETWEEN(1,COUNTA(_xlfn.ANCHORARRAY(AvailableOrder2)))))</f>
        <v>Tuna</v>
      </c>
      <c r="AG1018" s="21" t="str">
        <f ca="1">IF($AM1017,"-",INDEX(_xlfn.ANCHORARRAY(AvailableOrder2),RANDBETWEEN(1,COUNTA(_xlfn.ANCHORARRAY(AvailableOrder2)))))</f>
        <v>Tuna</v>
      </c>
      <c r="AH1018" s="21" t="str">
        <f ca="1">IF($AM1017,"-",INDEX(_xlfn.ANCHORARRAY(AvailableOrder2),RANDBETWEEN(1,COUNTA(_xlfn.ANCHORARRAY(AvailableOrder2)))))</f>
        <v>Lobster</v>
      </c>
      <c r="AI1018" s="5" t="str" cm="1">
        <f t="array" aca="1" ref="AI1018" ca="1">IF($AN1017,"-", INDEX(_xlfn.ANCHORARRAY(AvailableOrder3),RANDBETWEEN(1,COUNTA(_xlfn.ANCHORARRAY(AvailableOrder3)))))</f>
        <v>Pasta</v>
      </c>
      <c r="AJ1018" s="5" t="str" cm="1">
        <f t="array" aca="1" ref="AJ1018" ca="1">IF($AN1017,"-", INDEX(_xlfn.ANCHORARRAY(AvailableOrder3),RANDBETWEEN(1,COUNTA(_xlfn.ANCHORARRAY(AvailableOrder3)))))</f>
        <v>Rice</v>
      </c>
      <c r="AK1018" s="5" t="str" cm="1">
        <f t="array" aca="1" ref="AK1018" ca="1">IF($AN1017,"-", INDEX(_xlfn.ANCHORARRAY(AvailableOrder3),RANDBETWEEN(1,COUNTA(_xlfn.ANCHORARRAY(AvailableOrder3)))))</f>
        <v>Chicken</v>
      </c>
      <c r="AL1018" t="b">
        <f t="shared" ca="1" si="33"/>
        <v>1</v>
      </c>
      <c r="AM1018" t="b">
        <f t="shared" ca="1" si="34"/>
        <v>0</v>
      </c>
      <c r="AN1018" t="b">
        <f ca="1">IF(COUNTIF($T1018:$AB1018,AK1018)+COUNTIF($T1018:$AB1018,AJ1018)+COUNTIF($T1018:$AB1018,AI1018)&gt;=3,TRUE, FALSE)</f>
        <v>0</v>
      </c>
      <c r="AP1018" t="b" cm="1">
        <f t="array" aca="1" ref="AP1018" ca="1">IF(AND(OrderSim[[#This Row],[Order 1 Possible]:[Order 3 Possible]] = TRUE),TRUE,FALSE)</f>
        <v>0</v>
      </c>
      <c r="AQ1018" t="b" cm="1">
        <f t="array" aca="1" ref="AQ1018" ca="1">IF(AND(OrderSim[[#This Row],[Order 1 Possible]:[Order 3 Possible]] = FALSE),TRUE,FALSE)</f>
        <v>0</v>
      </c>
      <c r="AR1018" t="b" cm="1">
        <f t="array" aca="1" ref="AR1018" ca="1">IF(AND(OrderSim[[#This Row],[Order 1 Possible]:[Order 3 Possible]] = FALSE),FALSE,TRUE)</f>
        <v>1</v>
      </c>
      <c r="AS1018" s="12" cm="1">
        <f t="array" aca="1" ref="AS1018" ca="1">IF(OrderSim[[#This Row],[Order 1 Possible]],INDEX(Food[Points],OrderIndex) + INDEX(Food[Points],OrderIndex2) + INDEX(Food[Points],OrderIndex3) + AS1017, AS1017)</f>
        <v>27930</v>
      </c>
      <c r="AT1018" s="12" cm="1">
        <f t="array" aca="1" ref="AT1018" ca="1">IF(OrderSim[[#This Row],[Order 2 Possible]],INDEX(Food[Points],$B$30) + INDEX(Food[Points],$C$30) + INDEX(Food[Points],$D$30) + AT1017, AT1017)</f>
        <v>27600</v>
      </c>
      <c r="AU1018" s="12" cm="1">
        <f t="array" aca="1" ref="AU1018" ca="1">IF(OrderSim[[#This Row],[Order 3 Possible]],INDEX(Food[Points],$B$31) + INDEX(Food[Points],$C$31) + INDEX(Food[Points],$D$31) + AU1017, AU1017)</f>
        <v>30240</v>
      </c>
      <c r="AV1018" s="12"/>
      <c r="AW1018" s="12"/>
      <c r="AX1018" s="12"/>
      <c r="AY1018" s="12"/>
      <c r="AZ1018" s="12"/>
      <c r="BA1018" s="12"/>
    </row>
    <row r="1019" spans="20:53" x14ac:dyDescent="0.25">
      <c r="T1019" t="str" cm="1">
        <f t="array" aca="1" ref="T1019" ca="1">INDEX(Food[Name],RANDBETWEEN(1,COUNTA(Food[Name])))</f>
        <v>Beef</v>
      </c>
      <c r="U1019" t="str" cm="1">
        <f t="array" aca="1" ref="U1019" ca="1">INDEX(Food[Name],RANDBETWEEN(1,COUNTA(Food[Name])))</f>
        <v>Lettuce</v>
      </c>
      <c r="V1019" t="str" cm="1">
        <f t="array" aca="1" ref="V1019" ca="1">INDEX(Food[Name],RANDBETWEEN(1,COUNTA(Food[Name])))</f>
        <v>Beef</v>
      </c>
      <c r="W1019" t="str" cm="1">
        <f t="array" aca="1" ref="W1019" ca="1">INDEX(Food[Name],RANDBETWEEN(1,COUNTA(Food[Name])))</f>
        <v>Beef</v>
      </c>
      <c r="X1019" t="str" cm="1">
        <f t="array" aca="1" ref="X1019" ca="1">INDEX(Food[Name],RANDBETWEEN(1,COUNTA(Food[Name])))</f>
        <v>Lettuce</v>
      </c>
      <c r="Y1019" t="str" cm="1">
        <f t="array" aca="1" ref="Y1019" ca="1">INDEX(Food[Name],RANDBETWEEN(1,COUNTA(Food[Name])))</f>
        <v>Chicken</v>
      </c>
      <c r="Z1019" t="str" cm="1">
        <f t="array" aca="1" ref="Z1019" ca="1">INDEX(Food[Name],RANDBETWEEN(1,COUNTA(Food[Name])))</f>
        <v>Tuna</v>
      </c>
      <c r="AA1019" t="str" cm="1">
        <f t="array" aca="1" ref="AA1019" ca="1">INDEX(Food[Name],RANDBETWEEN(1,COUNTA(Food[Name])))</f>
        <v>Onion</v>
      </c>
      <c r="AB1019" t="str" cm="1">
        <f t="array" aca="1" ref="AB1019" ca="1">INDEX(Food[Name],RANDBETWEEN(1,COUNTA(Food[Name])))</f>
        <v>Chicken</v>
      </c>
      <c r="AC1019" s="2" t="str">
        <f ca="1">IF(AL1018,"-",INDEX(_xlfn.ANCHORARRAY(AvailableItems),RANDBETWEEN(1,COUNTA(_xlfn.ANCHORARRAY(AvailableItems)))))</f>
        <v>-</v>
      </c>
      <c r="AD1019" s="2" t="str" cm="1">
        <f t="array" aca="1" ref="AD1019" ca="1">IF(AL1018,"-", INDEX(_xlfn.ANCHORARRAY(AvailableItems),RANDBETWEEN(1,COUNTA(_xlfn.ANCHORARRAY(AvailableItems)))))</f>
        <v>-</v>
      </c>
      <c r="AE1019" s="2" t="str" cm="1">
        <f t="array" aca="1" ref="AE1019" ca="1">IF(AL1018,"-", INDEX(_xlfn.ANCHORARRAY(AvailableItems),RANDBETWEEN(1,COUNTA(_xlfn.ANCHORARRAY(AvailableItems)))))</f>
        <v>-</v>
      </c>
      <c r="AF1019" s="21" t="str">
        <f ca="1">IF($AM1018,"-",INDEX(_xlfn.ANCHORARRAY(AvailableOrder2),RANDBETWEEN(1,COUNTA(_xlfn.ANCHORARRAY(AvailableOrder2)))))</f>
        <v>Tuna</v>
      </c>
      <c r="AG1019" s="21" t="str">
        <f ca="1">IF($AM1018,"-",INDEX(_xlfn.ANCHORARRAY(AvailableOrder2),RANDBETWEEN(1,COUNTA(_xlfn.ANCHORARRAY(AvailableOrder2)))))</f>
        <v>Salmon</v>
      </c>
      <c r="AH1019" s="21" t="str">
        <f ca="1">IF($AM1018,"-",INDEX(_xlfn.ANCHORARRAY(AvailableOrder2),RANDBETWEEN(1,COUNTA(_xlfn.ANCHORARRAY(AvailableOrder2)))))</f>
        <v>Salmon</v>
      </c>
      <c r="AI1019" s="5" t="str" cm="1">
        <f t="array" aca="1" ref="AI1019" ca="1">IF($AN1018,"-", INDEX(_xlfn.ANCHORARRAY(AvailableOrder3),RANDBETWEEN(1,COUNTA(_xlfn.ANCHORARRAY(AvailableOrder3)))))</f>
        <v>Bread</v>
      </c>
      <c r="AJ1019" s="5" t="str" cm="1">
        <f t="array" aca="1" ref="AJ1019" ca="1">IF($AN1018,"-", INDEX(_xlfn.ANCHORARRAY(AvailableOrder3),RANDBETWEEN(1,COUNTA(_xlfn.ANCHORARRAY(AvailableOrder3)))))</f>
        <v>Pasta</v>
      </c>
      <c r="AK1019" s="5" t="str" cm="1">
        <f t="array" aca="1" ref="AK1019" ca="1">IF($AN1018,"-", INDEX(_xlfn.ANCHORARRAY(AvailableOrder3),RANDBETWEEN(1,COUNTA(_xlfn.ANCHORARRAY(AvailableOrder3)))))</f>
        <v>Pasta</v>
      </c>
      <c r="AL1019" t="b">
        <f t="shared" ca="1" si="33"/>
        <v>0</v>
      </c>
      <c r="AM1019" t="b">
        <f t="shared" ca="1" si="34"/>
        <v>0</v>
      </c>
      <c r="AN1019" t="b">
        <f ca="1">IF(COUNTIF($T1019:$AB1019,AK1019)+COUNTIF($T1019:$AB1019,AJ1019)+COUNTIF($T1019:$AB1019,AI1019)&gt;=3,TRUE, FALSE)</f>
        <v>0</v>
      </c>
      <c r="AP1019" t="b" cm="1">
        <f t="array" aca="1" ref="AP1019" ca="1">IF(AND(OrderSim[[#This Row],[Order 1 Possible]:[Order 3 Possible]] = TRUE),TRUE,FALSE)</f>
        <v>0</v>
      </c>
      <c r="AQ1019" t="b" cm="1">
        <f t="array" aca="1" ref="AQ1019" ca="1">IF(AND(OrderSim[[#This Row],[Order 1 Possible]:[Order 3 Possible]] = FALSE),TRUE,FALSE)</f>
        <v>1</v>
      </c>
      <c r="AR1019" t="b" cm="1">
        <f t="array" aca="1" ref="AR1019" ca="1">IF(AND(OrderSim[[#This Row],[Order 1 Possible]:[Order 3 Possible]] = FALSE),FALSE,TRUE)</f>
        <v>0</v>
      </c>
      <c r="AS1019" s="12" cm="1">
        <f t="array" aca="1" ref="AS1019" ca="1">IF(OrderSim[[#This Row],[Order 1 Possible]],INDEX(Food[Points],OrderIndex) + INDEX(Food[Points],OrderIndex2) + INDEX(Food[Points],OrderIndex3) + AS1018, AS1018)</f>
        <v>27930</v>
      </c>
      <c r="AT1019" s="12" cm="1">
        <f t="array" aca="1" ref="AT1019" ca="1">IF(OrderSim[[#This Row],[Order 2 Possible]],INDEX(Food[Points],$B$30) + INDEX(Food[Points],$C$30) + INDEX(Food[Points],$D$30) + AT1018, AT1018)</f>
        <v>27600</v>
      </c>
      <c r="AU1019" s="12" cm="1">
        <f t="array" aca="1" ref="AU1019" ca="1">IF(OrderSim[[#This Row],[Order 3 Possible]],INDEX(Food[Points],$B$31) + INDEX(Food[Points],$C$31) + INDEX(Food[Points],$D$31) + AU1018, AU1018)</f>
        <v>30240</v>
      </c>
      <c r="AV1019" s="12"/>
      <c r="AW1019" s="12"/>
      <c r="AX1019" s="12"/>
      <c r="AY1019" s="12"/>
      <c r="AZ1019" s="12"/>
      <c r="BA1019" s="12"/>
    </row>
    <row r="1020" spans="20:53" x14ac:dyDescent="0.25">
      <c r="T1020" t="str" cm="1">
        <f t="array" aca="1" ref="T1020" ca="1">INDEX(Food[Name],RANDBETWEEN(1,COUNTA(Food[Name])))</f>
        <v>Carrot</v>
      </c>
      <c r="U1020" t="str" cm="1">
        <f t="array" aca="1" ref="U1020" ca="1">INDEX(Food[Name],RANDBETWEEN(1,COUNTA(Food[Name])))</f>
        <v>Salmon</v>
      </c>
      <c r="V1020" t="str" cm="1">
        <f t="array" aca="1" ref="V1020" ca="1">INDEX(Food[Name],RANDBETWEEN(1,COUNTA(Food[Name])))</f>
        <v>Tuna</v>
      </c>
      <c r="W1020" t="str" cm="1">
        <f t="array" aca="1" ref="W1020" ca="1">INDEX(Food[Name],RANDBETWEEN(1,COUNTA(Food[Name])))</f>
        <v>Chicken</v>
      </c>
      <c r="X1020" t="str" cm="1">
        <f t="array" aca="1" ref="X1020" ca="1">INDEX(Food[Name],RANDBETWEEN(1,COUNTA(Food[Name])))</f>
        <v>Tuna</v>
      </c>
      <c r="Y1020" t="str" cm="1">
        <f t="array" aca="1" ref="Y1020" ca="1">INDEX(Food[Name],RANDBETWEEN(1,COUNTA(Food[Name])))</f>
        <v>Onion</v>
      </c>
      <c r="Z1020" t="str" cm="1">
        <f t="array" aca="1" ref="Z1020" ca="1">INDEX(Food[Name],RANDBETWEEN(1,COUNTA(Food[Name])))</f>
        <v>Rice</v>
      </c>
      <c r="AA1020" t="str" cm="1">
        <f t="array" aca="1" ref="AA1020" ca="1">INDEX(Food[Name],RANDBETWEEN(1,COUNTA(Food[Name])))</f>
        <v>Tuna</v>
      </c>
      <c r="AB1020" t="str" cm="1">
        <f t="array" aca="1" ref="AB1020" ca="1">INDEX(Food[Name],RANDBETWEEN(1,COUNTA(Food[Name])))</f>
        <v>Rice</v>
      </c>
      <c r="AC1020" s="2" t="str">
        <f ca="1">IF(AL1019,"-",INDEX(_xlfn.ANCHORARRAY(AvailableItems),RANDBETWEEN(1,COUNTA(_xlfn.ANCHORARRAY(AvailableItems)))))</f>
        <v>Pasta</v>
      </c>
      <c r="AD1020" s="2" t="str" cm="1">
        <f t="array" aca="1" ref="AD1020" ca="1">IF(AL1019,"-", INDEX(_xlfn.ANCHORARRAY(AvailableItems),RANDBETWEEN(1,COUNTA(_xlfn.ANCHORARRAY(AvailableItems)))))</f>
        <v>Pork</v>
      </c>
      <c r="AE1020" s="2" t="str" cm="1">
        <f t="array" aca="1" ref="AE1020" ca="1">IF(AL1019,"-", INDEX(_xlfn.ANCHORARRAY(AvailableItems),RANDBETWEEN(1,COUNTA(_xlfn.ANCHORARRAY(AvailableItems)))))</f>
        <v>Pork</v>
      </c>
      <c r="AF1020" s="21" t="str">
        <f ca="1">IF($AM1019,"-",INDEX(_xlfn.ANCHORARRAY(AvailableOrder2),RANDBETWEEN(1,COUNTA(_xlfn.ANCHORARRAY(AvailableOrder2)))))</f>
        <v>Salmon</v>
      </c>
      <c r="AG1020" s="21" t="str">
        <f ca="1">IF($AM1019,"-",INDEX(_xlfn.ANCHORARRAY(AvailableOrder2),RANDBETWEEN(1,COUNTA(_xlfn.ANCHORARRAY(AvailableOrder2)))))</f>
        <v>Salmon</v>
      </c>
      <c r="AH1020" s="21" t="str">
        <f ca="1">IF($AM1019,"-",INDEX(_xlfn.ANCHORARRAY(AvailableOrder2),RANDBETWEEN(1,COUNTA(_xlfn.ANCHORARRAY(AvailableOrder2)))))</f>
        <v>Lobster</v>
      </c>
      <c r="AI1020" s="5" t="str" cm="1">
        <f t="array" aca="1" ref="AI1020" ca="1">IF($AN1019,"-", INDEX(_xlfn.ANCHORARRAY(AvailableOrder3),RANDBETWEEN(1,COUNTA(_xlfn.ANCHORARRAY(AvailableOrder3)))))</f>
        <v>Rice</v>
      </c>
      <c r="AJ1020" s="5" t="str" cm="1">
        <f t="array" aca="1" ref="AJ1020" ca="1">IF($AN1019,"-", INDEX(_xlfn.ANCHORARRAY(AvailableOrder3),RANDBETWEEN(1,COUNTA(_xlfn.ANCHORARRAY(AvailableOrder3)))))</f>
        <v>Beef</v>
      </c>
      <c r="AK1020" s="5" t="str" cm="1">
        <f t="array" aca="1" ref="AK1020" ca="1">IF($AN1019,"-", INDEX(_xlfn.ANCHORARRAY(AvailableOrder3),RANDBETWEEN(1,COUNTA(_xlfn.ANCHORARRAY(AvailableOrder3)))))</f>
        <v>Chicken</v>
      </c>
      <c r="AL1020" t="b">
        <f t="shared" ca="1" si="33"/>
        <v>0</v>
      </c>
      <c r="AM1020" t="b">
        <f t="shared" ca="1" si="34"/>
        <v>0</v>
      </c>
      <c r="AN1020" t="b">
        <f ca="1">IF(COUNTIF($T1020:$AB1020,AK1020)+COUNTIF($T1020:$AB1020,AJ1020)+COUNTIF($T1020:$AB1020,AI1020)&gt;=3,TRUE, FALSE)</f>
        <v>1</v>
      </c>
      <c r="AP1020" t="b" cm="1">
        <f t="array" aca="1" ref="AP1020" ca="1">IF(AND(OrderSim[[#This Row],[Order 1 Possible]:[Order 3 Possible]] = TRUE),TRUE,FALSE)</f>
        <v>0</v>
      </c>
      <c r="AQ1020" t="b" cm="1">
        <f t="array" aca="1" ref="AQ1020" ca="1">IF(AND(OrderSim[[#This Row],[Order 1 Possible]:[Order 3 Possible]] = FALSE),TRUE,FALSE)</f>
        <v>0</v>
      </c>
      <c r="AR1020" t="b" cm="1">
        <f t="array" aca="1" ref="AR1020" ca="1">IF(AND(OrderSim[[#This Row],[Order 1 Possible]:[Order 3 Possible]] = FALSE),FALSE,TRUE)</f>
        <v>1</v>
      </c>
      <c r="AS1020" s="12" cm="1">
        <f t="array" aca="1" ref="AS1020" ca="1">IF(OrderSim[[#This Row],[Order 1 Possible]],INDEX(Food[Points],OrderIndex) + INDEX(Food[Points],OrderIndex2) + INDEX(Food[Points],OrderIndex3) + AS1019, AS1019)</f>
        <v>27930</v>
      </c>
      <c r="AT1020" s="12" cm="1">
        <f t="array" aca="1" ref="AT1020" ca="1">IF(OrderSim[[#This Row],[Order 2 Possible]],INDEX(Food[Points],$B$30) + INDEX(Food[Points],$C$30) + INDEX(Food[Points],$D$30) + AT1019, AT1019)</f>
        <v>27600</v>
      </c>
      <c r="AU1020" s="12" cm="1">
        <f t="array" aca="1" ref="AU1020" ca="1">IF(OrderSim[[#This Row],[Order 3 Possible]],INDEX(Food[Points],$B$31) + INDEX(Food[Points],$C$31) + INDEX(Food[Points],$D$31) + AU1019, AU1019)</f>
        <v>30345</v>
      </c>
      <c r="AV1020" s="12"/>
      <c r="AW1020" s="12"/>
      <c r="AX1020" s="12"/>
      <c r="AY1020" s="12"/>
      <c r="AZ1020" s="12"/>
      <c r="BA1020" s="12"/>
    </row>
    <row r="1021" spans="20:53" x14ac:dyDescent="0.25">
      <c r="T1021" t="str" cm="1">
        <f t="array" aca="1" ref="T1021" ca="1">INDEX(Food[Name],RANDBETWEEN(1,COUNTA(Food[Name])))</f>
        <v>Tuna</v>
      </c>
      <c r="U1021" t="str" cm="1">
        <f t="array" aca="1" ref="U1021" ca="1">INDEX(Food[Name],RANDBETWEEN(1,COUNTA(Food[Name])))</f>
        <v>Onion</v>
      </c>
      <c r="V1021" t="str" cm="1">
        <f t="array" aca="1" ref="V1021" ca="1">INDEX(Food[Name],RANDBETWEEN(1,COUNTA(Food[Name])))</f>
        <v>Bread</v>
      </c>
      <c r="W1021" t="str" cm="1">
        <f t="array" aca="1" ref="W1021" ca="1">INDEX(Food[Name],RANDBETWEEN(1,COUNTA(Food[Name])))</f>
        <v>Pasta</v>
      </c>
      <c r="X1021" t="str" cm="1">
        <f t="array" aca="1" ref="X1021" ca="1">INDEX(Food[Name],RANDBETWEEN(1,COUNTA(Food[Name])))</f>
        <v>Pasta</v>
      </c>
      <c r="Y1021" t="str" cm="1">
        <f t="array" aca="1" ref="Y1021" ca="1">INDEX(Food[Name],RANDBETWEEN(1,COUNTA(Food[Name])))</f>
        <v>Lobster</v>
      </c>
      <c r="Z1021" t="str" cm="1">
        <f t="array" aca="1" ref="Z1021" ca="1">INDEX(Food[Name],RANDBETWEEN(1,COUNTA(Food[Name])))</f>
        <v>Beef</v>
      </c>
      <c r="AA1021" t="str" cm="1">
        <f t="array" aca="1" ref="AA1021" ca="1">INDEX(Food[Name],RANDBETWEEN(1,COUNTA(Food[Name])))</f>
        <v>Bread</v>
      </c>
      <c r="AB1021" t="str" cm="1">
        <f t="array" aca="1" ref="AB1021" ca="1">INDEX(Food[Name],RANDBETWEEN(1,COUNTA(Food[Name])))</f>
        <v>Lettuce</v>
      </c>
      <c r="AC1021" s="2" t="str">
        <f ca="1">IF(AL1020,"-",INDEX(_xlfn.ANCHORARRAY(AvailableItems),RANDBETWEEN(1,COUNTA(_xlfn.ANCHORARRAY(AvailableItems)))))</f>
        <v>Salmon</v>
      </c>
      <c r="AD1021" s="2" t="str" cm="1">
        <f t="array" aca="1" ref="AD1021" ca="1">IF(AL1020,"-", INDEX(_xlfn.ANCHORARRAY(AvailableItems),RANDBETWEEN(1,COUNTA(_xlfn.ANCHORARRAY(AvailableItems)))))</f>
        <v>Tuna</v>
      </c>
      <c r="AE1021" s="2" t="str" cm="1">
        <f t="array" aca="1" ref="AE1021" ca="1">IF(AL1020,"-", INDEX(_xlfn.ANCHORARRAY(AvailableItems),RANDBETWEEN(1,COUNTA(_xlfn.ANCHORARRAY(AvailableItems)))))</f>
        <v>Beef</v>
      </c>
      <c r="AF1021" s="21" t="str">
        <f ca="1">IF($AM1020,"-",INDEX(_xlfn.ANCHORARRAY(AvailableOrder2),RANDBETWEEN(1,COUNTA(_xlfn.ANCHORARRAY(AvailableOrder2)))))</f>
        <v>Tuna</v>
      </c>
      <c r="AG1021" s="21" t="str">
        <f ca="1">IF($AM1020,"-",INDEX(_xlfn.ANCHORARRAY(AvailableOrder2),RANDBETWEEN(1,COUNTA(_xlfn.ANCHORARRAY(AvailableOrder2)))))</f>
        <v>Tuna</v>
      </c>
      <c r="AH1021" s="21" t="str">
        <f ca="1">IF($AM1020,"-",INDEX(_xlfn.ANCHORARRAY(AvailableOrder2),RANDBETWEEN(1,COUNTA(_xlfn.ANCHORARRAY(AvailableOrder2)))))</f>
        <v>Salmon</v>
      </c>
      <c r="AI1021" s="5" t="str" cm="1">
        <f t="array" aca="1" ref="AI1021" ca="1">IF($AN1020,"-", INDEX(_xlfn.ANCHORARRAY(AvailableOrder3),RANDBETWEEN(1,COUNTA(_xlfn.ANCHORARRAY(AvailableOrder3)))))</f>
        <v>-</v>
      </c>
      <c r="AJ1021" s="5" t="str" cm="1">
        <f t="array" aca="1" ref="AJ1021" ca="1">IF($AN1020,"-", INDEX(_xlfn.ANCHORARRAY(AvailableOrder3),RANDBETWEEN(1,COUNTA(_xlfn.ANCHORARRAY(AvailableOrder3)))))</f>
        <v>-</v>
      </c>
      <c r="AK1021" s="5" t="str" cm="1">
        <f t="array" aca="1" ref="AK1021" ca="1">IF($AN1020,"-", INDEX(_xlfn.ANCHORARRAY(AvailableOrder3),RANDBETWEEN(1,COUNTA(_xlfn.ANCHORARRAY(AvailableOrder3)))))</f>
        <v>-</v>
      </c>
      <c r="AL1021" t="b">
        <f t="shared" ca="1" si="33"/>
        <v>0</v>
      </c>
      <c r="AM1021" t="b">
        <f t="shared" ca="1" si="34"/>
        <v>0</v>
      </c>
      <c r="AN1021" t="b">
        <f ca="1">IF(COUNTIF($T1021:$AB1021,AK1021)+COUNTIF($T1021:$AB1021,AJ1021)+COUNTIF($T1021:$AB1021,AI1021)&gt;=3,TRUE, FALSE)</f>
        <v>0</v>
      </c>
      <c r="AP1021" t="b" cm="1">
        <f t="array" aca="1" ref="AP1021" ca="1">IF(AND(OrderSim[[#This Row],[Order 1 Possible]:[Order 3 Possible]] = TRUE),TRUE,FALSE)</f>
        <v>0</v>
      </c>
      <c r="AQ1021" t="b" cm="1">
        <f t="array" aca="1" ref="AQ1021" ca="1">IF(AND(OrderSim[[#This Row],[Order 1 Possible]:[Order 3 Possible]] = FALSE),TRUE,FALSE)</f>
        <v>1</v>
      </c>
      <c r="AR1021" t="b" cm="1">
        <f t="array" aca="1" ref="AR1021" ca="1">IF(AND(OrderSim[[#This Row],[Order 1 Possible]:[Order 3 Possible]] = FALSE),FALSE,TRUE)</f>
        <v>0</v>
      </c>
      <c r="AS1021" s="12" cm="1">
        <f t="array" aca="1" ref="AS1021" ca="1">IF(OrderSim[[#This Row],[Order 1 Possible]],INDEX(Food[Points],OrderIndex) + INDEX(Food[Points],OrderIndex2) + INDEX(Food[Points],OrderIndex3) + AS1020, AS1020)</f>
        <v>27930</v>
      </c>
      <c r="AT1021" s="12" cm="1">
        <f t="array" aca="1" ref="AT1021" ca="1">IF(OrderSim[[#This Row],[Order 2 Possible]],INDEX(Food[Points],$B$30) + INDEX(Food[Points],$C$30) + INDEX(Food[Points],$D$30) + AT1020, AT1020)</f>
        <v>27600</v>
      </c>
      <c r="AU1021" s="12" cm="1">
        <f t="array" aca="1" ref="AU1021" ca="1">IF(OrderSim[[#This Row],[Order 3 Possible]],INDEX(Food[Points],$B$31) + INDEX(Food[Points],$C$31) + INDEX(Food[Points],$D$31) + AU1020, AU1020)</f>
        <v>30345</v>
      </c>
      <c r="AV1021" s="12"/>
      <c r="AW1021" s="12"/>
      <c r="AX1021" s="12"/>
      <c r="AY1021" s="12"/>
      <c r="AZ1021" s="12"/>
      <c r="BA1021" s="12"/>
    </row>
    <row r="1022" spans="20:53" x14ac:dyDescent="0.25">
      <c r="T1022" t="str" cm="1">
        <f t="array" aca="1" ref="T1022" ca="1">INDEX(Food[Name],RANDBETWEEN(1,COUNTA(Food[Name])))</f>
        <v>Carrot</v>
      </c>
      <c r="U1022" t="str" cm="1">
        <f t="array" aca="1" ref="U1022" ca="1">INDEX(Food[Name],RANDBETWEEN(1,COUNTA(Food[Name])))</f>
        <v>Pork</v>
      </c>
      <c r="V1022" t="str" cm="1">
        <f t="array" aca="1" ref="V1022" ca="1">INDEX(Food[Name],RANDBETWEEN(1,COUNTA(Food[Name])))</f>
        <v>Pork</v>
      </c>
      <c r="W1022" t="str" cm="1">
        <f t="array" aca="1" ref="W1022" ca="1">INDEX(Food[Name],RANDBETWEEN(1,COUNTA(Food[Name])))</f>
        <v>Pork</v>
      </c>
      <c r="X1022" t="str" cm="1">
        <f t="array" aca="1" ref="X1022" ca="1">INDEX(Food[Name],RANDBETWEEN(1,COUNTA(Food[Name])))</f>
        <v>Carrot</v>
      </c>
      <c r="Y1022" t="str" cm="1">
        <f t="array" aca="1" ref="Y1022" ca="1">INDEX(Food[Name],RANDBETWEEN(1,COUNTA(Food[Name])))</f>
        <v>Salmon</v>
      </c>
      <c r="Z1022" t="str" cm="1">
        <f t="array" aca="1" ref="Z1022" ca="1">INDEX(Food[Name],RANDBETWEEN(1,COUNTA(Food[Name])))</f>
        <v>Pasta</v>
      </c>
      <c r="AA1022" t="str" cm="1">
        <f t="array" aca="1" ref="AA1022" ca="1">INDEX(Food[Name],RANDBETWEEN(1,COUNTA(Food[Name])))</f>
        <v>Rice</v>
      </c>
      <c r="AB1022" t="str" cm="1">
        <f t="array" aca="1" ref="AB1022" ca="1">INDEX(Food[Name],RANDBETWEEN(1,COUNTA(Food[Name])))</f>
        <v>Rice</v>
      </c>
      <c r="AC1022" s="2" t="str">
        <f ca="1">IF(AL1021,"-",INDEX(_xlfn.ANCHORARRAY(AvailableItems),RANDBETWEEN(1,COUNTA(_xlfn.ANCHORARRAY(AvailableItems)))))</f>
        <v>Pasta</v>
      </c>
      <c r="AD1022" s="2" t="str" cm="1">
        <f t="array" aca="1" ref="AD1022" ca="1">IF(AL1021,"-", INDEX(_xlfn.ANCHORARRAY(AvailableItems),RANDBETWEEN(1,COUNTA(_xlfn.ANCHORARRAY(AvailableItems)))))</f>
        <v>Bread</v>
      </c>
      <c r="AE1022" s="2" t="str" cm="1">
        <f t="array" aca="1" ref="AE1022" ca="1">IF(AL1021,"-", INDEX(_xlfn.ANCHORARRAY(AvailableItems),RANDBETWEEN(1,COUNTA(_xlfn.ANCHORARRAY(AvailableItems)))))</f>
        <v>Pork</v>
      </c>
      <c r="AF1022" s="21" t="str">
        <f ca="1">IF($AM1021,"-",INDEX(_xlfn.ANCHORARRAY(AvailableOrder2),RANDBETWEEN(1,COUNTA(_xlfn.ANCHORARRAY(AvailableOrder2)))))</f>
        <v>Lobster</v>
      </c>
      <c r="AG1022" s="21" t="str">
        <f ca="1">IF($AM1021,"-",INDEX(_xlfn.ANCHORARRAY(AvailableOrder2),RANDBETWEEN(1,COUNTA(_xlfn.ANCHORARRAY(AvailableOrder2)))))</f>
        <v>Tuna</v>
      </c>
      <c r="AH1022" s="21" t="str">
        <f ca="1">IF($AM1021,"-",INDEX(_xlfn.ANCHORARRAY(AvailableOrder2),RANDBETWEEN(1,COUNTA(_xlfn.ANCHORARRAY(AvailableOrder2)))))</f>
        <v>Tuna</v>
      </c>
      <c r="AI1022" s="5" t="str" cm="1">
        <f t="array" aca="1" ref="AI1022" ca="1">IF($AN1021,"-", INDEX(_xlfn.ANCHORARRAY(AvailableOrder3),RANDBETWEEN(1,COUNTA(_xlfn.ANCHORARRAY(AvailableOrder3)))))</f>
        <v>Pasta</v>
      </c>
      <c r="AJ1022" s="5" t="str" cm="1">
        <f t="array" aca="1" ref="AJ1022" ca="1">IF($AN1021,"-", INDEX(_xlfn.ANCHORARRAY(AvailableOrder3),RANDBETWEEN(1,COUNTA(_xlfn.ANCHORARRAY(AvailableOrder3)))))</f>
        <v>Bread</v>
      </c>
      <c r="AK1022" s="5" t="str" cm="1">
        <f t="array" aca="1" ref="AK1022" ca="1">IF($AN1021,"-", INDEX(_xlfn.ANCHORARRAY(AvailableOrder3),RANDBETWEEN(1,COUNTA(_xlfn.ANCHORARRAY(AvailableOrder3)))))</f>
        <v>Pork</v>
      </c>
      <c r="AL1022" t="b">
        <f t="shared" ca="1" si="33"/>
        <v>1</v>
      </c>
      <c r="AM1022" t="b">
        <f t="shared" ca="1" si="34"/>
        <v>0</v>
      </c>
      <c r="AN1022" t="b">
        <f ca="1">IF(COUNTIF($T1022:$AB1022,AK1022)+COUNTIF($T1022:$AB1022,AJ1022)+COUNTIF($T1022:$AB1022,AI1022)&gt;=3,TRUE, FALSE)</f>
        <v>1</v>
      </c>
      <c r="AP1022" t="b" cm="1">
        <f t="array" aca="1" ref="AP1022" ca="1">IF(AND(OrderSim[[#This Row],[Order 1 Possible]:[Order 3 Possible]] = TRUE),TRUE,FALSE)</f>
        <v>0</v>
      </c>
      <c r="AQ1022" t="b" cm="1">
        <f t="array" aca="1" ref="AQ1022" ca="1">IF(AND(OrderSim[[#This Row],[Order 1 Possible]:[Order 3 Possible]] = FALSE),TRUE,FALSE)</f>
        <v>0</v>
      </c>
      <c r="AR1022" t="b" cm="1">
        <f t="array" aca="1" ref="AR1022" ca="1">IF(AND(OrderSim[[#This Row],[Order 1 Possible]:[Order 3 Possible]] = FALSE),FALSE,TRUE)</f>
        <v>1</v>
      </c>
      <c r="AS1022" s="12" cm="1">
        <f t="array" aca="1" ref="AS1022" ca="1">IF(OrderSim[[#This Row],[Order 1 Possible]],INDEX(Food[Points],OrderIndex) + INDEX(Food[Points],OrderIndex2) + INDEX(Food[Points],OrderIndex3) + AS1021, AS1021)</f>
        <v>28025</v>
      </c>
      <c r="AT1022" s="12" cm="1">
        <f t="array" aca="1" ref="AT1022" ca="1">IF(OrderSim[[#This Row],[Order 2 Possible]],INDEX(Food[Points],$B$30) + INDEX(Food[Points],$C$30) + INDEX(Food[Points],$D$30) + AT1021, AT1021)</f>
        <v>27600</v>
      </c>
      <c r="AU1022" s="12" cm="1">
        <f t="array" aca="1" ref="AU1022" ca="1">IF(OrderSim[[#This Row],[Order 3 Possible]],INDEX(Food[Points],$B$31) + INDEX(Food[Points],$C$31) + INDEX(Food[Points],$D$31) + AU1021, AU1021)</f>
        <v>30450</v>
      </c>
      <c r="AV1022" s="12"/>
      <c r="AW1022" s="12"/>
      <c r="AX1022" s="12"/>
      <c r="AY1022" s="12"/>
      <c r="AZ1022" s="12"/>
      <c r="BA1022" s="12"/>
    </row>
    <row r="1023" spans="20:53" x14ac:dyDescent="0.25">
      <c r="T1023" t="str" cm="1">
        <f t="array" aca="1" ref="T1023" ca="1">INDEX(Food[Name],RANDBETWEEN(1,COUNTA(Food[Name])))</f>
        <v>Tuna</v>
      </c>
      <c r="U1023" t="str" cm="1">
        <f t="array" aca="1" ref="U1023" ca="1">INDEX(Food[Name],RANDBETWEEN(1,COUNTA(Food[Name])))</f>
        <v>Carrot</v>
      </c>
      <c r="V1023" t="str" cm="1">
        <f t="array" aca="1" ref="V1023" ca="1">INDEX(Food[Name],RANDBETWEEN(1,COUNTA(Food[Name])))</f>
        <v>Onion</v>
      </c>
      <c r="W1023" t="str" cm="1">
        <f t="array" aca="1" ref="W1023" ca="1">INDEX(Food[Name],RANDBETWEEN(1,COUNTA(Food[Name])))</f>
        <v>Tuna</v>
      </c>
      <c r="X1023" t="str" cm="1">
        <f t="array" aca="1" ref="X1023" ca="1">INDEX(Food[Name],RANDBETWEEN(1,COUNTA(Food[Name])))</f>
        <v>Bread</v>
      </c>
      <c r="Y1023" t="str" cm="1">
        <f t="array" aca="1" ref="Y1023" ca="1">INDEX(Food[Name],RANDBETWEEN(1,COUNTA(Food[Name])))</f>
        <v>Lobster</v>
      </c>
      <c r="Z1023" t="str" cm="1">
        <f t="array" aca="1" ref="Z1023" ca="1">INDEX(Food[Name],RANDBETWEEN(1,COUNTA(Food[Name])))</f>
        <v>Onion</v>
      </c>
      <c r="AA1023" t="str" cm="1">
        <f t="array" aca="1" ref="AA1023" ca="1">INDEX(Food[Name],RANDBETWEEN(1,COUNTA(Food[Name])))</f>
        <v>Chicken</v>
      </c>
      <c r="AB1023" t="str" cm="1">
        <f t="array" aca="1" ref="AB1023" ca="1">INDEX(Food[Name],RANDBETWEEN(1,COUNTA(Food[Name])))</f>
        <v>Salmon</v>
      </c>
      <c r="AC1023" s="2" t="str">
        <f ca="1">IF(AL1022,"-",INDEX(_xlfn.ANCHORARRAY(AvailableItems),RANDBETWEEN(1,COUNTA(_xlfn.ANCHORARRAY(AvailableItems)))))</f>
        <v>-</v>
      </c>
      <c r="AD1023" s="2" t="str" cm="1">
        <f t="array" aca="1" ref="AD1023" ca="1">IF(AL1022,"-", INDEX(_xlfn.ANCHORARRAY(AvailableItems),RANDBETWEEN(1,COUNTA(_xlfn.ANCHORARRAY(AvailableItems)))))</f>
        <v>-</v>
      </c>
      <c r="AE1023" s="2" t="str" cm="1">
        <f t="array" aca="1" ref="AE1023" ca="1">IF(AL1022,"-", INDEX(_xlfn.ANCHORARRAY(AvailableItems),RANDBETWEEN(1,COUNTA(_xlfn.ANCHORARRAY(AvailableItems)))))</f>
        <v>-</v>
      </c>
      <c r="AF1023" s="21" t="str">
        <f ca="1">IF($AM1022,"-",INDEX(_xlfn.ANCHORARRAY(AvailableOrder2),RANDBETWEEN(1,COUNTA(_xlfn.ANCHORARRAY(AvailableOrder2)))))</f>
        <v>Tuna</v>
      </c>
      <c r="AG1023" s="21" t="str">
        <f ca="1">IF($AM1022,"-",INDEX(_xlfn.ANCHORARRAY(AvailableOrder2),RANDBETWEEN(1,COUNTA(_xlfn.ANCHORARRAY(AvailableOrder2)))))</f>
        <v>Salmon</v>
      </c>
      <c r="AH1023" s="21" t="str">
        <f ca="1">IF($AM1022,"-",INDEX(_xlfn.ANCHORARRAY(AvailableOrder2),RANDBETWEEN(1,COUNTA(_xlfn.ANCHORARRAY(AvailableOrder2)))))</f>
        <v>Salmon</v>
      </c>
      <c r="AI1023" s="5" t="str" cm="1">
        <f t="array" aca="1" ref="AI1023" ca="1">IF($AN1022,"-", INDEX(_xlfn.ANCHORARRAY(AvailableOrder3),RANDBETWEEN(1,COUNTA(_xlfn.ANCHORARRAY(AvailableOrder3)))))</f>
        <v>-</v>
      </c>
      <c r="AJ1023" s="5" t="str" cm="1">
        <f t="array" aca="1" ref="AJ1023" ca="1">IF($AN1022,"-", INDEX(_xlfn.ANCHORARRAY(AvailableOrder3),RANDBETWEEN(1,COUNTA(_xlfn.ANCHORARRAY(AvailableOrder3)))))</f>
        <v>-</v>
      </c>
      <c r="AK1023" s="5" t="str" cm="1">
        <f t="array" aca="1" ref="AK1023" ca="1">IF($AN1022,"-", INDEX(_xlfn.ANCHORARRAY(AvailableOrder3),RANDBETWEEN(1,COUNTA(_xlfn.ANCHORARRAY(AvailableOrder3)))))</f>
        <v>-</v>
      </c>
      <c r="AL1023" t="b">
        <f t="shared" ca="1" si="33"/>
        <v>0</v>
      </c>
      <c r="AM1023" t="b">
        <f t="shared" ca="1" si="34"/>
        <v>1</v>
      </c>
      <c r="AN1023" t="b">
        <f ca="1">IF(COUNTIF($T1023:$AB1023,AK1023)+COUNTIF($T1023:$AB1023,AJ1023)+COUNTIF($T1023:$AB1023,AI1023)&gt;=3,TRUE, FALSE)</f>
        <v>0</v>
      </c>
      <c r="AP1023" t="b" cm="1">
        <f t="array" aca="1" ref="AP1023" ca="1">IF(AND(OrderSim[[#This Row],[Order 1 Possible]:[Order 3 Possible]] = TRUE),TRUE,FALSE)</f>
        <v>0</v>
      </c>
      <c r="AQ1023" t="b" cm="1">
        <f t="array" aca="1" ref="AQ1023" ca="1">IF(AND(OrderSim[[#This Row],[Order 1 Possible]:[Order 3 Possible]] = FALSE),TRUE,FALSE)</f>
        <v>0</v>
      </c>
      <c r="AR1023" t="b" cm="1">
        <f t="array" aca="1" ref="AR1023" ca="1">IF(AND(OrderSim[[#This Row],[Order 1 Possible]:[Order 3 Possible]] = FALSE),FALSE,TRUE)</f>
        <v>1</v>
      </c>
      <c r="AS1023" s="12" cm="1">
        <f t="array" aca="1" ref="AS1023" ca="1">IF(OrderSim[[#This Row],[Order 1 Possible]],INDEX(Food[Points],OrderIndex) + INDEX(Food[Points],OrderIndex2) + INDEX(Food[Points],OrderIndex3) + AS1022, AS1022)</f>
        <v>28025</v>
      </c>
      <c r="AT1023" s="12" cm="1">
        <f t="array" aca="1" ref="AT1023" ca="1">IF(OrderSim[[#This Row],[Order 2 Possible]],INDEX(Food[Points],$B$30) + INDEX(Food[Points],$C$30) + INDEX(Food[Points],$D$30) + AT1022, AT1022)</f>
        <v>27700</v>
      </c>
      <c r="AU1023" s="12" cm="1">
        <f t="array" aca="1" ref="AU1023" ca="1">IF(OrderSim[[#This Row],[Order 3 Possible]],INDEX(Food[Points],$B$31) + INDEX(Food[Points],$C$31) + INDEX(Food[Points],$D$31) + AU1022, AU1022)</f>
        <v>30450</v>
      </c>
      <c r="AV1023" s="12"/>
      <c r="AW1023" s="12"/>
      <c r="AX1023" s="12"/>
      <c r="AY1023" s="12"/>
      <c r="AZ1023" s="12"/>
      <c r="BA1023" s="12"/>
    </row>
    <row r="1024" spans="20:53" x14ac:dyDescent="0.25">
      <c r="T1024" t="str" cm="1">
        <f t="array" aca="1" ref="T1024" ca="1">INDEX(Food[Name],RANDBETWEEN(1,COUNTA(Food[Name])))</f>
        <v>Onion</v>
      </c>
      <c r="U1024" t="str" cm="1">
        <f t="array" aca="1" ref="U1024" ca="1">INDEX(Food[Name],RANDBETWEEN(1,COUNTA(Food[Name])))</f>
        <v>Bread</v>
      </c>
      <c r="V1024" t="str" cm="1">
        <f t="array" aca="1" ref="V1024" ca="1">INDEX(Food[Name],RANDBETWEEN(1,COUNTA(Food[Name])))</f>
        <v>Chicken</v>
      </c>
      <c r="W1024" t="str" cm="1">
        <f t="array" aca="1" ref="W1024" ca="1">INDEX(Food[Name],RANDBETWEEN(1,COUNTA(Food[Name])))</f>
        <v>Salmon</v>
      </c>
      <c r="X1024" t="str" cm="1">
        <f t="array" aca="1" ref="X1024" ca="1">INDEX(Food[Name],RANDBETWEEN(1,COUNTA(Food[Name])))</f>
        <v>Pasta</v>
      </c>
      <c r="Y1024" t="str" cm="1">
        <f t="array" aca="1" ref="Y1024" ca="1">INDEX(Food[Name],RANDBETWEEN(1,COUNTA(Food[Name])))</f>
        <v>Salmon</v>
      </c>
      <c r="Z1024" t="str" cm="1">
        <f t="array" aca="1" ref="Z1024" ca="1">INDEX(Food[Name],RANDBETWEEN(1,COUNTA(Food[Name])))</f>
        <v>Salmon</v>
      </c>
      <c r="AA1024" t="str" cm="1">
        <f t="array" aca="1" ref="AA1024" ca="1">INDEX(Food[Name],RANDBETWEEN(1,COUNTA(Food[Name])))</f>
        <v>Rice</v>
      </c>
      <c r="AB1024" t="str" cm="1">
        <f t="array" aca="1" ref="AB1024" ca="1">INDEX(Food[Name],RANDBETWEEN(1,COUNTA(Food[Name])))</f>
        <v>Tuna</v>
      </c>
      <c r="AC1024" s="2" t="str">
        <f ca="1">IF(AL1023,"-",INDEX(_xlfn.ANCHORARRAY(AvailableItems),RANDBETWEEN(1,COUNTA(_xlfn.ANCHORARRAY(AvailableItems)))))</f>
        <v>Bread</v>
      </c>
      <c r="AD1024" s="2" t="str" cm="1">
        <f t="array" aca="1" ref="AD1024" ca="1">IF(AL1023,"-", INDEX(_xlfn.ANCHORARRAY(AvailableItems),RANDBETWEEN(1,COUNTA(_xlfn.ANCHORARRAY(AvailableItems)))))</f>
        <v>Rice</v>
      </c>
      <c r="AE1024" s="2" t="str" cm="1">
        <f t="array" aca="1" ref="AE1024" ca="1">IF(AL1023,"-", INDEX(_xlfn.ANCHORARRAY(AvailableItems),RANDBETWEEN(1,COUNTA(_xlfn.ANCHORARRAY(AvailableItems)))))</f>
        <v>Chicken</v>
      </c>
      <c r="AF1024" s="21" t="str">
        <f ca="1">IF($AM1023,"-",INDEX(_xlfn.ANCHORARRAY(AvailableOrder2),RANDBETWEEN(1,COUNTA(_xlfn.ANCHORARRAY(AvailableOrder2)))))</f>
        <v>-</v>
      </c>
      <c r="AG1024" s="21" t="str">
        <f ca="1">IF($AM1023,"-",INDEX(_xlfn.ANCHORARRAY(AvailableOrder2),RANDBETWEEN(1,COUNTA(_xlfn.ANCHORARRAY(AvailableOrder2)))))</f>
        <v>-</v>
      </c>
      <c r="AH1024" s="21" t="str">
        <f ca="1">IF($AM1023,"-",INDEX(_xlfn.ANCHORARRAY(AvailableOrder2),RANDBETWEEN(1,COUNTA(_xlfn.ANCHORARRAY(AvailableOrder2)))))</f>
        <v>-</v>
      </c>
      <c r="AI1024" s="5" t="str" cm="1">
        <f t="array" aca="1" ref="AI1024" ca="1">IF($AN1023,"-", INDEX(_xlfn.ANCHORARRAY(AvailableOrder3),RANDBETWEEN(1,COUNTA(_xlfn.ANCHORARRAY(AvailableOrder3)))))</f>
        <v>Rice</v>
      </c>
      <c r="AJ1024" s="5" t="str" cm="1">
        <f t="array" aca="1" ref="AJ1024" ca="1">IF($AN1023,"-", INDEX(_xlfn.ANCHORARRAY(AvailableOrder3),RANDBETWEEN(1,COUNTA(_xlfn.ANCHORARRAY(AvailableOrder3)))))</f>
        <v>Rice</v>
      </c>
      <c r="AK1024" s="5" t="str" cm="1">
        <f t="array" aca="1" ref="AK1024" ca="1">IF($AN1023,"-", INDEX(_xlfn.ANCHORARRAY(AvailableOrder3),RANDBETWEEN(1,COUNTA(_xlfn.ANCHORARRAY(AvailableOrder3)))))</f>
        <v>Bread</v>
      </c>
      <c r="AL1024" t="b">
        <f t="shared" ca="1" si="33"/>
        <v>1</v>
      </c>
      <c r="AM1024" t="b">
        <f t="shared" ca="1" si="34"/>
        <v>0</v>
      </c>
      <c r="AN1024" t="b">
        <f ca="1">IF(COUNTIF($T1024:$AB1024,AK1024)+COUNTIF($T1024:$AB1024,AJ1024)+COUNTIF($T1024:$AB1024,AI1024)&gt;=3,TRUE, FALSE)</f>
        <v>1</v>
      </c>
      <c r="AP1024" t="b" cm="1">
        <f t="array" aca="1" ref="AP1024" ca="1">IF(AND(OrderSim[[#This Row],[Order 1 Possible]:[Order 3 Possible]] = TRUE),TRUE,FALSE)</f>
        <v>0</v>
      </c>
      <c r="AQ1024" t="b" cm="1">
        <f t="array" aca="1" ref="AQ1024" ca="1">IF(AND(OrderSim[[#This Row],[Order 1 Possible]:[Order 3 Possible]] = FALSE),TRUE,FALSE)</f>
        <v>0</v>
      </c>
      <c r="AR1024" t="b" cm="1">
        <f t="array" aca="1" ref="AR1024" ca="1">IF(AND(OrderSim[[#This Row],[Order 1 Possible]:[Order 3 Possible]] = FALSE),FALSE,TRUE)</f>
        <v>1</v>
      </c>
      <c r="AS1024" s="12" cm="1">
        <f t="array" aca="1" ref="AS1024" ca="1">IF(OrderSim[[#This Row],[Order 1 Possible]],INDEX(Food[Points],OrderIndex) + INDEX(Food[Points],OrderIndex2) + INDEX(Food[Points],OrderIndex3) + AS1023, AS1023)</f>
        <v>28120</v>
      </c>
      <c r="AT1024" s="12" cm="1">
        <f t="array" aca="1" ref="AT1024" ca="1">IF(OrderSim[[#This Row],[Order 2 Possible]],INDEX(Food[Points],$B$30) + INDEX(Food[Points],$C$30) + INDEX(Food[Points],$D$30) + AT1023, AT1023)</f>
        <v>27700</v>
      </c>
      <c r="AU1024" s="12" cm="1">
        <f t="array" aca="1" ref="AU1024" ca="1">IF(OrderSim[[#This Row],[Order 3 Possible]],INDEX(Food[Points],$B$31) + INDEX(Food[Points],$C$31) + INDEX(Food[Points],$D$31) + AU1023, AU1023)</f>
        <v>30555</v>
      </c>
      <c r="AV1024" s="12"/>
      <c r="AW1024" s="12"/>
      <c r="AX1024" s="12"/>
      <c r="AY1024" s="12"/>
      <c r="AZ1024" s="12"/>
      <c r="BA1024" s="12"/>
    </row>
    <row r="1025" spans="20:53" x14ac:dyDescent="0.25">
      <c r="T1025" t="str" cm="1">
        <f t="array" aca="1" ref="T1025" ca="1">INDEX(Food[Name],RANDBETWEEN(1,COUNTA(Food[Name])))</f>
        <v>Bread</v>
      </c>
      <c r="U1025" t="str" cm="1">
        <f t="array" aca="1" ref="U1025" ca="1">INDEX(Food[Name],RANDBETWEEN(1,COUNTA(Food[Name])))</f>
        <v>Chicken</v>
      </c>
      <c r="V1025" t="str" cm="1">
        <f t="array" aca="1" ref="V1025" ca="1">INDEX(Food[Name],RANDBETWEEN(1,COUNTA(Food[Name])))</f>
        <v>Bread</v>
      </c>
      <c r="W1025" t="str" cm="1">
        <f t="array" aca="1" ref="W1025" ca="1">INDEX(Food[Name],RANDBETWEEN(1,COUNTA(Food[Name])))</f>
        <v>Lobster</v>
      </c>
      <c r="X1025" t="str" cm="1">
        <f t="array" aca="1" ref="X1025" ca="1">INDEX(Food[Name],RANDBETWEEN(1,COUNTA(Food[Name])))</f>
        <v>Lettuce</v>
      </c>
      <c r="Y1025" t="str" cm="1">
        <f t="array" aca="1" ref="Y1025" ca="1">INDEX(Food[Name],RANDBETWEEN(1,COUNTA(Food[Name])))</f>
        <v>Carrot</v>
      </c>
      <c r="Z1025" t="str" cm="1">
        <f t="array" aca="1" ref="Z1025" ca="1">INDEX(Food[Name],RANDBETWEEN(1,COUNTA(Food[Name])))</f>
        <v>Lobster</v>
      </c>
      <c r="AA1025" t="str" cm="1">
        <f t="array" aca="1" ref="AA1025" ca="1">INDEX(Food[Name],RANDBETWEEN(1,COUNTA(Food[Name])))</f>
        <v>Lobster</v>
      </c>
      <c r="AB1025" t="str" cm="1">
        <f t="array" aca="1" ref="AB1025" ca="1">INDEX(Food[Name],RANDBETWEEN(1,COUNTA(Food[Name])))</f>
        <v>Salmon</v>
      </c>
      <c r="AC1025" s="2" t="str">
        <f ca="1">IF(AL1024,"-",INDEX(_xlfn.ANCHORARRAY(AvailableItems),RANDBETWEEN(1,COUNTA(_xlfn.ANCHORARRAY(AvailableItems)))))</f>
        <v>-</v>
      </c>
      <c r="AD1025" s="2" t="str" cm="1">
        <f t="array" aca="1" ref="AD1025" ca="1">IF(AL1024,"-", INDEX(_xlfn.ANCHORARRAY(AvailableItems),RANDBETWEEN(1,COUNTA(_xlfn.ANCHORARRAY(AvailableItems)))))</f>
        <v>-</v>
      </c>
      <c r="AE1025" s="2" t="str" cm="1">
        <f t="array" aca="1" ref="AE1025" ca="1">IF(AL1024,"-", INDEX(_xlfn.ANCHORARRAY(AvailableItems),RANDBETWEEN(1,COUNTA(_xlfn.ANCHORARRAY(AvailableItems)))))</f>
        <v>-</v>
      </c>
      <c r="AF1025" s="21" t="str">
        <f ca="1">IF($AM1024,"-",INDEX(_xlfn.ANCHORARRAY(AvailableOrder2),RANDBETWEEN(1,COUNTA(_xlfn.ANCHORARRAY(AvailableOrder2)))))</f>
        <v>Salmon</v>
      </c>
      <c r="AG1025" s="21" t="str">
        <f ca="1">IF($AM1024,"-",INDEX(_xlfn.ANCHORARRAY(AvailableOrder2),RANDBETWEEN(1,COUNTA(_xlfn.ANCHORARRAY(AvailableOrder2)))))</f>
        <v>Lobster</v>
      </c>
      <c r="AH1025" s="21" t="str">
        <f ca="1">IF($AM1024,"-",INDEX(_xlfn.ANCHORARRAY(AvailableOrder2),RANDBETWEEN(1,COUNTA(_xlfn.ANCHORARRAY(AvailableOrder2)))))</f>
        <v>Tuna</v>
      </c>
      <c r="AI1025" s="5" t="str" cm="1">
        <f t="array" aca="1" ref="AI1025" ca="1">IF($AN1024,"-", INDEX(_xlfn.ANCHORARRAY(AvailableOrder3),RANDBETWEEN(1,COUNTA(_xlfn.ANCHORARRAY(AvailableOrder3)))))</f>
        <v>-</v>
      </c>
      <c r="AJ1025" s="5" t="str" cm="1">
        <f t="array" aca="1" ref="AJ1025" ca="1">IF($AN1024,"-", INDEX(_xlfn.ANCHORARRAY(AvailableOrder3),RANDBETWEEN(1,COUNTA(_xlfn.ANCHORARRAY(AvailableOrder3)))))</f>
        <v>-</v>
      </c>
      <c r="AK1025" s="5" t="str" cm="1">
        <f t="array" aca="1" ref="AK1025" ca="1">IF($AN1024,"-", INDEX(_xlfn.ANCHORARRAY(AvailableOrder3),RANDBETWEEN(1,COUNTA(_xlfn.ANCHORARRAY(AvailableOrder3)))))</f>
        <v>-</v>
      </c>
      <c r="AL1025" t="b">
        <f t="shared" ca="1" si="33"/>
        <v>0</v>
      </c>
      <c r="AM1025" t="b">
        <f t="shared" ca="1" si="34"/>
        <v>1</v>
      </c>
      <c r="AN1025" t="b">
        <f ca="1">IF(COUNTIF($T1025:$AB1025,AK1025)+COUNTIF($T1025:$AB1025,AJ1025)+COUNTIF($T1025:$AB1025,AI1025)&gt;=3,TRUE, FALSE)</f>
        <v>0</v>
      </c>
      <c r="AP1025" t="b" cm="1">
        <f t="array" aca="1" ref="AP1025" ca="1">IF(AND(OrderSim[[#This Row],[Order 1 Possible]:[Order 3 Possible]] = TRUE),TRUE,FALSE)</f>
        <v>0</v>
      </c>
      <c r="AQ1025" t="b" cm="1">
        <f t="array" aca="1" ref="AQ1025" ca="1">IF(AND(OrderSim[[#This Row],[Order 1 Possible]:[Order 3 Possible]] = FALSE),TRUE,FALSE)</f>
        <v>0</v>
      </c>
      <c r="AR1025" t="b" cm="1">
        <f t="array" aca="1" ref="AR1025" ca="1">IF(AND(OrderSim[[#This Row],[Order 1 Possible]:[Order 3 Possible]] = FALSE),FALSE,TRUE)</f>
        <v>1</v>
      </c>
      <c r="AS1025" s="12" cm="1">
        <f t="array" aca="1" ref="AS1025" ca="1">IF(OrderSim[[#This Row],[Order 1 Possible]],INDEX(Food[Points],OrderIndex) + INDEX(Food[Points],OrderIndex2) + INDEX(Food[Points],OrderIndex3) + AS1024, AS1024)</f>
        <v>28120</v>
      </c>
      <c r="AT1025" s="12" cm="1">
        <f t="array" aca="1" ref="AT1025" ca="1">IF(OrderSim[[#This Row],[Order 2 Possible]],INDEX(Food[Points],$B$30) + INDEX(Food[Points],$C$30) + INDEX(Food[Points],$D$30) + AT1024, AT1024)</f>
        <v>27800</v>
      </c>
      <c r="AU1025" s="12" cm="1">
        <f t="array" aca="1" ref="AU1025" ca="1">IF(OrderSim[[#This Row],[Order 3 Possible]],INDEX(Food[Points],$B$31) + INDEX(Food[Points],$C$31) + INDEX(Food[Points],$D$31) + AU1024, AU1024)</f>
        <v>30555</v>
      </c>
      <c r="AV1025" s="12"/>
      <c r="AW1025" s="12"/>
      <c r="AX1025" s="12"/>
      <c r="AY1025" s="12"/>
      <c r="AZ1025" s="12"/>
      <c r="BA1025" s="12"/>
    </row>
    <row r="1026" spans="20:53" x14ac:dyDescent="0.25">
      <c r="T1026" t="str" cm="1">
        <f t="array" aca="1" ref="T1026" ca="1">INDEX(Food[Name],RANDBETWEEN(1,COUNTA(Food[Name])))</f>
        <v>Chicken</v>
      </c>
      <c r="U1026" t="str" cm="1">
        <f t="array" aca="1" ref="U1026" ca="1">INDEX(Food[Name],RANDBETWEEN(1,COUNTA(Food[Name])))</f>
        <v>Carrot</v>
      </c>
      <c r="V1026" t="str" cm="1">
        <f t="array" aca="1" ref="V1026" ca="1">INDEX(Food[Name],RANDBETWEEN(1,COUNTA(Food[Name])))</f>
        <v>Pork</v>
      </c>
      <c r="W1026" t="str" cm="1">
        <f t="array" aca="1" ref="W1026" ca="1">INDEX(Food[Name],RANDBETWEEN(1,COUNTA(Food[Name])))</f>
        <v>Carrot</v>
      </c>
      <c r="X1026" t="str" cm="1">
        <f t="array" aca="1" ref="X1026" ca="1">INDEX(Food[Name],RANDBETWEEN(1,COUNTA(Food[Name])))</f>
        <v>Beef</v>
      </c>
      <c r="Y1026" t="str" cm="1">
        <f t="array" aca="1" ref="Y1026" ca="1">INDEX(Food[Name],RANDBETWEEN(1,COUNTA(Food[Name])))</f>
        <v>Carrot</v>
      </c>
      <c r="Z1026" t="str" cm="1">
        <f t="array" aca="1" ref="Z1026" ca="1">INDEX(Food[Name],RANDBETWEEN(1,COUNTA(Food[Name])))</f>
        <v>Beef</v>
      </c>
      <c r="AA1026" t="str" cm="1">
        <f t="array" aca="1" ref="AA1026" ca="1">INDEX(Food[Name],RANDBETWEEN(1,COUNTA(Food[Name])))</f>
        <v>Pork</v>
      </c>
      <c r="AB1026" t="str" cm="1">
        <f t="array" aca="1" ref="AB1026" ca="1">INDEX(Food[Name],RANDBETWEEN(1,COUNTA(Food[Name])))</f>
        <v>Bread</v>
      </c>
      <c r="AC1026" s="2" t="str">
        <f ca="1">IF(AL1025,"-",INDEX(_xlfn.ANCHORARRAY(AvailableItems),RANDBETWEEN(1,COUNTA(_xlfn.ANCHORARRAY(AvailableItems)))))</f>
        <v>Pork</v>
      </c>
      <c r="AD1026" s="2" t="str" cm="1">
        <f t="array" aca="1" ref="AD1026" ca="1">IF(AL1025,"-", INDEX(_xlfn.ANCHORARRAY(AvailableItems),RANDBETWEEN(1,COUNTA(_xlfn.ANCHORARRAY(AvailableItems)))))</f>
        <v>Bread</v>
      </c>
      <c r="AE1026" s="2" t="str" cm="1">
        <f t="array" aca="1" ref="AE1026" ca="1">IF(AL1025,"-", INDEX(_xlfn.ANCHORARRAY(AvailableItems),RANDBETWEEN(1,COUNTA(_xlfn.ANCHORARRAY(AvailableItems)))))</f>
        <v>Salmon</v>
      </c>
      <c r="AF1026" s="21" t="str">
        <f ca="1">IF($AM1025,"-",INDEX(_xlfn.ANCHORARRAY(AvailableOrder2),RANDBETWEEN(1,COUNTA(_xlfn.ANCHORARRAY(AvailableOrder2)))))</f>
        <v>-</v>
      </c>
      <c r="AG1026" s="21" t="str">
        <f ca="1">IF($AM1025,"-",INDEX(_xlfn.ANCHORARRAY(AvailableOrder2),RANDBETWEEN(1,COUNTA(_xlfn.ANCHORARRAY(AvailableOrder2)))))</f>
        <v>-</v>
      </c>
      <c r="AH1026" s="21" t="str">
        <f ca="1">IF($AM1025,"-",INDEX(_xlfn.ANCHORARRAY(AvailableOrder2),RANDBETWEEN(1,COUNTA(_xlfn.ANCHORARRAY(AvailableOrder2)))))</f>
        <v>-</v>
      </c>
      <c r="AI1026" s="5" t="str" cm="1">
        <f t="array" aca="1" ref="AI1026" ca="1">IF($AN1025,"-", INDEX(_xlfn.ANCHORARRAY(AvailableOrder3),RANDBETWEEN(1,COUNTA(_xlfn.ANCHORARRAY(AvailableOrder3)))))</f>
        <v>Pork</v>
      </c>
      <c r="AJ1026" s="5" t="str" cm="1">
        <f t="array" aca="1" ref="AJ1026" ca="1">IF($AN1025,"-", INDEX(_xlfn.ANCHORARRAY(AvailableOrder3),RANDBETWEEN(1,COUNTA(_xlfn.ANCHORARRAY(AvailableOrder3)))))</f>
        <v>Beef</v>
      </c>
      <c r="AK1026" s="5" t="str" cm="1">
        <f t="array" aca="1" ref="AK1026" ca="1">IF($AN1025,"-", INDEX(_xlfn.ANCHORARRAY(AvailableOrder3),RANDBETWEEN(1,COUNTA(_xlfn.ANCHORARRAY(AvailableOrder3)))))</f>
        <v>Pork</v>
      </c>
      <c r="AL1026" t="b">
        <f t="shared" ca="1" si="33"/>
        <v>1</v>
      </c>
      <c r="AM1026" t="b">
        <f t="shared" ca="1" si="34"/>
        <v>0</v>
      </c>
      <c r="AN1026" t="b">
        <f ca="1">IF(COUNTIF($T1026:$AB1026,AK1026)+COUNTIF($T1026:$AB1026,AJ1026)+COUNTIF($T1026:$AB1026,AI1026)&gt;=3,TRUE, FALSE)</f>
        <v>1</v>
      </c>
      <c r="AP1026" t="b" cm="1">
        <f t="array" aca="1" ref="AP1026" ca="1">IF(AND(OrderSim[[#This Row],[Order 1 Possible]:[Order 3 Possible]] = TRUE),TRUE,FALSE)</f>
        <v>0</v>
      </c>
      <c r="AQ1026" t="b" cm="1">
        <f t="array" aca="1" ref="AQ1026" ca="1">IF(AND(OrderSim[[#This Row],[Order 1 Possible]:[Order 3 Possible]] = FALSE),TRUE,FALSE)</f>
        <v>0</v>
      </c>
      <c r="AR1026" t="b" cm="1">
        <f t="array" aca="1" ref="AR1026" ca="1">IF(AND(OrderSim[[#This Row],[Order 1 Possible]:[Order 3 Possible]] = FALSE),FALSE,TRUE)</f>
        <v>1</v>
      </c>
      <c r="AS1026" s="12" cm="1">
        <f t="array" aca="1" ref="AS1026" ca="1">IF(OrderSim[[#This Row],[Order 1 Possible]],INDEX(Food[Points],OrderIndex) + INDEX(Food[Points],OrderIndex2) + INDEX(Food[Points],OrderIndex3) + AS1025, AS1025)</f>
        <v>28215</v>
      </c>
      <c r="AT1026" s="12" cm="1">
        <f t="array" aca="1" ref="AT1026" ca="1">IF(OrderSim[[#This Row],[Order 2 Possible]],INDEX(Food[Points],$B$30) + INDEX(Food[Points],$C$30) + INDEX(Food[Points],$D$30) + AT1025, AT1025)</f>
        <v>27800</v>
      </c>
      <c r="AU1026" s="12" cm="1">
        <f t="array" aca="1" ref="AU1026" ca="1">IF(OrderSim[[#This Row],[Order 3 Possible]],INDEX(Food[Points],$B$31) + INDEX(Food[Points],$C$31) + INDEX(Food[Points],$D$31) + AU1025, AU1025)</f>
        <v>30660</v>
      </c>
      <c r="AV1026" s="12"/>
      <c r="AW1026" s="12"/>
      <c r="AX1026" s="12"/>
      <c r="AY1026" s="12"/>
      <c r="AZ1026" s="12"/>
      <c r="BA1026" s="12"/>
    </row>
    <row r="1027" spans="20:53" x14ac:dyDescent="0.25">
      <c r="T1027" t="str" cm="1">
        <f t="array" aca="1" ref="T1027" ca="1">INDEX(Food[Name],RANDBETWEEN(1,COUNTA(Food[Name])))</f>
        <v>Lettuce</v>
      </c>
      <c r="U1027" t="str" cm="1">
        <f t="array" aca="1" ref="U1027" ca="1">INDEX(Food[Name],RANDBETWEEN(1,COUNTA(Food[Name])))</f>
        <v>Bread</v>
      </c>
      <c r="V1027" t="str" cm="1">
        <f t="array" aca="1" ref="V1027" ca="1">INDEX(Food[Name],RANDBETWEEN(1,COUNTA(Food[Name])))</f>
        <v>Chicken</v>
      </c>
      <c r="W1027" t="str" cm="1">
        <f t="array" aca="1" ref="W1027" ca="1">INDEX(Food[Name],RANDBETWEEN(1,COUNTA(Food[Name])))</f>
        <v>Tuna</v>
      </c>
      <c r="X1027" t="str" cm="1">
        <f t="array" aca="1" ref="X1027" ca="1">INDEX(Food[Name],RANDBETWEEN(1,COUNTA(Food[Name])))</f>
        <v>Pork</v>
      </c>
      <c r="Y1027" t="str" cm="1">
        <f t="array" aca="1" ref="Y1027" ca="1">INDEX(Food[Name],RANDBETWEEN(1,COUNTA(Food[Name])))</f>
        <v>Tuna</v>
      </c>
      <c r="Z1027" t="str" cm="1">
        <f t="array" aca="1" ref="Z1027" ca="1">INDEX(Food[Name],RANDBETWEEN(1,COUNTA(Food[Name])))</f>
        <v>Carrot</v>
      </c>
      <c r="AA1027" t="str" cm="1">
        <f t="array" aca="1" ref="AA1027" ca="1">INDEX(Food[Name],RANDBETWEEN(1,COUNTA(Food[Name])))</f>
        <v>Beef</v>
      </c>
      <c r="AB1027" t="str" cm="1">
        <f t="array" aca="1" ref="AB1027" ca="1">INDEX(Food[Name],RANDBETWEEN(1,COUNTA(Food[Name])))</f>
        <v>Pasta</v>
      </c>
      <c r="AC1027" s="2" t="str">
        <f ca="1">IF(AL1026,"-",INDEX(_xlfn.ANCHORARRAY(AvailableItems),RANDBETWEEN(1,COUNTA(_xlfn.ANCHORARRAY(AvailableItems)))))</f>
        <v>-</v>
      </c>
      <c r="AD1027" s="2" t="str" cm="1">
        <f t="array" aca="1" ref="AD1027" ca="1">IF(AL1026,"-", INDEX(_xlfn.ANCHORARRAY(AvailableItems),RANDBETWEEN(1,COUNTA(_xlfn.ANCHORARRAY(AvailableItems)))))</f>
        <v>-</v>
      </c>
      <c r="AE1027" s="2" t="str" cm="1">
        <f t="array" aca="1" ref="AE1027" ca="1">IF(AL1026,"-", INDEX(_xlfn.ANCHORARRAY(AvailableItems),RANDBETWEEN(1,COUNTA(_xlfn.ANCHORARRAY(AvailableItems)))))</f>
        <v>-</v>
      </c>
      <c r="AF1027" s="21" t="str">
        <f ca="1">IF($AM1026,"-",INDEX(_xlfn.ANCHORARRAY(AvailableOrder2),RANDBETWEEN(1,COUNTA(_xlfn.ANCHORARRAY(AvailableOrder2)))))</f>
        <v>Salmon</v>
      </c>
      <c r="AG1027" s="21" t="str">
        <f ca="1">IF($AM1026,"-",INDEX(_xlfn.ANCHORARRAY(AvailableOrder2),RANDBETWEEN(1,COUNTA(_xlfn.ANCHORARRAY(AvailableOrder2)))))</f>
        <v>Salmon</v>
      </c>
      <c r="AH1027" s="21" t="str">
        <f ca="1">IF($AM1026,"-",INDEX(_xlfn.ANCHORARRAY(AvailableOrder2),RANDBETWEEN(1,COUNTA(_xlfn.ANCHORARRAY(AvailableOrder2)))))</f>
        <v>Salmon</v>
      </c>
      <c r="AI1027" s="5" t="str" cm="1">
        <f t="array" aca="1" ref="AI1027" ca="1">IF($AN1026,"-", INDEX(_xlfn.ANCHORARRAY(AvailableOrder3),RANDBETWEEN(1,COUNTA(_xlfn.ANCHORARRAY(AvailableOrder3)))))</f>
        <v>-</v>
      </c>
      <c r="AJ1027" s="5" t="str" cm="1">
        <f t="array" aca="1" ref="AJ1027" ca="1">IF($AN1026,"-", INDEX(_xlfn.ANCHORARRAY(AvailableOrder3),RANDBETWEEN(1,COUNTA(_xlfn.ANCHORARRAY(AvailableOrder3)))))</f>
        <v>-</v>
      </c>
      <c r="AK1027" s="5" t="str" cm="1">
        <f t="array" aca="1" ref="AK1027" ca="1">IF($AN1026,"-", INDEX(_xlfn.ANCHORARRAY(AvailableOrder3),RANDBETWEEN(1,COUNTA(_xlfn.ANCHORARRAY(AvailableOrder3)))))</f>
        <v>-</v>
      </c>
      <c r="AL1027" t="b">
        <f t="shared" ca="1" si="33"/>
        <v>0</v>
      </c>
      <c r="AM1027" t="b">
        <f t="shared" ca="1" si="34"/>
        <v>0</v>
      </c>
      <c r="AN1027" t="b">
        <f ca="1">IF(COUNTIF($T1027:$AB1027,AK1027)+COUNTIF($T1027:$AB1027,AJ1027)+COUNTIF($T1027:$AB1027,AI1027)&gt;=3,TRUE, FALSE)</f>
        <v>0</v>
      </c>
      <c r="AP1027" t="b" cm="1">
        <f t="array" aca="1" ref="AP1027" ca="1">IF(AND(OrderSim[[#This Row],[Order 1 Possible]:[Order 3 Possible]] = TRUE),TRUE,FALSE)</f>
        <v>0</v>
      </c>
      <c r="AQ1027" t="b" cm="1">
        <f t="array" aca="1" ref="AQ1027" ca="1">IF(AND(OrderSim[[#This Row],[Order 1 Possible]:[Order 3 Possible]] = FALSE),TRUE,FALSE)</f>
        <v>1</v>
      </c>
      <c r="AR1027" t="b" cm="1">
        <f t="array" aca="1" ref="AR1027" ca="1">IF(AND(OrderSim[[#This Row],[Order 1 Possible]:[Order 3 Possible]] = FALSE),FALSE,TRUE)</f>
        <v>0</v>
      </c>
      <c r="AS1027" s="12" cm="1">
        <f t="array" aca="1" ref="AS1027" ca="1">IF(OrderSim[[#This Row],[Order 1 Possible]],INDEX(Food[Points],OrderIndex) + INDEX(Food[Points],OrderIndex2) + INDEX(Food[Points],OrderIndex3) + AS1026, AS1026)</f>
        <v>28215</v>
      </c>
      <c r="AT1027" s="12" cm="1">
        <f t="array" aca="1" ref="AT1027" ca="1">IF(OrderSim[[#This Row],[Order 2 Possible]],INDEX(Food[Points],$B$30) + INDEX(Food[Points],$C$30) + INDEX(Food[Points],$D$30) + AT1026, AT1026)</f>
        <v>27800</v>
      </c>
      <c r="AU1027" s="12" cm="1">
        <f t="array" aca="1" ref="AU1027" ca="1">IF(OrderSim[[#This Row],[Order 3 Possible]],INDEX(Food[Points],$B$31) + INDEX(Food[Points],$C$31) + INDEX(Food[Points],$D$31) + AU1026, AU1026)</f>
        <v>30660</v>
      </c>
      <c r="AV1027" s="12"/>
      <c r="AW1027" s="12"/>
      <c r="AX1027" s="12"/>
      <c r="AY1027" s="12"/>
      <c r="AZ1027" s="12"/>
      <c r="BA1027" s="12"/>
    </row>
    <row r="1028" spans="20:53" x14ac:dyDescent="0.25">
      <c r="T1028" t="str" cm="1">
        <f t="array" aca="1" ref="T1028" ca="1">INDEX(Food[Name],RANDBETWEEN(1,COUNTA(Food[Name])))</f>
        <v>Onion</v>
      </c>
      <c r="U1028" t="str" cm="1">
        <f t="array" aca="1" ref="U1028" ca="1">INDEX(Food[Name],RANDBETWEEN(1,COUNTA(Food[Name])))</f>
        <v>Tuna</v>
      </c>
      <c r="V1028" t="str" cm="1">
        <f t="array" aca="1" ref="V1028" ca="1">INDEX(Food[Name],RANDBETWEEN(1,COUNTA(Food[Name])))</f>
        <v>Carrot</v>
      </c>
      <c r="W1028" t="str" cm="1">
        <f t="array" aca="1" ref="W1028" ca="1">INDEX(Food[Name],RANDBETWEEN(1,COUNTA(Food[Name])))</f>
        <v>Tuna</v>
      </c>
      <c r="X1028" t="str" cm="1">
        <f t="array" aca="1" ref="X1028" ca="1">INDEX(Food[Name],RANDBETWEEN(1,COUNTA(Food[Name])))</f>
        <v>Pork</v>
      </c>
      <c r="Y1028" t="str" cm="1">
        <f t="array" aca="1" ref="Y1028" ca="1">INDEX(Food[Name],RANDBETWEEN(1,COUNTA(Food[Name])))</f>
        <v>Tuna</v>
      </c>
      <c r="Z1028" t="str" cm="1">
        <f t="array" aca="1" ref="Z1028" ca="1">INDEX(Food[Name],RANDBETWEEN(1,COUNTA(Food[Name])))</f>
        <v>Pork</v>
      </c>
      <c r="AA1028" t="str" cm="1">
        <f t="array" aca="1" ref="AA1028" ca="1">INDEX(Food[Name],RANDBETWEEN(1,COUNTA(Food[Name])))</f>
        <v>Pasta</v>
      </c>
      <c r="AB1028" t="str" cm="1">
        <f t="array" aca="1" ref="AB1028" ca="1">INDEX(Food[Name],RANDBETWEEN(1,COUNTA(Food[Name])))</f>
        <v>Tuna</v>
      </c>
      <c r="AC1028" s="2" t="str">
        <f ca="1">IF(AL1027,"-",INDEX(_xlfn.ANCHORARRAY(AvailableItems),RANDBETWEEN(1,COUNTA(_xlfn.ANCHORARRAY(AvailableItems)))))</f>
        <v>Lobster</v>
      </c>
      <c r="AD1028" s="2" t="str" cm="1">
        <f t="array" aca="1" ref="AD1028" ca="1">IF(AL1027,"-", INDEX(_xlfn.ANCHORARRAY(AvailableItems),RANDBETWEEN(1,COUNTA(_xlfn.ANCHORARRAY(AvailableItems)))))</f>
        <v>Tuna</v>
      </c>
      <c r="AE1028" s="2" t="str" cm="1">
        <f t="array" aca="1" ref="AE1028" ca="1">IF(AL1027,"-", INDEX(_xlfn.ANCHORARRAY(AvailableItems),RANDBETWEEN(1,COUNTA(_xlfn.ANCHORARRAY(AvailableItems)))))</f>
        <v>Pasta</v>
      </c>
      <c r="AF1028" s="21" t="str">
        <f ca="1">IF($AM1027,"-",INDEX(_xlfn.ANCHORARRAY(AvailableOrder2),RANDBETWEEN(1,COUNTA(_xlfn.ANCHORARRAY(AvailableOrder2)))))</f>
        <v>Tuna</v>
      </c>
      <c r="AG1028" s="21" t="str">
        <f ca="1">IF($AM1027,"-",INDEX(_xlfn.ANCHORARRAY(AvailableOrder2),RANDBETWEEN(1,COUNTA(_xlfn.ANCHORARRAY(AvailableOrder2)))))</f>
        <v>Salmon</v>
      </c>
      <c r="AH1028" s="21" t="str">
        <f ca="1">IF($AM1027,"-",INDEX(_xlfn.ANCHORARRAY(AvailableOrder2),RANDBETWEEN(1,COUNTA(_xlfn.ANCHORARRAY(AvailableOrder2)))))</f>
        <v>Salmon</v>
      </c>
      <c r="AI1028" s="5" t="str" cm="1">
        <f t="array" aca="1" ref="AI1028" ca="1">IF($AN1027,"-", INDEX(_xlfn.ANCHORARRAY(AvailableOrder3),RANDBETWEEN(1,COUNTA(_xlfn.ANCHORARRAY(AvailableOrder3)))))</f>
        <v>Pork</v>
      </c>
      <c r="AJ1028" s="5" t="str" cm="1">
        <f t="array" aca="1" ref="AJ1028" ca="1">IF($AN1027,"-", INDEX(_xlfn.ANCHORARRAY(AvailableOrder3),RANDBETWEEN(1,COUNTA(_xlfn.ANCHORARRAY(AvailableOrder3)))))</f>
        <v>Pasta</v>
      </c>
      <c r="AK1028" s="5" t="str" cm="1">
        <f t="array" aca="1" ref="AK1028" ca="1">IF($AN1027,"-", INDEX(_xlfn.ANCHORARRAY(AvailableOrder3),RANDBETWEEN(1,COUNTA(_xlfn.ANCHORARRAY(AvailableOrder3)))))</f>
        <v>Beef</v>
      </c>
      <c r="AL1028" t="b">
        <f t="shared" ca="1" si="33"/>
        <v>1</v>
      </c>
      <c r="AM1028" t="b">
        <f t="shared" ca="1" si="34"/>
        <v>1</v>
      </c>
      <c r="AN1028" t="b">
        <f ca="1">IF(COUNTIF($T1028:$AB1028,AK1028)+COUNTIF($T1028:$AB1028,AJ1028)+COUNTIF($T1028:$AB1028,AI1028)&gt;=3,TRUE, FALSE)</f>
        <v>1</v>
      </c>
      <c r="AP1028" t="b" cm="1">
        <f t="array" aca="1" ref="AP1028" ca="1">IF(AND(OrderSim[[#This Row],[Order 1 Possible]:[Order 3 Possible]] = TRUE),TRUE,FALSE)</f>
        <v>1</v>
      </c>
      <c r="AQ1028" t="b" cm="1">
        <f t="array" aca="1" ref="AQ1028" ca="1">IF(AND(OrderSim[[#This Row],[Order 1 Possible]:[Order 3 Possible]] = FALSE),TRUE,FALSE)</f>
        <v>0</v>
      </c>
      <c r="AR1028" t="b" cm="1">
        <f t="array" aca="1" ref="AR1028" ca="1">IF(AND(OrderSim[[#This Row],[Order 1 Possible]:[Order 3 Possible]] = FALSE),FALSE,TRUE)</f>
        <v>1</v>
      </c>
      <c r="AS1028" s="12" cm="1">
        <f t="array" aca="1" ref="AS1028" ca="1">IF(OrderSim[[#This Row],[Order 1 Possible]],INDEX(Food[Points],OrderIndex) + INDEX(Food[Points],OrderIndex2) + INDEX(Food[Points],OrderIndex3) + AS1027, AS1027)</f>
        <v>28310</v>
      </c>
      <c r="AT1028" s="12" cm="1">
        <f t="array" aca="1" ref="AT1028" ca="1">IF(OrderSim[[#This Row],[Order 2 Possible]],INDEX(Food[Points],$B$30) + INDEX(Food[Points],$C$30) + INDEX(Food[Points],$D$30) + AT1027, AT1027)</f>
        <v>27900</v>
      </c>
      <c r="AU1028" s="12" cm="1">
        <f t="array" aca="1" ref="AU1028" ca="1">IF(OrderSim[[#This Row],[Order 3 Possible]],INDEX(Food[Points],$B$31) + INDEX(Food[Points],$C$31) + INDEX(Food[Points],$D$31) + AU1027, AU1027)</f>
        <v>30765</v>
      </c>
      <c r="AV1028" s="12"/>
      <c r="AW1028" s="12"/>
      <c r="AX1028" s="12"/>
      <c r="AY1028" s="12"/>
      <c r="AZ1028" s="12"/>
      <c r="BA1028" s="12"/>
    </row>
    <row r="1029" spans="20:53" x14ac:dyDescent="0.25">
      <c r="T1029" t="str" cm="1">
        <f t="array" aca="1" ref="T1029" ca="1">INDEX(Food[Name],RANDBETWEEN(1,COUNTA(Food[Name])))</f>
        <v>Rice</v>
      </c>
      <c r="U1029" t="str" cm="1">
        <f t="array" aca="1" ref="U1029" ca="1">INDEX(Food[Name],RANDBETWEEN(1,COUNTA(Food[Name])))</f>
        <v>Lettuce</v>
      </c>
      <c r="V1029" t="str" cm="1">
        <f t="array" aca="1" ref="V1029" ca="1">INDEX(Food[Name],RANDBETWEEN(1,COUNTA(Food[Name])))</f>
        <v>Pasta</v>
      </c>
      <c r="W1029" t="str" cm="1">
        <f t="array" aca="1" ref="W1029" ca="1">INDEX(Food[Name],RANDBETWEEN(1,COUNTA(Food[Name])))</f>
        <v>Lettuce</v>
      </c>
      <c r="X1029" t="str" cm="1">
        <f t="array" aca="1" ref="X1029" ca="1">INDEX(Food[Name],RANDBETWEEN(1,COUNTA(Food[Name])))</f>
        <v>Lobster</v>
      </c>
      <c r="Y1029" t="str" cm="1">
        <f t="array" aca="1" ref="Y1029" ca="1">INDEX(Food[Name],RANDBETWEEN(1,COUNTA(Food[Name])))</f>
        <v>Bread</v>
      </c>
      <c r="Z1029" t="str" cm="1">
        <f t="array" aca="1" ref="Z1029" ca="1">INDEX(Food[Name],RANDBETWEEN(1,COUNTA(Food[Name])))</f>
        <v>Beef</v>
      </c>
      <c r="AA1029" t="str" cm="1">
        <f t="array" aca="1" ref="AA1029" ca="1">INDEX(Food[Name],RANDBETWEEN(1,COUNTA(Food[Name])))</f>
        <v>Pasta</v>
      </c>
      <c r="AB1029" t="str" cm="1">
        <f t="array" aca="1" ref="AB1029" ca="1">INDEX(Food[Name],RANDBETWEEN(1,COUNTA(Food[Name])))</f>
        <v>Pork</v>
      </c>
      <c r="AC1029" s="2" t="str">
        <f ca="1">IF(AL1028,"-",INDEX(_xlfn.ANCHORARRAY(AvailableItems),RANDBETWEEN(1,COUNTA(_xlfn.ANCHORARRAY(AvailableItems)))))</f>
        <v>-</v>
      </c>
      <c r="AD1029" s="2" t="str" cm="1">
        <f t="array" aca="1" ref="AD1029" ca="1">IF(AL1028,"-", INDEX(_xlfn.ANCHORARRAY(AvailableItems),RANDBETWEEN(1,COUNTA(_xlfn.ANCHORARRAY(AvailableItems)))))</f>
        <v>-</v>
      </c>
      <c r="AE1029" s="2" t="str" cm="1">
        <f t="array" aca="1" ref="AE1029" ca="1">IF(AL1028,"-", INDEX(_xlfn.ANCHORARRAY(AvailableItems),RANDBETWEEN(1,COUNTA(_xlfn.ANCHORARRAY(AvailableItems)))))</f>
        <v>-</v>
      </c>
      <c r="AF1029" s="21" t="str">
        <f ca="1">IF($AM1028,"-",INDEX(_xlfn.ANCHORARRAY(AvailableOrder2),RANDBETWEEN(1,COUNTA(_xlfn.ANCHORARRAY(AvailableOrder2)))))</f>
        <v>-</v>
      </c>
      <c r="AG1029" s="21" t="str">
        <f ca="1">IF($AM1028,"-",INDEX(_xlfn.ANCHORARRAY(AvailableOrder2),RANDBETWEEN(1,COUNTA(_xlfn.ANCHORARRAY(AvailableOrder2)))))</f>
        <v>-</v>
      </c>
      <c r="AH1029" s="21" t="str">
        <f ca="1">IF($AM1028,"-",INDEX(_xlfn.ANCHORARRAY(AvailableOrder2),RANDBETWEEN(1,COUNTA(_xlfn.ANCHORARRAY(AvailableOrder2)))))</f>
        <v>-</v>
      </c>
      <c r="AI1029" s="5" t="str" cm="1">
        <f t="array" aca="1" ref="AI1029" ca="1">IF($AN1028,"-", INDEX(_xlfn.ANCHORARRAY(AvailableOrder3),RANDBETWEEN(1,COUNTA(_xlfn.ANCHORARRAY(AvailableOrder3)))))</f>
        <v>-</v>
      </c>
      <c r="AJ1029" s="5" t="str" cm="1">
        <f t="array" aca="1" ref="AJ1029" ca="1">IF($AN1028,"-", INDEX(_xlfn.ANCHORARRAY(AvailableOrder3),RANDBETWEEN(1,COUNTA(_xlfn.ANCHORARRAY(AvailableOrder3)))))</f>
        <v>-</v>
      </c>
      <c r="AK1029" s="5" t="str" cm="1">
        <f t="array" aca="1" ref="AK1029" ca="1">IF($AN1028,"-", INDEX(_xlfn.ANCHORARRAY(AvailableOrder3),RANDBETWEEN(1,COUNTA(_xlfn.ANCHORARRAY(AvailableOrder3)))))</f>
        <v>-</v>
      </c>
      <c r="AL1029" t="b">
        <f t="shared" ca="1" si="33"/>
        <v>0</v>
      </c>
      <c r="AM1029" t="b">
        <f t="shared" ca="1" si="34"/>
        <v>0</v>
      </c>
      <c r="AN1029" t="b">
        <f ca="1">IF(COUNTIF($T1029:$AB1029,AK1029)+COUNTIF($T1029:$AB1029,AJ1029)+COUNTIF($T1029:$AB1029,AI1029)&gt;=3,TRUE, FALSE)</f>
        <v>0</v>
      </c>
      <c r="AP1029" t="b" cm="1">
        <f t="array" aca="1" ref="AP1029" ca="1">IF(AND(OrderSim[[#This Row],[Order 1 Possible]:[Order 3 Possible]] = TRUE),TRUE,FALSE)</f>
        <v>0</v>
      </c>
      <c r="AQ1029" t="b" cm="1">
        <f t="array" aca="1" ref="AQ1029" ca="1">IF(AND(OrderSim[[#This Row],[Order 1 Possible]:[Order 3 Possible]] = FALSE),TRUE,FALSE)</f>
        <v>1</v>
      </c>
      <c r="AR1029" t="b" cm="1">
        <f t="array" aca="1" ref="AR1029" ca="1">IF(AND(OrderSim[[#This Row],[Order 1 Possible]:[Order 3 Possible]] = FALSE),FALSE,TRUE)</f>
        <v>0</v>
      </c>
      <c r="AS1029" s="12" cm="1">
        <f t="array" aca="1" ref="AS1029" ca="1">IF(OrderSim[[#This Row],[Order 1 Possible]],INDEX(Food[Points],OrderIndex) + INDEX(Food[Points],OrderIndex2) + INDEX(Food[Points],OrderIndex3) + AS1028, AS1028)</f>
        <v>28310</v>
      </c>
      <c r="AT1029" s="12" cm="1">
        <f t="array" aca="1" ref="AT1029" ca="1">IF(OrderSim[[#This Row],[Order 2 Possible]],INDEX(Food[Points],$B$30) + INDEX(Food[Points],$C$30) + INDEX(Food[Points],$D$30) + AT1028, AT1028)</f>
        <v>27900</v>
      </c>
      <c r="AU1029" s="12" cm="1">
        <f t="array" aca="1" ref="AU1029" ca="1">IF(OrderSim[[#This Row],[Order 3 Possible]],INDEX(Food[Points],$B$31) + INDEX(Food[Points],$C$31) + INDEX(Food[Points],$D$31) + AU1028, AU1028)</f>
        <v>30765</v>
      </c>
      <c r="AV1029" s="12"/>
      <c r="AW1029" s="12"/>
      <c r="AX1029" s="12"/>
      <c r="AY1029" s="12"/>
      <c r="AZ1029" s="12"/>
      <c r="BA1029" s="12"/>
    </row>
    <row r="1030" spans="20:53" x14ac:dyDescent="0.25">
      <c r="T1030" t="str" cm="1">
        <f t="array" aca="1" ref="T1030" ca="1">INDEX(Food[Name],RANDBETWEEN(1,COUNTA(Food[Name])))</f>
        <v>Lettuce</v>
      </c>
      <c r="U1030" t="str" cm="1">
        <f t="array" aca="1" ref="U1030" ca="1">INDEX(Food[Name],RANDBETWEEN(1,COUNTA(Food[Name])))</f>
        <v>Bread</v>
      </c>
      <c r="V1030" t="str" cm="1">
        <f t="array" aca="1" ref="V1030" ca="1">INDEX(Food[Name],RANDBETWEEN(1,COUNTA(Food[Name])))</f>
        <v>Salmon</v>
      </c>
      <c r="W1030" t="str" cm="1">
        <f t="array" aca="1" ref="W1030" ca="1">INDEX(Food[Name],RANDBETWEEN(1,COUNTA(Food[Name])))</f>
        <v>Lobster</v>
      </c>
      <c r="X1030" t="str" cm="1">
        <f t="array" aca="1" ref="X1030" ca="1">INDEX(Food[Name],RANDBETWEEN(1,COUNTA(Food[Name])))</f>
        <v>Lobster</v>
      </c>
      <c r="Y1030" t="str" cm="1">
        <f t="array" aca="1" ref="Y1030" ca="1">INDEX(Food[Name],RANDBETWEEN(1,COUNTA(Food[Name])))</f>
        <v>Pork</v>
      </c>
      <c r="Z1030" t="str" cm="1">
        <f t="array" aca="1" ref="Z1030" ca="1">INDEX(Food[Name],RANDBETWEEN(1,COUNTA(Food[Name])))</f>
        <v>Lobster</v>
      </c>
      <c r="AA1030" t="str" cm="1">
        <f t="array" aca="1" ref="AA1030" ca="1">INDEX(Food[Name],RANDBETWEEN(1,COUNTA(Food[Name])))</f>
        <v>Pasta</v>
      </c>
      <c r="AB1030" t="str" cm="1">
        <f t="array" aca="1" ref="AB1030" ca="1">INDEX(Food[Name],RANDBETWEEN(1,COUNTA(Food[Name])))</f>
        <v>Pork</v>
      </c>
      <c r="AC1030" s="2" t="str">
        <f ca="1">IF(AL1029,"-",INDEX(_xlfn.ANCHORARRAY(AvailableItems),RANDBETWEEN(1,COUNTA(_xlfn.ANCHORARRAY(AvailableItems)))))</f>
        <v>Pasta</v>
      </c>
      <c r="AD1030" s="2" t="str" cm="1">
        <f t="array" aca="1" ref="AD1030" ca="1">IF(AL1029,"-", INDEX(_xlfn.ANCHORARRAY(AvailableItems),RANDBETWEEN(1,COUNTA(_xlfn.ANCHORARRAY(AvailableItems)))))</f>
        <v>Lobster</v>
      </c>
      <c r="AE1030" s="2" t="str" cm="1">
        <f t="array" aca="1" ref="AE1030" ca="1">IF(AL1029,"-", INDEX(_xlfn.ANCHORARRAY(AvailableItems),RANDBETWEEN(1,COUNTA(_xlfn.ANCHORARRAY(AvailableItems)))))</f>
        <v>Tuna</v>
      </c>
      <c r="AF1030" s="21" t="str">
        <f ca="1">IF($AM1029,"-",INDEX(_xlfn.ANCHORARRAY(AvailableOrder2),RANDBETWEEN(1,COUNTA(_xlfn.ANCHORARRAY(AvailableOrder2)))))</f>
        <v>Salmon</v>
      </c>
      <c r="AG1030" s="21" t="str">
        <f ca="1">IF($AM1029,"-",INDEX(_xlfn.ANCHORARRAY(AvailableOrder2),RANDBETWEEN(1,COUNTA(_xlfn.ANCHORARRAY(AvailableOrder2)))))</f>
        <v>Salmon</v>
      </c>
      <c r="AH1030" s="21" t="str">
        <f ca="1">IF($AM1029,"-",INDEX(_xlfn.ANCHORARRAY(AvailableOrder2),RANDBETWEEN(1,COUNTA(_xlfn.ANCHORARRAY(AvailableOrder2)))))</f>
        <v>Tuna</v>
      </c>
      <c r="AI1030" s="5" t="str" cm="1">
        <f t="array" aca="1" ref="AI1030" ca="1">IF($AN1029,"-", INDEX(_xlfn.ANCHORARRAY(AvailableOrder3),RANDBETWEEN(1,COUNTA(_xlfn.ANCHORARRAY(AvailableOrder3)))))</f>
        <v>Chicken</v>
      </c>
      <c r="AJ1030" s="5" t="str" cm="1">
        <f t="array" aca="1" ref="AJ1030" ca="1">IF($AN1029,"-", INDEX(_xlfn.ANCHORARRAY(AvailableOrder3),RANDBETWEEN(1,COUNTA(_xlfn.ANCHORARRAY(AvailableOrder3)))))</f>
        <v>Bread</v>
      </c>
      <c r="AK1030" s="5" t="str" cm="1">
        <f t="array" aca="1" ref="AK1030" ca="1">IF($AN1029,"-", INDEX(_xlfn.ANCHORARRAY(AvailableOrder3),RANDBETWEEN(1,COUNTA(_xlfn.ANCHORARRAY(AvailableOrder3)))))</f>
        <v>Chicken</v>
      </c>
      <c r="AL1030" t="b">
        <f t="shared" ca="1" si="33"/>
        <v>1</v>
      </c>
      <c r="AM1030" t="b">
        <f t="shared" ca="1" si="34"/>
        <v>0</v>
      </c>
      <c r="AN1030" t="b">
        <f ca="1">IF(COUNTIF($T1030:$AB1030,AK1030)+COUNTIF($T1030:$AB1030,AJ1030)+COUNTIF($T1030:$AB1030,AI1030)&gt;=3,TRUE, FALSE)</f>
        <v>0</v>
      </c>
      <c r="AP1030" t="b" cm="1">
        <f t="array" aca="1" ref="AP1030" ca="1">IF(AND(OrderSim[[#This Row],[Order 1 Possible]:[Order 3 Possible]] = TRUE),TRUE,FALSE)</f>
        <v>0</v>
      </c>
      <c r="AQ1030" t="b" cm="1">
        <f t="array" aca="1" ref="AQ1030" ca="1">IF(AND(OrderSim[[#This Row],[Order 1 Possible]:[Order 3 Possible]] = FALSE),TRUE,FALSE)</f>
        <v>0</v>
      </c>
      <c r="AR1030" t="b" cm="1">
        <f t="array" aca="1" ref="AR1030" ca="1">IF(AND(OrderSim[[#This Row],[Order 1 Possible]:[Order 3 Possible]] = FALSE),FALSE,TRUE)</f>
        <v>1</v>
      </c>
      <c r="AS1030" s="12" cm="1">
        <f t="array" aca="1" ref="AS1030" ca="1">IF(OrderSim[[#This Row],[Order 1 Possible]],INDEX(Food[Points],OrderIndex) + INDEX(Food[Points],OrderIndex2) + INDEX(Food[Points],OrderIndex3) + AS1029, AS1029)</f>
        <v>28405</v>
      </c>
      <c r="AT1030" s="12" cm="1">
        <f t="array" aca="1" ref="AT1030" ca="1">IF(OrderSim[[#This Row],[Order 2 Possible]],INDEX(Food[Points],$B$30) + INDEX(Food[Points],$C$30) + INDEX(Food[Points],$D$30) + AT1029, AT1029)</f>
        <v>27900</v>
      </c>
      <c r="AU1030" s="12" cm="1">
        <f t="array" aca="1" ref="AU1030" ca="1">IF(OrderSim[[#This Row],[Order 3 Possible]],INDEX(Food[Points],$B$31) + INDEX(Food[Points],$C$31) + INDEX(Food[Points],$D$31) + AU1029, AU1029)</f>
        <v>30765</v>
      </c>
      <c r="AV1030" s="12"/>
      <c r="AW1030" s="12"/>
      <c r="AX1030" s="12"/>
      <c r="AY1030" s="12"/>
      <c r="AZ1030" s="12"/>
      <c r="BA1030" s="12"/>
    </row>
    <row r="1031" spans="20:53" x14ac:dyDescent="0.25">
      <c r="T1031" t="str" cm="1">
        <f t="array" aca="1" ref="T1031" ca="1">INDEX(Food[Name],RANDBETWEEN(1,COUNTA(Food[Name])))</f>
        <v>Lettuce</v>
      </c>
      <c r="U1031" t="str" cm="1">
        <f t="array" aca="1" ref="U1031" ca="1">INDEX(Food[Name],RANDBETWEEN(1,COUNTA(Food[Name])))</f>
        <v>Salmon</v>
      </c>
      <c r="V1031" t="str" cm="1">
        <f t="array" aca="1" ref="V1031" ca="1">INDEX(Food[Name],RANDBETWEEN(1,COUNTA(Food[Name])))</f>
        <v>Lobster</v>
      </c>
      <c r="W1031" t="str" cm="1">
        <f t="array" aca="1" ref="W1031" ca="1">INDEX(Food[Name],RANDBETWEEN(1,COUNTA(Food[Name])))</f>
        <v>Pasta</v>
      </c>
      <c r="X1031" t="str" cm="1">
        <f t="array" aca="1" ref="X1031" ca="1">INDEX(Food[Name],RANDBETWEEN(1,COUNTA(Food[Name])))</f>
        <v>Tuna</v>
      </c>
      <c r="Y1031" t="str" cm="1">
        <f t="array" aca="1" ref="Y1031" ca="1">INDEX(Food[Name],RANDBETWEEN(1,COUNTA(Food[Name])))</f>
        <v>Onion</v>
      </c>
      <c r="Z1031" t="str" cm="1">
        <f t="array" aca="1" ref="Z1031" ca="1">INDEX(Food[Name],RANDBETWEEN(1,COUNTA(Food[Name])))</f>
        <v>Lobster</v>
      </c>
      <c r="AA1031" t="str" cm="1">
        <f t="array" aca="1" ref="AA1031" ca="1">INDEX(Food[Name],RANDBETWEEN(1,COUNTA(Food[Name])))</f>
        <v>Pasta</v>
      </c>
      <c r="AB1031" t="str" cm="1">
        <f t="array" aca="1" ref="AB1031" ca="1">INDEX(Food[Name],RANDBETWEEN(1,COUNTA(Food[Name])))</f>
        <v>Salmon</v>
      </c>
      <c r="AC1031" s="2" t="str">
        <f ca="1">IF(AL1030,"-",INDEX(_xlfn.ANCHORARRAY(AvailableItems),RANDBETWEEN(1,COUNTA(_xlfn.ANCHORARRAY(AvailableItems)))))</f>
        <v>-</v>
      </c>
      <c r="AD1031" s="2" t="str" cm="1">
        <f t="array" aca="1" ref="AD1031" ca="1">IF(AL1030,"-", INDEX(_xlfn.ANCHORARRAY(AvailableItems),RANDBETWEEN(1,COUNTA(_xlfn.ANCHORARRAY(AvailableItems)))))</f>
        <v>-</v>
      </c>
      <c r="AE1031" s="2" t="str" cm="1">
        <f t="array" aca="1" ref="AE1031" ca="1">IF(AL1030,"-", INDEX(_xlfn.ANCHORARRAY(AvailableItems),RANDBETWEEN(1,COUNTA(_xlfn.ANCHORARRAY(AvailableItems)))))</f>
        <v>-</v>
      </c>
      <c r="AF1031" s="21" t="str">
        <f ca="1">IF($AM1030,"-",INDEX(_xlfn.ANCHORARRAY(AvailableOrder2),RANDBETWEEN(1,COUNTA(_xlfn.ANCHORARRAY(AvailableOrder2)))))</f>
        <v>Lobster</v>
      </c>
      <c r="AG1031" s="21" t="str">
        <f ca="1">IF($AM1030,"-",INDEX(_xlfn.ANCHORARRAY(AvailableOrder2),RANDBETWEEN(1,COUNTA(_xlfn.ANCHORARRAY(AvailableOrder2)))))</f>
        <v>Tuna</v>
      </c>
      <c r="AH1031" s="21" t="str">
        <f ca="1">IF($AM1030,"-",INDEX(_xlfn.ANCHORARRAY(AvailableOrder2),RANDBETWEEN(1,COUNTA(_xlfn.ANCHORARRAY(AvailableOrder2)))))</f>
        <v>Lobster</v>
      </c>
      <c r="AI1031" s="5" t="str" cm="1">
        <f t="array" aca="1" ref="AI1031" ca="1">IF($AN1030,"-", INDEX(_xlfn.ANCHORARRAY(AvailableOrder3),RANDBETWEEN(1,COUNTA(_xlfn.ANCHORARRAY(AvailableOrder3)))))</f>
        <v>Pasta</v>
      </c>
      <c r="AJ1031" s="5" t="str" cm="1">
        <f t="array" aca="1" ref="AJ1031" ca="1">IF($AN1030,"-", INDEX(_xlfn.ANCHORARRAY(AvailableOrder3),RANDBETWEEN(1,COUNTA(_xlfn.ANCHORARRAY(AvailableOrder3)))))</f>
        <v>Pork</v>
      </c>
      <c r="AK1031" s="5" t="str" cm="1">
        <f t="array" aca="1" ref="AK1031" ca="1">IF($AN1030,"-", INDEX(_xlfn.ANCHORARRAY(AvailableOrder3),RANDBETWEEN(1,COUNTA(_xlfn.ANCHORARRAY(AvailableOrder3)))))</f>
        <v>Beef</v>
      </c>
      <c r="AL1031" t="b">
        <f t="shared" ca="1" si="33"/>
        <v>0</v>
      </c>
      <c r="AM1031" t="b">
        <f t="shared" ca="1" si="34"/>
        <v>1</v>
      </c>
      <c r="AN1031" t="b">
        <f ca="1">IF(COUNTIF($T1031:$AB1031,AK1031)+COUNTIF($T1031:$AB1031,AJ1031)+COUNTIF($T1031:$AB1031,AI1031)&gt;=3,TRUE, FALSE)</f>
        <v>0</v>
      </c>
      <c r="AP1031" t="b" cm="1">
        <f t="array" aca="1" ref="AP1031" ca="1">IF(AND(OrderSim[[#This Row],[Order 1 Possible]:[Order 3 Possible]] = TRUE),TRUE,FALSE)</f>
        <v>0</v>
      </c>
      <c r="AQ1031" t="b" cm="1">
        <f t="array" aca="1" ref="AQ1031" ca="1">IF(AND(OrderSim[[#This Row],[Order 1 Possible]:[Order 3 Possible]] = FALSE),TRUE,FALSE)</f>
        <v>0</v>
      </c>
      <c r="AR1031" t="b" cm="1">
        <f t="array" aca="1" ref="AR1031" ca="1">IF(AND(OrderSim[[#This Row],[Order 1 Possible]:[Order 3 Possible]] = FALSE),FALSE,TRUE)</f>
        <v>1</v>
      </c>
      <c r="AS1031" s="12" cm="1">
        <f t="array" aca="1" ref="AS1031" ca="1">IF(OrderSim[[#This Row],[Order 1 Possible]],INDEX(Food[Points],OrderIndex) + INDEX(Food[Points],OrderIndex2) + INDEX(Food[Points],OrderIndex3) + AS1030, AS1030)</f>
        <v>28405</v>
      </c>
      <c r="AT1031" s="12" cm="1">
        <f t="array" aca="1" ref="AT1031" ca="1">IF(OrderSim[[#This Row],[Order 2 Possible]],INDEX(Food[Points],$B$30) + INDEX(Food[Points],$C$30) + INDEX(Food[Points],$D$30) + AT1030, AT1030)</f>
        <v>28000</v>
      </c>
      <c r="AU1031" s="12" cm="1">
        <f t="array" aca="1" ref="AU1031" ca="1">IF(OrderSim[[#This Row],[Order 3 Possible]],INDEX(Food[Points],$B$31) + INDEX(Food[Points],$C$31) + INDEX(Food[Points],$D$31) + AU1030, AU1030)</f>
        <v>30765</v>
      </c>
      <c r="AV1031" s="12"/>
      <c r="AW1031" s="12"/>
      <c r="AX1031" s="12"/>
      <c r="AY1031" s="12"/>
      <c r="AZ1031" s="12"/>
      <c r="BA1031" s="12"/>
    </row>
    <row r="1032" spans="20:53" x14ac:dyDescent="0.25">
      <c r="T1032" t="str" cm="1">
        <f t="array" aca="1" ref="T1032" ca="1">INDEX(Food[Name],RANDBETWEEN(1,COUNTA(Food[Name])))</f>
        <v>Pasta</v>
      </c>
      <c r="U1032" t="str" cm="1">
        <f t="array" aca="1" ref="U1032" ca="1">INDEX(Food[Name],RANDBETWEEN(1,COUNTA(Food[Name])))</f>
        <v>Chicken</v>
      </c>
      <c r="V1032" t="str" cm="1">
        <f t="array" aca="1" ref="V1032" ca="1">INDEX(Food[Name],RANDBETWEEN(1,COUNTA(Food[Name])))</f>
        <v>Chicken</v>
      </c>
      <c r="W1032" t="str" cm="1">
        <f t="array" aca="1" ref="W1032" ca="1">INDEX(Food[Name],RANDBETWEEN(1,COUNTA(Food[Name])))</f>
        <v>Carrot</v>
      </c>
      <c r="X1032" t="str" cm="1">
        <f t="array" aca="1" ref="X1032" ca="1">INDEX(Food[Name],RANDBETWEEN(1,COUNTA(Food[Name])))</f>
        <v>Rice</v>
      </c>
      <c r="Y1032" t="str" cm="1">
        <f t="array" aca="1" ref="Y1032" ca="1">INDEX(Food[Name],RANDBETWEEN(1,COUNTA(Food[Name])))</f>
        <v>Chicken</v>
      </c>
      <c r="Z1032" t="str" cm="1">
        <f t="array" aca="1" ref="Z1032" ca="1">INDEX(Food[Name],RANDBETWEEN(1,COUNTA(Food[Name])))</f>
        <v>Pasta</v>
      </c>
      <c r="AA1032" t="str" cm="1">
        <f t="array" aca="1" ref="AA1032" ca="1">INDEX(Food[Name],RANDBETWEEN(1,COUNTA(Food[Name])))</f>
        <v>Onion</v>
      </c>
      <c r="AB1032" t="str" cm="1">
        <f t="array" aca="1" ref="AB1032" ca="1">INDEX(Food[Name],RANDBETWEEN(1,COUNTA(Food[Name])))</f>
        <v>Salmon</v>
      </c>
      <c r="AC1032" s="2" t="str">
        <f ca="1">IF(AL1031,"-",INDEX(_xlfn.ANCHORARRAY(AvailableItems),RANDBETWEEN(1,COUNTA(_xlfn.ANCHORARRAY(AvailableItems)))))</f>
        <v>Rice</v>
      </c>
      <c r="AD1032" s="2" t="str" cm="1">
        <f t="array" aca="1" ref="AD1032" ca="1">IF(AL1031,"-", INDEX(_xlfn.ANCHORARRAY(AvailableItems),RANDBETWEEN(1,COUNTA(_xlfn.ANCHORARRAY(AvailableItems)))))</f>
        <v>Pork</v>
      </c>
      <c r="AE1032" s="2" t="str" cm="1">
        <f t="array" aca="1" ref="AE1032" ca="1">IF(AL1031,"-", INDEX(_xlfn.ANCHORARRAY(AvailableItems),RANDBETWEEN(1,COUNTA(_xlfn.ANCHORARRAY(AvailableItems)))))</f>
        <v>Pasta</v>
      </c>
      <c r="AF1032" s="21" t="str">
        <f ca="1">IF($AM1031,"-",INDEX(_xlfn.ANCHORARRAY(AvailableOrder2),RANDBETWEEN(1,COUNTA(_xlfn.ANCHORARRAY(AvailableOrder2)))))</f>
        <v>-</v>
      </c>
      <c r="AG1032" s="21" t="str">
        <f ca="1">IF($AM1031,"-",INDEX(_xlfn.ANCHORARRAY(AvailableOrder2),RANDBETWEEN(1,COUNTA(_xlfn.ANCHORARRAY(AvailableOrder2)))))</f>
        <v>-</v>
      </c>
      <c r="AH1032" s="21" t="str">
        <f ca="1">IF($AM1031,"-",INDEX(_xlfn.ANCHORARRAY(AvailableOrder2),RANDBETWEEN(1,COUNTA(_xlfn.ANCHORARRAY(AvailableOrder2)))))</f>
        <v>-</v>
      </c>
      <c r="AI1032" s="5" t="str" cm="1">
        <f t="array" aca="1" ref="AI1032" ca="1">IF($AN1031,"-", INDEX(_xlfn.ANCHORARRAY(AvailableOrder3),RANDBETWEEN(1,COUNTA(_xlfn.ANCHORARRAY(AvailableOrder3)))))</f>
        <v>Pasta</v>
      </c>
      <c r="AJ1032" s="5" t="str" cm="1">
        <f t="array" aca="1" ref="AJ1032" ca="1">IF($AN1031,"-", INDEX(_xlfn.ANCHORARRAY(AvailableOrder3),RANDBETWEEN(1,COUNTA(_xlfn.ANCHORARRAY(AvailableOrder3)))))</f>
        <v>Pork</v>
      </c>
      <c r="AK1032" s="5" t="str" cm="1">
        <f t="array" aca="1" ref="AK1032" ca="1">IF($AN1031,"-", INDEX(_xlfn.ANCHORARRAY(AvailableOrder3),RANDBETWEEN(1,COUNTA(_xlfn.ANCHORARRAY(AvailableOrder3)))))</f>
        <v>Bread</v>
      </c>
      <c r="AL1032" t="b">
        <f t="shared" ca="1" si="33"/>
        <v>1</v>
      </c>
      <c r="AM1032" t="b">
        <f t="shared" ca="1" si="34"/>
        <v>0</v>
      </c>
      <c r="AN1032" t="b">
        <f ca="1">IF(COUNTIF($T1032:$AB1032,AK1032)+COUNTIF($T1032:$AB1032,AJ1032)+COUNTIF($T1032:$AB1032,AI1032)&gt;=3,TRUE, FALSE)</f>
        <v>0</v>
      </c>
      <c r="AP1032" t="b" cm="1">
        <f t="array" aca="1" ref="AP1032" ca="1">IF(AND(OrderSim[[#This Row],[Order 1 Possible]:[Order 3 Possible]] = TRUE),TRUE,FALSE)</f>
        <v>0</v>
      </c>
      <c r="AQ1032" t="b" cm="1">
        <f t="array" aca="1" ref="AQ1032" ca="1">IF(AND(OrderSim[[#This Row],[Order 1 Possible]:[Order 3 Possible]] = FALSE),TRUE,FALSE)</f>
        <v>0</v>
      </c>
      <c r="AR1032" t="b" cm="1">
        <f t="array" aca="1" ref="AR1032" ca="1">IF(AND(OrderSim[[#This Row],[Order 1 Possible]:[Order 3 Possible]] = FALSE),FALSE,TRUE)</f>
        <v>1</v>
      </c>
      <c r="AS1032" s="12" cm="1">
        <f t="array" aca="1" ref="AS1032" ca="1">IF(OrderSim[[#This Row],[Order 1 Possible]],INDEX(Food[Points],OrderIndex) + INDEX(Food[Points],OrderIndex2) + INDEX(Food[Points],OrderIndex3) + AS1031, AS1031)</f>
        <v>28500</v>
      </c>
      <c r="AT1032" s="12" cm="1">
        <f t="array" aca="1" ref="AT1032" ca="1">IF(OrderSim[[#This Row],[Order 2 Possible]],INDEX(Food[Points],$B$30) + INDEX(Food[Points],$C$30) + INDEX(Food[Points],$D$30) + AT1031, AT1031)</f>
        <v>28000</v>
      </c>
      <c r="AU1032" s="12" cm="1">
        <f t="array" aca="1" ref="AU1032" ca="1">IF(OrderSim[[#This Row],[Order 3 Possible]],INDEX(Food[Points],$B$31) + INDEX(Food[Points],$C$31) + INDEX(Food[Points],$D$31) + AU1031, AU1031)</f>
        <v>30765</v>
      </c>
      <c r="AV1032" s="12"/>
      <c r="AW1032" s="12"/>
      <c r="AX1032" s="12"/>
      <c r="AY1032" s="12"/>
      <c r="AZ1032" s="12"/>
      <c r="BA1032" s="12"/>
    </row>
    <row r="1033" spans="20:53" x14ac:dyDescent="0.25">
      <c r="T1033" t="str" cm="1">
        <f t="array" aca="1" ref="T1033" ca="1">INDEX(Food[Name],RANDBETWEEN(1,COUNTA(Food[Name])))</f>
        <v>Rice</v>
      </c>
      <c r="U1033" t="str" cm="1">
        <f t="array" aca="1" ref="U1033" ca="1">INDEX(Food[Name],RANDBETWEEN(1,COUNTA(Food[Name])))</f>
        <v>Tuna</v>
      </c>
      <c r="V1033" t="str" cm="1">
        <f t="array" aca="1" ref="V1033" ca="1">INDEX(Food[Name],RANDBETWEEN(1,COUNTA(Food[Name])))</f>
        <v>Onion</v>
      </c>
      <c r="W1033" t="str" cm="1">
        <f t="array" aca="1" ref="W1033" ca="1">INDEX(Food[Name],RANDBETWEEN(1,COUNTA(Food[Name])))</f>
        <v>Rice</v>
      </c>
      <c r="X1033" t="str" cm="1">
        <f t="array" aca="1" ref="X1033" ca="1">INDEX(Food[Name],RANDBETWEEN(1,COUNTA(Food[Name])))</f>
        <v>Bread</v>
      </c>
      <c r="Y1033" t="str" cm="1">
        <f t="array" aca="1" ref="Y1033" ca="1">INDEX(Food[Name],RANDBETWEEN(1,COUNTA(Food[Name])))</f>
        <v>Lobster</v>
      </c>
      <c r="Z1033" t="str" cm="1">
        <f t="array" aca="1" ref="Z1033" ca="1">INDEX(Food[Name],RANDBETWEEN(1,COUNTA(Food[Name])))</f>
        <v>Beef</v>
      </c>
      <c r="AA1033" t="str" cm="1">
        <f t="array" aca="1" ref="AA1033" ca="1">INDEX(Food[Name],RANDBETWEEN(1,COUNTA(Food[Name])))</f>
        <v>Pork</v>
      </c>
      <c r="AB1033" t="str" cm="1">
        <f t="array" aca="1" ref="AB1033" ca="1">INDEX(Food[Name],RANDBETWEEN(1,COUNTA(Food[Name])))</f>
        <v>Beef</v>
      </c>
      <c r="AC1033" s="2" t="str">
        <f ca="1">IF(AL1032,"-",INDEX(_xlfn.ANCHORARRAY(AvailableItems),RANDBETWEEN(1,COUNTA(_xlfn.ANCHORARRAY(AvailableItems)))))</f>
        <v>-</v>
      </c>
      <c r="AD1033" s="2" t="str" cm="1">
        <f t="array" aca="1" ref="AD1033" ca="1">IF(AL1032,"-", INDEX(_xlfn.ANCHORARRAY(AvailableItems),RANDBETWEEN(1,COUNTA(_xlfn.ANCHORARRAY(AvailableItems)))))</f>
        <v>-</v>
      </c>
      <c r="AE1033" s="2" t="str" cm="1">
        <f t="array" aca="1" ref="AE1033" ca="1">IF(AL1032,"-", INDEX(_xlfn.ANCHORARRAY(AvailableItems),RANDBETWEEN(1,COUNTA(_xlfn.ANCHORARRAY(AvailableItems)))))</f>
        <v>-</v>
      </c>
      <c r="AF1033" s="21" t="str">
        <f ca="1">IF($AM1032,"-",INDEX(_xlfn.ANCHORARRAY(AvailableOrder2),RANDBETWEEN(1,COUNTA(_xlfn.ANCHORARRAY(AvailableOrder2)))))</f>
        <v>Tuna</v>
      </c>
      <c r="AG1033" s="21" t="str">
        <f ca="1">IF($AM1032,"-",INDEX(_xlfn.ANCHORARRAY(AvailableOrder2),RANDBETWEEN(1,COUNTA(_xlfn.ANCHORARRAY(AvailableOrder2)))))</f>
        <v>Salmon</v>
      </c>
      <c r="AH1033" s="21" t="str">
        <f ca="1">IF($AM1032,"-",INDEX(_xlfn.ANCHORARRAY(AvailableOrder2),RANDBETWEEN(1,COUNTA(_xlfn.ANCHORARRAY(AvailableOrder2)))))</f>
        <v>Salmon</v>
      </c>
      <c r="AI1033" s="5" t="str" cm="1">
        <f t="array" aca="1" ref="AI1033" ca="1">IF($AN1032,"-", INDEX(_xlfn.ANCHORARRAY(AvailableOrder3),RANDBETWEEN(1,COUNTA(_xlfn.ANCHORARRAY(AvailableOrder3)))))</f>
        <v>Rice</v>
      </c>
      <c r="AJ1033" s="5" t="str" cm="1">
        <f t="array" aca="1" ref="AJ1033" ca="1">IF($AN1032,"-", INDEX(_xlfn.ANCHORARRAY(AvailableOrder3),RANDBETWEEN(1,COUNTA(_xlfn.ANCHORARRAY(AvailableOrder3)))))</f>
        <v>Pasta</v>
      </c>
      <c r="AK1033" s="5" t="str" cm="1">
        <f t="array" aca="1" ref="AK1033" ca="1">IF($AN1032,"-", INDEX(_xlfn.ANCHORARRAY(AvailableOrder3),RANDBETWEEN(1,COUNTA(_xlfn.ANCHORARRAY(AvailableOrder3)))))</f>
        <v>Pasta</v>
      </c>
      <c r="AL1033" t="b">
        <f t="shared" ca="1" si="33"/>
        <v>0</v>
      </c>
      <c r="AM1033" t="b">
        <f t="shared" ca="1" si="34"/>
        <v>0</v>
      </c>
      <c r="AN1033" t="b">
        <f ca="1">IF(COUNTIF($T1033:$AB1033,AK1033)+COUNTIF($T1033:$AB1033,AJ1033)+COUNTIF($T1033:$AB1033,AI1033)&gt;=3,TRUE, FALSE)</f>
        <v>0</v>
      </c>
      <c r="AP1033" t="b" cm="1">
        <f t="array" aca="1" ref="AP1033" ca="1">IF(AND(OrderSim[[#This Row],[Order 1 Possible]:[Order 3 Possible]] = TRUE),TRUE,FALSE)</f>
        <v>0</v>
      </c>
      <c r="AQ1033" t="b" cm="1">
        <f t="array" aca="1" ref="AQ1033" ca="1">IF(AND(OrderSim[[#This Row],[Order 1 Possible]:[Order 3 Possible]] = FALSE),TRUE,FALSE)</f>
        <v>1</v>
      </c>
      <c r="AR1033" t="b" cm="1">
        <f t="array" aca="1" ref="AR1033" ca="1">IF(AND(OrderSim[[#This Row],[Order 1 Possible]:[Order 3 Possible]] = FALSE),FALSE,TRUE)</f>
        <v>0</v>
      </c>
      <c r="AS1033" s="12" cm="1">
        <f t="array" aca="1" ref="AS1033" ca="1">IF(OrderSim[[#This Row],[Order 1 Possible]],INDEX(Food[Points],OrderIndex) + INDEX(Food[Points],OrderIndex2) + INDEX(Food[Points],OrderIndex3) + AS1032, AS1032)</f>
        <v>28500</v>
      </c>
      <c r="AT1033" s="12" cm="1">
        <f t="array" aca="1" ref="AT1033" ca="1">IF(OrderSim[[#This Row],[Order 2 Possible]],INDEX(Food[Points],$B$30) + INDEX(Food[Points],$C$30) + INDEX(Food[Points],$D$30) + AT1032, AT1032)</f>
        <v>28000</v>
      </c>
      <c r="AU1033" s="12" cm="1">
        <f t="array" aca="1" ref="AU1033" ca="1">IF(OrderSim[[#This Row],[Order 3 Possible]],INDEX(Food[Points],$B$31) + INDEX(Food[Points],$C$31) + INDEX(Food[Points],$D$31) + AU1032, AU1032)</f>
        <v>30765</v>
      </c>
      <c r="AV1033" s="12"/>
      <c r="AW1033" s="12"/>
      <c r="AX1033" s="12"/>
      <c r="AY1033" s="12"/>
      <c r="AZ1033" s="12"/>
      <c r="BA1033" s="12"/>
    </row>
    <row r="1034" spans="20:53" x14ac:dyDescent="0.25">
      <c r="T1034" t="str" cm="1">
        <f t="array" aca="1" ref="T1034" ca="1">INDEX(Food[Name],RANDBETWEEN(1,COUNTA(Food[Name])))</f>
        <v>Lobster</v>
      </c>
      <c r="U1034" t="str" cm="1">
        <f t="array" aca="1" ref="U1034" ca="1">INDEX(Food[Name],RANDBETWEEN(1,COUNTA(Food[Name])))</f>
        <v>Chicken</v>
      </c>
      <c r="V1034" t="str" cm="1">
        <f t="array" aca="1" ref="V1034" ca="1">INDEX(Food[Name],RANDBETWEEN(1,COUNTA(Food[Name])))</f>
        <v>Carrot</v>
      </c>
      <c r="W1034" t="str" cm="1">
        <f t="array" aca="1" ref="W1034" ca="1">INDEX(Food[Name],RANDBETWEEN(1,COUNTA(Food[Name])))</f>
        <v>Onion</v>
      </c>
      <c r="X1034" t="str" cm="1">
        <f t="array" aca="1" ref="X1034" ca="1">INDEX(Food[Name],RANDBETWEEN(1,COUNTA(Food[Name])))</f>
        <v>Rice</v>
      </c>
      <c r="Y1034" t="str" cm="1">
        <f t="array" aca="1" ref="Y1034" ca="1">INDEX(Food[Name],RANDBETWEEN(1,COUNTA(Food[Name])))</f>
        <v>Carrot</v>
      </c>
      <c r="Z1034" t="str" cm="1">
        <f t="array" aca="1" ref="Z1034" ca="1">INDEX(Food[Name],RANDBETWEEN(1,COUNTA(Food[Name])))</f>
        <v>Beef</v>
      </c>
      <c r="AA1034" t="str" cm="1">
        <f t="array" aca="1" ref="AA1034" ca="1">INDEX(Food[Name],RANDBETWEEN(1,COUNTA(Food[Name])))</f>
        <v>Bread</v>
      </c>
      <c r="AB1034" t="str" cm="1">
        <f t="array" aca="1" ref="AB1034" ca="1">INDEX(Food[Name],RANDBETWEEN(1,COUNTA(Food[Name])))</f>
        <v>Pork</v>
      </c>
      <c r="AC1034" s="2" t="str">
        <f ca="1">IF(AL1033,"-",INDEX(_xlfn.ANCHORARRAY(AvailableItems),RANDBETWEEN(1,COUNTA(_xlfn.ANCHORARRAY(AvailableItems)))))</f>
        <v>Pasta</v>
      </c>
      <c r="AD1034" s="2" t="str" cm="1">
        <f t="array" aca="1" ref="AD1034" ca="1">IF(AL1033,"-", INDEX(_xlfn.ANCHORARRAY(AvailableItems),RANDBETWEEN(1,COUNTA(_xlfn.ANCHORARRAY(AvailableItems)))))</f>
        <v>Pasta</v>
      </c>
      <c r="AE1034" s="2" t="str" cm="1">
        <f t="array" aca="1" ref="AE1034" ca="1">IF(AL1033,"-", INDEX(_xlfn.ANCHORARRAY(AvailableItems),RANDBETWEEN(1,COUNTA(_xlfn.ANCHORARRAY(AvailableItems)))))</f>
        <v>Bread</v>
      </c>
      <c r="AF1034" s="21" t="str">
        <f ca="1">IF($AM1033,"-",INDEX(_xlfn.ANCHORARRAY(AvailableOrder2),RANDBETWEEN(1,COUNTA(_xlfn.ANCHORARRAY(AvailableOrder2)))))</f>
        <v>Tuna</v>
      </c>
      <c r="AG1034" s="21" t="str">
        <f ca="1">IF($AM1033,"-",INDEX(_xlfn.ANCHORARRAY(AvailableOrder2),RANDBETWEEN(1,COUNTA(_xlfn.ANCHORARRAY(AvailableOrder2)))))</f>
        <v>Tuna</v>
      </c>
      <c r="AH1034" s="21" t="str">
        <f ca="1">IF($AM1033,"-",INDEX(_xlfn.ANCHORARRAY(AvailableOrder2),RANDBETWEEN(1,COUNTA(_xlfn.ANCHORARRAY(AvailableOrder2)))))</f>
        <v>Salmon</v>
      </c>
      <c r="AI1034" s="5" t="str" cm="1">
        <f t="array" aca="1" ref="AI1034" ca="1">IF($AN1033,"-", INDEX(_xlfn.ANCHORARRAY(AvailableOrder3),RANDBETWEEN(1,COUNTA(_xlfn.ANCHORARRAY(AvailableOrder3)))))</f>
        <v>Chicken</v>
      </c>
      <c r="AJ1034" s="5" t="str" cm="1">
        <f t="array" aca="1" ref="AJ1034" ca="1">IF($AN1033,"-", INDEX(_xlfn.ANCHORARRAY(AvailableOrder3),RANDBETWEEN(1,COUNTA(_xlfn.ANCHORARRAY(AvailableOrder3)))))</f>
        <v>Rice</v>
      </c>
      <c r="AK1034" s="5" t="str" cm="1">
        <f t="array" aca="1" ref="AK1034" ca="1">IF($AN1033,"-", INDEX(_xlfn.ANCHORARRAY(AvailableOrder3),RANDBETWEEN(1,COUNTA(_xlfn.ANCHORARRAY(AvailableOrder3)))))</f>
        <v>Pasta</v>
      </c>
      <c r="AL1034" t="b">
        <f t="shared" ref="AL1034:AL1097" ca="1" si="35">IF(COUNTIF($T1034:$AB1034,AC1034)+COUNTIF($T1034:$AB1034,AD1034)+COUNTIF($T1034:$AB1034,AE1034)&gt;=3,TRUE, FALSE)</f>
        <v>0</v>
      </c>
      <c r="AM1034" t="b">
        <f t="shared" ref="AM1034:AM1097" ca="1" si="36">IF(COUNTIF($T1034:$AB1034,AH1034)+COUNTIF($T1034:$AB1034,AG1034)+COUNTIF($T1034:$AB1034,AF1034)&gt;=3,TRUE, FALSE)</f>
        <v>0</v>
      </c>
      <c r="AN1034" t="b">
        <f ca="1">IF(COUNTIF($T1034:$AB1034,AK1034)+COUNTIF($T1034:$AB1034,AJ1034)+COUNTIF($T1034:$AB1034,AI1034)&gt;=3,TRUE, FALSE)</f>
        <v>0</v>
      </c>
      <c r="AP1034" t="b" cm="1">
        <f t="array" aca="1" ref="AP1034" ca="1">IF(AND(OrderSim[[#This Row],[Order 1 Possible]:[Order 3 Possible]] = TRUE),TRUE,FALSE)</f>
        <v>0</v>
      </c>
      <c r="AQ1034" t="b" cm="1">
        <f t="array" aca="1" ref="AQ1034" ca="1">IF(AND(OrderSim[[#This Row],[Order 1 Possible]:[Order 3 Possible]] = FALSE),TRUE,FALSE)</f>
        <v>1</v>
      </c>
      <c r="AR1034" t="b" cm="1">
        <f t="array" aca="1" ref="AR1034" ca="1">IF(AND(OrderSim[[#This Row],[Order 1 Possible]:[Order 3 Possible]] = FALSE),FALSE,TRUE)</f>
        <v>0</v>
      </c>
      <c r="AS1034" s="12" cm="1">
        <f t="array" aca="1" ref="AS1034" ca="1">IF(OrderSim[[#This Row],[Order 1 Possible]],INDEX(Food[Points],OrderIndex) + INDEX(Food[Points],OrderIndex2) + INDEX(Food[Points],OrderIndex3) + AS1033, AS1033)</f>
        <v>28500</v>
      </c>
      <c r="AT1034" s="12" cm="1">
        <f t="array" aca="1" ref="AT1034" ca="1">IF(OrderSim[[#This Row],[Order 2 Possible]],INDEX(Food[Points],$B$30) + INDEX(Food[Points],$C$30) + INDEX(Food[Points],$D$30) + AT1033, AT1033)</f>
        <v>28000</v>
      </c>
      <c r="AU1034" s="12" cm="1">
        <f t="array" aca="1" ref="AU1034" ca="1">IF(OrderSim[[#This Row],[Order 3 Possible]],INDEX(Food[Points],$B$31) + INDEX(Food[Points],$C$31) + INDEX(Food[Points],$D$31) + AU1033, AU1033)</f>
        <v>30765</v>
      </c>
      <c r="AV1034" s="12"/>
      <c r="AW1034" s="12"/>
      <c r="AX1034" s="12"/>
      <c r="AY1034" s="12"/>
      <c r="AZ1034" s="12"/>
      <c r="BA1034" s="12"/>
    </row>
    <row r="1035" spans="20:53" x14ac:dyDescent="0.25">
      <c r="T1035" t="str" cm="1">
        <f t="array" aca="1" ref="T1035" ca="1">INDEX(Food[Name],RANDBETWEEN(1,COUNTA(Food[Name])))</f>
        <v>Lobster</v>
      </c>
      <c r="U1035" t="str" cm="1">
        <f t="array" aca="1" ref="U1035" ca="1">INDEX(Food[Name],RANDBETWEEN(1,COUNTA(Food[Name])))</f>
        <v>Bread</v>
      </c>
      <c r="V1035" t="str" cm="1">
        <f t="array" aca="1" ref="V1035" ca="1">INDEX(Food[Name],RANDBETWEEN(1,COUNTA(Food[Name])))</f>
        <v>Onion</v>
      </c>
      <c r="W1035" t="str" cm="1">
        <f t="array" aca="1" ref="W1035" ca="1">INDEX(Food[Name],RANDBETWEEN(1,COUNTA(Food[Name])))</f>
        <v>Salmon</v>
      </c>
      <c r="X1035" t="str" cm="1">
        <f t="array" aca="1" ref="X1035" ca="1">INDEX(Food[Name],RANDBETWEEN(1,COUNTA(Food[Name])))</f>
        <v>Rice</v>
      </c>
      <c r="Y1035" t="str" cm="1">
        <f t="array" aca="1" ref="Y1035" ca="1">INDEX(Food[Name],RANDBETWEEN(1,COUNTA(Food[Name])))</f>
        <v>Lobster</v>
      </c>
      <c r="Z1035" t="str" cm="1">
        <f t="array" aca="1" ref="Z1035" ca="1">INDEX(Food[Name],RANDBETWEEN(1,COUNTA(Food[Name])))</f>
        <v>Salmon</v>
      </c>
      <c r="AA1035" t="str" cm="1">
        <f t="array" aca="1" ref="AA1035" ca="1">INDEX(Food[Name],RANDBETWEEN(1,COUNTA(Food[Name])))</f>
        <v>Lettuce</v>
      </c>
      <c r="AB1035" t="str" cm="1">
        <f t="array" aca="1" ref="AB1035" ca="1">INDEX(Food[Name],RANDBETWEEN(1,COUNTA(Food[Name])))</f>
        <v>Pasta</v>
      </c>
      <c r="AC1035" s="2" t="str">
        <f ca="1">IF(AL1034,"-",INDEX(_xlfn.ANCHORARRAY(AvailableItems),RANDBETWEEN(1,COUNTA(_xlfn.ANCHORARRAY(AvailableItems)))))</f>
        <v>Bread</v>
      </c>
      <c r="AD1035" s="2" t="str" cm="1">
        <f t="array" aca="1" ref="AD1035" ca="1">IF(AL1034,"-", INDEX(_xlfn.ANCHORARRAY(AvailableItems),RANDBETWEEN(1,COUNTA(_xlfn.ANCHORARRAY(AvailableItems)))))</f>
        <v>Rice</v>
      </c>
      <c r="AE1035" s="2" t="str" cm="1">
        <f t="array" aca="1" ref="AE1035" ca="1">IF(AL1034,"-", INDEX(_xlfn.ANCHORARRAY(AvailableItems),RANDBETWEEN(1,COUNTA(_xlfn.ANCHORARRAY(AvailableItems)))))</f>
        <v>Tuna</v>
      </c>
      <c r="AF1035" s="21" t="str">
        <f ca="1">IF($AM1034,"-",INDEX(_xlfn.ANCHORARRAY(AvailableOrder2),RANDBETWEEN(1,COUNTA(_xlfn.ANCHORARRAY(AvailableOrder2)))))</f>
        <v>Salmon</v>
      </c>
      <c r="AG1035" s="21" t="str">
        <f ca="1">IF($AM1034,"-",INDEX(_xlfn.ANCHORARRAY(AvailableOrder2),RANDBETWEEN(1,COUNTA(_xlfn.ANCHORARRAY(AvailableOrder2)))))</f>
        <v>Lobster</v>
      </c>
      <c r="AH1035" s="21" t="str">
        <f ca="1">IF($AM1034,"-",INDEX(_xlfn.ANCHORARRAY(AvailableOrder2),RANDBETWEEN(1,COUNTA(_xlfn.ANCHORARRAY(AvailableOrder2)))))</f>
        <v>Lobster</v>
      </c>
      <c r="AI1035" s="5" t="str" cm="1">
        <f t="array" aca="1" ref="AI1035" ca="1">IF($AN1034,"-", INDEX(_xlfn.ANCHORARRAY(AvailableOrder3),RANDBETWEEN(1,COUNTA(_xlfn.ANCHORARRAY(AvailableOrder3)))))</f>
        <v>Rice</v>
      </c>
      <c r="AJ1035" s="5" t="str" cm="1">
        <f t="array" aca="1" ref="AJ1035" ca="1">IF($AN1034,"-", INDEX(_xlfn.ANCHORARRAY(AvailableOrder3),RANDBETWEEN(1,COUNTA(_xlfn.ANCHORARRAY(AvailableOrder3)))))</f>
        <v>Beef</v>
      </c>
      <c r="AK1035" s="5" t="str" cm="1">
        <f t="array" aca="1" ref="AK1035" ca="1">IF($AN1034,"-", INDEX(_xlfn.ANCHORARRAY(AvailableOrder3),RANDBETWEEN(1,COUNTA(_xlfn.ANCHORARRAY(AvailableOrder3)))))</f>
        <v>Rice</v>
      </c>
      <c r="AL1035" t="b">
        <f t="shared" ca="1" si="35"/>
        <v>0</v>
      </c>
      <c r="AM1035" t="b">
        <f t="shared" ca="1" si="36"/>
        <v>1</v>
      </c>
      <c r="AN1035" t="b">
        <f ca="1">IF(COUNTIF($T1035:$AB1035,AK1035)+COUNTIF($T1035:$AB1035,AJ1035)+COUNTIF($T1035:$AB1035,AI1035)&gt;=3,TRUE, FALSE)</f>
        <v>0</v>
      </c>
      <c r="AP1035" t="b" cm="1">
        <f t="array" aca="1" ref="AP1035" ca="1">IF(AND(OrderSim[[#This Row],[Order 1 Possible]:[Order 3 Possible]] = TRUE),TRUE,FALSE)</f>
        <v>0</v>
      </c>
      <c r="AQ1035" t="b" cm="1">
        <f t="array" aca="1" ref="AQ1035" ca="1">IF(AND(OrderSim[[#This Row],[Order 1 Possible]:[Order 3 Possible]] = FALSE),TRUE,FALSE)</f>
        <v>0</v>
      </c>
      <c r="AR1035" t="b" cm="1">
        <f t="array" aca="1" ref="AR1035" ca="1">IF(AND(OrderSim[[#This Row],[Order 1 Possible]:[Order 3 Possible]] = FALSE),FALSE,TRUE)</f>
        <v>1</v>
      </c>
      <c r="AS1035" s="12" cm="1">
        <f t="array" aca="1" ref="AS1035" ca="1">IF(OrderSim[[#This Row],[Order 1 Possible]],INDEX(Food[Points],OrderIndex) + INDEX(Food[Points],OrderIndex2) + INDEX(Food[Points],OrderIndex3) + AS1034, AS1034)</f>
        <v>28500</v>
      </c>
      <c r="AT1035" s="12" cm="1">
        <f t="array" aca="1" ref="AT1035" ca="1">IF(OrderSim[[#This Row],[Order 2 Possible]],INDEX(Food[Points],$B$30) + INDEX(Food[Points],$C$30) + INDEX(Food[Points],$D$30) + AT1034, AT1034)</f>
        <v>28100</v>
      </c>
      <c r="AU1035" s="12" cm="1">
        <f t="array" aca="1" ref="AU1035" ca="1">IF(OrderSim[[#This Row],[Order 3 Possible]],INDEX(Food[Points],$B$31) + INDEX(Food[Points],$C$31) + INDEX(Food[Points],$D$31) + AU1034, AU1034)</f>
        <v>30765</v>
      </c>
      <c r="AV1035" s="12"/>
      <c r="AW1035" s="12"/>
      <c r="AX1035" s="12"/>
      <c r="AY1035" s="12"/>
      <c r="AZ1035" s="12"/>
      <c r="BA1035" s="12"/>
    </row>
    <row r="1036" spans="20:53" x14ac:dyDescent="0.25">
      <c r="T1036" t="str" cm="1">
        <f t="array" aca="1" ref="T1036" ca="1">INDEX(Food[Name],RANDBETWEEN(1,COUNTA(Food[Name])))</f>
        <v>Lobster</v>
      </c>
      <c r="U1036" t="str" cm="1">
        <f t="array" aca="1" ref="U1036" ca="1">INDEX(Food[Name],RANDBETWEEN(1,COUNTA(Food[Name])))</f>
        <v>Salmon</v>
      </c>
      <c r="V1036" t="str" cm="1">
        <f t="array" aca="1" ref="V1036" ca="1">INDEX(Food[Name],RANDBETWEEN(1,COUNTA(Food[Name])))</f>
        <v>Lettuce</v>
      </c>
      <c r="W1036" t="str" cm="1">
        <f t="array" aca="1" ref="W1036" ca="1">INDEX(Food[Name],RANDBETWEEN(1,COUNTA(Food[Name])))</f>
        <v>Lobster</v>
      </c>
      <c r="X1036" t="str" cm="1">
        <f t="array" aca="1" ref="X1036" ca="1">INDEX(Food[Name],RANDBETWEEN(1,COUNTA(Food[Name])))</f>
        <v>Pasta</v>
      </c>
      <c r="Y1036" t="str" cm="1">
        <f t="array" aca="1" ref="Y1036" ca="1">INDEX(Food[Name],RANDBETWEEN(1,COUNTA(Food[Name])))</f>
        <v>Pork</v>
      </c>
      <c r="Z1036" t="str" cm="1">
        <f t="array" aca="1" ref="Z1036" ca="1">INDEX(Food[Name],RANDBETWEEN(1,COUNTA(Food[Name])))</f>
        <v>Tuna</v>
      </c>
      <c r="AA1036" t="str" cm="1">
        <f t="array" aca="1" ref="AA1036" ca="1">INDEX(Food[Name],RANDBETWEEN(1,COUNTA(Food[Name])))</f>
        <v>Rice</v>
      </c>
      <c r="AB1036" t="str" cm="1">
        <f t="array" aca="1" ref="AB1036" ca="1">INDEX(Food[Name],RANDBETWEEN(1,COUNTA(Food[Name])))</f>
        <v>Rice</v>
      </c>
      <c r="AC1036" s="2" t="str">
        <f ca="1">IF(AL1035,"-",INDEX(_xlfn.ANCHORARRAY(AvailableItems),RANDBETWEEN(1,COUNTA(_xlfn.ANCHORARRAY(AvailableItems)))))</f>
        <v>Bread</v>
      </c>
      <c r="AD1036" s="2" t="str" cm="1">
        <f t="array" aca="1" ref="AD1036" ca="1">IF(AL1035,"-", INDEX(_xlfn.ANCHORARRAY(AvailableItems),RANDBETWEEN(1,COUNTA(_xlfn.ANCHORARRAY(AvailableItems)))))</f>
        <v>Pasta</v>
      </c>
      <c r="AE1036" s="2" t="str" cm="1">
        <f t="array" aca="1" ref="AE1036" ca="1">IF(AL1035,"-", INDEX(_xlfn.ANCHORARRAY(AvailableItems),RANDBETWEEN(1,COUNTA(_xlfn.ANCHORARRAY(AvailableItems)))))</f>
        <v>Beef</v>
      </c>
      <c r="AF1036" s="21" t="str">
        <f ca="1">IF($AM1035,"-",INDEX(_xlfn.ANCHORARRAY(AvailableOrder2),RANDBETWEEN(1,COUNTA(_xlfn.ANCHORARRAY(AvailableOrder2)))))</f>
        <v>-</v>
      </c>
      <c r="AG1036" s="21" t="str">
        <f ca="1">IF($AM1035,"-",INDEX(_xlfn.ANCHORARRAY(AvailableOrder2),RANDBETWEEN(1,COUNTA(_xlfn.ANCHORARRAY(AvailableOrder2)))))</f>
        <v>-</v>
      </c>
      <c r="AH1036" s="21" t="str">
        <f ca="1">IF($AM1035,"-",INDEX(_xlfn.ANCHORARRAY(AvailableOrder2),RANDBETWEEN(1,COUNTA(_xlfn.ANCHORARRAY(AvailableOrder2)))))</f>
        <v>-</v>
      </c>
      <c r="AI1036" s="5" t="str" cm="1">
        <f t="array" aca="1" ref="AI1036" ca="1">IF($AN1035,"-", INDEX(_xlfn.ANCHORARRAY(AvailableOrder3),RANDBETWEEN(1,COUNTA(_xlfn.ANCHORARRAY(AvailableOrder3)))))</f>
        <v>Beef</v>
      </c>
      <c r="AJ1036" s="5" t="str" cm="1">
        <f t="array" aca="1" ref="AJ1036" ca="1">IF($AN1035,"-", INDEX(_xlfn.ANCHORARRAY(AvailableOrder3),RANDBETWEEN(1,COUNTA(_xlfn.ANCHORARRAY(AvailableOrder3)))))</f>
        <v>Pasta</v>
      </c>
      <c r="AK1036" s="5" t="str" cm="1">
        <f t="array" aca="1" ref="AK1036" ca="1">IF($AN1035,"-", INDEX(_xlfn.ANCHORARRAY(AvailableOrder3),RANDBETWEEN(1,COUNTA(_xlfn.ANCHORARRAY(AvailableOrder3)))))</f>
        <v>Pasta</v>
      </c>
      <c r="AL1036" t="b">
        <f t="shared" ca="1" si="35"/>
        <v>0</v>
      </c>
      <c r="AM1036" t="b">
        <f t="shared" ca="1" si="36"/>
        <v>0</v>
      </c>
      <c r="AN1036" t="b">
        <f ca="1">IF(COUNTIF($T1036:$AB1036,AK1036)+COUNTIF($T1036:$AB1036,AJ1036)+COUNTIF($T1036:$AB1036,AI1036)&gt;=3,TRUE, FALSE)</f>
        <v>0</v>
      </c>
      <c r="AP1036" t="b" cm="1">
        <f t="array" aca="1" ref="AP1036" ca="1">IF(AND(OrderSim[[#This Row],[Order 1 Possible]:[Order 3 Possible]] = TRUE),TRUE,FALSE)</f>
        <v>0</v>
      </c>
      <c r="AQ1036" t="b" cm="1">
        <f t="array" aca="1" ref="AQ1036" ca="1">IF(AND(OrderSim[[#This Row],[Order 1 Possible]:[Order 3 Possible]] = FALSE),TRUE,FALSE)</f>
        <v>1</v>
      </c>
      <c r="AR1036" t="b" cm="1">
        <f t="array" aca="1" ref="AR1036" ca="1">IF(AND(OrderSim[[#This Row],[Order 1 Possible]:[Order 3 Possible]] = FALSE),FALSE,TRUE)</f>
        <v>0</v>
      </c>
      <c r="AS1036" s="12" cm="1">
        <f t="array" aca="1" ref="AS1036" ca="1">IF(OrderSim[[#This Row],[Order 1 Possible]],INDEX(Food[Points],OrderIndex) + INDEX(Food[Points],OrderIndex2) + INDEX(Food[Points],OrderIndex3) + AS1035, AS1035)</f>
        <v>28500</v>
      </c>
      <c r="AT1036" s="12" cm="1">
        <f t="array" aca="1" ref="AT1036" ca="1">IF(OrderSim[[#This Row],[Order 2 Possible]],INDEX(Food[Points],$B$30) + INDEX(Food[Points],$C$30) + INDEX(Food[Points],$D$30) + AT1035, AT1035)</f>
        <v>28100</v>
      </c>
      <c r="AU1036" s="12" cm="1">
        <f t="array" aca="1" ref="AU1036" ca="1">IF(OrderSim[[#This Row],[Order 3 Possible]],INDEX(Food[Points],$B$31) + INDEX(Food[Points],$C$31) + INDEX(Food[Points],$D$31) + AU1035, AU1035)</f>
        <v>30765</v>
      </c>
      <c r="AV1036" s="12"/>
      <c r="AW1036" s="12"/>
      <c r="AX1036" s="12"/>
      <c r="AY1036" s="12"/>
      <c r="AZ1036" s="12"/>
      <c r="BA1036" s="12"/>
    </row>
    <row r="1037" spans="20:53" x14ac:dyDescent="0.25">
      <c r="T1037" t="str" cm="1">
        <f t="array" aca="1" ref="T1037" ca="1">INDEX(Food[Name],RANDBETWEEN(1,COUNTA(Food[Name])))</f>
        <v>Pasta</v>
      </c>
      <c r="U1037" t="str" cm="1">
        <f t="array" aca="1" ref="U1037" ca="1">INDEX(Food[Name],RANDBETWEEN(1,COUNTA(Food[Name])))</f>
        <v>Pasta</v>
      </c>
      <c r="V1037" t="str" cm="1">
        <f t="array" aca="1" ref="V1037" ca="1">INDEX(Food[Name],RANDBETWEEN(1,COUNTA(Food[Name])))</f>
        <v>Pork</v>
      </c>
      <c r="W1037" t="str" cm="1">
        <f t="array" aca="1" ref="W1037" ca="1">INDEX(Food[Name],RANDBETWEEN(1,COUNTA(Food[Name])))</f>
        <v>Beef</v>
      </c>
      <c r="X1037" t="str" cm="1">
        <f t="array" aca="1" ref="X1037" ca="1">INDEX(Food[Name],RANDBETWEEN(1,COUNTA(Food[Name])))</f>
        <v>Lobster</v>
      </c>
      <c r="Y1037" t="str" cm="1">
        <f t="array" aca="1" ref="Y1037" ca="1">INDEX(Food[Name],RANDBETWEEN(1,COUNTA(Food[Name])))</f>
        <v>Chicken</v>
      </c>
      <c r="Z1037" t="str" cm="1">
        <f t="array" aca="1" ref="Z1037" ca="1">INDEX(Food[Name],RANDBETWEEN(1,COUNTA(Food[Name])))</f>
        <v>Beef</v>
      </c>
      <c r="AA1037" t="str" cm="1">
        <f t="array" aca="1" ref="AA1037" ca="1">INDEX(Food[Name],RANDBETWEEN(1,COUNTA(Food[Name])))</f>
        <v>Pasta</v>
      </c>
      <c r="AB1037" t="str" cm="1">
        <f t="array" aca="1" ref="AB1037" ca="1">INDEX(Food[Name],RANDBETWEEN(1,COUNTA(Food[Name])))</f>
        <v>Chicken</v>
      </c>
      <c r="AC1037" s="2" t="str">
        <f ca="1">IF(AL1036,"-",INDEX(_xlfn.ANCHORARRAY(AvailableItems),RANDBETWEEN(1,COUNTA(_xlfn.ANCHORARRAY(AvailableItems)))))</f>
        <v>Pasta</v>
      </c>
      <c r="AD1037" s="2" t="str" cm="1">
        <f t="array" aca="1" ref="AD1037" ca="1">IF(AL1036,"-", INDEX(_xlfn.ANCHORARRAY(AvailableItems),RANDBETWEEN(1,COUNTA(_xlfn.ANCHORARRAY(AvailableItems)))))</f>
        <v>Rice</v>
      </c>
      <c r="AE1037" s="2" t="str" cm="1">
        <f t="array" aca="1" ref="AE1037" ca="1">IF(AL1036,"-", INDEX(_xlfn.ANCHORARRAY(AvailableItems),RANDBETWEEN(1,COUNTA(_xlfn.ANCHORARRAY(AvailableItems)))))</f>
        <v>Pasta</v>
      </c>
      <c r="AF1037" s="21" t="str">
        <f ca="1">IF($AM1036,"-",INDEX(_xlfn.ANCHORARRAY(AvailableOrder2),RANDBETWEEN(1,COUNTA(_xlfn.ANCHORARRAY(AvailableOrder2)))))</f>
        <v>Tuna</v>
      </c>
      <c r="AG1037" s="21" t="str">
        <f ca="1">IF($AM1036,"-",INDEX(_xlfn.ANCHORARRAY(AvailableOrder2),RANDBETWEEN(1,COUNTA(_xlfn.ANCHORARRAY(AvailableOrder2)))))</f>
        <v>Tuna</v>
      </c>
      <c r="AH1037" s="21" t="str">
        <f ca="1">IF($AM1036,"-",INDEX(_xlfn.ANCHORARRAY(AvailableOrder2),RANDBETWEEN(1,COUNTA(_xlfn.ANCHORARRAY(AvailableOrder2)))))</f>
        <v>Lobster</v>
      </c>
      <c r="AI1037" s="5" t="str" cm="1">
        <f t="array" aca="1" ref="AI1037" ca="1">IF($AN1036,"-", INDEX(_xlfn.ANCHORARRAY(AvailableOrder3),RANDBETWEEN(1,COUNTA(_xlfn.ANCHORARRAY(AvailableOrder3)))))</f>
        <v>Rice</v>
      </c>
      <c r="AJ1037" s="5" t="str" cm="1">
        <f t="array" aca="1" ref="AJ1037" ca="1">IF($AN1036,"-", INDEX(_xlfn.ANCHORARRAY(AvailableOrder3),RANDBETWEEN(1,COUNTA(_xlfn.ANCHORARRAY(AvailableOrder3)))))</f>
        <v>Bread</v>
      </c>
      <c r="AK1037" s="5" t="str" cm="1">
        <f t="array" aca="1" ref="AK1037" ca="1">IF($AN1036,"-", INDEX(_xlfn.ANCHORARRAY(AvailableOrder3),RANDBETWEEN(1,COUNTA(_xlfn.ANCHORARRAY(AvailableOrder3)))))</f>
        <v>Chicken</v>
      </c>
      <c r="AL1037" t="b">
        <f t="shared" ca="1" si="35"/>
        <v>1</v>
      </c>
      <c r="AM1037" t="b">
        <f t="shared" ca="1" si="36"/>
        <v>0</v>
      </c>
      <c r="AN1037" t="b">
        <f ca="1">IF(COUNTIF($T1037:$AB1037,AK1037)+COUNTIF($T1037:$AB1037,AJ1037)+COUNTIF($T1037:$AB1037,AI1037)&gt;=3,TRUE, FALSE)</f>
        <v>0</v>
      </c>
      <c r="AP1037" t="b" cm="1">
        <f t="array" aca="1" ref="AP1037" ca="1">IF(AND(OrderSim[[#This Row],[Order 1 Possible]:[Order 3 Possible]] = TRUE),TRUE,FALSE)</f>
        <v>0</v>
      </c>
      <c r="AQ1037" t="b" cm="1">
        <f t="array" aca="1" ref="AQ1037" ca="1">IF(AND(OrderSim[[#This Row],[Order 1 Possible]:[Order 3 Possible]] = FALSE),TRUE,FALSE)</f>
        <v>0</v>
      </c>
      <c r="AR1037" t="b" cm="1">
        <f t="array" aca="1" ref="AR1037" ca="1">IF(AND(OrderSim[[#This Row],[Order 1 Possible]:[Order 3 Possible]] = FALSE),FALSE,TRUE)</f>
        <v>1</v>
      </c>
      <c r="AS1037" s="12" cm="1">
        <f t="array" aca="1" ref="AS1037" ca="1">IF(OrderSim[[#This Row],[Order 1 Possible]],INDEX(Food[Points],OrderIndex) + INDEX(Food[Points],OrderIndex2) + INDEX(Food[Points],OrderIndex3) + AS1036, AS1036)</f>
        <v>28595</v>
      </c>
      <c r="AT1037" s="12" cm="1">
        <f t="array" aca="1" ref="AT1037" ca="1">IF(OrderSim[[#This Row],[Order 2 Possible]],INDEX(Food[Points],$B$30) + INDEX(Food[Points],$C$30) + INDEX(Food[Points],$D$30) + AT1036, AT1036)</f>
        <v>28100</v>
      </c>
      <c r="AU1037" s="12" cm="1">
        <f t="array" aca="1" ref="AU1037" ca="1">IF(OrderSim[[#This Row],[Order 3 Possible]],INDEX(Food[Points],$B$31) + INDEX(Food[Points],$C$31) + INDEX(Food[Points],$D$31) + AU1036, AU1036)</f>
        <v>30765</v>
      </c>
      <c r="AV1037" s="12"/>
      <c r="AW1037" s="12"/>
      <c r="AX1037" s="12"/>
      <c r="AY1037" s="12"/>
      <c r="AZ1037" s="12"/>
      <c r="BA1037" s="12"/>
    </row>
    <row r="1038" spans="20:53" x14ac:dyDescent="0.25">
      <c r="T1038" t="str" cm="1">
        <f t="array" aca="1" ref="T1038" ca="1">INDEX(Food[Name],RANDBETWEEN(1,COUNTA(Food[Name])))</f>
        <v>Beef</v>
      </c>
      <c r="U1038" t="str" cm="1">
        <f t="array" aca="1" ref="U1038" ca="1">INDEX(Food[Name],RANDBETWEEN(1,COUNTA(Food[Name])))</f>
        <v>Bread</v>
      </c>
      <c r="V1038" t="str" cm="1">
        <f t="array" aca="1" ref="V1038" ca="1">INDEX(Food[Name],RANDBETWEEN(1,COUNTA(Food[Name])))</f>
        <v>Rice</v>
      </c>
      <c r="W1038" t="str" cm="1">
        <f t="array" aca="1" ref="W1038" ca="1">INDEX(Food[Name],RANDBETWEEN(1,COUNTA(Food[Name])))</f>
        <v>Lobster</v>
      </c>
      <c r="X1038" t="str" cm="1">
        <f t="array" aca="1" ref="X1038" ca="1">INDEX(Food[Name],RANDBETWEEN(1,COUNTA(Food[Name])))</f>
        <v>Tuna</v>
      </c>
      <c r="Y1038" t="str" cm="1">
        <f t="array" aca="1" ref="Y1038" ca="1">INDEX(Food[Name],RANDBETWEEN(1,COUNTA(Food[Name])))</f>
        <v>Beef</v>
      </c>
      <c r="Z1038" t="str" cm="1">
        <f t="array" aca="1" ref="Z1038" ca="1">INDEX(Food[Name],RANDBETWEEN(1,COUNTA(Food[Name])))</f>
        <v>Onion</v>
      </c>
      <c r="AA1038" t="str" cm="1">
        <f t="array" aca="1" ref="AA1038" ca="1">INDEX(Food[Name],RANDBETWEEN(1,COUNTA(Food[Name])))</f>
        <v>Pork</v>
      </c>
      <c r="AB1038" t="str" cm="1">
        <f t="array" aca="1" ref="AB1038" ca="1">INDEX(Food[Name],RANDBETWEEN(1,COUNTA(Food[Name])))</f>
        <v>Onion</v>
      </c>
      <c r="AC1038" s="2" t="str">
        <f ca="1">IF(AL1037,"-",INDEX(_xlfn.ANCHORARRAY(AvailableItems),RANDBETWEEN(1,COUNTA(_xlfn.ANCHORARRAY(AvailableItems)))))</f>
        <v>-</v>
      </c>
      <c r="AD1038" s="2" t="str" cm="1">
        <f t="array" aca="1" ref="AD1038" ca="1">IF(AL1037,"-", INDEX(_xlfn.ANCHORARRAY(AvailableItems),RANDBETWEEN(1,COUNTA(_xlfn.ANCHORARRAY(AvailableItems)))))</f>
        <v>-</v>
      </c>
      <c r="AE1038" s="2" t="str" cm="1">
        <f t="array" aca="1" ref="AE1038" ca="1">IF(AL1037,"-", INDEX(_xlfn.ANCHORARRAY(AvailableItems),RANDBETWEEN(1,COUNTA(_xlfn.ANCHORARRAY(AvailableItems)))))</f>
        <v>-</v>
      </c>
      <c r="AF1038" s="21" t="str">
        <f ca="1">IF($AM1037,"-",INDEX(_xlfn.ANCHORARRAY(AvailableOrder2),RANDBETWEEN(1,COUNTA(_xlfn.ANCHORARRAY(AvailableOrder2)))))</f>
        <v>Tuna</v>
      </c>
      <c r="AG1038" s="21" t="str">
        <f ca="1">IF($AM1037,"-",INDEX(_xlfn.ANCHORARRAY(AvailableOrder2),RANDBETWEEN(1,COUNTA(_xlfn.ANCHORARRAY(AvailableOrder2)))))</f>
        <v>Lobster</v>
      </c>
      <c r="AH1038" s="21" t="str">
        <f ca="1">IF($AM1037,"-",INDEX(_xlfn.ANCHORARRAY(AvailableOrder2),RANDBETWEEN(1,COUNTA(_xlfn.ANCHORARRAY(AvailableOrder2)))))</f>
        <v>Lobster</v>
      </c>
      <c r="AI1038" s="5" t="str" cm="1">
        <f t="array" aca="1" ref="AI1038" ca="1">IF($AN1037,"-", INDEX(_xlfn.ANCHORARRAY(AvailableOrder3),RANDBETWEEN(1,COUNTA(_xlfn.ANCHORARRAY(AvailableOrder3)))))</f>
        <v>Beef</v>
      </c>
      <c r="AJ1038" s="5" t="str" cm="1">
        <f t="array" aca="1" ref="AJ1038" ca="1">IF($AN1037,"-", INDEX(_xlfn.ANCHORARRAY(AvailableOrder3),RANDBETWEEN(1,COUNTA(_xlfn.ANCHORARRAY(AvailableOrder3)))))</f>
        <v>Chicken</v>
      </c>
      <c r="AK1038" s="5" t="str" cm="1">
        <f t="array" aca="1" ref="AK1038" ca="1">IF($AN1037,"-", INDEX(_xlfn.ANCHORARRAY(AvailableOrder3),RANDBETWEEN(1,COUNTA(_xlfn.ANCHORARRAY(AvailableOrder3)))))</f>
        <v>Rice</v>
      </c>
      <c r="AL1038" t="b">
        <f t="shared" ca="1" si="35"/>
        <v>0</v>
      </c>
      <c r="AM1038" t="b">
        <f t="shared" ca="1" si="36"/>
        <v>1</v>
      </c>
      <c r="AN1038" t="b">
        <f ca="1">IF(COUNTIF($T1038:$AB1038,AK1038)+COUNTIF($T1038:$AB1038,AJ1038)+COUNTIF($T1038:$AB1038,AI1038)&gt;=3,TRUE, FALSE)</f>
        <v>1</v>
      </c>
      <c r="AP1038" t="b" cm="1">
        <f t="array" aca="1" ref="AP1038" ca="1">IF(AND(OrderSim[[#This Row],[Order 1 Possible]:[Order 3 Possible]] = TRUE),TRUE,FALSE)</f>
        <v>0</v>
      </c>
      <c r="AQ1038" t="b" cm="1">
        <f t="array" aca="1" ref="AQ1038" ca="1">IF(AND(OrderSim[[#This Row],[Order 1 Possible]:[Order 3 Possible]] = FALSE),TRUE,FALSE)</f>
        <v>0</v>
      </c>
      <c r="AR1038" t="b" cm="1">
        <f t="array" aca="1" ref="AR1038" ca="1">IF(AND(OrderSim[[#This Row],[Order 1 Possible]:[Order 3 Possible]] = FALSE),FALSE,TRUE)</f>
        <v>1</v>
      </c>
      <c r="AS1038" s="12" cm="1">
        <f t="array" aca="1" ref="AS1038" ca="1">IF(OrderSim[[#This Row],[Order 1 Possible]],INDEX(Food[Points],OrderIndex) + INDEX(Food[Points],OrderIndex2) + INDEX(Food[Points],OrderIndex3) + AS1037, AS1037)</f>
        <v>28595</v>
      </c>
      <c r="AT1038" s="12" cm="1">
        <f t="array" aca="1" ref="AT1038" ca="1">IF(OrderSim[[#This Row],[Order 2 Possible]],INDEX(Food[Points],$B$30) + INDEX(Food[Points],$C$30) + INDEX(Food[Points],$D$30) + AT1037, AT1037)</f>
        <v>28200</v>
      </c>
      <c r="AU1038" s="12" cm="1">
        <f t="array" aca="1" ref="AU1038" ca="1">IF(OrderSim[[#This Row],[Order 3 Possible]],INDEX(Food[Points],$B$31) + INDEX(Food[Points],$C$31) + INDEX(Food[Points],$D$31) + AU1037, AU1037)</f>
        <v>30870</v>
      </c>
      <c r="AV1038" s="12"/>
      <c r="AW1038" s="12"/>
      <c r="AX1038" s="12"/>
      <c r="AY1038" s="12"/>
      <c r="AZ1038" s="12"/>
      <c r="BA1038" s="12"/>
    </row>
    <row r="1039" spans="20:53" x14ac:dyDescent="0.25">
      <c r="T1039" t="str" cm="1">
        <f t="array" aca="1" ref="T1039" ca="1">INDEX(Food[Name],RANDBETWEEN(1,COUNTA(Food[Name])))</f>
        <v>Lobster</v>
      </c>
      <c r="U1039" t="str" cm="1">
        <f t="array" aca="1" ref="U1039" ca="1">INDEX(Food[Name],RANDBETWEEN(1,COUNTA(Food[Name])))</f>
        <v>Salmon</v>
      </c>
      <c r="V1039" t="str" cm="1">
        <f t="array" aca="1" ref="V1039" ca="1">INDEX(Food[Name],RANDBETWEEN(1,COUNTA(Food[Name])))</f>
        <v>Onion</v>
      </c>
      <c r="W1039" t="str" cm="1">
        <f t="array" aca="1" ref="W1039" ca="1">INDEX(Food[Name],RANDBETWEEN(1,COUNTA(Food[Name])))</f>
        <v>Carrot</v>
      </c>
      <c r="X1039" t="str" cm="1">
        <f t="array" aca="1" ref="X1039" ca="1">INDEX(Food[Name],RANDBETWEEN(1,COUNTA(Food[Name])))</f>
        <v>Salmon</v>
      </c>
      <c r="Y1039" t="str" cm="1">
        <f t="array" aca="1" ref="Y1039" ca="1">INDEX(Food[Name],RANDBETWEEN(1,COUNTA(Food[Name])))</f>
        <v>Carrot</v>
      </c>
      <c r="Z1039" t="str" cm="1">
        <f t="array" aca="1" ref="Z1039" ca="1">INDEX(Food[Name],RANDBETWEEN(1,COUNTA(Food[Name])))</f>
        <v>Lobster</v>
      </c>
      <c r="AA1039" t="str" cm="1">
        <f t="array" aca="1" ref="AA1039" ca="1">INDEX(Food[Name],RANDBETWEEN(1,COUNTA(Food[Name])))</f>
        <v>Pasta</v>
      </c>
      <c r="AB1039" t="str" cm="1">
        <f t="array" aca="1" ref="AB1039" ca="1">INDEX(Food[Name],RANDBETWEEN(1,COUNTA(Food[Name])))</f>
        <v>Salmon</v>
      </c>
      <c r="AC1039" s="2" t="str">
        <f ca="1">IF(AL1038,"-",INDEX(_xlfn.ANCHORARRAY(AvailableItems),RANDBETWEEN(1,COUNTA(_xlfn.ANCHORARRAY(AvailableItems)))))</f>
        <v>Pasta</v>
      </c>
      <c r="AD1039" s="2" t="str" cm="1">
        <f t="array" aca="1" ref="AD1039" ca="1">IF(AL1038,"-", INDEX(_xlfn.ANCHORARRAY(AvailableItems),RANDBETWEEN(1,COUNTA(_xlfn.ANCHORARRAY(AvailableItems)))))</f>
        <v>Bread</v>
      </c>
      <c r="AE1039" s="2" t="str" cm="1">
        <f t="array" aca="1" ref="AE1039" ca="1">IF(AL1038,"-", INDEX(_xlfn.ANCHORARRAY(AvailableItems),RANDBETWEEN(1,COUNTA(_xlfn.ANCHORARRAY(AvailableItems)))))</f>
        <v>Rice</v>
      </c>
      <c r="AF1039" s="21" t="str">
        <f ca="1">IF($AM1038,"-",INDEX(_xlfn.ANCHORARRAY(AvailableOrder2),RANDBETWEEN(1,COUNTA(_xlfn.ANCHORARRAY(AvailableOrder2)))))</f>
        <v>-</v>
      </c>
      <c r="AG1039" s="21" t="str">
        <f ca="1">IF($AM1038,"-",INDEX(_xlfn.ANCHORARRAY(AvailableOrder2),RANDBETWEEN(1,COUNTA(_xlfn.ANCHORARRAY(AvailableOrder2)))))</f>
        <v>-</v>
      </c>
      <c r="AH1039" s="21" t="str">
        <f ca="1">IF($AM1038,"-",INDEX(_xlfn.ANCHORARRAY(AvailableOrder2),RANDBETWEEN(1,COUNTA(_xlfn.ANCHORARRAY(AvailableOrder2)))))</f>
        <v>-</v>
      </c>
      <c r="AI1039" s="5" t="str" cm="1">
        <f t="array" aca="1" ref="AI1039" ca="1">IF($AN1038,"-", INDEX(_xlfn.ANCHORARRAY(AvailableOrder3),RANDBETWEEN(1,COUNTA(_xlfn.ANCHORARRAY(AvailableOrder3)))))</f>
        <v>-</v>
      </c>
      <c r="AJ1039" s="5" t="str" cm="1">
        <f t="array" aca="1" ref="AJ1039" ca="1">IF($AN1038,"-", INDEX(_xlfn.ANCHORARRAY(AvailableOrder3),RANDBETWEEN(1,COUNTA(_xlfn.ANCHORARRAY(AvailableOrder3)))))</f>
        <v>-</v>
      </c>
      <c r="AK1039" s="5" t="str" cm="1">
        <f t="array" aca="1" ref="AK1039" ca="1">IF($AN1038,"-", INDEX(_xlfn.ANCHORARRAY(AvailableOrder3),RANDBETWEEN(1,COUNTA(_xlfn.ANCHORARRAY(AvailableOrder3)))))</f>
        <v>-</v>
      </c>
      <c r="AL1039" t="b">
        <f t="shared" ca="1" si="35"/>
        <v>0</v>
      </c>
      <c r="AM1039" t="b">
        <f t="shared" ca="1" si="36"/>
        <v>0</v>
      </c>
      <c r="AN1039" t="b">
        <f ca="1">IF(COUNTIF($T1039:$AB1039,AK1039)+COUNTIF($T1039:$AB1039,AJ1039)+COUNTIF($T1039:$AB1039,AI1039)&gt;=3,TRUE, FALSE)</f>
        <v>0</v>
      </c>
      <c r="AP1039" t="b" cm="1">
        <f t="array" aca="1" ref="AP1039" ca="1">IF(AND(OrderSim[[#This Row],[Order 1 Possible]:[Order 3 Possible]] = TRUE),TRUE,FALSE)</f>
        <v>0</v>
      </c>
      <c r="AQ1039" t="b" cm="1">
        <f t="array" aca="1" ref="AQ1039" ca="1">IF(AND(OrderSim[[#This Row],[Order 1 Possible]:[Order 3 Possible]] = FALSE),TRUE,FALSE)</f>
        <v>1</v>
      </c>
      <c r="AR1039" t="b" cm="1">
        <f t="array" aca="1" ref="AR1039" ca="1">IF(AND(OrderSim[[#This Row],[Order 1 Possible]:[Order 3 Possible]] = FALSE),FALSE,TRUE)</f>
        <v>0</v>
      </c>
      <c r="AS1039" s="12" cm="1">
        <f t="array" aca="1" ref="AS1039" ca="1">IF(OrderSim[[#This Row],[Order 1 Possible]],INDEX(Food[Points],OrderIndex) + INDEX(Food[Points],OrderIndex2) + INDEX(Food[Points],OrderIndex3) + AS1038, AS1038)</f>
        <v>28595</v>
      </c>
      <c r="AT1039" s="12" cm="1">
        <f t="array" aca="1" ref="AT1039" ca="1">IF(OrderSim[[#This Row],[Order 2 Possible]],INDEX(Food[Points],$B$30) + INDEX(Food[Points],$C$30) + INDEX(Food[Points],$D$30) + AT1038, AT1038)</f>
        <v>28200</v>
      </c>
      <c r="AU1039" s="12" cm="1">
        <f t="array" aca="1" ref="AU1039" ca="1">IF(OrderSim[[#This Row],[Order 3 Possible]],INDEX(Food[Points],$B$31) + INDEX(Food[Points],$C$31) + INDEX(Food[Points],$D$31) + AU1038, AU1038)</f>
        <v>30870</v>
      </c>
      <c r="AV1039" s="12"/>
      <c r="AW1039" s="12"/>
      <c r="AX1039" s="12"/>
      <c r="AY1039" s="12"/>
      <c r="AZ1039" s="12"/>
      <c r="BA1039" s="12"/>
    </row>
    <row r="1040" spans="20:53" x14ac:dyDescent="0.25">
      <c r="T1040" t="str" cm="1">
        <f t="array" aca="1" ref="T1040" ca="1">INDEX(Food[Name],RANDBETWEEN(1,COUNTA(Food[Name])))</f>
        <v>Beef</v>
      </c>
      <c r="U1040" t="str" cm="1">
        <f t="array" aca="1" ref="U1040" ca="1">INDEX(Food[Name],RANDBETWEEN(1,COUNTA(Food[Name])))</f>
        <v>Bread</v>
      </c>
      <c r="V1040" t="str" cm="1">
        <f t="array" aca="1" ref="V1040" ca="1">INDEX(Food[Name],RANDBETWEEN(1,COUNTA(Food[Name])))</f>
        <v>Salmon</v>
      </c>
      <c r="W1040" t="str" cm="1">
        <f t="array" aca="1" ref="W1040" ca="1">INDEX(Food[Name],RANDBETWEEN(1,COUNTA(Food[Name])))</f>
        <v>Tuna</v>
      </c>
      <c r="X1040" t="str" cm="1">
        <f t="array" aca="1" ref="X1040" ca="1">INDEX(Food[Name],RANDBETWEEN(1,COUNTA(Food[Name])))</f>
        <v>Carrot</v>
      </c>
      <c r="Y1040" t="str" cm="1">
        <f t="array" aca="1" ref="Y1040" ca="1">INDEX(Food[Name],RANDBETWEEN(1,COUNTA(Food[Name])))</f>
        <v>Beef</v>
      </c>
      <c r="Z1040" t="str" cm="1">
        <f t="array" aca="1" ref="Z1040" ca="1">INDEX(Food[Name],RANDBETWEEN(1,COUNTA(Food[Name])))</f>
        <v>Carrot</v>
      </c>
      <c r="AA1040" t="str" cm="1">
        <f t="array" aca="1" ref="AA1040" ca="1">INDEX(Food[Name],RANDBETWEEN(1,COUNTA(Food[Name])))</f>
        <v>Lettuce</v>
      </c>
      <c r="AB1040" t="str" cm="1">
        <f t="array" aca="1" ref="AB1040" ca="1">INDEX(Food[Name],RANDBETWEEN(1,COUNTA(Food[Name])))</f>
        <v>Pork</v>
      </c>
      <c r="AC1040" s="2" t="str">
        <f ca="1">IF(AL1039,"-",INDEX(_xlfn.ANCHORARRAY(AvailableItems),RANDBETWEEN(1,COUNTA(_xlfn.ANCHORARRAY(AvailableItems)))))</f>
        <v>Pasta</v>
      </c>
      <c r="AD1040" s="2" t="str" cm="1">
        <f t="array" aca="1" ref="AD1040" ca="1">IF(AL1039,"-", INDEX(_xlfn.ANCHORARRAY(AvailableItems),RANDBETWEEN(1,COUNTA(_xlfn.ANCHORARRAY(AvailableItems)))))</f>
        <v>Tuna</v>
      </c>
      <c r="AE1040" s="2" t="str" cm="1">
        <f t="array" aca="1" ref="AE1040" ca="1">IF(AL1039,"-", INDEX(_xlfn.ANCHORARRAY(AvailableItems),RANDBETWEEN(1,COUNTA(_xlfn.ANCHORARRAY(AvailableItems)))))</f>
        <v>Rice</v>
      </c>
      <c r="AF1040" s="21" t="str">
        <f ca="1">IF($AM1039,"-",INDEX(_xlfn.ANCHORARRAY(AvailableOrder2),RANDBETWEEN(1,COUNTA(_xlfn.ANCHORARRAY(AvailableOrder2)))))</f>
        <v>Salmon</v>
      </c>
      <c r="AG1040" s="21" t="str">
        <f ca="1">IF($AM1039,"-",INDEX(_xlfn.ANCHORARRAY(AvailableOrder2),RANDBETWEEN(1,COUNTA(_xlfn.ANCHORARRAY(AvailableOrder2)))))</f>
        <v>Tuna</v>
      </c>
      <c r="AH1040" s="21" t="str">
        <f ca="1">IF($AM1039,"-",INDEX(_xlfn.ANCHORARRAY(AvailableOrder2),RANDBETWEEN(1,COUNTA(_xlfn.ANCHORARRAY(AvailableOrder2)))))</f>
        <v>Lobster</v>
      </c>
      <c r="AI1040" s="5" t="str" cm="1">
        <f t="array" aca="1" ref="AI1040" ca="1">IF($AN1039,"-", INDEX(_xlfn.ANCHORARRAY(AvailableOrder3),RANDBETWEEN(1,COUNTA(_xlfn.ANCHORARRAY(AvailableOrder3)))))</f>
        <v>Chicken</v>
      </c>
      <c r="AJ1040" s="5" t="str" cm="1">
        <f t="array" aca="1" ref="AJ1040" ca="1">IF($AN1039,"-", INDEX(_xlfn.ANCHORARRAY(AvailableOrder3),RANDBETWEEN(1,COUNTA(_xlfn.ANCHORARRAY(AvailableOrder3)))))</f>
        <v>Pasta</v>
      </c>
      <c r="AK1040" s="5" t="str" cm="1">
        <f t="array" aca="1" ref="AK1040" ca="1">IF($AN1039,"-", INDEX(_xlfn.ANCHORARRAY(AvailableOrder3),RANDBETWEEN(1,COUNTA(_xlfn.ANCHORARRAY(AvailableOrder3)))))</f>
        <v>Rice</v>
      </c>
      <c r="AL1040" t="b">
        <f t="shared" ca="1" si="35"/>
        <v>0</v>
      </c>
      <c r="AM1040" t="b">
        <f t="shared" ca="1" si="36"/>
        <v>0</v>
      </c>
      <c r="AN1040" t="b">
        <f ca="1">IF(COUNTIF($T1040:$AB1040,AK1040)+COUNTIF($T1040:$AB1040,AJ1040)+COUNTIF($T1040:$AB1040,AI1040)&gt;=3,TRUE, FALSE)</f>
        <v>0</v>
      </c>
      <c r="AP1040" t="b" cm="1">
        <f t="array" aca="1" ref="AP1040" ca="1">IF(AND(OrderSim[[#This Row],[Order 1 Possible]:[Order 3 Possible]] = TRUE),TRUE,FALSE)</f>
        <v>0</v>
      </c>
      <c r="AQ1040" t="b" cm="1">
        <f t="array" aca="1" ref="AQ1040" ca="1">IF(AND(OrderSim[[#This Row],[Order 1 Possible]:[Order 3 Possible]] = FALSE),TRUE,FALSE)</f>
        <v>1</v>
      </c>
      <c r="AR1040" t="b" cm="1">
        <f t="array" aca="1" ref="AR1040" ca="1">IF(AND(OrderSim[[#This Row],[Order 1 Possible]:[Order 3 Possible]] = FALSE),FALSE,TRUE)</f>
        <v>0</v>
      </c>
      <c r="AS1040" s="12" cm="1">
        <f t="array" aca="1" ref="AS1040" ca="1">IF(OrderSim[[#This Row],[Order 1 Possible]],INDEX(Food[Points],OrderIndex) + INDEX(Food[Points],OrderIndex2) + INDEX(Food[Points],OrderIndex3) + AS1039, AS1039)</f>
        <v>28595</v>
      </c>
      <c r="AT1040" s="12" cm="1">
        <f t="array" aca="1" ref="AT1040" ca="1">IF(OrderSim[[#This Row],[Order 2 Possible]],INDEX(Food[Points],$B$30) + INDEX(Food[Points],$C$30) + INDEX(Food[Points],$D$30) + AT1039, AT1039)</f>
        <v>28200</v>
      </c>
      <c r="AU1040" s="12" cm="1">
        <f t="array" aca="1" ref="AU1040" ca="1">IF(OrderSim[[#This Row],[Order 3 Possible]],INDEX(Food[Points],$B$31) + INDEX(Food[Points],$C$31) + INDEX(Food[Points],$D$31) + AU1039, AU1039)</f>
        <v>30870</v>
      </c>
      <c r="AV1040" s="12"/>
      <c r="AW1040" s="12"/>
      <c r="AX1040" s="12"/>
      <c r="AY1040" s="12"/>
      <c r="AZ1040" s="12"/>
      <c r="BA1040" s="12"/>
    </row>
    <row r="1041" spans="20:53" x14ac:dyDescent="0.25">
      <c r="T1041" t="str" cm="1">
        <f t="array" aca="1" ref="T1041" ca="1">INDEX(Food[Name],RANDBETWEEN(1,COUNTA(Food[Name])))</f>
        <v>Lobster</v>
      </c>
      <c r="U1041" t="str" cm="1">
        <f t="array" aca="1" ref="U1041" ca="1">INDEX(Food[Name],RANDBETWEEN(1,COUNTA(Food[Name])))</f>
        <v>Tuna</v>
      </c>
      <c r="V1041" t="str" cm="1">
        <f t="array" aca="1" ref="V1041" ca="1">INDEX(Food[Name],RANDBETWEEN(1,COUNTA(Food[Name])))</f>
        <v>Onion</v>
      </c>
      <c r="W1041" t="str" cm="1">
        <f t="array" aca="1" ref="W1041" ca="1">INDEX(Food[Name],RANDBETWEEN(1,COUNTA(Food[Name])))</f>
        <v>Rice</v>
      </c>
      <c r="X1041" t="str" cm="1">
        <f t="array" aca="1" ref="X1041" ca="1">INDEX(Food[Name],RANDBETWEEN(1,COUNTA(Food[Name])))</f>
        <v>Carrot</v>
      </c>
      <c r="Y1041" t="str" cm="1">
        <f t="array" aca="1" ref="Y1041" ca="1">INDEX(Food[Name],RANDBETWEEN(1,COUNTA(Food[Name])))</f>
        <v>Lettuce</v>
      </c>
      <c r="Z1041" t="str" cm="1">
        <f t="array" aca="1" ref="Z1041" ca="1">INDEX(Food[Name],RANDBETWEEN(1,COUNTA(Food[Name])))</f>
        <v>Salmon</v>
      </c>
      <c r="AA1041" t="str" cm="1">
        <f t="array" aca="1" ref="AA1041" ca="1">INDEX(Food[Name],RANDBETWEEN(1,COUNTA(Food[Name])))</f>
        <v>Rice</v>
      </c>
      <c r="AB1041" t="str" cm="1">
        <f t="array" aca="1" ref="AB1041" ca="1">INDEX(Food[Name],RANDBETWEEN(1,COUNTA(Food[Name])))</f>
        <v>Beef</v>
      </c>
      <c r="AC1041" s="2" t="str">
        <f ca="1">IF(AL1040,"-",INDEX(_xlfn.ANCHORARRAY(AvailableItems),RANDBETWEEN(1,COUNTA(_xlfn.ANCHORARRAY(AvailableItems)))))</f>
        <v>Chicken</v>
      </c>
      <c r="AD1041" s="2" t="str" cm="1">
        <f t="array" aca="1" ref="AD1041" ca="1">IF(AL1040,"-", INDEX(_xlfn.ANCHORARRAY(AvailableItems),RANDBETWEEN(1,COUNTA(_xlfn.ANCHORARRAY(AvailableItems)))))</f>
        <v>Bread</v>
      </c>
      <c r="AE1041" s="2" t="str" cm="1">
        <f t="array" aca="1" ref="AE1041" ca="1">IF(AL1040,"-", INDEX(_xlfn.ANCHORARRAY(AvailableItems),RANDBETWEEN(1,COUNTA(_xlfn.ANCHORARRAY(AvailableItems)))))</f>
        <v>Rice</v>
      </c>
      <c r="AF1041" s="21" t="str">
        <f ca="1">IF($AM1040,"-",INDEX(_xlfn.ANCHORARRAY(AvailableOrder2),RANDBETWEEN(1,COUNTA(_xlfn.ANCHORARRAY(AvailableOrder2)))))</f>
        <v>Tuna</v>
      </c>
      <c r="AG1041" s="21" t="str">
        <f ca="1">IF($AM1040,"-",INDEX(_xlfn.ANCHORARRAY(AvailableOrder2),RANDBETWEEN(1,COUNTA(_xlfn.ANCHORARRAY(AvailableOrder2)))))</f>
        <v>Tuna</v>
      </c>
      <c r="AH1041" s="21" t="str">
        <f ca="1">IF($AM1040,"-",INDEX(_xlfn.ANCHORARRAY(AvailableOrder2),RANDBETWEEN(1,COUNTA(_xlfn.ANCHORARRAY(AvailableOrder2)))))</f>
        <v>Lobster</v>
      </c>
      <c r="AI1041" s="5" t="str" cm="1">
        <f t="array" aca="1" ref="AI1041" ca="1">IF($AN1040,"-", INDEX(_xlfn.ANCHORARRAY(AvailableOrder3),RANDBETWEEN(1,COUNTA(_xlfn.ANCHORARRAY(AvailableOrder3)))))</f>
        <v>Beef</v>
      </c>
      <c r="AJ1041" s="5" t="str" cm="1">
        <f t="array" aca="1" ref="AJ1041" ca="1">IF($AN1040,"-", INDEX(_xlfn.ANCHORARRAY(AvailableOrder3),RANDBETWEEN(1,COUNTA(_xlfn.ANCHORARRAY(AvailableOrder3)))))</f>
        <v>Beef</v>
      </c>
      <c r="AK1041" s="5" t="str" cm="1">
        <f t="array" aca="1" ref="AK1041" ca="1">IF($AN1040,"-", INDEX(_xlfn.ANCHORARRAY(AvailableOrder3),RANDBETWEEN(1,COUNTA(_xlfn.ANCHORARRAY(AvailableOrder3)))))</f>
        <v>Chicken</v>
      </c>
      <c r="AL1041" t="b">
        <f t="shared" ca="1" si="35"/>
        <v>0</v>
      </c>
      <c r="AM1041" t="b">
        <f t="shared" ca="1" si="36"/>
        <v>1</v>
      </c>
      <c r="AN1041" t="b">
        <f ca="1">IF(COUNTIF($T1041:$AB1041,AK1041)+COUNTIF($T1041:$AB1041,AJ1041)+COUNTIF($T1041:$AB1041,AI1041)&gt;=3,TRUE, FALSE)</f>
        <v>0</v>
      </c>
      <c r="AP1041" t="b" cm="1">
        <f t="array" aca="1" ref="AP1041" ca="1">IF(AND(OrderSim[[#This Row],[Order 1 Possible]:[Order 3 Possible]] = TRUE),TRUE,FALSE)</f>
        <v>0</v>
      </c>
      <c r="AQ1041" t="b" cm="1">
        <f t="array" aca="1" ref="AQ1041" ca="1">IF(AND(OrderSim[[#This Row],[Order 1 Possible]:[Order 3 Possible]] = FALSE),TRUE,FALSE)</f>
        <v>0</v>
      </c>
      <c r="AR1041" t="b" cm="1">
        <f t="array" aca="1" ref="AR1041" ca="1">IF(AND(OrderSim[[#This Row],[Order 1 Possible]:[Order 3 Possible]] = FALSE),FALSE,TRUE)</f>
        <v>1</v>
      </c>
      <c r="AS1041" s="12" cm="1">
        <f t="array" aca="1" ref="AS1041" ca="1">IF(OrderSim[[#This Row],[Order 1 Possible]],INDEX(Food[Points],OrderIndex) + INDEX(Food[Points],OrderIndex2) + INDEX(Food[Points],OrderIndex3) + AS1040, AS1040)</f>
        <v>28595</v>
      </c>
      <c r="AT1041" s="12" cm="1">
        <f t="array" aca="1" ref="AT1041" ca="1">IF(OrderSim[[#This Row],[Order 2 Possible]],INDEX(Food[Points],$B$30) + INDEX(Food[Points],$C$30) + INDEX(Food[Points],$D$30) + AT1040, AT1040)</f>
        <v>28300</v>
      </c>
      <c r="AU1041" s="12" cm="1">
        <f t="array" aca="1" ref="AU1041" ca="1">IF(OrderSim[[#This Row],[Order 3 Possible]],INDEX(Food[Points],$B$31) + INDEX(Food[Points],$C$31) + INDEX(Food[Points],$D$31) + AU1040, AU1040)</f>
        <v>30870</v>
      </c>
      <c r="AV1041" s="12"/>
      <c r="AW1041" s="12"/>
      <c r="AX1041" s="12"/>
      <c r="AY1041" s="12"/>
      <c r="AZ1041" s="12"/>
      <c r="BA1041" s="12"/>
    </row>
    <row r="1042" spans="20:53" x14ac:dyDescent="0.25">
      <c r="T1042" t="str" cm="1">
        <f t="array" aca="1" ref="T1042" ca="1">INDEX(Food[Name],RANDBETWEEN(1,COUNTA(Food[Name])))</f>
        <v>Bread</v>
      </c>
      <c r="U1042" t="str" cm="1">
        <f t="array" aca="1" ref="U1042" ca="1">INDEX(Food[Name],RANDBETWEEN(1,COUNTA(Food[Name])))</f>
        <v>Tuna</v>
      </c>
      <c r="V1042" t="str" cm="1">
        <f t="array" aca="1" ref="V1042" ca="1">INDEX(Food[Name],RANDBETWEEN(1,COUNTA(Food[Name])))</f>
        <v>Chicken</v>
      </c>
      <c r="W1042" t="str" cm="1">
        <f t="array" aca="1" ref="W1042" ca="1">INDEX(Food[Name],RANDBETWEEN(1,COUNTA(Food[Name])))</f>
        <v>Rice</v>
      </c>
      <c r="X1042" t="str" cm="1">
        <f t="array" aca="1" ref="X1042" ca="1">INDEX(Food[Name],RANDBETWEEN(1,COUNTA(Food[Name])))</f>
        <v>Beef</v>
      </c>
      <c r="Y1042" t="str" cm="1">
        <f t="array" aca="1" ref="Y1042" ca="1">INDEX(Food[Name],RANDBETWEEN(1,COUNTA(Food[Name])))</f>
        <v>Bread</v>
      </c>
      <c r="Z1042" t="str" cm="1">
        <f t="array" aca="1" ref="Z1042" ca="1">INDEX(Food[Name],RANDBETWEEN(1,COUNTA(Food[Name])))</f>
        <v>Chicken</v>
      </c>
      <c r="AA1042" t="str" cm="1">
        <f t="array" aca="1" ref="AA1042" ca="1">INDEX(Food[Name],RANDBETWEEN(1,COUNTA(Food[Name])))</f>
        <v>Lobster</v>
      </c>
      <c r="AB1042" t="str" cm="1">
        <f t="array" aca="1" ref="AB1042" ca="1">INDEX(Food[Name],RANDBETWEEN(1,COUNTA(Food[Name])))</f>
        <v>Pasta</v>
      </c>
      <c r="AC1042" s="2" t="str">
        <f ca="1">IF(AL1041,"-",INDEX(_xlfn.ANCHORARRAY(AvailableItems),RANDBETWEEN(1,COUNTA(_xlfn.ANCHORARRAY(AvailableItems)))))</f>
        <v>Pasta</v>
      </c>
      <c r="AD1042" s="2" t="str" cm="1">
        <f t="array" aca="1" ref="AD1042" ca="1">IF(AL1041,"-", INDEX(_xlfn.ANCHORARRAY(AvailableItems),RANDBETWEEN(1,COUNTA(_xlfn.ANCHORARRAY(AvailableItems)))))</f>
        <v>Pork</v>
      </c>
      <c r="AE1042" s="2" t="str" cm="1">
        <f t="array" aca="1" ref="AE1042" ca="1">IF(AL1041,"-", INDEX(_xlfn.ANCHORARRAY(AvailableItems),RANDBETWEEN(1,COUNTA(_xlfn.ANCHORARRAY(AvailableItems)))))</f>
        <v>Pasta</v>
      </c>
      <c r="AF1042" s="21" t="str">
        <f ca="1">IF($AM1041,"-",INDEX(_xlfn.ANCHORARRAY(AvailableOrder2),RANDBETWEEN(1,COUNTA(_xlfn.ANCHORARRAY(AvailableOrder2)))))</f>
        <v>-</v>
      </c>
      <c r="AG1042" s="21" t="str">
        <f ca="1">IF($AM1041,"-",INDEX(_xlfn.ANCHORARRAY(AvailableOrder2),RANDBETWEEN(1,COUNTA(_xlfn.ANCHORARRAY(AvailableOrder2)))))</f>
        <v>-</v>
      </c>
      <c r="AH1042" s="21" t="str">
        <f ca="1">IF($AM1041,"-",INDEX(_xlfn.ANCHORARRAY(AvailableOrder2),RANDBETWEEN(1,COUNTA(_xlfn.ANCHORARRAY(AvailableOrder2)))))</f>
        <v>-</v>
      </c>
      <c r="AI1042" s="5" t="str" cm="1">
        <f t="array" aca="1" ref="AI1042" ca="1">IF($AN1041,"-", INDEX(_xlfn.ANCHORARRAY(AvailableOrder3),RANDBETWEEN(1,COUNTA(_xlfn.ANCHORARRAY(AvailableOrder3)))))</f>
        <v>Rice</v>
      </c>
      <c r="AJ1042" s="5" t="str" cm="1">
        <f t="array" aca="1" ref="AJ1042" ca="1">IF($AN1041,"-", INDEX(_xlfn.ANCHORARRAY(AvailableOrder3),RANDBETWEEN(1,COUNTA(_xlfn.ANCHORARRAY(AvailableOrder3)))))</f>
        <v>Pork</v>
      </c>
      <c r="AK1042" s="5" t="str" cm="1">
        <f t="array" aca="1" ref="AK1042" ca="1">IF($AN1041,"-", INDEX(_xlfn.ANCHORARRAY(AvailableOrder3),RANDBETWEEN(1,COUNTA(_xlfn.ANCHORARRAY(AvailableOrder3)))))</f>
        <v>Chicken</v>
      </c>
      <c r="AL1042" t="b">
        <f t="shared" ca="1" si="35"/>
        <v>0</v>
      </c>
      <c r="AM1042" t="b">
        <f t="shared" ca="1" si="36"/>
        <v>0</v>
      </c>
      <c r="AN1042" t="b">
        <f ca="1">IF(COUNTIF($T1042:$AB1042,AK1042)+COUNTIF($T1042:$AB1042,AJ1042)+COUNTIF($T1042:$AB1042,AI1042)&gt;=3,TRUE, FALSE)</f>
        <v>1</v>
      </c>
      <c r="AP1042" t="b" cm="1">
        <f t="array" aca="1" ref="AP1042" ca="1">IF(AND(OrderSim[[#This Row],[Order 1 Possible]:[Order 3 Possible]] = TRUE),TRUE,FALSE)</f>
        <v>0</v>
      </c>
      <c r="AQ1042" t="b" cm="1">
        <f t="array" aca="1" ref="AQ1042" ca="1">IF(AND(OrderSim[[#This Row],[Order 1 Possible]:[Order 3 Possible]] = FALSE),TRUE,FALSE)</f>
        <v>0</v>
      </c>
      <c r="AR1042" t="b" cm="1">
        <f t="array" aca="1" ref="AR1042" ca="1">IF(AND(OrderSim[[#This Row],[Order 1 Possible]:[Order 3 Possible]] = FALSE),FALSE,TRUE)</f>
        <v>1</v>
      </c>
      <c r="AS1042" s="12" cm="1">
        <f t="array" aca="1" ref="AS1042" ca="1">IF(OrderSim[[#This Row],[Order 1 Possible]],INDEX(Food[Points],OrderIndex) + INDEX(Food[Points],OrderIndex2) + INDEX(Food[Points],OrderIndex3) + AS1041, AS1041)</f>
        <v>28595</v>
      </c>
      <c r="AT1042" s="12" cm="1">
        <f t="array" aca="1" ref="AT1042" ca="1">IF(OrderSim[[#This Row],[Order 2 Possible]],INDEX(Food[Points],$B$30) + INDEX(Food[Points],$C$30) + INDEX(Food[Points],$D$30) + AT1041, AT1041)</f>
        <v>28300</v>
      </c>
      <c r="AU1042" s="12" cm="1">
        <f t="array" aca="1" ref="AU1042" ca="1">IF(OrderSim[[#This Row],[Order 3 Possible]],INDEX(Food[Points],$B$31) + INDEX(Food[Points],$C$31) + INDEX(Food[Points],$D$31) + AU1041, AU1041)</f>
        <v>30975</v>
      </c>
      <c r="AV1042" s="12"/>
      <c r="AW1042" s="12"/>
      <c r="AX1042" s="12"/>
      <c r="AY1042" s="12"/>
      <c r="AZ1042" s="12"/>
      <c r="BA1042" s="12"/>
    </row>
    <row r="1043" spans="20:53" x14ac:dyDescent="0.25">
      <c r="T1043" t="str" cm="1">
        <f t="array" aca="1" ref="T1043" ca="1">INDEX(Food[Name],RANDBETWEEN(1,COUNTA(Food[Name])))</f>
        <v>Lettuce</v>
      </c>
      <c r="U1043" t="str" cm="1">
        <f t="array" aca="1" ref="U1043" ca="1">INDEX(Food[Name],RANDBETWEEN(1,COUNTA(Food[Name])))</f>
        <v>Tuna</v>
      </c>
      <c r="V1043" t="str" cm="1">
        <f t="array" aca="1" ref="V1043" ca="1">INDEX(Food[Name],RANDBETWEEN(1,COUNTA(Food[Name])))</f>
        <v>Pasta</v>
      </c>
      <c r="W1043" t="str" cm="1">
        <f t="array" aca="1" ref="W1043" ca="1">INDEX(Food[Name],RANDBETWEEN(1,COUNTA(Food[Name])))</f>
        <v>Carrot</v>
      </c>
      <c r="X1043" t="str" cm="1">
        <f t="array" aca="1" ref="X1043" ca="1">INDEX(Food[Name],RANDBETWEEN(1,COUNTA(Food[Name])))</f>
        <v>Lettuce</v>
      </c>
      <c r="Y1043" t="str" cm="1">
        <f t="array" aca="1" ref="Y1043" ca="1">INDEX(Food[Name],RANDBETWEEN(1,COUNTA(Food[Name])))</f>
        <v>Onion</v>
      </c>
      <c r="Z1043" t="str" cm="1">
        <f t="array" aca="1" ref="Z1043" ca="1">INDEX(Food[Name],RANDBETWEEN(1,COUNTA(Food[Name])))</f>
        <v>Tuna</v>
      </c>
      <c r="AA1043" t="str" cm="1">
        <f t="array" aca="1" ref="AA1043" ca="1">INDEX(Food[Name],RANDBETWEEN(1,COUNTA(Food[Name])))</f>
        <v>Onion</v>
      </c>
      <c r="AB1043" t="str" cm="1">
        <f t="array" aca="1" ref="AB1043" ca="1">INDEX(Food[Name],RANDBETWEEN(1,COUNTA(Food[Name])))</f>
        <v>Pasta</v>
      </c>
      <c r="AC1043" s="2" t="str">
        <f ca="1">IF(AL1042,"-",INDEX(_xlfn.ANCHORARRAY(AvailableItems),RANDBETWEEN(1,COUNTA(_xlfn.ANCHORARRAY(AvailableItems)))))</f>
        <v>Bread</v>
      </c>
      <c r="AD1043" s="2" t="str" cm="1">
        <f t="array" aca="1" ref="AD1043" ca="1">IF(AL1042,"-", INDEX(_xlfn.ANCHORARRAY(AvailableItems),RANDBETWEEN(1,COUNTA(_xlfn.ANCHORARRAY(AvailableItems)))))</f>
        <v>Bread</v>
      </c>
      <c r="AE1043" s="2" t="str" cm="1">
        <f t="array" aca="1" ref="AE1043" ca="1">IF(AL1042,"-", INDEX(_xlfn.ANCHORARRAY(AvailableItems),RANDBETWEEN(1,COUNTA(_xlfn.ANCHORARRAY(AvailableItems)))))</f>
        <v>Pasta</v>
      </c>
      <c r="AF1043" s="21" t="str">
        <f ca="1">IF($AM1042,"-",INDEX(_xlfn.ANCHORARRAY(AvailableOrder2),RANDBETWEEN(1,COUNTA(_xlfn.ANCHORARRAY(AvailableOrder2)))))</f>
        <v>Tuna</v>
      </c>
      <c r="AG1043" s="21" t="str">
        <f ca="1">IF($AM1042,"-",INDEX(_xlfn.ANCHORARRAY(AvailableOrder2),RANDBETWEEN(1,COUNTA(_xlfn.ANCHORARRAY(AvailableOrder2)))))</f>
        <v>Tuna</v>
      </c>
      <c r="AH1043" s="21" t="str">
        <f ca="1">IF($AM1042,"-",INDEX(_xlfn.ANCHORARRAY(AvailableOrder2),RANDBETWEEN(1,COUNTA(_xlfn.ANCHORARRAY(AvailableOrder2)))))</f>
        <v>Tuna</v>
      </c>
      <c r="AI1043" s="5" t="str" cm="1">
        <f t="array" aca="1" ref="AI1043" ca="1">IF($AN1042,"-", INDEX(_xlfn.ANCHORARRAY(AvailableOrder3),RANDBETWEEN(1,COUNTA(_xlfn.ANCHORARRAY(AvailableOrder3)))))</f>
        <v>-</v>
      </c>
      <c r="AJ1043" s="5" t="str" cm="1">
        <f t="array" aca="1" ref="AJ1043" ca="1">IF($AN1042,"-", INDEX(_xlfn.ANCHORARRAY(AvailableOrder3),RANDBETWEEN(1,COUNTA(_xlfn.ANCHORARRAY(AvailableOrder3)))))</f>
        <v>-</v>
      </c>
      <c r="AK1043" s="5" t="str" cm="1">
        <f t="array" aca="1" ref="AK1043" ca="1">IF($AN1042,"-", INDEX(_xlfn.ANCHORARRAY(AvailableOrder3),RANDBETWEEN(1,COUNTA(_xlfn.ANCHORARRAY(AvailableOrder3)))))</f>
        <v>-</v>
      </c>
      <c r="AL1043" t="b">
        <f t="shared" ca="1" si="35"/>
        <v>0</v>
      </c>
      <c r="AM1043" t="b">
        <f t="shared" ca="1" si="36"/>
        <v>1</v>
      </c>
      <c r="AN1043" t="b">
        <f ca="1">IF(COUNTIF($T1043:$AB1043,AK1043)+COUNTIF($T1043:$AB1043,AJ1043)+COUNTIF($T1043:$AB1043,AI1043)&gt;=3,TRUE, FALSE)</f>
        <v>0</v>
      </c>
      <c r="AP1043" t="b" cm="1">
        <f t="array" aca="1" ref="AP1043" ca="1">IF(AND(OrderSim[[#This Row],[Order 1 Possible]:[Order 3 Possible]] = TRUE),TRUE,FALSE)</f>
        <v>0</v>
      </c>
      <c r="AQ1043" t="b" cm="1">
        <f t="array" aca="1" ref="AQ1043" ca="1">IF(AND(OrderSim[[#This Row],[Order 1 Possible]:[Order 3 Possible]] = FALSE),TRUE,FALSE)</f>
        <v>0</v>
      </c>
      <c r="AR1043" t="b" cm="1">
        <f t="array" aca="1" ref="AR1043" ca="1">IF(AND(OrderSim[[#This Row],[Order 1 Possible]:[Order 3 Possible]] = FALSE),FALSE,TRUE)</f>
        <v>1</v>
      </c>
      <c r="AS1043" s="12" cm="1">
        <f t="array" aca="1" ref="AS1043" ca="1">IF(OrderSim[[#This Row],[Order 1 Possible]],INDEX(Food[Points],OrderIndex) + INDEX(Food[Points],OrderIndex2) + INDEX(Food[Points],OrderIndex3) + AS1042, AS1042)</f>
        <v>28595</v>
      </c>
      <c r="AT1043" s="12" cm="1">
        <f t="array" aca="1" ref="AT1043" ca="1">IF(OrderSim[[#This Row],[Order 2 Possible]],INDEX(Food[Points],$B$30) + INDEX(Food[Points],$C$30) + INDEX(Food[Points],$D$30) + AT1042, AT1042)</f>
        <v>28400</v>
      </c>
      <c r="AU1043" s="12" cm="1">
        <f t="array" aca="1" ref="AU1043" ca="1">IF(OrderSim[[#This Row],[Order 3 Possible]],INDEX(Food[Points],$B$31) + INDEX(Food[Points],$C$31) + INDEX(Food[Points],$D$31) + AU1042, AU1042)</f>
        <v>30975</v>
      </c>
      <c r="AV1043" s="12"/>
      <c r="AW1043" s="12"/>
      <c r="AX1043" s="12"/>
      <c r="AY1043" s="12"/>
      <c r="AZ1043" s="12"/>
      <c r="BA1043" s="12"/>
    </row>
    <row r="1044" spans="20:53" x14ac:dyDescent="0.25">
      <c r="T1044" t="str" cm="1">
        <f t="array" aca="1" ref="T1044" ca="1">INDEX(Food[Name],RANDBETWEEN(1,COUNTA(Food[Name])))</f>
        <v>Lobster</v>
      </c>
      <c r="U1044" t="str" cm="1">
        <f t="array" aca="1" ref="U1044" ca="1">INDEX(Food[Name],RANDBETWEEN(1,COUNTA(Food[Name])))</f>
        <v>Rice</v>
      </c>
      <c r="V1044" t="str" cm="1">
        <f t="array" aca="1" ref="V1044" ca="1">INDEX(Food[Name],RANDBETWEEN(1,COUNTA(Food[Name])))</f>
        <v>Pasta</v>
      </c>
      <c r="W1044" t="str" cm="1">
        <f t="array" aca="1" ref="W1044" ca="1">INDEX(Food[Name],RANDBETWEEN(1,COUNTA(Food[Name])))</f>
        <v>Pasta</v>
      </c>
      <c r="X1044" t="str" cm="1">
        <f t="array" aca="1" ref="X1044" ca="1">INDEX(Food[Name],RANDBETWEEN(1,COUNTA(Food[Name])))</f>
        <v>Lettuce</v>
      </c>
      <c r="Y1044" t="str" cm="1">
        <f t="array" aca="1" ref="Y1044" ca="1">INDEX(Food[Name],RANDBETWEEN(1,COUNTA(Food[Name])))</f>
        <v>Beef</v>
      </c>
      <c r="Z1044" t="str" cm="1">
        <f t="array" aca="1" ref="Z1044" ca="1">INDEX(Food[Name],RANDBETWEEN(1,COUNTA(Food[Name])))</f>
        <v>Lettuce</v>
      </c>
      <c r="AA1044" t="str" cm="1">
        <f t="array" aca="1" ref="AA1044" ca="1">INDEX(Food[Name],RANDBETWEEN(1,COUNTA(Food[Name])))</f>
        <v>Pasta</v>
      </c>
      <c r="AB1044" t="str" cm="1">
        <f t="array" aca="1" ref="AB1044" ca="1">INDEX(Food[Name],RANDBETWEEN(1,COUNTA(Food[Name])))</f>
        <v>Carrot</v>
      </c>
      <c r="AC1044" s="2" t="str">
        <f ca="1">IF(AL1043,"-",INDEX(_xlfn.ANCHORARRAY(AvailableItems),RANDBETWEEN(1,COUNTA(_xlfn.ANCHORARRAY(AvailableItems)))))</f>
        <v>Pasta</v>
      </c>
      <c r="AD1044" s="2" t="str" cm="1">
        <f t="array" aca="1" ref="AD1044" ca="1">IF(AL1043,"-", INDEX(_xlfn.ANCHORARRAY(AvailableItems),RANDBETWEEN(1,COUNTA(_xlfn.ANCHORARRAY(AvailableItems)))))</f>
        <v>Bread</v>
      </c>
      <c r="AE1044" s="2" t="str" cm="1">
        <f t="array" aca="1" ref="AE1044" ca="1">IF(AL1043,"-", INDEX(_xlfn.ANCHORARRAY(AvailableItems),RANDBETWEEN(1,COUNTA(_xlfn.ANCHORARRAY(AvailableItems)))))</f>
        <v>Chicken</v>
      </c>
      <c r="AF1044" s="21" t="str">
        <f ca="1">IF($AM1043,"-",INDEX(_xlfn.ANCHORARRAY(AvailableOrder2),RANDBETWEEN(1,COUNTA(_xlfn.ANCHORARRAY(AvailableOrder2)))))</f>
        <v>-</v>
      </c>
      <c r="AG1044" s="21" t="str">
        <f ca="1">IF($AM1043,"-",INDEX(_xlfn.ANCHORARRAY(AvailableOrder2),RANDBETWEEN(1,COUNTA(_xlfn.ANCHORARRAY(AvailableOrder2)))))</f>
        <v>-</v>
      </c>
      <c r="AH1044" s="21" t="str">
        <f ca="1">IF($AM1043,"-",INDEX(_xlfn.ANCHORARRAY(AvailableOrder2),RANDBETWEEN(1,COUNTA(_xlfn.ANCHORARRAY(AvailableOrder2)))))</f>
        <v>-</v>
      </c>
      <c r="AI1044" s="5" t="str" cm="1">
        <f t="array" aca="1" ref="AI1044" ca="1">IF($AN1043,"-", INDEX(_xlfn.ANCHORARRAY(AvailableOrder3),RANDBETWEEN(1,COUNTA(_xlfn.ANCHORARRAY(AvailableOrder3)))))</f>
        <v>Chicken</v>
      </c>
      <c r="AJ1044" s="5" t="str" cm="1">
        <f t="array" aca="1" ref="AJ1044" ca="1">IF($AN1043,"-", INDEX(_xlfn.ANCHORARRAY(AvailableOrder3),RANDBETWEEN(1,COUNTA(_xlfn.ANCHORARRAY(AvailableOrder3)))))</f>
        <v>Bread</v>
      </c>
      <c r="AK1044" s="5" t="str" cm="1">
        <f t="array" aca="1" ref="AK1044" ca="1">IF($AN1043,"-", INDEX(_xlfn.ANCHORARRAY(AvailableOrder3),RANDBETWEEN(1,COUNTA(_xlfn.ANCHORARRAY(AvailableOrder3)))))</f>
        <v>Bread</v>
      </c>
      <c r="AL1044" t="b">
        <f t="shared" ca="1" si="35"/>
        <v>1</v>
      </c>
      <c r="AM1044" t="b">
        <f t="shared" ca="1" si="36"/>
        <v>0</v>
      </c>
      <c r="AN1044" t="b">
        <f ca="1">IF(COUNTIF($T1044:$AB1044,AK1044)+COUNTIF($T1044:$AB1044,AJ1044)+COUNTIF($T1044:$AB1044,AI1044)&gt;=3,TRUE, FALSE)</f>
        <v>0</v>
      </c>
      <c r="AP1044" t="b" cm="1">
        <f t="array" aca="1" ref="AP1044" ca="1">IF(AND(OrderSim[[#This Row],[Order 1 Possible]:[Order 3 Possible]] = TRUE),TRUE,FALSE)</f>
        <v>0</v>
      </c>
      <c r="AQ1044" t="b" cm="1">
        <f t="array" aca="1" ref="AQ1044" ca="1">IF(AND(OrderSim[[#This Row],[Order 1 Possible]:[Order 3 Possible]] = FALSE),TRUE,FALSE)</f>
        <v>0</v>
      </c>
      <c r="AR1044" t="b" cm="1">
        <f t="array" aca="1" ref="AR1044" ca="1">IF(AND(OrderSim[[#This Row],[Order 1 Possible]:[Order 3 Possible]] = FALSE),FALSE,TRUE)</f>
        <v>1</v>
      </c>
      <c r="AS1044" s="12" cm="1">
        <f t="array" aca="1" ref="AS1044" ca="1">IF(OrderSim[[#This Row],[Order 1 Possible]],INDEX(Food[Points],OrderIndex) + INDEX(Food[Points],OrderIndex2) + INDEX(Food[Points],OrderIndex3) + AS1043, AS1043)</f>
        <v>28690</v>
      </c>
      <c r="AT1044" s="12" cm="1">
        <f t="array" aca="1" ref="AT1044" ca="1">IF(OrderSim[[#This Row],[Order 2 Possible]],INDEX(Food[Points],$B$30) + INDEX(Food[Points],$C$30) + INDEX(Food[Points],$D$30) + AT1043, AT1043)</f>
        <v>28400</v>
      </c>
      <c r="AU1044" s="12" cm="1">
        <f t="array" aca="1" ref="AU1044" ca="1">IF(OrderSim[[#This Row],[Order 3 Possible]],INDEX(Food[Points],$B$31) + INDEX(Food[Points],$C$31) + INDEX(Food[Points],$D$31) + AU1043, AU1043)</f>
        <v>30975</v>
      </c>
      <c r="AV1044" s="12"/>
      <c r="AW1044" s="12"/>
      <c r="AX1044" s="12"/>
      <c r="AY1044" s="12"/>
      <c r="AZ1044" s="12"/>
      <c r="BA1044" s="12"/>
    </row>
    <row r="1045" spans="20:53" x14ac:dyDescent="0.25">
      <c r="T1045" t="str" cm="1">
        <f t="array" aca="1" ref="T1045" ca="1">INDEX(Food[Name],RANDBETWEEN(1,COUNTA(Food[Name])))</f>
        <v>Lobster</v>
      </c>
      <c r="U1045" t="str" cm="1">
        <f t="array" aca="1" ref="U1045" ca="1">INDEX(Food[Name],RANDBETWEEN(1,COUNTA(Food[Name])))</f>
        <v>Salmon</v>
      </c>
      <c r="V1045" t="str" cm="1">
        <f t="array" aca="1" ref="V1045" ca="1">INDEX(Food[Name],RANDBETWEEN(1,COUNTA(Food[Name])))</f>
        <v>Onion</v>
      </c>
      <c r="W1045" t="str" cm="1">
        <f t="array" aca="1" ref="W1045" ca="1">INDEX(Food[Name],RANDBETWEEN(1,COUNTA(Food[Name])))</f>
        <v>Lettuce</v>
      </c>
      <c r="X1045" t="str" cm="1">
        <f t="array" aca="1" ref="X1045" ca="1">INDEX(Food[Name],RANDBETWEEN(1,COUNTA(Food[Name])))</f>
        <v>Rice</v>
      </c>
      <c r="Y1045" t="str" cm="1">
        <f t="array" aca="1" ref="Y1045" ca="1">INDEX(Food[Name],RANDBETWEEN(1,COUNTA(Food[Name])))</f>
        <v>Pasta</v>
      </c>
      <c r="Z1045" t="str" cm="1">
        <f t="array" aca="1" ref="Z1045" ca="1">INDEX(Food[Name],RANDBETWEEN(1,COUNTA(Food[Name])))</f>
        <v>Pork</v>
      </c>
      <c r="AA1045" t="str" cm="1">
        <f t="array" aca="1" ref="AA1045" ca="1">INDEX(Food[Name],RANDBETWEEN(1,COUNTA(Food[Name])))</f>
        <v>Onion</v>
      </c>
      <c r="AB1045" t="str" cm="1">
        <f t="array" aca="1" ref="AB1045" ca="1">INDEX(Food[Name],RANDBETWEEN(1,COUNTA(Food[Name])))</f>
        <v>Lobster</v>
      </c>
      <c r="AC1045" s="2" t="str">
        <f ca="1">IF(AL1044,"-",INDEX(_xlfn.ANCHORARRAY(AvailableItems),RANDBETWEEN(1,COUNTA(_xlfn.ANCHORARRAY(AvailableItems)))))</f>
        <v>-</v>
      </c>
      <c r="AD1045" s="2" t="str" cm="1">
        <f t="array" aca="1" ref="AD1045" ca="1">IF(AL1044,"-", INDEX(_xlfn.ANCHORARRAY(AvailableItems),RANDBETWEEN(1,COUNTA(_xlfn.ANCHORARRAY(AvailableItems)))))</f>
        <v>-</v>
      </c>
      <c r="AE1045" s="2" t="str" cm="1">
        <f t="array" aca="1" ref="AE1045" ca="1">IF(AL1044,"-", INDEX(_xlfn.ANCHORARRAY(AvailableItems),RANDBETWEEN(1,COUNTA(_xlfn.ANCHORARRAY(AvailableItems)))))</f>
        <v>-</v>
      </c>
      <c r="AF1045" s="21" t="str">
        <f ca="1">IF($AM1044,"-",INDEX(_xlfn.ANCHORARRAY(AvailableOrder2),RANDBETWEEN(1,COUNTA(_xlfn.ANCHORARRAY(AvailableOrder2)))))</f>
        <v>Tuna</v>
      </c>
      <c r="AG1045" s="21" t="str">
        <f ca="1">IF($AM1044,"-",INDEX(_xlfn.ANCHORARRAY(AvailableOrder2),RANDBETWEEN(1,COUNTA(_xlfn.ANCHORARRAY(AvailableOrder2)))))</f>
        <v>Tuna</v>
      </c>
      <c r="AH1045" s="21" t="str">
        <f ca="1">IF($AM1044,"-",INDEX(_xlfn.ANCHORARRAY(AvailableOrder2),RANDBETWEEN(1,COUNTA(_xlfn.ANCHORARRAY(AvailableOrder2)))))</f>
        <v>Tuna</v>
      </c>
      <c r="AI1045" s="5" t="str" cm="1">
        <f t="array" aca="1" ref="AI1045" ca="1">IF($AN1044,"-", INDEX(_xlfn.ANCHORARRAY(AvailableOrder3),RANDBETWEEN(1,COUNTA(_xlfn.ANCHORARRAY(AvailableOrder3)))))</f>
        <v>Rice</v>
      </c>
      <c r="AJ1045" s="5" t="str" cm="1">
        <f t="array" aca="1" ref="AJ1045" ca="1">IF($AN1044,"-", INDEX(_xlfn.ANCHORARRAY(AvailableOrder3),RANDBETWEEN(1,COUNTA(_xlfn.ANCHORARRAY(AvailableOrder3)))))</f>
        <v>Beef</v>
      </c>
      <c r="AK1045" s="5" t="str" cm="1">
        <f t="array" aca="1" ref="AK1045" ca="1">IF($AN1044,"-", INDEX(_xlfn.ANCHORARRAY(AvailableOrder3),RANDBETWEEN(1,COUNTA(_xlfn.ANCHORARRAY(AvailableOrder3)))))</f>
        <v>Pasta</v>
      </c>
      <c r="AL1045" t="b">
        <f t="shared" ca="1" si="35"/>
        <v>0</v>
      </c>
      <c r="AM1045" t="b">
        <f t="shared" ca="1" si="36"/>
        <v>0</v>
      </c>
      <c r="AN1045" t="b">
        <f ca="1">IF(COUNTIF($T1045:$AB1045,AK1045)+COUNTIF($T1045:$AB1045,AJ1045)+COUNTIF($T1045:$AB1045,AI1045)&gt;=3,TRUE, FALSE)</f>
        <v>0</v>
      </c>
      <c r="AP1045" t="b" cm="1">
        <f t="array" aca="1" ref="AP1045" ca="1">IF(AND(OrderSim[[#This Row],[Order 1 Possible]:[Order 3 Possible]] = TRUE),TRUE,FALSE)</f>
        <v>0</v>
      </c>
      <c r="AQ1045" t="b" cm="1">
        <f t="array" aca="1" ref="AQ1045" ca="1">IF(AND(OrderSim[[#This Row],[Order 1 Possible]:[Order 3 Possible]] = FALSE),TRUE,FALSE)</f>
        <v>1</v>
      </c>
      <c r="AR1045" t="b" cm="1">
        <f t="array" aca="1" ref="AR1045" ca="1">IF(AND(OrderSim[[#This Row],[Order 1 Possible]:[Order 3 Possible]] = FALSE),FALSE,TRUE)</f>
        <v>0</v>
      </c>
      <c r="AS1045" s="12" cm="1">
        <f t="array" aca="1" ref="AS1045" ca="1">IF(OrderSim[[#This Row],[Order 1 Possible]],INDEX(Food[Points],OrderIndex) + INDEX(Food[Points],OrderIndex2) + INDEX(Food[Points],OrderIndex3) + AS1044, AS1044)</f>
        <v>28690</v>
      </c>
      <c r="AT1045" s="12" cm="1">
        <f t="array" aca="1" ref="AT1045" ca="1">IF(OrderSim[[#This Row],[Order 2 Possible]],INDEX(Food[Points],$B$30) + INDEX(Food[Points],$C$30) + INDEX(Food[Points],$D$30) + AT1044, AT1044)</f>
        <v>28400</v>
      </c>
      <c r="AU1045" s="12" cm="1">
        <f t="array" aca="1" ref="AU1045" ca="1">IF(OrderSim[[#This Row],[Order 3 Possible]],INDEX(Food[Points],$B$31) + INDEX(Food[Points],$C$31) + INDEX(Food[Points],$D$31) + AU1044, AU1044)</f>
        <v>30975</v>
      </c>
      <c r="AV1045" s="12"/>
      <c r="AW1045" s="12"/>
      <c r="AX1045" s="12"/>
      <c r="AY1045" s="12"/>
      <c r="AZ1045" s="12"/>
      <c r="BA1045" s="12"/>
    </row>
    <row r="1046" spans="20:53" x14ac:dyDescent="0.25">
      <c r="T1046" t="str" cm="1">
        <f t="array" aca="1" ref="T1046" ca="1">INDEX(Food[Name],RANDBETWEEN(1,COUNTA(Food[Name])))</f>
        <v>Pasta</v>
      </c>
      <c r="U1046" t="str" cm="1">
        <f t="array" aca="1" ref="U1046" ca="1">INDEX(Food[Name],RANDBETWEEN(1,COUNTA(Food[Name])))</f>
        <v>Pasta</v>
      </c>
      <c r="V1046" t="str" cm="1">
        <f t="array" aca="1" ref="V1046" ca="1">INDEX(Food[Name],RANDBETWEEN(1,COUNTA(Food[Name])))</f>
        <v>Pork</v>
      </c>
      <c r="W1046" t="str" cm="1">
        <f t="array" aca="1" ref="W1046" ca="1">INDEX(Food[Name],RANDBETWEEN(1,COUNTA(Food[Name])))</f>
        <v>Pasta</v>
      </c>
      <c r="X1046" t="str" cm="1">
        <f t="array" aca="1" ref="X1046" ca="1">INDEX(Food[Name],RANDBETWEEN(1,COUNTA(Food[Name])))</f>
        <v>Beef</v>
      </c>
      <c r="Y1046" t="str" cm="1">
        <f t="array" aca="1" ref="Y1046" ca="1">INDEX(Food[Name],RANDBETWEEN(1,COUNTA(Food[Name])))</f>
        <v>Chicken</v>
      </c>
      <c r="Z1046" t="str" cm="1">
        <f t="array" aca="1" ref="Z1046" ca="1">INDEX(Food[Name],RANDBETWEEN(1,COUNTA(Food[Name])))</f>
        <v>Lettuce</v>
      </c>
      <c r="AA1046" t="str" cm="1">
        <f t="array" aca="1" ref="AA1046" ca="1">INDEX(Food[Name],RANDBETWEEN(1,COUNTA(Food[Name])))</f>
        <v>Onion</v>
      </c>
      <c r="AB1046" t="str" cm="1">
        <f t="array" aca="1" ref="AB1046" ca="1">INDEX(Food[Name],RANDBETWEEN(1,COUNTA(Food[Name])))</f>
        <v>Carrot</v>
      </c>
      <c r="AC1046" s="2" t="str">
        <f ca="1">IF(AL1045,"-",INDEX(_xlfn.ANCHORARRAY(AvailableItems),RANDBETWEEN(1,COUNTA(_xlfn.ANCHORARRAY(AvailableItems)))))</f>
        <v>Beef</v>
      </c>
      <c r="AD1046" s="2" t="str" cm="1">
        <f t="array" aca="1" ref="AD1046" ca="1">IF(AL1045,"-", INDEX(_xlfn.ANCHORARRAY(AvailableItems),RANDBETWEEN(1,COUNTA(_xlfn.ANCHORARRAY(AvailableItems)))))</f>
        <v>Salmon</v>
      </c>
      <c r="AE1046" s="2" t="str" cm="1">
        <f t="array" aca="1" ref="AE1046" ca="1">IF(AL1045,"-", INDEX(_xlfn.ANCHORARRAY(AvailableItems),RANDBETWEEN(1,COUNTA(_xlfn.ANCHORARRAY(AvailableItems)))))</f>
        <v>Salmon</v>
      </c>
      <c r="AF1046" s="21" t="str">
        <f ca="1">IF($AM1045,"-",INDEX(_xlfn.ANCHORARRAY(AvailableOrder2),RANDBETWEEN(1,COUNTA(_xlfn.ANCHORARRAY(AvailableOrder2)))))</f>
        <v>Salmon</v>
      </c>
      <c r="AG1046" s="21" t="str">
        <f ca="1">IF($AM1045,"-",INDEX(_xlfn.ANCHORARRAY(AvailableOrder2),RANDBETWEEN(1,COUNTA(_xlfn.ANCHORARRAY(AvailableOrder2)))))</f>
        <v>Salmon</v>
      </c>
      <c r="AH1046" s="21" t="str">
        <f ca="1">IF($AM1045,"-",INDEX(_xlfn.ANCHORARRAY(AvailableOrder2),RANDBETWEEN(1,COUNTA(_xlfn.ANCHORARRAY(AvailableOrder2)))))</f>
        <v>Salmon</v>
      </c>
      <c r="AI1046" s="5" t="str" cm="1">
        <f t="array" aca="1" ref="AI1046" ca="1">IF($AN1045,"-", INDEX(_xlfn.ANCHORARRAY(AvailableOrder3),RANDBETWEEN(1,COUNTA(_xlfn.ANCHORARRAY(AvailableOrder3)))))</f>
        <v>Rice</v>
      </c>
      <c r="AJ1046" s="5" t="str" cm="1">
        <f t="array" aca="1" ref="AJ1046" ca="1">IF($AN1045,"-", INDEX(_xlfn.ANCHORARRAY(AvailableOrder3),RANDBETWEEN(1,COUNTA(_xlfn.ANCHORARRAY(AvailableOrder3)))))</f>
        <v>Rice</v>
      </c>
      <c r="AK1046" s="5" t="str" cm="1">
        <f t="array" aca="1" ref="AK1046" ca="1">IF($AN1045,"-", INDEX(_xlfn.ANCHORARRAY(AvailableOrder3),RANDBETWEEN(1,COUNTA(_xlfn.ANCHORARRAY(AvailableOrder3)))))</f>
        <v>Beef</v>
      </c>
      <c r="AL1046" t="b">
        <f t="shared" ca="1" si="35"/>
        <v>0</v>
      </c>
      <c r="AM1046" t="b">
        <f t="shared" ca="1" si="36"/>
        <v>0</v>
      </c>
      <c r="AN1046" t="b">
        <f ca="1">IF(COUNTIF($T1046:$AB1046,AK1046)+COUNTIF($T1046:$AB1046,AJ1046)+COUNTIF($T1046:$AB1046,AI1046)&gt;=3,TRUE, FALSE)</f>
        <v>0</v>
      </c>
      <c r="AP1046" t="b" cm="1">
        <f t="array" aca="1" ref="AP1046" ca="1">IF(AND(OrderSim[[#This Row],[Order 1 Possible]:[Order 3 Possible]] = TRUE),TRUE,FALSE)</f>
        <v>0</v>
      </c>
      <c r="AQ1046" t="b" cm="1">
        <f t="array" aca="1" ref="AQ1046" ca="1">IF(AND(OrderSim[[#This Row],[Order 1 Possible]:[Order 3 Possible]] = FALSE),TRUE,FALSE)</f>
        <v>1</v>
      </c>
      <c r="AR1046" t="b" cm="1">
        <f t="array" aca="1" ref="AR1046" ca="1">IF(AND(OrderSim[[#This Row],[Order 1 Possible]:[Order 3 Possible]] = FALSE),FALSE,TRUE)</f>
        <v>0</v>
      </c>
      <c r="AS1046" s="12" cm="1">
        <f t="array" aca="1" ref="AS1046" ca="1">IF(OrderSim[[#This Row],[Order 1 Possible]],INDEX(Food[Points],OrderIndex) + INDEX(Food[Points],OrderIndex2) + INDEX(Food[Points],OrderIndex3) + AS1045, AS1045)</f>
        <v>28690</v>
      </c>
      <c r="AT1046" s="12" cm="1">
        <f t="array" aca="1" ref="AT1046" ca="1">IF(OrderSim[[#This Row],[Order 2 Possible]],INDEX(Food[Points],$B$30) + INDEX(Food[Points],$C$30) + INDEX(Food[Points],$D$30) + AT1045, AT1045)</f>
        <v>28400</v>
      </c>
      <c r="AU1046" s="12" cm="1">
        <f t="array" aca="1" ref="AU1046" ca="1">IF(OrderSim[[#This Row],[Order 3 Possible]],INDEX(Food[Points],$B$31) + INDEX(Food[Points],$C$31) + INDEX(Food[Points],$D$31) + AU1045, AU1045)</f>
        <v>30975</v>
      </c>
      <c r="AV1046" s="12"/>
      <c r="AW1046" s="12"/>
      <c r="AX1046" s="12"/>
      <c r="AY1046" s="12"/>
      <c r="AZ1046" s="12"/>
      <c r="BA1046" s="12"/>
    </row>
    <row r="1047" spans="20:53" x14ac:dyDescent="0.25">
      <c r="T1047" t="str" cm="1">
        <f t="array" aca="1" ref="T1047" ca="1">INDEX(Food[Name],RANDBETWEEN(1,COUNTA(Food[Name])))</f>
        <v>Onion</v>
      </c>
      <c r="U1047" t="str" cm="1">
        <f t="array" aca="1" ref="U1047" ca="1">INDEX(Food[Name],RANDBETWEEN(1,COUNTA(Food[Name])))</f>
        <v>Rice</v>
      </c>
      <c r="V1047" t="str" cm="1">
        <f t="array" aca="1" ref="V1047" ca="1">INDEX(Food[Name],RANDBETWEEN(1,COUNTA(Food[Name])))</f>
        <v>Lobster</v>
      </c>
      <c r="W1047" t="str" cm="1">
        <f t="array" aca="1" ref="W1047" ca="1">INDEX(Food[Name],RANDBETWEEN(1,COUNTA(Food[Name])))</f>
        <v>Pork</v>
      </c>
      <c r="X1047" t="str" cm="1">
        <f t="array" aca="1" ref="X1047" ca="1">INDEX(Food[Name],RANDBETWEEN(1,COUNTA(Food[Name])))</f>
        <v>Carrot</v>
      </c>
      <c r="Y1047" t="str" cm="1">
        <f t="array" aca="1" ref="Y1047" ca="1">INDEX(Food[Name],RANDBETWEEN(1,COUNTA(Food[Name])))</f>
        <v>Rice</v>
      </c>
      <c r="Z1047" t="str" cm="1">
        <f t="array" aca="1" ref="Z1047" ca="1">INDEX(Food[Name],RANDBETWEEN(1,COUNTA(Food[Name])))</f>
        <v>Rice</v>
      </c>
      <c r="AA1047" t="str" cm="1">
        <f t="array" aca="1" ref="AA1047" ca="1">INDEX(Food[Name],RANDBETWEEN(1,COUNTA(Food[Name])))</f>
        <v>Onion</v>
      </c>
      <c r="AB1047" t="str" cm="1">
        <f t="array" aca="1" ref="AB1047" ca="1">INDEX(Food[Name],RANDBETWEEN(1,COUNTA(Food[Name])))</f>
        <v>Bread</v>
      </c>
      <c r="AC1047" s="2" t="str">
        <f ca="1">IF(AL1046,"-",INDEX(_xlfn.ANCHORARRAY(AvailableItems),RANDBETWEEN(1,COUNTA(_xlfn.ANCHORARRAY(AvailableItems)))))</f>
        <v>Bread</v>
      </c>
      <c r="AD1047" s="2" t="str" cm="1">
        <f t="array" aca="1" ref="AD1047" ca="1">IF(AL1046,"-", INDEX(_xlfn.ANCHORARRAY(AvailableItems),RANDBETWEEN(1,COUNTA(_xlfn.ANCHORARRAY(AvailableItems)))))</f>
        <v>Rice</v>
      </c>
      <c r="AE1047" s="2" t="str" cm="1">
        <f t="array" aca="1" ref="AE1047" ca="1">IF(AL1046,"-", INDEX(_xlfn.ANCHORARRAY(AvailableItems),RANDBETWEEN(1,COUNTA(_xlfn.ANCHORARRAY(AvailableItems)))))</f>
        <v>Beef</v>
      </c>
      <c r="AF1047" s="21" t="str">
        <f ca="1">IF($AM1046,"-",INDEX(_xlfn.ANCHORARRAY(AvailableOrder2),RANDBETWEEN(1,COUNTA(_xlfn.ANCHORARRAY(AvailableOrder2)))))</f>
        <v>Tuna</v>
      </c>
      <c r="AG1047" s="21" t="str">
        <f ca="1">IF($AM1046,"-",INDEX(_xlfn.ANCHORARRAY(AvailableOrder2),RANDBETWEEN(1,COUNTA(_xlfn.ANCHORARRAY(AvailableOrder2)))))</f>
        <v>Tuna</v>
      </c>
      <c r="AH1047" s="21" t="str">
        <f ca="1">IF($AM1046,"-",INDEX(_xlfn.ANCHORARRAY(AvailableOrder2),RANDBETWEEN(1,COUNTA(_xlfn.ANCHORARRAY(AvailableOrder2)))))</f>
        <v>Lobster</v>
      </c>
      <c r="AI1047" s="5" t="str" cm="1">
        <f t="array" aca="1" ref="AI1047" ca="1">IF($AN1046,"-", INDEX(_xlfn.ANCHORARRAY(AvailableOrder3),RANDBETWEEN(1,COUNTA(_xlfn.ANCHORARRAY(AvailableOrder3)))))</f>
        <v>Chicken</v>
      </c>
      <c r="AJ1047" s="5" t="str" cm="1">
        <f t="array" aca="1" ref="AJ1047" ca="1">IF($AN1046,"-", INDEX(_xlfn.ANCHORARRAY(AvailableOrder3),RANDBETWEEN(1,COUNTA(_xlfn.ANCHORARRAY(AvailableOrder3)))))</f>
        <v>Bread</v>
      </c>
      <c r="AK1047" s="5" t="str" cm="1">
        <f t="array" aca="1" ref="AK1047" ca="1">IF($AN1046,"-", INDEX(_xlfn.ANCHORARRAY(AvailableOrder3),RANDBETWEEN(1,COUNTA(_xlfn.ANCHORARRAY(AvailableOrder3)))))</f>
        <v>Chicken</v>
      </c>
      <c r="AL1047" t="b">
        <f t="shared" ca="1" si="35"/>
        <v>1</v>
      </c>
      <c r="AM1047" t="b">
        <f t="shared" ca="1" si="36"/>
        <v>0</v>
      </c>
      <c r="AN1047" t="b">
        <f ca="1">IF(COUNTIF($T1047:$AB1047,AK1047)+COUNTIF($T1047:$AB1047,AJ1047)+COUNTIF($T1047:$AB1047,AI1047)&gt;=3,TRUE, FALSE)</f>
        <v>0</v>
      </c>
      <c r="AP1047" t="b" cm="1">
        <f t="array" aca="1" ref="AP1047" ca="1">IF(AND(OrderSim[[#This Row],[Order 1 Possible]:[Order 3 Possible]] = TRUE),TRUE,FALSE)</f>
        <v>0</v>
      </c>
      <c r="AQ1047" t="b" cm="1">
        <f t="array" aca="1" ref="AQ1047" ca="1">IF(AND(OrderSim[[#This Row],[Order 1 Possible]:[Order 3 Possible]] = FALSE),TRUE,FALSE)</f>
        <v>0</v>
      </c>
      <c r="AR1047" t="b" cm="1">
        <f t="array" aca="1" ref="AR1047" ca="1">IF(AND(OrderSim[[#This Row],[Order 1 Possible]:[Order 3 Possible]] = FALSE),FALSE,TRUE)</f>
        <v>1</v>
      </c>
      <c r="AS1047" s="12" cm="1">
        <f t="array" aca="1" ref="AS1047" ca="1">IF(OrderSim[[#This Row],[Order 1 Possible]],INDEX(Food[Points],OrderIndex) + INDEX(Food[Points],OrderIndex2) + INDEX(Food[Points],OrderIndex3) + AS1046, AS1046)</f>
        <v>28785</v>
      </c>
      <c r="AT1047" s="12" cm="1">
        <f t="array" aca="1" ref="AT1047" ca="1">IF(OrderSim[[#This Row],[Order 2 Possible]],INDEX(Food[Points],$B$30) + INDEX(Food[Points],$C$30) + INDEX(Food[Points],$D$30) + AT1046, AT1046)</f>
        <v>28400</v>
      </c>
      <c r="AU1047" s="12" cm="1">
        <f t="array" aca="1" ref="AU1047" ca="1">IF(OrderSim[[#This Row],[Order 3 Possible]],INDEX(Food[Points],$B$31) + INDEX(Food[Points],$C$31) + INDEX(Food[Points],$D$31) + AU1046, AU1046)</f>
        <v>30975</v>
      </c>
      <c r="AV1047" s="12"/>
      <c r="AW1047" s="12"/>
      <c r="AX1047" s="12"/>
      <c r="AY1047" s="12"/>
      <c r="AZ1047" s="12"/>
      <c r="BA1047" s="12"/>
    </row>
    <row r="1048" spans="20:53" x14ac:dyDescent="0.25">
      <c r="T1048" t="str" cm="1">
        <f t="array" aca="1" ref="T1048" ca="1">INDEX(Food[Name],RANDBETWEEN(1,COUNTA(Food[Name])))</f>
        <v>Carrot</v>
      </c>
      <c r="U1048" t="str" cm="1">
        <f t="array" aca="1" ref="U1048" ca="1">INDEX(Food[Name],RANDBETWEEN(1,COUNTA(Food[Name])))</f>
        <v>Onion</v>
      </c>
      <c r="V1048" t="str" cm="1">
        <f t="array" aca="1" ref="V1048" ca="1">INDEX(Food[Name],RANDBETWEEN(1,COUNTA(Food[Name])))</f>
        <v>Beef</v>
      </c>
      <c r="W1048" t="str" cm="1">
        <f t="array" aca="1" ref="W1048" ca="1">INDEX(Food[Name],RANDBETWEEN(1,COUNTA(Food[Name])))</f>
        <v>Pasta</v>
      </c>
      <c r="X1048" t="str" cm="1">
        <f t="array" aca="1" ref="X1048" ca="1">INDEX(Food[Name],RANDBETWEEN(1,COUNTA(Food[Name])))</f>
        <v>Salmon</v>
      </c>
      <c r="Y1048" t="str" cm="1">
        <f t="array" aca="1" ref="Y1048" ca="1">INDEX(Food[Name],RANDBETWEEN(1,COUNTA(Food[Name])))</f>
        <v>Chicken</v>
      </c>
      <c r="Z1048" t="str" cm="1">
        <f t="array" aca="1" ref="Z1048" ca="1">INDEX(Food[Name],RANDBETWEEN(1,COUNTA(Food[Name])))</f>
        <v>Salmon</v>
      </c>
      <c r="AA1048" t="str" cm="1">
        <f t="array" aca="1" ref="AA1048" ca="1">INDEX(Food[Name],RANDBETWEEN(1,COUNTA(Food[Name])))</f>
        <v>Rice</v>
      </c>
      <c r="AB1048" t="str" cm="1">
        <f t="array" aca="1" ref="AB1048" ca="1">INDEX(Food[Name],RANDBETWEEN(1,COUNTA(Food[Name])))</f>
        <v>Lobster</v>
      </c>
      <c r="AC1048" s="2" t="str">
        <f ca="1">IF(AL1047,"-",INDEX(_xlfn.ANCHORARRAY(AvailableItems),RANDBETWEEN(1,COUNTA(_xlfn.ANCHORARRAY(AvailableItems)))))</f>
        <v>-</v>
      </c>
      <c r="AD1048" s="2" t="str" cm="1">
        <f t="array" aca="1" ref="AD1048" ca="1">IF(AL1047,"-", INDEX(_xlfn.ANCHORARRAY(AvailableItems),RANDBETWEEN(1,COUNTA(_xlfn.ANCHORARRAY(AvailableItems)))))</f>
        <v>-</v>
      </c>
      <c r="AE1048" s="2" t="str" cm="1">
        <f t="array" aca="1" ref="AE1048" ca="1">IF(AL1047,"-", INDEX(_xlfn.ANCHORARRAY(AvailableItems),RANDBETWEEN(1,COUNTA(_xlfn.ANCHORARRAY(AvailableItems)))))</f>
        <v>-</v>
      </c>
      <c r="AF1048" s="21" t="str">
        <f ca="1">IF($AM1047,"-",INDEX(_xlfn.ANCHORARRAY(AvailableOrder2),RANDBETWEEN(1,COUNTA(_xlfn.ANCHORARRAY(AvailableOrder2)))))</f>
        <v>Lobster</v>
      </c>
      <c r="AG1048" s="21" t="str">
        <f ca="1">IF($AM1047,"-",INDEX(_xlfn.ANCHORARRAY(AvailableOrder2),RANDBETWEEN(1,COUNTA(_xlfn.ANCHORARRAY(AvailableOrder2)))))</f>
        <v>Lobster</v>
      </c>
      <c r="AH1048" s="21" t="str">
        <f ca="1">IF($AM1047,"-",INDEX(_xlfn.ANCHORARRAY(AvailableOrder2),RANDBETWEEN(1,COUNTA(_xlfn.ANCHORARRAY(AvailableOrder2)))))</f>
        <v>Tuna</v>
      </c>
      <c r="AI1048" s="5" t="str" cm="1">
        <f t="array" aca="1" ref="AI1048" ca="1">IF($AN1047,"-", INDEX(_xlfn.ANCHORARRAY(AvailableOrder3),RANDBETWEEN(1,COUNTA(_xlfn.ANCHORARRAY(AvailableOrder3)))))</f>
        <v>Beef</v>
      </c>
      <c r="AJ1048" s="5" t="str" cm="1">
        <f t="array" aca="1" ref="AJ1048" ca="1">IF($AN1047,"-", INDEX(_xlfn.ANCHORARRAY(AvailableOrder3),RANDBETWEEN(1,COUNTA(_xlfn.ANCHORARRAY(AvailableOrder3)))))</f>
        <v>Pork</v>
      </c>
      <c r="AK1048" s="5" t="str" cm="1">
        <f t="array" aca="1" ref="AK1048" ca="1">IF($AN1047,"-", INDEX(_xlfn.ANCHORARRAY(AvailableOrder3),RANDBETWEEN(1,COUNTA(_xlfn.ANCHORARRAY(AvailableOrder3)))))</f>
        <v>Beef</v>
      </c>
      <c r="AL1048" t="b">
        <f t="shared" ca="1" si="35"/>
        <v>0</v>
      </c>
      <c r="AM1048" t="b">
        <f t="shared" ca="1" si="36"/>
        <v>0</v>
      </c>
      <c r="AN1048" t="b">
        <f ca="1">IF(COUNTIF($T1048:$AB1048,AK1048)+COUNTIF($T1048:$AB1048,AJ1048)+COUNTIF($T1048:$AB1048,AI1048)&gt;=3,TRUE, FALSE)</f>
        <v>0</v>
      </c>
      <c r="AP1048" t="b" cm="1">
        <f t="array" aca="1" ref="AP1048" ca="1">IF(AND(OrderSim[[#This Row],[Order 1 Possible]:[Order 3 Possible]] = TRUE),TRUE,FALSE)</f>
        <v>0</v>
      </c>
      <c r="AQ1048" t="b" cm="1">
        <f t="array" aca="1" ref="AQ1048" ca="1">IF(AND(OrderSim[[#This Row],[Order 1 Possible]:[Order 3 Possible]] = FALSE),TRUE,FALSE)</f>
        <v>1</v>
      </c>
      <c r="AR1048" t="b" cm="1">
        <f t="array" aca="1" ref="AR1048" ca="1">IF(AND(OrderSim[[#This Row],[Order 1 Possible]:[Order 3 Possible]] = FALSE),FALSE,TRUE)</f>
        <v>0</v>
      </c>
      <c r="AS1048" s="12" cm="1">
        <f t="array" aca="1" ref="AS1048" ca="1">IF(OrderSim[[#This Row],[Order 1 Possible]],INDEX(Food[Points],OrderIndex) + INDEX(Food[Points],OrderIndex2) + INDEX(Food[Points],OrderIndex3) + AS1047, AS1047)</f>
        <v>28785</v>
      </c>
      <c r="AT1048" s="12" cm="1">
        <f t="array" aca="1" ref="AT1048" ca="1">IF(OrderSim[[#This Row],[Order 2 Possible]],INDEX(Food[Points],$B$30) + INDEX(Food[Points],$C$30) + INDEX(Food[Points],$D$30) + AT1047, AT1047)</f>
        <v>28400</v>
      </c>
      <c r="AU1048" s="12" cm="1">
        <f t="array" aca="1" ref="AU1048" ca="1">IF(OrderSim[[#This Row],[Order 3 Possible]],INDEX(Food[Points],$B$31) + INDEX(Food[Points],$C$31) + INDEX(Food[Points],$D$31) + AU1047, AU1047)</f>
        <v>30975</v>
      </c>
      <c r="AV1048" s="12"/>
      <c r="AW1048" s="12"/>
      <c r="AX1048" s="12"/>
      <c r="AY1048" s="12"/>
      <c r="AZ1048" s="12"/>
      <c r="BA1048" s="12"/>
    </row>
    <row r="1049" spans="20:53" x14ac:dyDescent="0.25">
      <c r="T1049" t="str" cm="1">
        <f t="array" aca="1" ref="T1049" ca="1">INDEX(Food[Name],RANDBETWEEN(1,COUNTA(Food[Name])))</f>
        <v>Pork</v>
      </c>
      <c r="U1049" t="str" cm="1">
        <f t="array" aca="1" ref="U1049" ca="1">INDEX(Food[Name],RANDBETWEEN(1,COUNTA(Food[Name])))</f>
        <v>Lobster</v>
      </c>
      <c r="V1049" t="str" cm="1">
        <f t="array" aca="1" ref="V1049" ca="1">INDEX(Food[Name],RANDBETWEEN(1,COUNTA(Food[Name])))</f>
        <v>Lettuce</v>
      </c>
      <c r="W1049" t="str" cm="1">
        <f t="array" aca="1" ref="W1049" ca="1">INDEX(Food[Name],RANDBETWEEN(1,COUNTA(Food[Name])))</f>
        <v>Pasta</v>
      </c>
      <c r="X1049" t="str" cm="1">
        <f t="array" aca="1" ref="X1049" ca="1">INDEX(Food[Name],RANDBETWEEN(1,COUNTA(Food[Name])))</f>
        <v>Carrot</v>
      </c>
      <c r="Y1049" t="str" cm="1">
        <f t="array" aca="1" ref="Y1049" ca="1">INDEX(Food[Name],RANDBETWEEN(1,COUNTA(Food[Name])))</f>
        <v>Lobster</v>
      </c>
      <c r="Z1049" t="str" cm="1">
        <f t="array" aca="1" ref="Z1049" ca="1">INDEX(Food[Name],RANDBETWEEN(1,COUNTA(Food[Name])))</f>
        <v>Lettuce</v>
      </c>
      <c r="AA1049" t="str" cm="1">
        <f t="array" aca="1" ref="AA1049" ca="1">INDEX(Food[Name],RANDBETWEEN(1,COUNTA(Food[Name])))</f>
        <v>Onion</v>
      </c>
      <c r="AB1049" t="str" cm="1">
        <f t="array" aca="1" ref="AB1049" ca="1">INDEX(Food[Name],RANDBETWEEN(1,COUNTA(Food[Name])))</f>
        <v>Bread</v>
      </c>
      <c r="AC1049" s="2" t="str">
        <f ca="1">IF(AL1048,"-",INDEX(_xlfn.ANCHORARRAY(AvailableItems),RANDBETWEEN(1,COUNTA(_xlfn.ANCHORARRAY(AvailableItems)))))</f>
        <v>Bread</v>
      </c>
      <c r="AD1049" s="2" t="str" cm="1">
        <f t="array" aca="1" ref="AD1049" ca="1">IF(AL1048,"-", INDEX(_xlfn.ANCHORARRAY(AvailableItems),RANDBETWEEN(1,COUNTA(_xlfn.ANCHORARRAY(AvailableItems)))))</f>
        <v>Pasta</v>
      </c>
      <c r="AE1049" s="2" t="str" cm="1">
        <f t="array" aca="1" ref="AE1049" ca="1">IF(AL1048,"-", INDEX(_xlfn.ANCHORARRAY(AvailableItems),RANDBETWEEN(1,COUNTA(_xlfn.ANCHORARRAY(AvailableItems)))))</f>
        <v>Pasta</v>
      </c>
      <c r="AF1049" s="21" t="str">
        <f ca="1">IF($AM1048,"-",INDEX(_xlfn.ANCHORARRAY(AvailableOrder2),RANDBETWEEN(1,COUNTA(_xlfn.ANCHORARRAY(AvailableOrder2)))))</f>
        <v>Lobster</v>
      </c>
      <c r="AG1049" s="21" t="str">
        <f ca="1">IF($AM1048,"-",INDEX(_xlfn.ANCHORARRAY(AvailableOrder2),RANDBETWEEN(1,COUNTA(_xlfn.ANCHORARRAY(AvailableOrder2)))))</f>
        <v>Tuna</v>
      </c>
      <c r="AH1049" s="21" t="str">
        <f ca="1">IF($AM1048,"-",INDEX(_xlfn.ANCHORARRAY(AvailableOrder2),RANDBETWEEN(1,COUNTA(_xlfn.ANCHORARRAY(AvailableOrder2)))))</f>
        <v>Tuna</v>
      </c>
      <c r="AI1049" s="5" t="str" cm="1">
        <f t="array" aca="1" ref="AI1049" ca="1">IF($AN1048,"-", INDEX(_xlfn.ANCHORARRAY(AvailableOrder3),RANDBETWEEN(1,COUNTA(_xlfn.ANCHORARRAY(AvailableOrder3)))))</f>
        <v>Rice</v>
      </c>
      <c r="AJ1049" s="5" t="str" cm="1">
        <f t="array" aca="1" ref="AJ1049" ca="1">IF($AN1048,"-", INDEX(_xlfn.ANCHORARRAY(AvailableOrder3),RANDBETWEEN(1,COUNTA(_xlfn.ANCHORARRAY(AvailableOrder3)))))</f>
        <v>Bread</v>
      </c>
      <c r="AK1049" s="5" t="str" cm="1">
        <f t="array" aca="1" ref="AK1049" ca="1">IF($AN1048,"-", INDEX(_xlfn.ANCHORARRAY(AvailableOrder3),RANDBETWEEN(1,COUNTA(_xlfn.ANCHORARRAY(AvailableOrder3)))))</f>
        <v>Beef</v>
      </c>
      <c r="AL1049" t="b">
        <f t="shared" ca="1" si="35"/>
        <v>1</v>
      </c>
      <c r="AM1049" t="b">
        <f t="shared" ca="1" si="36"/>
        <v>0</v>
      </c>
      <c r="AN1049" t="b">
        <f ca="1">IF(COUNTIF($T1049:$AB1049,AK1049)+COUNTIF($T1049:$AB1049,AJ1049)+COUNTIF($T1049:$AB1049,AI1049)&gt;=3,TRUE, FALSE)</f>
        <v>0</v>
      </c>
      <c r="AP1049" t="b" cm="1">
        <f t="array" aca="1" ref="AP1049" ca="1">IF(AND(OrderSim[[#This Row],[Order 1 Possible]:[Order 3 Possible]] = TRUE),TRUE,FALSE)</f>
        <v>0</v>
      </c>
      <c r="AQ1049" t="b" cm="1">
        <f t="array" aca="1" ref="AQ1049" ca="1">IF(AND(OrderSim[[#This Row],[Order 1 Possible]:[Order 3 Possible]] = FALSE),TRUE,FALSE)</f>
        <v>0</v>
      </c>
      <c r="AR1049" t="b" cm="1">
        <f t="array" aca="1" ref="AR1049" ca="1">IF(AND(OrderSim[[#This Row],[Order 1 Possible]:[Order 3 Possible]] = FALSE),FALSE,TRUE)</f>
        <v>1</v>
      </c>
      <c r="AS1049" s="12" cm="1">
        <f t="array" aca="1" ref="AS1049" ca="1">IF(OrderSim[[#This Row],[Order 1 Possible]],INDEX(Food[Points],OrderIndex) + INDEX(Food[Points],OrderIndex2) + INDEX(Food[Points],OrderIndex3) + AS1048, AS1048)</f>
        <v>28880</v>
      </c>
      <c r="AT1049" s="12" cm="1">
        <f t="array" aca="1" ref="AT1049" ca="1">IF(OrderSim[[#This Row],[Order 2 Possible]],INDEX(Food[Points],$B$30) + INDEX(Food[Points],$C$30) + INDEX(Food[Points],$D$30) + AT1048, AT1048)</f>
        <v>28400</v>
      </c>
      <c r="AU1049" s="12" cm="1">
        <f t="array" aca="1" ref="AU1049" ca="1">IF(OrderSim[[#This Row],[Order 3 Possible]],INDEX(Food[Points],$B$31) + INDEX(Food[Points],$C$31) + INDEX(Food[Points],$D$31) + AU1048, AU1048)</f>
        <v>30975</v>
      </c>
      <c r="AV1049" s="12"/>
      <c r="AW1049" s="12"/>
      <c r="AX1049" s="12"/>
      <c r="AY1049" s="12"/>
      <c r="AZ1049" s="12"/>
      <c r="BA1049" s="12"/>
    </row>
    <row r="1050" spans="20:53" x14ac:dyDescent="0.25">
      <c r="T1050" t="str" cm="1">
        <f t="array" aca="1" ref="T1050" ca="1">INDEX(Food[Name],RANDBETWEEN(1,COUNTA(Food[Name])))</f>
        <v>Tuna</v>
      </c>
      <c r="U1050" t="str" cm="1">
        <f t="array" aca="1" ref="U1050" ca="1">INDEX(Food[Name],RANDBETWEEN(1,COUNTA(Food[Name])))</f>
        <v>Tuna</v>
      </c>
      <c r="V1050" t="str" cm="1">
        <f t="array" aca="1" ref="V1050" ca="1">INDEX(Food[Name],RANDBETWEEN(1,COUNTA(Food[Name])))</f>
        <v>Beef</v>
      </c>
      <c r="W1050" t="str" cm="1">
        <f t="array" aca="1" ref="W1050" ca="1">INDEX(Food[Name],RANDBETWEEN(1,COUNTA(Food[Name])))</f>
        <v>Rice</v>
      </c>
      <c r="X1050" t="str" cm="1">
        <f t="array" aca="1" ref="X1050" ca="1">INDEX(Food[Name],RANDBETWEEN(1,COUNTA(Food[Name])))</f>
        <v>Chicken</v>
      </c>
      <c r="Y1050" t="str" cm="1">
        <f t="array" aca="1" ref="Y1050" ca="1">INDEX(Food[Name],RANDBETWEEN(1,COUNTA(Food[Name])))</f>
        <v>Onion</v>
      </c>
      <c r="Z1050" t="str" cm="1">
        <f t="array" aca="1" ref="Z1050" ca="1">INDEX(Food[Name],RANDBETWEEN(1,COUNTA(Food[Name])))</f>
        <v>Onion</v>
      </c>
      <c r="AA1050" t="str" cm="1">
        <f t="array" aca="1" ref="AA1050" ca="1">INDEX(Food[Name],RANDBETWEEN(1,COUNTA(Food[Name])))</f>
        <v>Pork</v>
      </c>
      <c r="AB1050" t="str" cm="1">
        <f t="array" aca="1" ref="AB1050" ca="1">INDEX(Food[Name],RANDBETWEEN(1,COUNTA(Food[Name])))</f>
        <v>Salmon</v>
      </c>
      <c r="AC1050" s="2" t="str">
        <f ca="1">IF(AL1049,"-",INDEX(_xlfn.ANCHORARRAY(AvailableItems),RANDBETWEEN(1,COUNTA(_xlfn.ANCHORARRAY(AvailableItems)))))</f>
        <v>-</v>
      </c>
      <c r="AD1050" s="2" t="str" cm="1">
        <f t="array" aca="1" ref="AD1050" ca="1">IF(AL1049,"-", INDEX(_xlfn.ANCHORARRAY(AvailableItems),RANDBETWEEN(1,COUNTA(_xlfn.ANCHORARRAY(AvailableItems)))))</f>
        <v>-</v>
      </c>
      <c r="AE1050" s="2" t="str" cm="1">
        <f t="array" aca="1" ref="AE1050" ca="1">IF(AL1049,"-", INDEX(_xlfn.ANCHORARRAY(AvailableItems),RANDBETWEEN(1,COUNTA(_xlfn.ANCHORARRAY(AvailableItems)))))</f>
        <v>-</v>
      </c>
      <c r="AF1050" s="21" t="str">
        <f ca="1">IF($AM1049,"-",INDEX(_xlfn.ANCHORARRAY(AvailableOrder2),RANDBETWEEN(1,COUNTA(_xlfn.ANCHORARRAY(AvailableOrder2)))))</f>
        <v>Salmon</v>
      </c>
      <c r="AG1050" s="21" t="str">
        <f ca="1">IF($AM1049,"-",INDEX(_xlfn.ANCHORARRAY(AvailableOrder2),RANDBETWEEN(1,COUNTA(_xlfn.ANCHORARRAY(AvailableOrder2)))))</f>
        <v>Lobster</v>
      </c>
      <c r="AH1050" s="21" t="str">
        <f ca="1">IF($AM1049,"-",INDEX(_xlfn.ANCHORARRAY(AvailableOrder2),RANDBETWEEN(1,COUNTA(_xlfn.ANCHORARRAY(AvailableOrder2)))))</f>
        <v>Salmon</v>
      </c>
      <c r="AI1050" s="5" t="str" cm="1">
        <f t="array" aca="1" ref="AI1050" ca="1">IF($AN1049,"-", INDEX(_xlfn.ANCHORARRAY(AvailableOrder3),RANDBETWEEN(1,COUNTA(_xlfn.ANCHORARRAY(AvailableOrder3)))))</f>
        <v>Pasta</v>
      </c>
      <c r="AJ1050" s="5" t="str" cm="1">
        <f t="array" aca="1" ref="AJ1050" ca="1">IF($AN1049,"-", INDEX(_xlfn.ANCHORARRAY(AvailableOrder3),RANDBETWEEN(1,COUNTA(_xlfn.ANCHORARRAY(AvailableOrder3)))))</f>
        <v>Bread</v>
      </c>
      <c r="AK1050" s="5" t="str" cm="1">
        <f t="array" aca="1" ref="AK1050" ca="1">IF($AN1049,"-", INDEX(_xlfn.ANCHORARRAY(AvailableOrder3),RANDBETWEEN(1,COUNTA(_xlfn.ANCHORARRAY(AvailableOrder3)))))</f>
        <v>Rice</v>
      </c>
      <c r="AL1050" t="b">
        <f t="shared" ca="1" si="35"/>
        <v>0</v>
      </c>
      <c r="AM1050" t="b">
        <f t="shared" ca="1" si="36"/>
        <v>0</v>
      </c>
      <c r="AN1050" t="b">
        <f ca="1">IF(COUNTIF($T1050:$AB1050,AK1050)+COUNTIF($T1050:$AB1050,AJ1050)+COUNTIF($T1050:$AB1050,AI1050)&gt;=3,TRUE, FALSE)</f>
        <v>0</v>
      </c>
      <c r="AP1050" t="b" cm="1">
        <f t="array" aca="1" ref="AP1050" ca="1">IF(AND(OrderSim[[#This Row],[Order 1 Possible]:[Order 3 Possible]] = TRUE),TRUE,FALSE)</f>
        <v>0</v>
      </c>
      <c r="AQ1050" t="b" cm="1">
        <f t="array" aca="1" ref="AQ1050" ca="1">IF(AND(OrderSim[[#This Row],[Order 1 Possible]:[Order 3 Possible]] = FALSE),TRUE,FALSE)</f>
        <v>1</v>
      </c>
      <c r="AR1050" t="b" cm="1">
        <f t="array" aca="1" ref="AR1050" ca="1">IF(AND(OrderSim[[#This Row],[Order 1 Possible]:[Order 3 Possible]] = FALSE),FALSE,TRUE)</f>
        <v>0</v>
      </c>
      <c r="AS1050" s="12" cm="1">
        <f t="array" aca="1" ref="AS1050" ca="1">IF(OrderSim[[#This Row],[Order 1 Possible]],INDEX(Food[Points],OrderIndex) + INDEX(Food[Points],OrderIndex2) + INDEX(Food[Points],OrderIndex3) + AS1049, AS1049)</f>
        <v>28880</v>
      </c>
      <c r="AT1050" s="12" cm="1">
        <f t="array" aca="1" ref="AT1050" ca="1">IF(OrderSim[[#This Row],[Order 2 Possible]],INDEX(Food[Points],$B$30) + INDEX(Food[Points],$C$30) + INDEX(Food[Points],$D$30) + AT1049, AT1049)</f>
        <v>28400</v>
      </c>
      <c r="AU1050" s="12" cm="1">
        <f t="array" aca="1" ref="AU1050" ca="1">IF(OrderSim[[#This Row],[Order 3 Possible]],INDEX(Food[Points],$B$31) + INDEX(Food[Points],$C$31) + INDEX(Food[Points],$D$31) + AU1049, AU1049)</f>
        <v>30975</v>
      </c>
      <c r="AV1050" s="12"/>
      <c r="AW1050" s="12"/>
      <c r="AX1050" s="12"/>
      <c r="AY1050" s="12"/>
      <c r="AZ1050" s="12"/>
      <c r="BA1050" s="12"/>
    </row>
    <row r="1051" spans="20:53" x14ac:dyDescent="0.25">
      <c r="T1051" t="str" cm="1">
        <f t="array" aca="1" ref="T1051" ca="1">INDEX(Food[Name],RANDBETWEEN(1,COUNTA(Food[Name])))</f>
        <v>Lettuce</v>
      </c>
      <c r="U1051" t="str" cm="1">
        <f t="array" aca="1" ref="U1051" ca="1">INDEX(Food[Name],RANDBETWEEN(1,COUNTA(Food[Name])))</f>
        <v>Pasta</v>
      </c>
      <c r="V1051" t="str" cm="1">
        <f t="array" aca="1" ref="V1051" ca="1">INDEX(Food[Name],RANDBETWEEN(1,COUNTA(Food[Name])))</f>
        <v>Onion</v>
      </c>
      <c r="W1051" t="str" cm="1">
        <f t="array" aca="1" ref="W1051" ca="1">INDEX(Food[Name],RANDBETWEEN(1,COUNTA(Food[Name])))</f>
        <v>Beef</v>
      </c>
      <c r="X1051" t="str" cm="1">
        <f t="array" aca="1" ref="X1051" ca="1">INDEX(Food[Name],RANDBETWEEN(1,COUNTA(Food[Name])))</f>
        <v>Chicken</v>
      </c>
      <c r="Y1051" t="str" cm="1">
        <f t="array" aca="1" ref="Y1051" ca="1">INDEX(Food[Name],RANDBETWEEN(1,COUNTA(Food[Name])))</f>
        <v>Onion</v>
      </c>
      <c r="Z1051" t="str" cm="1">
        <f t="array" aca="1" ref="Z1051" ca="1">INDEX(Food[Name],RANDBETWEEN(1,COUNTA(Food[Name])))</f>
        <v>Beef</v>
      </c>
      <c r="AA1051" t="str" cm="1">
        <f t="array" aca="1" ref="AA1051" ca="1">INDEX(Food[Name],RANDBETWEEN(1,COUNTA(Food[Name])))</f>
        <v>Beef</v>
      </c>
      <c r="AB1051" t="str" cm="1">
        <f t="array" aca="1" ref="AB1051" ca="1">INDEX(Food[Name],RANDBETWEEN(1,COUNTA(Food[Name])))</f>
        <v>Beef</v>
      </c>
      <c r="AC1051" s="2" t="str">
        <f ca="1">IF(AL1050,"-",INDEX(_xlfn.ANCHORARRAY(AvailableItems),RANDBETWEEN(1,COUNTA(_xlfn.ANCHORARRAY(AvailableItems)))))</f>
        <v>Salmon</v>
      </c>
      <c r="AD1051" s="2" t="str" cm="1">
        <f t="array" aca="1" ref="AD1051" ca="1">IF(AL1050,"-", INDEX(_xlfn.ANCHORARRAY(AvailableItems),RANDBETWEEN(1,COUNTA(_xlfn.ANCHORARRAY(AvailableItems)))))</f>
        <v>Bread</v>
      </c>
      <c r="AE1051" s="2" t="str" cm="1">
        <f t="array" aca="1" ref="AE1051" ca="1">IF(AL1050,"-", INDEX(_xlfn.ANCHORARRAY(AvailableItems),RANDBETWEEN(1,COUNTA(_xlfn.ANCHORARRAY(AvailableItems)))))</f>
        <v>Tuna</v>
      </c>
      <c r="AF1051" s="21" t="str">
        <f ca="1">IF($AM1050,"-",INDEX(_xlfn.ANCHORARRAY(AvailableOrder2),RANDBETWEEN(1,COUNTA(_xlfn.ANCHORARRAY(AvailableOrder2)))))</f>
        <v>Salmon</v>
      </c>
      <c r="AG1051" s="21" t="str">
        <f ca="1">IF($AM1050,"-",INDEX(_xlfn.ANCHORARRAY(AvailableOrder2),RANDBETWEEN(1,COUNTA(_xlfn.ANCHORARRAY(AvailableOrder2)))))</f>
        <v>Lobster</v>
      </c>
      <c r="AH1051" s="21" t="str">
        <f ca="1">IF($AM1050,"-",INDEX(_xlfn.ANCHORARRAY(AvailableOrder2),RANDBETWEEN(1,COUNTA(_xlfn.ANCHORARRAY(AvailableOrder2)))))</f>
        <v>Salmon</v>
      </c>
      <c r="AI1051" s="5" t="str" cm="1">
        <f t="array" aca="1" ref="AI1051" ca="1">IF($AN1050,"-", INDEX(_xlfn.ANCHORARRAY(AvailableOrder3),RANDBETWEEN(1,COUNTA(_xlfn.ANCHORARRAY(AvailableOrder3)))))</f>
        <v>Chicken</v>
      </c>
      <c r="AJ1051" s="5" t="str" cm="1">
        <f t="array" aca="1" ref="AJ1051" ca="1">IF($AN1050,"-", INDEX(_xlfn.ANCHORARRAY(AvailableOrder3),RANDBETWEEN(1,COUNTA(_xlfn.ANCHORARRAY(AvailableOrder3)))))</f>
        <v>Pork</v>
      </c>
      <c r="AK1051" s="5" t="str" cm="1">
        <f t="array" aca="1" ref="AK1051" ca="1">IF($AN1050,"-", INDEX(_xlfn.ANCHORARRAY(AvailableOrder3),RANDBETWEEN(1,COUNTA(_xlfn.ANCHORARRAY(AvailableOrder3)))))</f>
        <v>Pasta</v>
      </c>
      <c r="AL1051" t="b">
        <f t="shared" ca="1" si="35"/>
        <v>0</v>
      </c>
      <c r="AM1051" t="b">
        <f t="shared" ca="1" si="36"/>
        <v>0</v>
      </c>
      <c r="AN1051" t="b">
        <f ca="1">IF(COUNTIF($T1051:$AB1051,AK1051)+COUNTIF($T1051:$AB1051,AJ1051)+COUNTIF($T1051:$AB1051,AI1051)&gt;=3,TRUE, FALSE)</f>
        <v>0</v>
      </c>
      <c r="AP1051" t="b" cm="1">
        <f t="array" aca="1" ref="AP1051" ca="1">IF(AND(OrderSim[[#This Row],[Order 1 Possible]:[Order 3 Possible]] = TRUE),TRUE,FALSE)</f>
        <v>0</v>
      </c>
      <c r="AQ1051" t="b" cm="1">
        <f t="array" aca="1" ref="AQ1051" ca="1">IF(AND(OrderSim[[#This Row],[Order 1 Possible]:[Order 3 Possible]] = FALSE),TRUE,FALSE)</f>
        <v>1</v>
      </c>
      <c r="AR1051" t="b" cm="1">
        <f t="array" aca="1" ref="AR1051" ca="1">IF(AND(OrderSim[[#This Row],[Order 1 Possible]:[Order 3 Possible]] = FALSE),FALSE,TRUE)</f>
        <v>0</v>
      </c>
      <c r="AS1051" s="12" cm="1">
        <f t="array" aca="1" ref="AS1051" ca="1">IF(OrderSim[[#This Row],[Order 1 Possible]],INDEX(Food[Points],OrderIndex) + INDEX(Food[Points],OrderIndex2) + INDEX(Food[Points],OrderIndex3) + AS1050, AS1050)</f>
        <v>28880</v>
      </c>
      <c r="AT1051" s="12" cm="1">
        <f t="array" aca="1" ref="AT1051" ca="1">IF(OrderSim[[#This Row],[Order 2 Possible]],INDEX(Food[Points],$B$30) + INDEX(Food[Points],$C$30) + INDEX(Food[Points],$D$30) + AT1050, AT1050)</f>
        <v>28400</v>
      </c>
      <c r="AU1051" s="12" cm="1">
        <f t="array" aca="1" ref="AU1051" ca="1">IF(OrderSim[[#This Row],[Order 3 Possible]],INDEX(Food[Points],$B$31) + INDEX(Food[Points],$C$31) + INDEX(Food[Points],$D$31) + AU1050, AU1050)</f>
        <v>30975</v>
      </c>
      <c r="AV1051" s="12"/>
      <c r="AW1051" s="12"/>
      <c r="AX1051" s="12"/>
      <c r="AY1051" s="12"/>
      <c r="AZ1051" s="12"/>
      <c r="BA1051" s="12"/>
    </row>
    <row r="1052" spans="20:53" x14ac:dyDescent="0.25">
      <c r="T1052" t="str" cm="1">
        <f t="array" aca="1" ref="T1052" ca="1">INDEX(Food[Name],RANDBETWEEN(1,COUNTA(Food[Name])))</f>
        <v>Beef</v>
      </c>
      <c r="U1052" t="str" cm="1">
        <f t="array" aca="1" ref="U1052" ca="1">INDEX(Food[Name],RANDBETWEEN(1,COUNTA(Food[Name])))</f>
        <v>Tuna</v>
      </c>
      <c r="V1052" t="str" cm="1">
        <f t="array" aca="1" ref="V1052" ca="1">INDEX(Food[Name],RANDBETWEEN(1,COUNTA(Food[Name])))</f>
        <v>Tuna</v>
      </c>
      <c r="W1052" t="str" cm="1">
        <f t="array" aca="1" ref="W1052" ca="1">INDEX(Food[Name],RANDBETWEEN(1,COUNTA(Food[Name])))</f>
        <v>Tuna</v>
      </c>
      <c r="X1052" t="str" cm="1">
        <f t="array" aca="1" ref="X1052" ca="1">INDEX(Food[Name],RANDBETWEEN(1,COUNTA(Food[Name])))</f>
        <v>Pasta</v>
      </c>
      <c r="Y1052" t="str" cm="1">
        <f t="array" aca="1" ref="Y1052" ca="1">INDEX(Food[Name],RANDBETWEEN(1,COUNTA(Food[Name])))</f>
        <v>Chicken</v>
      </c>
      <c r="Z1052" t="str" cm="1">
        <f t="array" aca="1" ref="Z1052" ca="1">INDEX(Food[Name],RANDBETWEEN(1,COUNTA(Food[Name])))</f>
        <v>Onion</v>
      </c>
      <c r="AA1052" t="str" cm="1">
        <f t="array" aca="1" ref="AA1052" ca="1">INDEX(Food[Name],RANDBETWEEN(1,COUNTA(Food[Name])))</f>
        <v>Pork</v>
      </c>
      <c r="AB1052" t="str" cm="1">
        <f t="array" aca="1" ref="AB1052" ca="1">INDEX(Food[Name],RANDBETWEEN(1,COUNTA(Food[Name])))</f>
        <v>Tuna</v>
      </c>
      <c r="AC1052" s="2" t="str">
        <f ca="1">IF(AL1051,"-",INDEX(_xlfn.ANCHORARRAY(AvailableItems),RANDBETWEEN(1,COUNTA(_xlfn.ANCHORARRAY(AvailableItems)))))</f>
        <v>Salmon</v>
      </c>
      <c r="AD1052" s="2" t="str" cm="1">
        <f t="array" aca="1" ref="AD1052" ca="1">IF(AL1051,"-", INDEX(_xlfn.ANCHORARRAY(AvailableItems),RANDBETWEEN(1,COUNTA(_xlfn.ANCHORARRAY(AvailableItems)))))</f>
        <v>Lobster</v>
      </c>
      <c r="AE1052" s="2" t="str" cm="1">
        <f t="array" aca="1" ref="AE1052" ca="1">IF(AL1051,"-", INDEX(_xlfn.ANCHORARRAY(AvailableItems),RANDBETWEEN(1,COUNTA(_xlfn.ANCHORARRAY(AvailableItems)))))</f>
        <v>Rice</v>
      </c>
      <c r="AF1052" s="21" t="str">
        <f ca="1">IF($AM1051,"-",INDEX(_xlfn.ANCHORARRAY(AvailableOrder2),RANDBETWEEN(1,COUNTA(_xlfn.ANCHORARRAY(AvailableOrder2)))))</f>
        <v>Salmon</v>
      </c>
      <c r="AG1052" s="21" t="str">
        <f ca="1">IF($AM1051,"-",INDEX(_xlfn.ANCHORARRAY(AvailableOrder2),RANDBETWEEN(1,COUNTA(_xlfn.ANCHORARRAY(AvailableOrder2)))))</f>
        <v>Lobster</v>
      </c>
      <c r="AH1052" s="21" t="str">
        <f ca="1">IF($AM1051,"-",INDEX(_xlfn.ANCHORARRAY(AvailableOrder2),RANDBETWEEN(1,COUNTA(_xlfn.ANCHORARRAY(AvailableOrder2)))))</f>
        <v>Lobster</v>
      </c>
      <c r="AI1052" s="5" t="str" cm="1">
        <f t="array" aca="1" ref="AI1052" ca="1">IF($AN1051,"-", INDEX(_xlfn.ANCHORARRAY(AvailableOrder3),RANDBETWEEN(1,COUNTA(_xlfn.ANCHORARRAY(AvailableOrder3)))))</f>
        <v>Beef</v>
      </c>
      <c r="AJ1052" s="5" t="str" cm="1">
        <f t="array" aca="1" ref="AJ1052" ca="1">IF($AN1051,"-", INDEX(_xlfn.ANCHORARRAY(AvailableOrder3),RANDBETWEEN(1,COUNTA(_xlfn.ANCHORARRAY(AvailableOrder3)))))</f>
        <v>Rice</v>
      </c>
      <c r="AK1052" s="5" t="str" cm="1">
        <f t="array" aca="1" ref="AK1052" ca="1">IF($AN1051,"-", INDEX(_xlfn.ANCHORARRAY(AvailableOrder3),RANDBETWEEN(1,COUNTA(_xlfn.ANCHORARRAY(AvailableOrder3)))))</f>
        <v>Bread</v>
      </c>
      <c r="AL1052" t="b">
        <f t="shared" ca="1" si="35"/>
        <v>0</v>
      </c>
      <c r="AM1052" t="b">
        <f t="shared" ca="1" si="36"/>
        <v>0</v>
      </c>
      <c r="AN1052" t="b">
        <f ca="1">IF(COUNTIF($T1052:$AB1052,AK1052)+COUNTIF($T1052:$AB1052,AJ1052)+COUNTIF($T1052:$AB1052,AI1052)&gt;=3,TRUE, FALSE)</f>
        <v>0</v>
      </c>
      <c r="AP1052" t="b" cm="1">
        <f t="array" aca="1" ref="AP1052" ca="1">IF(AND(OrderSim[[#This Row],[Order 1 Possible]:[Order 3 Possible]] = TRUE),TRUE,FALSE)</f>
        <v>0</v>
      </c>
      <c r="AQ1052" t="b" cm="1">
        <f t="array" aca="1" ref="AQ1052" ca="1">IF(AND(OrderSim[[#This Row],[Order 1 Possible]:[Order 3 Possible]] = FALSE),TRUE,FALSE)</f>
        <v>1</v>
      </c>
      <c r="AR1052" t="b" cm="1">
        <f t="array" aca="1" ref="AR1052" ca="1">IF(AND(OrderSim[[#This Row],[Order 1 Possible]:[Order 3 Possible]] = FALSE),FALSE,TRUE)</f>
        <v>0</v>
      </c>
      <c r="AS1052" s="12" cm="1">
        <f t="array" aca="1" ref="AS1052" ca="1">IF(OrderSim[[#This Row],[Order 1 Possible]],INDEX(Food[Points],OrderIndex) + INDEX(Food[Points],OrderIndex2) + INDEX(Food[Points],OrderIndex3) + AS1051, AS1051)</f>
        <v>28880</v>
      </c>
      <c r="AT1052" s="12" cm="1">
        <f t="array" aca="1" ref="AT1052" ca="1">IF(OrderSim[[#This Row],[Order 2 Possible]],INDEX(Food[Points],$B$30) + INDEX(Food[Points],$C$30) + INDEX(Food[Points],$D$30) + AT1051, AT1051)</f>
        <v>28400</v>
      </c>
      <c r="AU1052" s="12" cm="1">
        <f t="array" aca="1" ref="AU1052" ca="1">IF(OrderSim[[#This Row],[Order 3 Possible]],INDEX(Food[Points],$B$31) + INDEX(Food[Points],$C$31) + INDEX(Food[Points],$D$31) + AU1051, AU1051)</f>
        <v>30975</v>
      </c>
      <c r="AV1052" s="12"/>
      <c r="AW1052" s="12"/>
      <c r="AX1052" s="12"/>
      <c r="AY1052" s="12"/>
      <c r="AZ1052" s="12"/>
      <c r="BA1052" s="12"/>
    </row>
    <row r="1053" spans="20:53" x14ac:dyDescent="0.25">
      <c r="T1053" t="str" cm="1">
        <f t="array" aca="1" ref="T1053" ca="1">INDEX(Food[Name],RANDBETWEEN(1,COUNTA(Food[Name])))</f>
        <v>Rice</v>
      </c>
      <c r="U1053" t="str" cm="1">
        <f t="array" aca="1" ref="U1053" ca="1">INDEX(Food[Name],RANDBETWEEN(1,COUNTA(Food[Name])))</f>
        <v>Onion</v>
      </c>
      <c r="V1053" t="str" cm="1">
        <f t="array" aca="1" ref="V1053" ca="1">INDEX(Food[Name],RANDBETWEEN(1,COUNTA(Food[Name])))</f>
        <v>Pork</v>
      </c>
      <c r="W1053" t="str" cm="1">
        <f t="array" aca="1" ref="W1053" ca="1">INDEX(Food[Name],RANDBETWEEN(1,COUNTA(Food[Name])))</f>
        <v>Tuna</v>
      </c>
      <c r="X1053" t="str" cm="1">
        <f t="array" aca="1" ref="X1053" ca="1">INDEX(Food[Name],RANDBETWEEN(1,COUNTA(Food[Name])))</f>
        <v>Onion</v>
      </c>
      <c r="Y1053" t="str" cm="1">
        <f t="array" aca="1" ref="Y1053" ca="1">INDEX(Food[Name],RANDBETWEEN(1,COUNTA(Food[Name])))</f>
        <v>Onion</v>
      </c>
      <c r="Z1053" t="str" cm="1">
        <f t="array" aca="1" ref="Z1053" ca="1">INDEX(Food[Name],RANDBETWEEN(1,COUNTA(Food[Name])))</f>
        <v>Lobster</v>
      </c>
      <c r="AA1053" t="str" cm="1">
        <f t="array" aca="1" ref="AA1053" ca="1">INDEX(Food[Name],RANDBETWEEN(1,COUNTA(Food[Name])))</f>
        <v>Chicken</v>
      </c>
      <c r="AB1053" t="str" cm="1">
        <f t="array" aca="1" ref="AB1053" ca="1">INDEX(Food[Name],RANDBETWEEN(1,COUNTA(Food[Name])))</f>
        <v>Chicken</v>
      </c>
      <c r="AC1053" s="2" t="str">
        <f ca="1">IF(AL1052,"-",INDEX(_xlfn.ANCHORARRAY(AvailableItems),RANDBETWEEN(1,COUNTA(_xlfn.ANCHORARRAY(AvailableItems)))))</f>
        <v>Pork</v>
      </c>
      <c r="AD1053" s="2" t="str" cm="1">
        <f t="array" aca="1" ref="AD1053" ca="1">IF(AL1052,"-", INDEX(_xlfn.ANCHORARRAY(AvailableItems),RANDBETWEEN(1,COUNTA(_xlfn.ANCHORARRAY(AvailableItems)))))</f>
        <v>Beef</v>
      </c>
      <c r="AE1053" s="2" t="str" cm="1">
        <f t="array" aca="1" ref="AE1053" ca="1">IF(AL1052,"-", INDEX(_xlfn.ANCHORARRAY(AvailableItems),RANDBETWEEN(1,COUNTA(_xlfn.ANCHORARRAY(AvailableItems)))))</f>
        <v>Lobster</v>
      </c>
      <c r="AF1053" s="21" t="str">
        <f ca="1">IF($AM1052,"-",INDEX(_xlfn.ANCHORARRAY(AvailableOrder2),RANDBETWEEN(1,COUNTA(_xlfn.ANCHORARRAY(AvailableOrder2)))))</f>
        <v>Salmon</v>
      </c>
      <c r="AG1053" s="21" t="str">
        <f ca="1">IF($AM1052,"-",INDEX(_xlfn.ANCHORARRAY(AvailableOrder2),RANDBETWEEN(1,COUNTA(_xlfn.ANCHORARRAY(AvailableOrder2)))))</f>
        <v>Lobster</v>
      </c>
      <c r="AH1053" s="21" t="str">
        <f ca="1">IF($AM1052,"-",INDEX(_xlfn.ANCHORARRAY(AvailableOrder2),RANDBETWEEN(1,COUNTA(_xlfn.ANCHORARRAY(AvailableOrder2)))))</f>
        <v>Lobster</v>
      </c>
      <c r="AI1053" s="5" t="str" cm="1">
        <f t="array" aca="1" ref="AI1053" ca="1">IF($AN1052,"-", INDEX(_xlfn.ANCHORARRAY(AvailableOrder3),RANDBETWEEN(1,COUNTA(_xlfn.ANCHORARRAY(AvailableOrder3)))))</f>
        <v>Chicken</v>
      </c>
      <c r="AJ1053" s="5" t="str" cm="1">
        <f t="array" aca="1" ref="AJ1053" ca="1">IF($AN1052,"-", INDEX(_xlfn.ANCHORARRAY(AvailableOrder3),RANDBETWEEN(1,COUNTA(_xlfn.ANCHORARRAY(AvailableOrder3)))))</f>
        <v>Rice</v>
      </c>
      <c r="AK1053" s="5" t="str" cm="1">
        <f t="array" aca="1" ref="AK1053" ca="1">IF($AN1052,"-", INDEX(_xlfn.ANCHORARRAY(AvailableOrder3),RANDBETWEEN(1,COUNTA(_xlfn.ANCHORARRAY(AvailableOrder3)))))</f>
        <v>Pasta</v>
      </c>
      <c r="AL1053" t="b">
        <f t="shared" ca="1" si="35"/>
        <v>0</v>
      </c>
      <c r="AM1053" t="b">
        <f t="shared" ca="1" si="36"/>
        <v>0</v>
      </c>
      <c r="AN1053" t="b">
        <f ca="1">IF(COUNTIF($T1053:$AB1053,AK1053)+COUNTIF($T1053:$AB1053,AJ1053)+COUNTIF($T1053:$AB1053,AI1053)&gt;=3,TRUE, FALSE)</f>
        <v>1</v>
      </c>
      <c r="AP1053" t="b" cm="1">
        <f t="array" aca="1" ref="AP1053" ca="1">IF(AND(OrderSim[[#This Row],[Order 1 Possible]:[Order 3 Possible]] = TRUE),TRUE,FALSE)</f>
        <v>0</v>
      </c>
      <c r="AQ1053" t="b" cm="1">
        <f t="array" aca="1" ref="AQ1053" ca="1">IF(AND(OrderSim[[#This Row],[Order 1 Possible]:[Order 3 Possible]] = FALSE),TRUE,FALSE)</f>
        <v>0</v>
      </c>
      <c r="AR1053" t="b" cm="1">
        <f t="array" aca="1" ref="AR1053" ca="1">IF(AND(OrderSim[[#This Row],[Order 1 Possible]:[Order 3 Possible]] = FALSE),FALSE,TRUE)</f>
        <v>1</v>
      </c>
      <c r="AS1053" s="12" cm="1">
        <f t="array" aca="1" ref="AS1053" ca="1">IF(OrderSim[[#This Row],[Order 1 Possible]],INDEX(Food[Points],OrderIndex) + INDEX(Food[Points],OrderIndex2) + INDEX(Food[Points],OrderIndex3) + AS1052, AS1052)</f>
        <v>28880</v>
      </c>
      <c r="AT1053" s="12" cm="1">
        <f t="array" aca="1" ref="AT1053" ca="1">IF(OrderSim[[#This Row],[Order 2 Possible]],INDEX(Food[Points],$B$30) + INDEX(Food[Points],$C$30) + INDEX(Food[Points],$D$30) + AT1052, AT1052)</f>
        <v>28400</v>
      </c>
      <c r="AU1053" s="12" cm="1">
        <f t="array" aca="1" ref="AU1053" ca="1">IF(OrderSim[[#This Row],[Order 3 Possible]],INDEX(Food[Points],$B$31) + INDEX(Food[Points],$C$31) + INDEX(Food[Points],$D$31) + AU1052, AU1052)</f>
        <v>31080</v>
      </c>
      <c r="AV1053" s="12"/>
      <c r="AW1053" s="12"/>
      <c r="AX1053" s="12"/>
      <c r="AY1053" s="12"/>
      <c r="AZ1053" s="12"/>
      <c r="BA1053" s="12"/>
    </row>
    <row r="1054" spans="20:53" x14ac:dyDescent="0.25">
      <c r="T1054" t="str" cm="1">
        <f t="array" aca="1" ref="T1054" ca="1">INDEX(Food[Name],RANDBETWEEN(1,COUNTA(Food[Name])))</f>
        <v>Onion</v>
      </c>
      <c r="U1054" t="str" cm="1">
        <f t="array" aca="1" ref="U1054" ca="1">INDEX(Food[Name],RANDBETWEEN(1,COUNTA(Food[Name])))</f>
        <v>Beef</v>
      </c>
      <c r="V1054" t="str" cm="1">
        <f t="array" aca="1" ref="V1054" ca="1">INDEX(Food[Name],RANDBETWEEN(1,COUNTA(Food[Name])))</f>
        <v>Tuna</v>
      </c>
      <c r="W1054" t="str" cm="1">
        <f t="array" aca="1" ref="W1054" ca="1">INDEX(Food[Name],RANDBETWEEN(1,COUNTA(Food[Name])))</f>
        <v>Lobster</v>
      </c>
      <c r="X1054" t="str" cm="1">
        <f t="array" aca="1" ref="X1054" ca="1">INDEX(Food[Name],RANDBETWEEN(1,COUNTA(Food[Name])))</f>
        <v>Pork</v>
      </c>
      <c r="Y1054" t="str" cm="1">
        <f t="array" aca="1" ref="Y1054" ca="1">INDEX(Food[Name],RANDBETWEEN(1,COUNTA(Food[Name])))</f>
        <v>Bread</v>
      </c>
      <c r="Z1054" t="str" cm="1">
        <f t="array" aca="1" ref="Z1054" ca="1">INDEX(Food[Name],RANDBETWEEN(1,COUNTA(Food[Name])))</f>
        <v>Pasta</v>
      </c>
      <c r="AA1054" t="str" cm="1">
        <f t="array" aca="1" ref="AA1054" ca="1">INDEX(Food[Name],RANDBETWEEN(1,COUNTA(Food[Name])))</f>
        <v>Salmon</v>
      </c>
      <c r="AB1054" t="str" cm="1">
        <f t="array" aca="1" ref="AB1054" ca="1">INDEX(Food[Name],RANDBETWEEN(1,COUNTA(Food[Name])))</f>
        <v>Pasta</v>
      </c>
      <c r="AC1054" s="2" t="str">
        <f ca="1">IF(AL1053,"-",INDEX(_xlfn.ANCHORARRAY(AvailableItems),RANDBETWEEN(1,COUNTA(_xlfn.ANCHORARRAY(AvailableItems)))))</f>
        <v>Pasta</v>
      </c>
      <c r="AD1054" s="2" t="str" cm="1">
        <f t="array" aca="1" ref="AD1054" ca="1">IF(AL1053,"-", INDEX(_xlfn.ANCHORARRAY(AvailableItems),RANDBETWEEN(1,COUNTA(_xlfn.ANCHORARRAY(AvailableItems)))))</f>
        <v>Pasta</v>
      </c>
      <c r="AE1054" s="2" t="str" cm="1">
        <f t="array" aca="1" ref="AE1054" ca="1">IF(AL1053,"-", INDEX(_xlfn.ANCHORARRAY(AvailableItems),RANDBETWEEN(1,COUNTA(_xlfn.ANCHORARRAY(AvailableItems)))))</f>
        <v>Pork</v>
      </c>
      <c r="AF1054" s="21" t="str">
        <f ca="1">IF($AM1053,"-",INDEX(_xlfn.ANCHORARRAY(AvailableOrder2),RANDBETWEEN(1,COUNTA(_xlfn.ANCHORARRAY(AvailableOrder2)))))</f>
        <v>Salmon</v>
      </c>
      <c r="AG1054" s="21" t="str">
        <f ca="1">IF($AM1053,"-",INDEX(_xlfn.ANCHORARRAY(AvailableOrder2),RANDBETWEEN(1,COUNTA(_xlfn.ANCHORARRAY(AvailableOrder2)))))</f>
        <v>Tuna</v>
      </c>
      <c r="AH1054" s="21" t="str">
        <f ca="1">IF($AM1053,"-",INDEX(_xlfn.ANCHORARRAY(AvailableOrder2),RANDBETWEEN(1,COUNTA(_xlfn.ANCHORARRAY(AvailableOrder2)))))</f>
        <v>Lobster</v>
      </c>
      <c r="AI1054" s="5" t="str" cm="1">
        <f t="array" aca="1" ref="AI1054" ca="1">IF($AN1053,"-", INDEX(_xlfn.ANCHORARRAY(AvailableOrder3),RANDBETWEEN(1,COUNTA(_xlfn.ANCHORARRAY(AvailableOrder3)))))</f>
        <v>-</v>
      </c>
      <c r="AJ1054" s="5" t="str" cm="1">
        <f t="array" aca="1" ref="AJ1054" ca="1">IF($AN1053,"-", INDEX(_xlfn.ANCHORARRAY(AvailableOrder3),RANDBETWEEN(1,COUNTA(_xlfn.ANCHORARRAY(AvailableOrder3)))))</f>
        <v>-</v>
      </c>
      <c r="AK1054" s="5" t="str" cm="1">
        <f t="array" aca="1" ref="AK1054" ca="1">IF($AN1053,"-", INDEX(_xlfn.ANCHORARRAY(AvailableOrder3),RANDBETWEEN(1,COUNTA(_xlfn.ANCHORARRAY(AvailableOrder3)))))</f>
        <v>-</v>
      </c>
      <c r="AL1054" t="b">
        <f t="shared" ca="1" si="35"/>
        <v>1</v>
      </c>
      <c r="AM1054" t="b">
        <f t="shared" ca="1" si="36"/>
        <v>1</v>
      </c>
      <c r="AN1054" t="b">
        <f ca="1">IF(COUNTIF($T1054:$AB1054,AK1054)+COUNTIF($T1054:$AB1054,AJ1054)+COUNTIF($T1054:$AB1054,AI1054)&gt;=3,TRUE, FALSE)</f>
        <v>0</v>
      </c>
      <c r="AP1054" t="b" cm="1">
        <f t="array" aca="1" ref="AP1054" ca="1">IF(AND(OrderSim[[#This Row],[Order 1 Possible]:[Order 3 Possible]] = TRUE),TRUE,FALSE)</f>
        <v>0</v>
      </c>
      <c r="AQ1054" t="b" cm="1">
        <f t="array" aca="1" ref="AQ1054" ca="1">IF(AND(OrderSim[[#This Row],[Order 1 Possible]:[Order 3 Possible]] = FALSE),TRUE,FALSE)</f>
        <v>0</v>
      </c>
      <c r="AR1054" t="b" cm="1">
        <f t="array" aca="1" ref="AR1054" ca="1">IF(AND(OrderSim[[#This Row],[Order 1 Possible]:[Order 3 Possible]] = FALSE),FALSE,TRUE)</f>
        <v>1</v>
      </c>
      <c r="AS1054" s="12" cm="1">
        <f t="array" aca="1" ref="AS1054" ca="1">IF(OrderSim[[#This Row],[Order 1 Possible]],INDEX(Food[Points],OrderIndex) + INDEX(Food[Points],OrderIndex2) + INDEX(Food[Points],OrderIndex3) + AS1053, AS1053)</f>
        <v>28975</v>
      </c>
      <c r="AT1054" s="12" cm="1">
        <f t="array" aca="1" ref="AT1054" ca="1">IF(OrderSim[[#This Row],[Order 2 Possible]],INDEX(Food[Points],$B$30) + INDEX(Food[Points],$C$30) + INDEX(Food[Points],$D$30) + AT1053, AT1053)</f>
        <v>28500</v>
      </c>
      <c r="AU1054" s="12" cm="1">
        <f t="array" aca="1" ref="AU1054" ca="1">IF(OrderSim[[#This Row],[Order 3 Possible]],INDEX(Food[Points],$B$31) + INDEX(Food[Points],$C$31) + INDEX(Food[Points],$D$31) + AU1053, AU1053)</f>
        <v>31080</v>
      </c>
      <c r="AV1054" s="12"/>
      <c r="AW1054" s="12"/>
      <c r="AX1054" s="12"/>
      <c r="AY1054" s="12"/>
      <c r="AZ1054" s="12"/>
      <c r="BA1054" s="12"/>
    </row>
    <row r="1055" spans="20:53" x14ac:dyDescent="0.25">
      <c r="T1055" t="str" cm="1">
        <f t="array" aca="1" ref="T1055" ca="1">INDEX(Food[Name],RANDBETWEEN(1,COUNTA(Food[Name])))</f>
        <v>Carrot</v>
      </c>
      <c r="U1055" t="str" cm="1">
        <f t="array" aca="1" ref="U1055" ca="1">INDEX(Food[Name],RANDBETWEEN(1,COUNTA(Food[Name])))</f>
        <v>Rice</v>
      </c>
      <c r="V1055" t="str" cm="1">
        <f t="array" aca="1" ref="V1055" ca="1">INDEX(Food[Name],RANDBETWEEN(1,COUNTA(Food[Name])))</f>
        <v>Lobster</v>
      </c>
      <c r="W1055" t="str" cm="1">
        <f t="array" aca="1" ref="W1055" ca="1">INDEX(Food[Name],RANDBETWEEN(1,COUNTA(Food[Name])))</f>
        <v>Lobster</v>
      </c>
      <c r="X1055" t="str" cm="1">
        <f t="array" aca="1" ref="X1055" ca="1">INDEX(Food[Name],RANDBETWEEN(1,COUNTA(Food[Name])))</f>
        <v>Chicken</v>
      </c>
      <c r="Y1055" t="str" cm="1">
        <f t="array" aca="1" ref="Y1055" ca="1">INDEX(Food[Name],RANDBETWEEN(1,COUNTA(Food[Name])))</f>
        <v>Carrot</v>
      </c>
      <c r="Z1055" t="str" cm="1">
        <f t="array" aca="1" ref="Z1055" ca="1">INDEX(Food[Name],RANDBETWEEN(1,COUNTA(Food[Name])))</f>
        <v>Pork</v>
      </c>
      <c r="AA1055" t="str" cm="1">
        <f t="array" aca="1" ref="AA1055" ca="1">INDEX(Food[Name],RANDBETWEEN(1,COUNTA(Food[Name])))</f>
        <v>Pasta</v>
      </c>
      <c r="AB1055" t="str" cm="1">
        <f t="array" aca="1" ref="AB1055" ca="1">INDEX(Food[Name],RANDBETWEEN(1,COUNTA(Food[Name])))</f>
        <v>Rice</v>
      </c>
      <c r="AC1055" s="2" t="str">
        <f ca="1">IF(AL1054,"-",INDEX(_xlfn.ANCHORARRAY(AvailableItems),RANDBETWEEN(1,COUNTA(_xlfn.ANCHORARRAY(AvailableItems)))))</f>
        <v>-</v>
      </c>
      <c r="AD1055" s="2" t="str" cm="1">
        <f t="array" aca="1" ref="AD1055" ca="1">IF(AL1054,"-", INDEX(_xlfn.ANCHORARRAY(AvailableItems),RANDBETWEEN(1,COUNTA(_xlfn.ANCHORARRAY(AvailableItems)))))</f>
        <v>-</v>
      </c>
      <c r="AE1055" s="2" t="str" cm="1">
        <f t="array" aca="1" ref="AE1055" ca="1">IF(AL1054,"-", INDEX(_xlfn.ANCHORARRAY(AvailableItems),RANDBETWEEN(1,COUNTA(_xlfn.ANCHORARRAY(AvailableItems)))))</f>
        <v>-</v>
      </c>
      <c r="AF1055" s="21" t="str">
        <f ca="1">IF($AM1054,"-",INDEX(_xlfn.ANCHORARRAY(AvailableOrder2),RANDBETWEEN(1,COUNTA(_xlfn.ANCHORARRAY(AvailableOrder2)))))</f>
        <v>-</v>
      </c>
      <c r="AG1055" s="21" t="str">
        <f ca="1">IF($AM1054,"-",INDEX(_xlfn.ANCHORARRAY(AvailableOrder2),RANDBETWEEN(1,COUNTA(_xlfn.ANCHORARRAY(AvailableOrder2)))))</f>
        <v>-</v>
      </c>
      <c r="AH1055" s="21" t="str">
        <f ca="1">IF($AM1054,"-",INDEX(_xlfn.ANCHORARRAY(AvailableOrder2),RANDBETWEEN(1,COUNTA(_xlfn.ANCHORARRAY(AvailableOrder2)))))</f>
        <v>-</v>
      </c>
      <c r="AI1055" s="5" t="str" cm="1">
        <f t="array" aca="1" ref="AI1055" ca="1">IF($AN1054,"-", INDEX(_xlfn.ANCHORARRAY(AvailableOrder3),RANDBETWEEN(1,COUNTA(_xlfn.ANCHORARRAY(AvailableOrder3)))))</f>
        <v>Pork</v>
      </c>
      <c r="AJ1055" s="5" t="str" cm="1">
        <f t="array" aca="1" ref="AJ1055" ca="1">IF($AN1054,"-", INDEX(_xlfn.ANCHORARRAY(AvailableOrder3),RANDBETWEEN(1,COUNTA(_xlfn.ANCHORARRAY(AvailableOrder3)))))</f>
        <v>Beef</v>
      </c>
      <c r="AK1055" s="5" t="str" cm="1">
        <f t="array" aca="1" ref="AK1055" ca="1">IF($AN1054,"-", INDEX(_xlfn.ANCHORARRAY(AvailableOrder3),RANDBETWEEN(1,COUNTA(_xlfn.ANCHORARRAY(AvailableOrder3)))))</f>
        <v>Rice</v>
      </c>
      <c r="AL1055" t="b">
        <f t="shared" ca="1" si="35"/>
        <v>0</v>
      </c>
      <c r="AM1055" t="b">
        <f t="shared" ca="1" si="36"/>
        <v>0</v>
      </c>
      <c r="AN1055" t="b">
        <f ca="1">IF(COUNTIF($T1055:$AB1055,AK1055)+COUNTIF($T1055:$AB1055,AJ1055)+COUNTIF($T1055:$AB1055,AI1055)&gt;=3,TRUE, FALSE)</f>
        <v>1</v>
      </c>
      <c r="AP1055" t="b" cm="1">
        <f t="array" aca="1" ref="AP1055" ca="1">IF(AND(OrderSim[[#This Row],[Order 1 Possible]:[Order 3 Possible]] = TRUE),TRUE,FALSE)</f>
        <v>0</v>
      </c>
      <c r="AQ1055" t="b" cm="1">
        <f t="array" aca="1" ref="AQ1055" ca="1">IF(AND(OrderSim[[#This Row],[Order 1 Possible]:[Order 3 Possible]] = FALSE),TRUE,FALSE)</f>
        <v>0</v>
      </c>
      <c r="AR1055" t="b" cm="1">
        <f t="array" aca="1" ref="AR1055" ca="1">IF(AND(OrderSim[[#This Row],[Order 1 Possible]:[Order 3 Possible]] = FALSE),FALSE,TRUE)</f>
        <v>1</v>
      </c>
      <c r="AS1055" s="12" cm="1">
        <f t="array" aca="1" ref="AS1055" ca="1">IF(OrderSim[[#This Row],[Order 1 Possible]],INDEX(Food[Points],OrderIndex) + INDEX(Food[Points],OrderIndex2) + INDEX(Food[Points],OrderIndex3) + AS1054, AS1054)</f>
        <v>28975</v>
      </c>
      <c r="AT1055" s="12" cm="1">
        <f t="array" aca="1" ref="AT1055" ca="1">IF(OrderSim[[#This Row],[Order 2 Possible]],INDEX(Food[Points],$B$30) + INDEX(Food[Points],$C$30) + INDEX(Food[Points],$D$30) + AT1054, AT1054)</f>
        <v>28500</v>
      </c>
      <c r="AU1055" s="12" cm="1">
        <f t="array" aca="1" ref="AU1055" ca="1">IF(OrderSim[[#This Row],[Order 3 Possible]],INDEX(Food[Points],$B$31) + INDEX(Food[Points],$C$31) + INDEX(Food[Points],$D$31) + AU1054, AU1054)</f>
        <v>31185</v>
      </c>
      <c r="AV1055" s="12"/>
      <c r="AW1055" s="12"/>
      <c r="AX1055" s="12"/>
      <c r="AY1055" s="12"/>
      <c r="AZ1055" s="12"/>
      <c r="BA1055" s="12"/>
    </row>
    <row r="1056" spans="20:53" x14ac:dyDescent="0.25">
      <c r="T1056" t="str" cm="1">
        <f t="array" aca="1" ref="T1056" ca="1">INDEX(Food[Name],RANDBETWEEN(1,COUNTA(Food[Name])))</f>
        <v>Chicken</v>
      </c>
      <c r="U1056" t="str" cm="1">
        <f t="array" aca="1" ref="U1056" ca="1">INDEX(Food[Name],RANDBETWEEN(1,COUNTA(Food[Name])))</f>
        <v>Pasta</v>
      </c>
      <c r="V1056" t="str" cm="1">
        <f t="array" aca="1" ref="V1056" ca="1">INDEX(Food[Name],RANDBETWEEN(1,COUNTA(Food[Name])))</f>
        <v>Lobster</v>
      </c>
      <c r="W1056" t="str" cm="1">
        <f t="array" aca="1" ref="W1056" ca="1">INDEX(Food[Name],RANDBETWEEN(1,COUNTA(Food[Name])))</f>
        <v>Salmon</v>
      </c>
      <c r="X1056" t="str" cm="1">
        <f t="array" aca="1" ref="X1056" ca="1">INDEX(Food[Name],RANDBETWEEN(1,COUNTA(Food[Name])))</f>
        <v>Rice</v>
      </c>
      <c r="Y1056" t="str" cm="1">
        <f t="array" aca="1" ref="Y1056" ca="1">INDEX(Food[Name],RANDBETWEEN(1,COUNTA(Food[Name])))</f>
        <v>Carrot</v>
      </c>
      <c r="Z1056" t="str" cm="1">
        <f t="array" aca="1" ref="Z1056" ca="1">INDEX(Food[Name],RANDBETWEEN(1,COUNTA(Food[Name])))</f>
        <v>Tuna</v>
      </c>
      <c r="AA1056" t="str" cm="1">
        <f t="array" aca="1" ref="AA1056" ca="1">INDEX(Food[Name],RANDBETWEEN(1,COUNTA(Food[Name])))</f>
        <v>Pork</v>
      </c>
      <c r="AB1056" t="str" cm="1">
        <f t="array" aca="1" ref="AB1056" ca="1">INDEX(Food[Name],RANDBETWEEN(1,COUNTA(Food[Name])))</f>
        <v>Pasta</v>
      </c>
      <c r="AC1056" s="2" t="str">
        <f ca="1">IF(AL1055,"-",INDEX(_xlfn.ANCHORARRAY(AvailableItems),RANDBETWEEN(1,COUNTA(_xlfn.ANCHORARRAY(AvailableItems)))))</f>
        <v>Beef</v>
      </c>
      <c r="AD1056" s="2" t="str" cm="1">
        <f t="array" aca="1" ref="AD1056" ca="1">IF(AL1055,"-", INDEX(_xlfn.ANCHORARRAY(AvailableItems),RANDBETWEEN(1,COUNTA(_xlfn.ANCHORARRAY(AvailableItems)))))</f>
        <v>Lobster</v>
      </c>
      <c r="AE1056" s="2" t="str" cm="1">
        <f t="array" aca="1" ref="AE1056" ca="1">IF(AL1055,"-", INDEX(_xlfn.ANCHORARRAY(AvailableItems),RANDBETWEEN(1,COUNTA(_xlfn.ANCHORARRAY(AvailableItems)))))</f>
        <v>Lobster</v>
      </c>
      <c r="AF1056" s="21" t="str">
        <f ca="1">IF($AM1055,"-",INDEX(_xlfn.ANCHORARRAY(AvailableOrder2),RANDBETWEEN(1,COUNTA(_xlfn.ANCHORARRAY(AvailableOrder2)))))</f>
        <v>Tuna</v>
      </c>
      <c r="AG1056" s="21" t="str">
        <f ca="1">IF($AM1055,"-",INDEX(_xlfn.ANCHORARRAY(AvailableOrder2),RANDBETWEEN(1,COUNTA(_xlfn.ANCHORARRAY(AvailableOrder2)))))</f>
        <v>Tuna</v>
      </c>
      <c r="AH1056" s="21" t="str">
        <f ca="1">IF($AM1055,"-",INDEX(_xlfn.ANCHORARRAY(AvailableOrder2),RANDBETWEEN(1,COUNTA(_xlfn.ANCHORARRAY(AvailableOrder2)))))</f>
        <v>Lobster</v>
      </c>
      <c r="AI1056" s="5" t="str" cm="1">
        <f t="array" aca="1" ref="AI1056" ca="1">IF($AN1055,"-", INDEX(_xlfn.ANCHORARRAY(AvailableOrder3),RANDBETWEEN(1,COUNTA(_xlfn.ANCHORARRAY(AvailableOrder3)))))</f>
        <v>-</v>
      </c>
      <c r="AJ1056" s="5" t="str" cm="1">
        <f t="array" aca="1" ref="AJ1056" ca="1">IF($AN1055,"-", INDEX(_xlfn.ANCHORARRAY(AvailableOrder3),RANDBETWEEN(1,COUNTA(_xlfn.ANCHORARRAY(AvailableOrder3)))))</f>
        <v>-</v>
      </c>
      <c r="AK1056" s="5" t="str" cm="1">
        <f t="array" aca="1" ref="AK1056" ca="1">IF($AN1055,"-", INDEX(_xlfn.ANCHORARRAY(AvailableOrder3),RANDBETWEEN(1,COUNTA(_xlfn.ANCHORARRAY(AvailableOrder3)))))</f>
        <v>-</v>
      </c>
      <c r="AL1056" t="b">
        <f t="shared" ca="1" si="35"/>
        <v>0</v>
      </c>
      <c r="AM1056" t="b">
        <f t="shared" ca="1" si="36"/>
        <v>1</v>
      </c>
      <c r="AN1056" t="b">
        <f ca="1">IF(COUNTIF($T1056:$AB1056,AK1056)+COUNTIF($T1056:$AB1056,AJ1056)+COUNTIF($T1056:$AB1056,AI1056)&gt;=3,TRUE, FALSE)</f>
        <v>0</v>
      </c>
      <c r="AP1056" t="b" cm="1">
        <f t="array" aca="1" ref="AP1056" ca="1">IF(AND(OrderSim[[#This Row],[Order 1 Possible]:[Order 3 Possible]] = TRUE),TRUE,FALSE)</f>
        <v>0</v>
      </c>
      <c r="AQ1056" t="b" cm="1">
        <f t="array" aca="1" ref="AQ1056" ca="1">IF(AND(OrderSim[[#This Row],[Order 1 Possible]:[Order 3 Possible]] = FALSE),TRUE,FALSE)</f>
        <v>0</v>
      </c>
      <c r="AR1056" t="b" cm="1">
        <f t="array" aca="1" ref="AR1056" ca="1">IF(AND(OrderSim[[#This Row],[Order 1 Possible]:[Order 3 Possible]] = FALSE),FALSE,TRUE)</f>
        <v>1</v>
      </c>
      <c r="AS1056" s="12" cm="1">
        <f t="array" aca="1" ref="AS1056" ca="1">IF(OrderSim[[#This Row],[Order 1 Possible]],INDEX(Food[Points],OrderIndex) + INDEX(Food[Points],OrderIndex2) + INDEX(Food[Points],OrderIndex3) + AS1055, AS1055)</f>
        <v>28975</v>
      </c>
      <c r="AT1056" s="12" cm="1">
        <f t="array" aca="1" ref="AT1056" ca="1">IF(OrderSim[[#This Row],[Order 2 Possible]],INDEX(Food[Points],$B$30) + INDEX(Food[Points],$C$30) + INDEX(Food[Points],$D$30) + AT1055, AT1055)</f>
        <v>28600</v>
      </c>
      <c r="AU1056" s="12" cm="1">
        <f t="array" aca="1" ref="AU1056" ca="1">IF(OrderSim[[#This Row],[Order 3 Possible]],INDEX(Food[Points],$B$31) + INDEX(Food[Points],$C$31) + INDEX(Food[Points],$D$31) + AU1055, AU1055)</f>
        <v>31185</v>
      </c>
      <c r="AV1056" s="12"/>
      <c r="AW1056" s="12"/>
      <c r="AX1056" s="12"/>
      <c r="AY1056" s="12"/>
      <c r="AZ1056" s="12"/>
      <c r="BA1056" s="12"/>
    </row>
    <row r="1057" spans="20:53" x14ac:dyDescent="0.25">
      <c r="T1057" t="str" cm="1">
        <f t="array" aca="1" ref="T1057" ca="1">INDEX(Food[Name],RANDBETWEEN(1,COUNTA(Food[Name])))</f>
        <v>Chicken</v>
      </c>
      <c r="U1057" t="str" cm="1">
        <f t="array" aca="1" ref="U1057" ca="1">INDEX(Food[Name],RANDBETWEEN(1,COUNTA(Food[Name])))</f>
        <v>Lobster</v>
      </c>
      <c r="V1057" t="str" cm="1">
        <f t="array" aca="1" ref="V1057" ca="1">INDEX(Food[Name],RANDBETWEEN(1,COUNTA(Food[Name])))</f>
        <v>Rice</v>
      </c>
      <c r="W1057" t="str" cm="1">
        <f t="array" aca="1" ref="W1057" ca="1">INDEX(Food[Name],RANDBETWEEN(1,COUNTA(Food[Name])))</f>
        <v>Lettuce</v>
      </c>
      <c r="X1057" t="str" cm="1">
        <f t="array" aca="1" ref="X1057" ca="1">INDEX(Food[Name],RANDBETWEEN(1,COUNTA(Food[Name])))</f>
        <v>Chicken</v>
      </c>
      <c r="Y1057" t="str" cm="1">
        <f t="array" aca="1" ref="Y1057" ca="1">INDEX(Food[Name],RANDBETWEEN(1,COUNTA(Food[Name])))</f>
        <v>Chicken</v>
      </c>
      <c r="Z1057" t="str" cm="1">
        <f t="array" aca="1" ref="Z1057" ca="1">INDEX(Food[Name],RANDBETWEEN(1,COUNTA(Food[Name])))</f>
        <v>Pasta</v>
      </c>
      <c r="AA1057" t="str" cm="1">
        <f t="array" aca="1" ref="AA1057" ca="1">INDEX(Food[Name],RANDBETWEEN(1,COUNTA(Food[Name])))</f>
        <v>Carrot</v>
      </c>
      <c r="AB1057" t="str" cm="1">
        <f t="array" aca="1" ref="AB1057" ca="1">INDEX(Food[Name],RANDBETWEEN(1,COUNTA(Food[Name])))</f>
        <v>Chicken</v>
      </c>
      <c r="AC1057" s="2" t="str">
        <f ca="1">IF(AL1056,"-",INDEX(_xlfn.ANCHORARRAY(AvailableItems),RANDBETWEEN(1,COUNTA(_xlfn.ANCHORARRAY(AvailableItems)))))</f>
        <v>Beef</v>
      </c>
      <c r="AD1057" s="2" t="str" cm="1">
        <f t="array" aca="1" ref="AD1057" ca="1">IF(AL1056,"-", INDEX(_xlfn.ANCHORARRAY(AvailableItems),RANDBETWEEN(1,COUNTA(_xlfn.ANCHORARRAY(AvailableItems)))))</f>
        <v>Pasta</v>
      </c>
      <c r="AE1057" s="2" t="str" cm="1">
        <f t="array" aca="1" ref="AE1057" ca="1">IF(AL1056,"-", INDEX(_xlfn.ANCHORARRAY(AvailableItems),RANDBETWEEN(1,COUNTA(_xlfn.ANCHORARRAY(AvailableItems)))))</f>
        <v>Beef</v>
      </c>
      <c r="AF1057" s="21" t="str">
        <f ca="1">IF($AM1056,"-",INDEX(_xlfn.ANCHORARRAY(AvailableOrder2),RANDBETWEEN(1,COUNTA(_xlfn.ANCHORARRAY(AvailableOrder2)))))</f>
        <v>-</v>
      </c>
      <c r="AG1057" s="21" t="str">
        <f ca="1">IF($AM1056,"-",INDEX(_xlfn.ANCHORARRAY(AvailableOrder2),RANDBETWEEN(1,COUNTA(_xlfn.ANCHORARRAY(AvailableOrder2)))))</f>
        <v>-</v>
      </c>
      <c r="AH1057" s="21" t="str">
        <f ca="1">IF($AM1056,"-",INDEX(_xlfn.ANCHORARRAY(AvailableOrder2),RANDBETWEEN(1,COUNTA(_xlfn.ANCHORARRAY(AvailableOrder2)))))</f>
        <v>-</v>
      </c>
      <c r="AI1057" s="5" t="str" cm="1">
        <f t="array" aca="1" ref="AI1057" ca="1">IF($AN1056,"-", INDEX(_xlfn.ANCHORARRAY(AvailableOrder3),RANDBETWEEN(1,COUNTA(_xlfn.ANCHORARRAY(AvailableOrder3)))))</f>
        <v>Chicken</v>
      </c>
      <c r="AJ1057" s="5" t="str" cm="1">
        <f t="array" aca="1" ref="AJ1057" ca="1">IF($AN1056,"-", INDEX(_xlfn.ANCHORARRAY(AvailableOrder3),RANDBETWEEN(1,COUNTA(_xlfn.ANCHORARRAY(AvailableOrder3)))))</f>
        <v>Chicken</v>
      </c>
      <c r="AK1057" s="5" t="str" cm="1">
        <f t="array" aca="1" ref="AK1057" ca="1">IF($AN1056,"-", INDEX(_xlfn.ANCHORARRAY(AvailableOrder3),RANDBETWEEN(1,COUNTA(_xlfn.ANCHORARRAY(AvailableOrder3)))))</f>
        <v>Pork</v>
      </c>
      <c r="AL1057" t="b">
        <f t="shared" ca="1" si="35"/>
        <v>0</v>
      </c>
      <c r="AM1057" t="b">
        <f t="shared" ca="1" si="36"/>
        <v>0</v>
      </c>
      <c r="AN1057" t="b">
        <f ca="1">IF(COUNTIF($T1057:$AB1057,AK1057)+COUNTIF($T1057:$AB1057,AJ1057)+COUNTIF($T1057:$AB1057,AI1057)&gt;=3,TRUE, FALSE)</f>
        <v>1</v>
      </c>
      <c r="AP1057" t="b" cm="1">
        <f t="array" aca="1" ref="AP1057" ca="1">IF(AND(OrderSim[[#This Row],[Order 1 Possible]:[Order 3 Possible]] = TRUE),TRUE,FALSE)</f>
        <v>0</v>
      </c>
      <c r="AQ1057" t="b" cm="1">
        <f t="array" aca="1" ref="AQ1057" ca="1">IF(AND(OrderSim[[#This Row],[Order 1 Possible]:[Order 3 Possible]] = FALSE),TRUE,FALSE)</f>
        <v>0</v>
      </c>
      <c r="AR1057" t="b" cm="1">
        <f t="array" aca="1" ref="AR1057" ca="1">IF(AND(OrderSim[[#This Row],[Order 1 Possible]:[Order 3 Possible]] = FALSE),FALSE,TRUE)</f>
        <v>1</v>
      </c>
      <c r="AS1057" s="12" cm="1">
        <f t="array" aca="1" ref="AS1057" ca="1">IF(OrderSim[[#This Row],[Order 1 Possible]],INDEX(Food[Points],OrderIndex) + INDEX(Food[Points],OrderIndex2) + INDEX(Food[Points],OrderIndex3) + AS1056, AS1056)</f>
        <v>28975</v>
      </c>
      <c r="AT1057" s="12" cm="1">
        <f t="array" aca="1" ref="AT1057" ca="1">IF(OrderSim[[#This Row],[Order 2 Possible]],INDEX(Food[Points],$B$30) + INDEX(Food[Points],$C$30) + INDEX(Food[Points],$D$30) + AT1056, AT1056)</f>
        <v>28600</v>
      </c>
      <c r="AU1057" s="12" cm="1">
        <f t="array" aca="1" ref="AU1057" ca="1">IF(OrderSim[[#This Row],[Order 3 Possible]],INDEX(Food[Points],$B$31) + INDEX(Food[Points],$C$31) + INDEX(Food[Points],$D$31) + AU1056, AU1056)</f>
        <v>31290</v>
      </c>
      <c r="AV1057" s="12"/>
      <c r="AW1057" s="12"/>
      <c r="AX1057" s="12"/>
      <c r="AY1057" s="12"/>
      <c r="AZ1057" s="12"/>
      <c r="BA1057" s="12"/>
    </row>
    <row r="1058" spans="20:53" x14ac:dyDescent="0.25">
      <c r="T1058" t="str" cm="1">
        <f t="array" aca="1" ref="T1058" ca="1">INDEX(Food[Name],RANDBETWEEN(1,COUNTA(Food[Name])))</f>
        <v>Carrot</v>
      </c>
      <c r="U1058" t="str" cm="1">
        <f t="array" aca="1" ref="U1058" ca="1">INDEX(Food[Name],RANDBETWEEN(1,COUNTA(Food[Name])))</f>
        <v>Salmon</v>
      </c>
      <c r="V1058" t="str" cm="1">
        <f t="array" aca="1" ref="V1058" ca="1">INDEX(Food[Name],RANDBETWEEN(1,COUNTA(Food[Name])))</f>
        <v>Bread</v>
      </c>
      <c r="W1058" t="str" cm="1">
        <f t="array" aca="1" ref="W1058" ca="1">INDEX(Food[Name],RANDBETWEEN(1,COUNTA(Food[Name])))</f>
        <v>Pasta</v>
      </c>
      <c r="X1058" t="str" cm="1">
        <f t="array" aca="1" ref="X1058" ca="1">INDEX(Food[Name],RANDBETWEEN(1,COUNTA(Food[Name])))</f>
        <v>Chicken</v>
      </c>
      <c r="Y1058" t="str" cm="1">
        <f t="array" aca="1" ref="Y1058" ca="1">INDEX(Food[Name],RANDBETWEEN(1,COUNTA(Food[Name])))</f>
        <v>Beef</v>
      </c>
      <c r="Z1058" t="str" cm="1">
        <f t="array" aca="1" ref="Z1058" ca="1">INDEX(Food[Name],RANDBETWEEN(1,COUNTA(Food[Name])))</f>
        <v>Lobster</v>
      </c>
      <c r="AA1058" t="str" cm="1">
        <f t="array" aca="1" ref="AA1058" ca="1">INDEX(Food[Name],RANDBETWEEN(1,COUNTA(Food[Name])))</f>
        <v>Lettuce</v>
      </c>
      <c r="AB1058" t="str" cm="1">
        <f t="array" aca="1" ref="AB1058" ca="1">INDEX(Food[Name],RANDBETWEEN(1,COUNTA(Food[Name])))</f>
        <v>Pork</v>
      </c>
      <c r="AC1058" s="2" t="str">
        <f ca="1">IF(AL1057,"-",INDEX(_xlfn.ANCHORARRAY(AvailableItems),RANDBETWEEN(1,COUNTA(_xlfn.ANCHORARRAY(AvailableItems)))))</f>
        <v>Pasta</v>
      </c>
      <c r="AD1058" s="2" t="str" cm="1">
        <f t="array" aca="1" ref="AD1058" ca="1">IF(AL1057,"-", INDEX(_xlfn.ANCHORARRAY(AvailableItems),RANDBETWEEN(1,COUNTA(_xlfn.ANCHORARRAY(AvailableItems)))))</f>
        <v>Pasta</v>
      </c>
      <c r="AE1058" s="2" t="str" cm="1">
        <f t="array" aca="1" ref="AE1058" ca="1">IF(AL1057,"-", INDEX(_xlfn.ANCHORARRAY(AvailableItems),RANDBETWEEN(1,COUNTA(_xlfn.ANCHORARRAY(AvailableItems)))))</f>
        <v>Pasta</v>
      </c>
      <c r="AF1058" s="21" t="str">
        <f ca="1">IF($AM1057,"-",INDEX(_xlfn.ANCHORARRAY(AvailableOrder2),RANDBETWEEN(1,COUNTA(_xlfn.ANCHORARRAY(AvailableOrder2)))))</f>
        <v>Tuna</v>
      </c>
      <c r="AG1058" s="21" t="str">
        <f ca="1">IF($AM1057,"-",INDEX(_xlfn.ANCHORARRAY(AvailableOrder2),RANDBETWEEN(1,COUNTA(_xlfn.ANCHORARRAY(AvailableOrder2)))))</f>
        <v>Lobster</v>
      </c>
      <c r="AH1058" s="21" t="str">
        <f ca="1">IF($AM1057,"-",INDEX(_xlfn.ANCHORARRAY(AvailableOrder2),RANDBETWEEN(1,COUNTA(_xlfn.ANCHORARRAY(AvailableOrder2)))))</f>
        <v>Salmon</v>
      </c>
      <c r="AI1058" s="5" t="str" cm="1">
        <f t="array" aca="1" ref="AI1058" ca="1">IF($AN1057,"-", INDEX(_xlfn.ANCHORARRAY(AvailableOrder3),RANDBETWEEN(1,COUNTA(_xlfn.ANCHORARRAY(AvailableOrder3)))))</f>
        <v>-</v>
      </c>
      <c r="AJ1058" s="5" t="str" cm="1">
        <f t="array" aca="1" ref="AJ1058" ca="1">IF($AN1057,"-", INDEX(_xlfn.ANCHORARRAY(AvailableOrder3),RANDBETWEEN(1,COUNTA(_xlfn.ANCHORARRAY(AvailableOrder3)))))</f>
        <v>-</v>
      </c>
      <c r="AK1058" s="5" t="str" cm="1">
        <f t="array" aca="1" ref="AK1058" ca="1">IF($AN1057,"-", INDEX(_xlfn.ANCHORARRAY(AvailableOrder3),RANDBETWEEN(1,COUNTA(_xlfn.ANCHORARRAY(AvailableOrder3)))))</f>
        <v>-</v>
      </c>
      <c r="AL1058" t="b">
        <f t="shared" ca="1" si="35"/>
        <v>1</v>
      </c>
      <c r="AM1058" t="b">
        <f t="shared" ca="1" si="36"/>
        <v>0</v>
      </c>
      <c r="AN1058" t="b">
        <f ca="1">IF(COUNTIF($T1058:$AB1058,AK1058)+COUNTIF($T1058:$AB1058,AJ1058)+COUNTIF($T1058:$AB1058,AI1058)&gt;=3,TRUE, FALSE)</f>
        <v>0</v>
      </c>
      <c r="AP1058" t="b" cm="1">
        <f t="array" aca="1" ref="AP1058" ca="1">IF(AND(OrderSim[[#This Row],[Order 1 Possible]:[Order 3 Possible]] = TRUE),TRUE,FALSE)</f>
        <v>0</v>
      </c>
      <c r="AQ1058" t="b" cm="1">
        <f t="array" aca="1" ref="AQ1058" ca="1">IF(AND(OrderSim[[#This Row],[Order 1 Possible]:[Order 3 Possible]] = FALSE),TRUE,FALSE)</f>
        <v>0</v>
      </c>
      <c r="AR1058" t="b" cm="1">
        <f t="array" aca="1" ref="AR1058" ca="1">IF(AND(OrderSim[[#This Row],[Order 1 Possible]:[Order 3 Possible]] = FALSE),FALSE,TRUE)</f>
        <v>1</v>
      </c>
      <c r="AS1058" s="12" cm="1">
        <f t="array" aca="1" ref="AS1058" ca="1">IF(OrderSim[[#This Row],[Order 1 Possible]],INDEX(Food[Points],OrderIndex) + INDEX(Food[Points],OrderIndex2) + INDEX(Food[Points],OrderIndex3) + AS1057, AS1057)</f>
        <v>29070</v>
      </c>
      <c r="AT1058" s="12" cm="1">
        <f t="array" aca="1" ref="AT1058" ca="1">IF(OrderSim[[#This Row],[Order 2 Possible]],INDEX(Food[Points],$B$30) + INDEX(Food[Points],$C$30) + INDEX(Food[Points],$D$30) + AT1057, AT1057)</f>
        <v>28600</v>
      </c>
      <c r="AU1058" s="12" cm="1">
        <f t="array" aca="1" ref="AU1058" ca="1">IF(OrderSim[[#This Row],[Order 3 Possible]],INDEX(Food[Points],$B$31) + INDEX(Food[Points],$C$31) + INDEX(Food[Points],$D$31) + AU1057, AU1057)</f>
        <v>31290</v>
      </c>
      <c r="AV1058" s="12"/>
      <c r="AW1058" s="12"/>
      <c r="AX1058" s="12"/>
      <c r="AY1058" s="12"/>
      <c r="AZ1058" s="12"/>
      <c r="BA1058" s="12"/>
    </row>
    <row r="1059" spans="20:53" x14ac:dyDescent="0.25">
      <c r="T1059" t="str" cm="1">
        <f t="array" aca="1" ref="T1059" ca="1">INDEX(Food[Name],RANDBETWEEN(1,COUNTA(Food[Name])))</f>
        <v>Chicken</v>
      </c>
      <c r="U1059" t="str" cm="1">
        <f t="array" aca="1" ref="U1059" ca="1">INDEX(Food[Name],RANDBETWEEN(1,COUNTA(Food[Name])))</f>
        <v>Bread</v>
      </c>
      <c r="V1059" t="str" cm="1">
        <f t="array" aca="1" ref="V1059" ca="1">INDEX(Food[Name],RANDBETWEEN(1,COUNTA(Food[Name])))</f>
        <v>Pasta</v>
      </c>
      <c r="W1059" t="str" cm="1">
        <f t="array" aca="1" ref="W1059" ca="1">INDEX(Food[Name],RANDBETWEEN(1,COUNTA(Food[Name])))</f>
        <v>Beef</v>
      </c>
      <c r="X1059" t="str" cm="1">
        <f t="array" aca="1" ref="X1059" ca="1">INDEX(Food[Name],RANDBETWEEN(1,COUNTA(Food[Name])))</f>
        <v>Lettuce</v>
      </c>
      <c r="Y1059" t="str" cm="1">
        <f t="array" aca="1" ref="Y1059" ca="1">INDEX(Food[Name],RANDBETWEEN(1,COUNTA(Food[Name])))</f>
        <v>Lobster</v>
      </c>
      <c r="Z1059" t="str" cm="1">
        <f t="array" aca="1" ref="Z1059" ca="1">INDEX(Food[Name],RANDBETWEEN(1,COUNTA(Food[Name])))</f>
        <v>Chicken</v>
      </c>
      <c r="AA1059" t="str" cm="1">
        <f t="array" aca="1" ref="AA1059" ca="1">INDEX(Food[Name],RANDBETWEEN(1,COUNTA(Food[Name])))</f>
        <v>Lettuce</v>
      </c>
      <c r="AB1059" t="str" cm="1">
        <f t="array" aca="1" ref="AB1059" ca="1">INDEX(Food[Name],RANDBETWEEN(1,COUNTA(Food[Name])))</f>
        <v>Pork</v>
      </c>
      <c r="AC1059" s="2" t="str">
        <f ca="1">IF(AL1058,"-",INDEX(_xlfn.ANCHORARRAY(AvailableItems),RANDBETWEEN(1,COUNTA(_xlfn.ANCHORARRAY(AvailableItems)))))</f>
        <v>-</v>
      </c>
      <c r="AD1059" s="2" t="str" cm="1">
        <f t="array" aca="1" ref="AD1059" ca="1">IF(AL1058,"-", INDEX(_xlfn.ANCHORARRAY(AvailableItems),RANDBETWEEN(1,COUNTA(_xlfn.ANCHORARRAY(AvailableItems)))))</f>
        <v>-</v>
      </c>
      <c r="AE1059" s="2" t="str" cm="1">
        <f t="array" aca="1" ref="AE1059" ca="1">IF(AL1058,"-", INDEX(_xlfn.ANCHORARRAY(AvailableItems),RANDBETWEEN(1,COUNTA(_xlfn.ANCHORARRAY(AvailableItems)))))</f>
        <v>-</v>
      </c>
      <c r="AF1059" s="21" t="str">
        <f ca="1">IF($AM1058,"-",INDEX(_xlfn.ANCHORARRAY(AvailableOrder2),RANDBETWEEN(1,COUNTA(_xlfn.ANCHORARRAY(AvailableOrder2)))))</f>
        <v>Lobster</v>
      </c>
      <c r="AG1059" s="21" t="str">
        <f ca="1">IF($AM1058,"-",INDEX(_xlfn.ANCHORARRAY(AvailableOrder2),RANDBETWEEN(1,COUNTA(_xlfn.ANCHORARRAY(AvailableOrder2)))))</f>
        <v>Tuna</v>
      </c>
      <c r="AH1059" s="21" t="str">
        <f ca="1">IF($AM1058,"-",INDEX(_xlfn.ANCHORARRAY(AvailableOrder2),RANDBETWEEN(1,COUNTA(_xlfn.ANCHORARRAY(AvailableOrder2)))))</f>
        <v>Lobster</v>
      </c>
      <c r="AI1059" s="5" t="str" cm="1">
        <f t="array" aca="1" ref="AI1059" ca="1">IF($AN1058,"-", INDEX(_xlfn.ANCHORARRAY(AvailableOrder3),RANDBETWEEN(1,COUNTA(_xlfn.ANCHORARRAY(AvailableOrder3)))))</f>
        <v>Chicken</v>
      </c>
      <c r="AJ1059" s="5" t="str" cm="1">
        <f t="array" aca="1" ref="AJ1059" ca="1">IF($AN1058,"-", INDEX(_xlfn.ANCHORARRAY(AvailableOrder3),RANDBETWEEN(1,COUNTA(_xlfn.ANCHORARRAY(AvailableOrder3)))))</f>
        <v>Chicken</v>
      </c>
      <c r="AK1059" s="5" t="str" cm="1">
        <f t="array" aca="1" ref="AK1059" ca="1">IF($AN1058,"-", INDEX(_xlfn.ANCHORARRAY(AvailableOrder3),RANDBETWEEN(1,COUNTA(_xlfn.ANCHORARRAY(AvailableOrder3)))))</f>
        <v>Rice</v>
      </c>
      <c r="AL1059" t="b">
        <f t="shared" ca="1" si="35"/>
        <v>0</v>
      </c>
      <c r="AM1059" t="b">
        <f t="shared" ca="1" si="36"/>
        <v>0</v>
      </c>
      <c r="AN1059" t="b">
        <f ca="1">IF(COUNTIF($T1059:$AB1059,AK1059)+COUNTIF($T1059:$AB1059,AJ1059)+COUNTIF($T1059:$AB1059,AI1059)&gt;=3,TRUE, FALSE)</f>
        <v>1</v>
      </c>
      <c r="AP1059" t="b" cm="1">
        <f t="array" aca="1" ref="AP1059" ca="1">IF(AND(OrderSim[[#This Row],[Order 1 Possible]:[Order 3 Possible]] = TRUE),TRUE,FALSE)</f>
        <v>0</v>
      </c>
      <c r="AQ1059" t="b" cm="1">
        <f t="array" aca="1" ref="AQ1059" ca="1">IF(AND(OrderSim[[#This Row],[Order 1 Possible]:[Order 3 Possible]] = FALSE),TRUE,FALSE)</f>
        <v>0</v>
      </c>
      <c r="AR1059" t="b" cm="1">
        <f t="array" aca="1" ref="AR1059" ca="1">IF(AND(OrderSim[[#This Row],[Order 1 Possible]:[Order 3 Possible]] = FALSE),FALSE,TRUE)</f>
        <v>1</v>
      </c>
      <c r="AS1059" s="12" cm="1">
        <f t="array" aca="1" ref="AS1059" ca="1">IF(OrderSim[[#This Row],[Order 1 Possible]],INDEX(Food[Points],OrderIndex) + INDEX(Food[Points],OrderIndex2) + INDEX(Food[Points],OrderIndex3) + AS1058, AS1058)</f>
        <v>29070</v>
      </c>
      <c r="AT1059" s="12" cm="1">
        <f t="array" aca="1" ref="AT1059" ca="1">IF(OrderSim[[#This Row],[Order 2 Possible]],INDEX(Food[Points],$B$30) + INDEX(Food[Points],$C$30) + INDEX(Food[Points],$D$30) + AT1058, AT1058)</f>
        <v>28600</v>
      </c>
      <c r="AU1059" s="12" cm="1">
        <f t="array" aca="1" ref="AU1059" ca="1">IF(OrderSim[[#This Row],[Order 3 Possible]],INDEX(Food[Points],$B$31) + INDEX(Food[Points],$C$31) + INDEX(Food[Points],$D$31) + AU1058, AU1058)</f>
        <v>31395</v>
      </c>
      <c r="AV1059" s="12"/>
      <c r="AW1059" s="12"/>
      <c r="AX1059" s="12"/>
      <c r="AY1059" s="12"/>
      <c r="AZ1059" s="12"/>
      <c r="BA1059" s="12"/>
    </row>
    <row r="1060" spans="20:53" x14ac:dyDescent="0.25">
      <c r="T1060" t="str" cm="1">
        <f t="array" aca="1" ref="T1060" ca="1">INDEX(Food[Name],RANDBETWEEN(1,COUNTA(Food[Name])))</f>
        <v>Carrot</v>
      </c>
      <c r="U1060" t="str" cm="1">
        <f t="array" aca="1" ref="U1060" ca="1">INDEX(Food[Name],RANDBETWEEN(1,COUNTA(Food[Name])))</f>
        <v>Lettuce</v>
      </c>
      <c r="V1060" t="str" cm="1">
        <f t="array" aca="1" ref="V1060" ca="1">INDEX(Food[Name],RANDBETWEEN(1,COUNTA(Food[Name])))</f>
        <v>Lobster</v>
      </c>
      <c r="W1060" t="str" cm="1">
        <f t="array" aca="1" ref="W1060" ca="1">INDEX(Food[Name],RANDBETWEEN(1,COUNTA(Food[Name])))</f>
        <v>Onion</v>
      </c>
      <c r="X1060" t="str" cm="1">
        <f t="array" aca="1" ref="X1060" ca="1">INDEX(Food[Name],RANDBETWEEN(1,COUNTA(Food[Name])))</f>
        <v>Chicken</v>
      </c>
      <c r="Y1060" t="str" cm="1">
        <f t="array" aca="1" ref="Y1060" ca="1">INDEX(Food[Name],RANDBETWEEN(1,COUNTA(Food[Name])))</f>
        <v>Pork</v>
      </c>
      <c r="Z1060" t="str" cm="1">
        <f t="array" aca="1" ref="Z1060" ca="1">INDEX(Food[Name],RANDBETWEEN(1,COUNTA(Food[Name])))</f>
        <v>Onion</v>
      </c>
      <c r="AA1060" t="str" cm="1">
        <f t="array" aca="1" ref="AA1060" ca="1">INDEX(Food[Name],RANDBETWEEN(1,COUNTA(Food[Name])))</f>
        <v>Pork</v>
      </c>
      <c r="AB1060" t="str" cm="1">
        <f t="array" aca="1" ref="AB1060" ca="1">INDEX(Food[Name],RANDBETWEEN(1,COUNTA(Food[Name])))</f>
        <v>Lettuce</v>
      </c>
      <c r="AC1060" s="2" t="str">
        <f ca="1">IF(AL1059,"-",INDEX(_xlfn.ANCHORARRAY(AvailableItems),RANDBETWEEN(1,COUNTA(_xlfn.ANCHORARRAY(AvailableItems)))))</f>
        <v>Pasta</v>
      </c>
      <c r="AD1060" s="2" t="str" cm="1">
        <f t="array" aca="1" ref="AD1060" ca="1">IF(AL1059,"-", INDEX(_xlfn.ANCHORARRAY(AvailableItems),RANDBETWEEN(1,COUNTA(_xlfn.ANCHORARRAY(AvailableItems)))))</f>
        <v>Beef</v>
      </c>
      <c r="AE1060" s="2" t="str" cm="1">
        <f t="array" aca="1" ref="AE1060" ca="1">IF(AL1059,"-", INDEX(_xlfn.ANCHORARRAY(AvailableItems),RANDBETWEEN(1,COUNTA(_xlfn.ANCHORARRAY(AvailableItems)))))</f>
        <v>Beef</v>
      </c>
      <c r="AF1060" s="21" t="str">
        <f ca="1">IF($AM1059,"-",INDEX(_xlfn.ANCHORARRAY(AvailableOrder2),RANDBETWEEN(1,COUNTA(_xlfn.ANCHORARRAY(AvailableOrder2)))))</f>
        <v>Salmon</v>
      </c>
      <c r="AG1060" s="21" t="str">
        <f ca="1">IF($AM1059,"-",INDEX(_xlfn.ANCHORARRAY(AvailableOrder2),RANDBETWEEN(1,COUNTA(_xlfn.ANCHORARRAY(AvailableOrder2)))))</f>
        <v>Salmon</v>
      </c>
      <c r="AH1060" s="21" t="str">
        <f ca="1">IF($AM1059,"-",INDEX(_xlfn.ANCHORARRAY(AvailableOrder2),RANDBETWEEN(1,COUNTA(_xlfn.ANCHORARRAY(AvailableOrder2)))))</f>
        <v>Tuna</v>
      </c>
      <c r="AI1060" s="5" t="str" cm="1">
        <f t="array" aca="1" ref="AI1060" ca="1">IF($AN1059,"-", INDEX(_xlfn.ANCHORARRAY(AvailableOrder3),RANDBETWEEN(1,COUNTA(_xlfn.ANCHORARRAY(AvailableOrder3)))))</f>
        <v>-</v>
      </c>
      <c r="AJ1060" s="5" t="str" cm="1">
        <f t="array" aca="1" ref="AJ1060" ca="1">IF($AN1059,"-", INDEX(_xlfn.ANCHORARRAY(AvailableOrder3),RANDBETWEEN(1,COUNTA(_xlfn.ANCHORARRAY(AvailableOrder3)))))</f>
        <v>-</v>
      </c>
      <c r="AK1060" s="5" t="str" cm="1">
        <f t="array" aca="1" ref="AK1060" ca="1">IF($AN1059,"-", INDEX(_xlfn.ANCHORARRAY(AvailableOrder3),RANDBETWEEN(1,COUNTA(_xlfn.ANCHORARRAY(AvailableOrder3)))))</f>
        <v>-</v>
      </c>
      <c r="AL1060" t="b">
        <f t="shared" ca="1" si="35"/>
        <v>0</v>
      </c>
      <c r="AM1060" t="b">
        <f t="shared" ca="1" si="36"/>
        <v>0</v>
      </c>
      <c r="AN1060" t="b">
        <f ca="1">IF(COUNTIF($T1060:$AB1060,AK1060)+COUNTIF($T1060:$AB1060,AJ1060)+COUNTIF($T1060:$AB1060,AI1060)&gt;=3,TRUE, FALSE)</f>
        <v>0</v>
      </c>
      <c r="AP1060" t="b" cm="1">
        <f t="array" aca="1" ref="AP1060" ca="1">IF(AND(OrderSim[[#This Row],[Order 1 Possible]:[Order 3 Possible]] = TRUE),TRUE,FALSE)</f>
        <v>0</v>
      </c>
      <c r="AQ1060" t="b" cm="1">
        <f t="array" aca="1" ref="AQ1060" ca="1">IF(AND(OrderSim[[#This Row],[Order 1 Possible]:[Order 3 Possible]] = FALSE),TRUE,FALSE)</f>
        <v>1</v>
      </c>
      <c r="AR1060" t="b" cm="1">
        <f t="array" aca="1" ref="AR1060" ca="1">IF(AND(OrderSim[[#This Row],[Order 1 Possible]:[Order 3 Possible]] = FALSE),FALSE,TRUE)</f>
        <v>0</v>
      </c>
      <c r="AS1060" s="12" cm="1">
        <f t="array" aca="1" ref="AS1060" ca="1">IF(OrderSim[[#This Row],[Order 1 Possible]],INDEX(Food[Points],OrderIndex) + INDEX(Food[Points],OrderIndex2) + INDEX(Food[Points],OrderIndex3) + AS1059, AS1059)</f>
        <v>29070</v>
      </c>
      <c r="AT1060" s="12" cm="1">
        <f t="array" aca="1" ref="AT1060" ca="1">IF(OrderSim[[#This Row],[Order 2 Possible]],INDEX(Food[Points],$B$30) + INDEX(Food[Points],$C$30) + INDEX(Food[Points],$D$30) + AT1059, AT1059)</f>
        <v>28600</v>
      </c>
      <c r="AU1060" s="12" cm="1">
        <f t="array" aca="1" ref="AU1060" ca="1">IF(OrderSim[[#This Row],[Order 3 Possible]],INDEX(Food[Points],$B$31) + INDEX(Food[Points],$C$31) + INDEX(Food[Points],$D$31) + AU1059, AU1059)</f>
        <v>31395</v>
      </c>
      <c r="AV1060" s="12"/>
      <c r="AW1060" s="12"/>
      <c r="AX1060" s="12"/>
      <c r="AY1060" s="12"/>
      <c r="AZ1060" s="12"/>
      <c r="BA1060" s="12"/>
    </row>
    <row r="1061" spans="20:53" x14ac:dyDescent="0.25">
      <c r="T1061" t="str" cm="1">
        <f t="array" aca="1" ref="T1061" ca="1">INDEX(Food[Name],RANDBETWEEN(1,COUNTA(Food[Name])))</f>
        <v>Pasta</v>
      </c>
      <c r="U1061" t="str" cm="1">
        <f t="array" aca="1" ref="U1061" ca="1">INDEX(Food[Name],RANDBETWEEN(1,COUNTA(Food[Name])))</f>
        <v>Rice</v>
      </c>
      <c r="V1061" t="str" cm="1">
        <f t="array" aca="1" ref="V1061" ca="1">INDEX(Food[Name],RANDBETWEEN(1,COUNTA(Food[Name])))</f>
        <v>Onion</v>
      </c>
      <c r="W1061" t="str" cm="1">
        <f t="array" aca="1" ref="W1061" ca="1">INDEX(Food[Name],RANDBETWEEN(1,COUNTA(Food[Name])))</f>
        <v>Onion</v>
      </c>
      <c r="X1061" t="str" cm="1">
        <f t="array" aca="1" ref="X1061" ca="1">INDEX(Food[Name],RANDBETWEEN(1,COUNTA(Food[Name])))</f>
        <v>Rice</v>
      </c>
      <c r="Y1061" t="str" cm="1">
        <f t="array" aca="1" ref="Y1061" ca="1">INDEX(Food[Name],RANDBETWEEN(1,COUNTA(Food[Name])))</f>
        <v>Chicken</v>
      </c>
      <c r="Z1061" t="str" cm="1">
        <f t="array" aca="1" ref="Z1061" ca="1">INDEX(Food[Name],RANDBETWEEN(1,COUNTA(Food[Name])))</f>
        <v>Salmon</v>
      </c>
      <c r="AA1061" t="str" cm="1">
        <f t="array" aca="1" ref="AA1061" ca="1">INDEX(Food[Name],RANDBETWEEN(1,COUNTA(Food[Name])))</f>
        <v>Lobster</v>
      </c>
      <c r="AB1061" t="str" cm="1">
        <f t="array" aca="1" ref="AB1061" ca="1">INDEX(Food[Name],RANDBETWEEN(1,COUNTA(Food[Name])))</f>
        <v>Bread</v>
      </c>
      <c r="AC1061" s="2" t="str">
        <f ca="1">IF(AL1060,"-",INDEX(_xlfn.ANCHORARRAY(AvailableItems),RANDBETWEEN(1,COUNTA(_xlfn.ANCHORARRAY(AvailableItems)))))</f>
        <v>Pork</v>
      </c>
      <c r="AD1061" s="2" t="str" cm="1">
        <f t="array" aca="1" ref="AD1061" ca="1">IF(AL1060,"-", INDEX(_xlfn.ANCHORARRAY(AvailableItems),RANDBETWEEN(1,COUNTA(_xlfn.ANCHORARRAY(AvailableItems)))))</f>
        <v>Salmon</v>
      </c>
      <c r="AE1061" s="2" t="str" cm="1">
        <f t="array" aca="1" ref="AE1061" ca="1">IF(AL1060,"-", INDEX(_xlfn.ANCHORARRAY(AvailableItems),RANDBETWEEN(1,COUNTA(_xlfn.ANCHORARRAY(AvailableItems)))))</f>
        <v>Salmon</v>
      </c>
      <c r="AF1061" s="21" t="str">
        <f ca="1">IF($AM1060,"-",INDEX(_xlfn.ANCHORARRAY(AvailableOrder2),RANDBETWEEN(1,COUNTA(_xlfn.ANCHORARRAY(AvailableOrder2)))))</f>
        <v>Tuna</v>
      </c>
      <c r="AG1061" s="21" t="str">
        <f ca="1">IF($AM1060,"-",INDEX(_xlfn.ANCHORARRAY(AvailableOrder2),RANDBETWEEN(1,COUNTA(_xlfn.ANCHORARRAY(AvailableOrder2)))))</f>
        <v>Lobster</v>
      </c>
      <c r="AH1061" s="21" t="str">
        <f ca="1">IF($AM1060,"-",INDEX(_xlfn.ANCHORARRAY(AvailableOrder2),RANDBETWEEN(1,COUNTA(_xlfn.ANCHORARRAY(AvailableOrder2)))))</f>
        <v>Salmon</v>
      </c>
      <c r="AI1061" s="5" t="str" cm="1">
        <f t="array" aca="1" ref="AI1061" ca="1">IF($AN1060,"-", INDEX(_xlfn.ANCHORARRAY(AvailableOrder3),RANDBETWEEN(1,COUNTA(_xlfn.ANCHORARRAY(AvailableOrder3)))))</f>
        <v>Bread</v>
      </c>
      <c r="AJ1061" s="5" t="str" cm="1">
        <f t="array" aca="1" ref="AJ1061" ca="1">IF($AN1060,"-", INDEX(_xlfn.ANCHORARRAY(AvailableOrder3),RANDBETWEEN(1,COUNTA(_xlfn.ANCHORARRAY(AvailableOrder3)))))</f>
        <v>Bread</v>
      </c>
      <c r="AK1061" s="5" t="str" cm="1">
        <f t="array" aca="1" ref="AK1061" ca="1">IF($AN1060,"-", INDEX(_xlfn.ANCHORARRAY(AvailableOrder3),RANDBETWEEN(1,COUNTA(_xlfn.ANCHORARRAY(AvailableOrder3)))))</f>
        <v>Pork</v>
      </c>
      <c r="AL1061" t="b">
        <f t="shared" ca="1" si="35"/>
        <v>0</v>
      </c>
      <c r="AM1061" t="b">
        <f t="shared" ca="1" si="36"/>
        <v>0</v>
      </c>
      <c r="AN1061" t="b">
        <f ca="1">IF(COUNTIF($T1061:$AB1061,AK1061)+COUNTIF($T1061:$AB1061,AJ1061)+COUNTIF($T1061:$AB1061,AI1061)&gt;=3,TRUE, FALSE)</f>
        <v>0</v>
      </c>
      <c r="AP1061" t="b" cm="1">
        <f t="array" aca="1" ref="AP1061" ca="1">IF(AND(OrderSim[[#This Row],[Order 1 Possible]:[Order 3 Possible]] = TRUE),TRUE,FALSE)</f>
        <v>0</v>
      </c>
      <c r="AQ1061" t="b" cm="1">
        <f t="array" aca="1" ref="AQ1061" ca="1">IF(AND(OrderSim[[#This Row],[Order 1 Possible]:[Order 3 Possible]] = FALSE),TRUE,FALSE)</f>
        <v>1</v>
      </c>
      <c r="AR1061" t="b" cm="1">
        <f t="array" aca="1" ref="AR1061" ca="1">IF(AND(OrderSim[[#This Row],[Order 1 Possible]:[Order 3 Possible]] = FALSE),FALSE,TRUE)</f>
        <v>0</v>
      </c>
      <c r="AS1061" s="12" cm="1">
        <f t="array" aca="1" ref="AS1061" ca="1">IF(OrderSim[[#This Row],[Order 1 Possible]],INDEX(Food[Points],OrderIndex) + INDEX(Food[Points],OrderIndex2) + INDEX(Food[Points],OrderIndex3) + AS1060, AS1060)</f>
        <v>29070</v>
      </c>
      <c r="AT1061" s="12" cm="1">
        <f t="array" aca="1" ref="AT1061" ca="1">IF(OrderSim[[#This Row],[Order 2 Possible]],INDEX(Food[Points],$B$30) + INDEX(Food[Points],$C$30) + INDEX(Food[Points],$D$30) + AT1060, AT1060)</f>
        <v>28600</v>
      </c>
      <c r="AU1061" s="12" cm="1">
        <f t="array" aca="1" ref="AU1061" ca="1">IF(OrderSim[[#This Row],[Order 3 Possible]],INDEX(Food[Points],$B$31) + INDEX(Food[Points],$C$31) + INDEX(Food[Points],$D$31) + AU1060, AU1060)</f>
        <v>31395</v>
      </c>
      <c r="AV1061" s="12"/>
      <c r="AW1061" s="12"/>
      <c r="AX1061" s="12"/>
      <c r="AY1061" s="12"/>
      <c r="AZ1061" s="12"/>
      <c r="BA1061" s="12"/>
    </row>
    <row r="1062" spans="20:53" x14ac:dyDescent="0.25">
      <c r="T1062" t="str" cm="1">
        <f t="array" aca="1" ref="T1062" ca="1">INDEX(Food[Name],RANDBETWEEN(1,COUNTA(Food[Name])))</f>
        <v>Beef</v>
      </c>
      <c r="U1062" t="str" cm="1">
        <f t="array" aca="1" ref="U1062" ca="1">INDEX(Food[Name],RANDBETWEEN(1,COUNTA(Food[Name])))</f>
        <v>Lettuce</v>
      </c>
      <c r="V1062" t="str" cm="1">
        <f t="array" aca="1" ref="V1062" ca="1">INDEX(Food[Name],RANDBETWEEN(1,COUNTA(Food[Name])))</f>
        <v>Tuna</v>
      </c>
      <c r="W1062" t="str" cm="1">
        <f t="array" aca="1" ref="W1062" ca="1">INDEX(Food[Name],RANDBETWEEN(1,COUNTA(Food[Name])))</f>
        <v>Rice</v>
      </c>
      <c r="X1062" t="str" cm="1">
        <f t="array" aca="1" ref="X1062" ca="1">INDEX(Food[Name],RANDBETWEEN(1,COUNTA(Food[Name])))</f>
        <v>Lobster</v>
      </c>
      <c r="Y1062" t="str" cm="1">
        <f t="array" aca="1" ref="Y1062" ca="1">INDEX(Food[Name],RANDBETWEEN(1,COUNTA(Food[Name])))</f>
        <v>Bread</v>
      </c>
      <c r="Z1062" t="str" cm="1">
        <f t="array" aca="1" ref="Z1062" ca="1">INDEX(Food[Name],RANDBETWEEN(1,COUNTA(Food[Name])))</f>
        <v>Beef</v>
      </c>
      <c r="AA1062" t="str" cm="1">
        <f t="array" aca="1" ref="AA1062" ca="1">INDEX(Food[Name],RANDBETWEEN(1,COUNTA(Food[Name])))</f>
        <v>Beef</v>
      </c>
      <c r="AB1062" t="str" cm="1">
        <f t="array" aca="1" ref="AB1062" ca="1">INDEX(Food[Name],RANDBETWEEN(1,COUNTA(Food[Name])))</f>
        <v>Tuna</v>
      </c>
      <c r="AC1062" s="2" t="str">
        <f ca="1">IF(AL1061,"-",INDEX(_xlfn.ANCHORARRAY(AvailableItems),RANDBETWEEN(1,COUNTA(_xlfn.ANCHORARRAY(AvailableItems)))))</f>
        <v>Bread</v>
      </c>
      <c r="AD1062" s="2" t="str" cm="1">
        <f t="array" aca="1" ref="AD1062" ca="1">IF(AL1061,"-", INDEX(_xlfn.ANCHORARRAY(AvailableItems),RANDBETWEEN(1,COUNTA(_xlfn.ANCHORARRAY(AvailableItems)))))</f>
        <v>Beef</v>
      </c>
      <c r="AE1062" s="2" t="str" cm="1">
        <f t="array" aca="1" ref="AE1062" ca="1">IF(AL1061,"-", INDEX(_xlfn.ANCHORARRAY(AvailableItems),RANDBETWEEN(1,COUNTA(_xlfn.ANCHORARRAY(AvailableItems)))))</f>
        <v>Chicken</v>
      </c>
      <c r="AF1062" s="21" t="str">
        <f ca="1">IF($AM1061,"-",INDEX(_xlfn.ANCHORARRAY(AvailableOrder2),RANDBETWEEN(1,COUNTA(_xlfn.ANCHORARRAY(AvailableOrder2)))))</f>
        <v>Lobster</v>
      </c>
      <c r="AG1062" s="21" t="str">
        <f ca="1">IF($AM1061,"-",INDEX(_xlfn.ANCHORARRAY(AvailableOrder2),RANDBETWEEN(1,COUNTA(_xlfn.ANCHORARRAY(AvailableOrder2)))))</f>
        <v>Salmon</v>
      </c>
      <c r="AH1062" s="21" t="str">
        <f ca="1">IF($AM1061,"-",INDEX(_xlfn.ANCHORARRAY(AvailableOrder2),RANDBETWEEN(1,COUNTA(_xlfn.ANCHORARRAY(AvailableOrder2)))))</f>
        <v>Tuna</v>
      </c>
      <c r="AI1062" s="5" t="str" cm="1">
        <f t="array" aca="1" ref="AI1062" ca="1">IF($AN1061,"-", INDEX(_xlfn.ANCHORARRAY(AvailableOrder3),RANDBETWEEN(1,COUNTA(_xlfn.ANCHORARRAY(AvailableOrder3)))))</f>
        <v>Beef</v>
      </c>
      <c r="AJ1062" s="5" t="str" cm="1">
        <f t="array" aca="1" ref="AJ1062" ca="1">IF($AN1061,"-", INDEX(_xlfn.ANCHORARRAY(AvailableOrder3),RANDBETWEEN(1,COUNTA(_xlfn.ANCHORARRAY(AvailableOrder3)))))</f>
        <v>Beef</v>
      </c>
      <c r="AK1062" s="5" t="str" cm="1">
        <f t="array" aca="1" ref="AK1062" ca="1">IF($AN1061,"-", INDEX(_xlfn.ANCHORARRAY(AvailableOrder3),RANDBETWEEN(1,COUNTA(_xlfn.ANCHORARRAY(AvailableOrder3)))))</f>
        <v>Rice</v>
      </c>
      <c r="AL1062" t="b">
        <f t="shared" ca="1" si="35"/>
        <v>1</v>
      </c>
      <c r="AM1062" t="b">
        <f t="shared" ca="1" si="36"/>
        <v>1</v>
      </c>
      <c r="AN1062" t="b">
        <f ca="1">IF(COUNTIF($T1062:$AB1062,AK1062)+COUNTIF($T1062:$AB1062,AJ1062)+COUNTIF($T1062:$AB1062,AI1062)&gt;=3,TRUE, FALSE)</f>
        <v>1</v>
      </c>
      <c r="AP1062" t="b" cm="1">
        <f t="array" aca="1" ref="AP1062" ca="1">IF(AND(OrderSim[[#This Row],[Order 1 Possible]:[Order 3 Possible]] = TRUE),TRUE,FALSE)</f>
        <v>1</v>
      </c>
      <c r="AQ1062" t="b" cm="1">
        <f t="array" aca="1" ref="AQ1062" ca="1">IF(AND(OrderSim[[#This Row],[Order 1 Possible]:[Order 3 Possible]] = FALSE),TRUE,FALSE)</f>
        <v>0</v>
      </c>
      <c r="AR1062" t="b" cm="1">
        <f t="array" aca="1" ref="AR1062" ca="1">IF(AND(OrderSim[[#This Row],[Order 1 Possible]:[Order 3 Possible]] = FALSE),FALSE,TRUE)</f>
        <v>1</v>
      </c>
      <c r="AS1062" s="12" cm="1">
        <f t="array" aca="1" ref="AS1062" ca="1">IF(OrderSim[[#This Row],[Order 1 Possible]],INDEX(Food[Points],OrderIndex) + INDEX(Food[Points],OrderIndex2) + INDEX(Food[Points],OrderIndex3) + AS1061, AS1061)</f>
        <v>29165</v>
      </c>
      <c r="AT1062" s="12" cm="1">
        <f t="array" aca="1" ref="AT1062" ca="1">IF(OrderSim[[#This Row],[Order 2 Possible]],INDEX(Food[Points],$B$30) + INDEX(Food[Points],$C$30) + INDEX(Food[Points],$D$30) + AT1061, AT1061)</f>
        <v>28700</v>
      </c>
      <c r="AU1062" s="12" cm="1">
        <f t="array" aca="1" ref="AU1062" ca="1">IF(OrderSim[[#This Row],[Order 3 Possible]],INDEX(Food[Points],$B$31) + INDEX(Food[Points],$C$31) + INDEX(Food[Points],$D$31) + AU1061, AU1061)</f>
        <v>31500</v>
      </c>
      <c r="AV1062" s="12"/>
      <c r="AW1062" s="12"/>
      <c r="AX1062" s="12"/>
      <c r="AY1062" s="12"/>
      <c r="AZ1062" s="12"/>
      <c r="BA1062" s="12"/>
    </row>
    <row r="1063" spans="20:53" x14ac:dyDescent="0.25">
      <c r="T1063" t="str" cm="1">
        <f t="array" aca="1" ref="T1063" ca="1">INDEX(Food[Name],RANDBETWEEN(1,COUNTA(Food[Name])))</f>
        <v>Lobster</v>
      </c>
      <c r="U1063" t="str" cm="1">
        <f t="array" aca="1" ref="U1063" ca="1">INDEX(Food[Name],RANDBETWEEN(1,COUNTA(Food[Name])))</f>
        <v>Tuna</v>
      </c>
      <c r="V1063" t="str" cm="1">
        <f t="array" aca="1" ref="V1063" ca="1">INDEX(Food[Name],RANDBETWEEN(1,COUNTA(Food[Name])))</f>
        <v>Carrot</v>
      </c>
      <c r="W1063" t="str" cm="1">
        <f t="array" aca="1" ref="W1063" ca="1">INDEX(Food[Name],RANDBETWEEN(1,COUNTA(Food[Name])))</f>
        <v>Pork</v>
      </c>
      <c r="X1063" t="str" cm="1">
        <f t="array" aca="1" ref="X1063" ca="1">INDEX(Food[Name],RANDBETWEEN(1,COUNTA(Food[Name])))</f>
        <v>Chicken</v>
      </c>
      <c r="Y1063" t="str" cm="1">
        <f t="array" aca="1" ref="Y1063" ca="1">INDEX(Food[Name],RANDBETWEEN(1,COUNTA(Food[Name])))</f>
        <v>Lettuce</v>
      </c>
      <c r="Z1063" t="str" cm="1">
        <f t="array" aca="1" ref="Z1063" ca="1">INDEX(Food[Name],RANDBETWEEN(1,COUNTA(Food[Name])))</f>
        <v>Onion</v>
      </c>
      <c r="AA1063" t="str" cm="1">
        <f t="array" aca="1" ref="AA1063" ca="1">INDEX(Food[Name],RANDBETWEEN(1,COUNTA(Food[Name])))</f>
        <v>Salmon</v>
      </c>
      <c r="AB1063" t="str" cm="1">
        <f t="array" aca="1" ref="AB1063" ca="1">INDEX(Food[Name],RANDBETWEEN(1,COUNTA(Food[Name])))</f>
        <v>Carrot</v>
      </c>
      <c r="AC1063" s="2" t="str">
        <f ca="1">IF(AL1062,"-",INDEX(_xlfn.ANCHORARRAY(AvailableItems),RANDBETWEEN(1,COUNTA(_xlfn.ANCHORARRAY(AvailableItems)))))</f>
        <v>-</v>
      </c>
      <c r="AD1063" s="2" t="str" cm="1">
        <f t="array" aca="1" ref="AD1063" ca="1">IF(AL1062,"-", INDEX(_xlfn.ANCHORARRAY(AvailableItems),RANDBETWEEN(1,COUNTA(_xlfn.ANCHORARRAY(AvailableItems)))))</f>
        <v>-</v>
      </c>
      <c r="AE1063" s="2" t="str" cm="1">
        <f t="array" aca="1" ref="AE1063" ca="1">IF(AL1062,"-", INDEX(_xlfn.ANCHORARRAY(AvailableItems),RANDBETWEEN(1,COUNTA(_xlfn.ANCHORARRAY(AvailableItems)))))</f>
        <v>-</v>
      </c>
      <c r="AF1063" s="21" t="str">
        <f ca="1">IF($AM1062,"-",INDEX(_xlfn.ANCHORARRAY(AvailableOrder2),RANDBETWEEN(1,COUNTA(_xlfn.ANCHORARRAY(AvailableOrder2)))))</f>
        <v>-</v>
      </c>
      <c r="AG1063" s="21" t="str">
        <f ca="1">IF($AM1062,"-",INDEX(_xlfn.ANCHORARRAY(AvailableOrder2),RANDBETWEEN(1,COUNTA(_xlfn.ANCHORARRAY(AvailableOrder2)))))</f>
        <v>-</v>
      </c>
      <c r="AH1063" s="21" t="str">
        <f ca="1">IF($AM1062,"-",INDEX(_xlfn.ANCHORARRAY(AvailableOrder2),RANDBETWEEN(1,COUNTA(_xlfn.ANCHORARRAY(AvailableOrder2)))))</f>
        <v>-</v>
      </c>
      <c r="AI1063" s="5" t="str" cm="1">
        <f t="array" aca="1" ref="AI1063" ca="1">IF($AN1062,"-", INDEX(_xlfn.ANCHORARRAY(AvailableOrder3),RANDBETWEEN(1,COUNTA(_xlfn.ANCHORARRAY(AvailableOrder3)))))</f>
        <v>-</v>
      </c>
      <c r="AJ1063" s="5" t="str" cm="1">
        <f t="array" aca="1" ref="AJ1063" ca="1">IF($AN1062,"-", INDEX(_xlfn.ANCHORARRAY(AvailableOrder3),RANDBETWEEN(1,COUNTA(_xlfn.ANCHORARRAY(AvailableOrder3)))))</f>
        <v>-</v>
      </c>
      <c r="AK1063" s="5" t="str" cm="1">
        <f t="array" aca="1" ref="AK1063" ca="1">IF($AN1062,"-", INDEX(_xlfn.ANCHORARRAY(AvailableOrder3),RANDBETWEEN(1,COUNTA(_xlfn.ANCHORARRAY(AvailableOrder3)))))</f>
        <v>-</v>
      </c>
      <c r="AL1063" t="b">
        <f t="shared" ca="1" si="35"/>
        <v>0</v>
      </c>
      <c r="AM1063" t="b">
        <f t="shared" ca="1" si="36"/>
        <v>0</v>
      </c>
      <c r="AN1063" t="b">
        <f ca="1">IF(COUNTIF($T1063:$AB1063,AK1063)+COUNTIF($T1063:$AB1063,AJ1063)+COUNTIF($T1063:$AB1063,AI1063)&gt;=3,TRUE, FALSE)</f>
        <v>0</v>
      </c>
      <c r="AP1063" t="b" cm="1">
        <f t="array" aca="1" ref="AP1063" ca="1">IF(AND(OrderSim[[#This Row],[Order 1 Possible]:[Order 3 Possible]] = TRUE),TRUE,FALSE)</f>
        <v>0</v>
      </c>
      <c r="AQ1063" t="b" cm="1">
        <f t="array" aca="1" ref="AQ1063" ca="1">IF(AND(OrderSim[[#This Row],[Order 1 Possible]:[Order 3 Possible]] = FALSE),TRUE,FALSE)</f>
        <v>1</v>
      </c>
      <c r="AR1063" t="b" cm="1">
        <f t="array" aca="1" ref="AR1063" ca="1">IF(AND(OrderSim[[#This Row],[Order 1 Possible]:[Order 3 Possible]] = FALSE),FALSE,TRUE)</f>
        <v>0</v>
      </c>
      <c r="AS1063" s="12" cm="1">
        <f t="array" aca="1" ref="AS1063" ca="1">IF(OrderSim[[#This Row],[Order 1 Possible]],INDEX(Food[Points],OrderIndex) + INDEX(Food[Points],OrderIndex2) + INDEX(Food[Points],OrderIndex3) + AS1062, AS1062)</f>
        <v>29165</v>
      </c>
      <c r="AT1063" s="12" cm="1">
        <f t="array" aca="1" ref="AT1063" ca="1">IF(OrderSim[[#This Row],[Order 2 Possible]],INDEX(Food[Points],$B$30) + INDEX(Food[Points],$C$30) + INDEX(Food[Points],$D$30) + AT1062, AT1062)</f>
        <v>28700</v>
      </c>
      <c r="AU1063" s="12" cm="1">
        <f t="array" aca="1" ref="AU1063" ca="1">IF(OrderSim[[#This Row],[Order 3 Possible]],INDEX(Food[Points],$B$31) + INDEX(Food[Points],$C$31) + INDEX(Food[Points],$D$31) + AU1062, AU1062)</f>
        <v>31500</v>
      </c>
      <c r="AV1063" s="12"/>
      <c r="AW1063" s="12"/>
      <c r="AX1063" s="12"/>
      <c r="AY1063" s="12"/>
      <c r="AZ1063" s="12"/>
      <c r="BA1063" s="12"/>
    </row>
    <row r="1064" spans="20:53" x14ac:dyDescent="0.25">
      <c r="T1064" t="str" cm="1">
        <f t="array" aca="1" ref="T1064" ca="1">INDEX(Food[Name],RANDBETWEEN(1,COUNTA(Food[Name])))</f>
        <v>Beef</v>
      </c>
      <c r="U1064" t="str" cm="1">
        <f t="array" aca="1" ref="U1064" ca="1">INDEX(Food[Name],RANDBETWEEN(1,COUNTA(Food[Name])))</f>
        <v>Lobster</v>
      </c>
      <c r="V1064" t="str" cm="1">
        <f t="array" aca="1" ref="V1064" ca="1">INDEX(Food[Name],RANDBETWEEN(1,COUNTA(Food[Name])))</f>
        <v>Carrot</v>
      </c>
      <c r="W1064" t="str" cm="1">
        <f t="array" aca="1" ref="W1064" ca="1">INDEX(Food[Name],RANDBETWEEN(1,COUNTA(Food[Name])))</f>
        <v>Bread</v>
      </c>
      <c r="X1064" t="str" cm="1">
        <f t="array" aca="1" ref="X1064" ca="1">INDEX(Food[Name],RANDBETWEEN(1,COUNTA(Food[Name])))</f>
        <v>Lobster</v>
      </c>
      <c r="Y1064" t="str" cm="1">
        <f t="array" aca="1" ref="Y1064" ca="1">INDEX(Food[Name],RANDBETWEEN(1,COUNTA(Food[Name])))</f>
        <v>Salmon</v>
      </c>
      <c r="Z1064" t="str" cm="1">
        <f t="array" aca="1" ref="Z1064" ca="1">INDEX(Food[Name],RANDBETWEEN(1,COUNTA(Food[Name])))</f>
        <v>Pork</v>
      </c>
      <c r="AA1064" t="str" cm="1">
        <f t="array" aca="1" ref="AA1064" ca="1">INDEX(Food[Name],RANDBETWEEN(1,COUNTA(Food[Name])))</f>
        <v>Tuna</v>
      </c>
      <c r="AB1064" t="str" cm="1">
        <f t="array" aca="1" ref="AB1064" ca="1">INDEX(Food[Name],RANDBETWEEN(1,COUNTA(Food[Name])))</f>
        <v>Pork</v>
      </c>
      <c r="AC1064" s="2" t="str">
        <f ca="1">IF(AL1063,"-",INDEX(_xlfn.ANCHORARRAY(AvailableItems),RANDBETWEEN(1,COUNTA(_xlfn.ANCHORARRAY(AvailableItems)))))</f>
        <v>Beef</v>
      </c>
      <c r="AD1064" s="2" t="str" cm="1">
        <f t="array" aca="1" ref="AD1064" ca="1">IF(AL1063,"-", INDEX(_xlfn.ANCHORARRAY(AvailableItems),RANDBETWEEN(1,COUNTA(_xlfn.ANCHORARRAY(AvailableItems)))))</f>
        <v>Tuna</v>
      </c>
      <c r="AE1064" s="2" t="str" cm="1">
        <f t="array" aca="1" ref="AE1064" ca="1">IF(AL1063,"-", INDEX(_xlfn.ANCHORARRAY(AvailableItems),RANDBETWEEN(1,COUNTA(_xlfn.ANCHORARRAY(AvailableItems)))))</f>
        <v>Pasta</v>
      </c>
      <c r="AF1064" s="21" t="str">
        <f ca="1">IF($AM1063,"-",INDEX(_xlfn.ANCHORARRAY(AvailableOrder2),RANDBETWEEN(1,COUNTA(_xlfn.ANCHORARRAY(AvailableOrder2)))))</f>
        <v>Salmon</v>
      </c>
      <c r="AG1064" s="21" t="str">
        <f ca="1">IF($AM1063,"-",INDEX(_xlfn.ANCHORARRAY(AvailableOrder2),RANDBETWEEN(1,COUNTA(_xlfn.ANCHORARRAY(AvailableOrder2)))))</f>
        <v>Lobster</v>
      </c>
      <c r="AH1064" s="21" t="str">
        <f ca="1">IF($AM1063,"-",INDEX(_xlfn.ANCHORARRAY(AvailableOrder2),RANDBETWEEN(1,COUNTA(_xlfn.ANCHORARRAY(AvailableOrder2)))))</f>
        <v>Tuna</v>
      </c>
      <c r="AI1064" s="5" t="str" cm="1">
        <f t="array" aca="1" ref="AI1064" ca="1">IF($AN1063,"-", INDEX(_xlfn.ANCHORARRAY(AvailableOrder3),RANDBETWEEN(1,COUNTA(_xlfn.ANCHORARRAY(AvailableOrder3)))))</f>
        <v>Bread</v>
      </c>
      <c r="AJ1064" s="5" t="str" cm="1">
        <f t="array" aca="1" ref="AJ1064" ca="1">IF($AN1063,"-", INDEX(_xlfn.ANCHORARRAY(AvailableOrder3),RANDBETWEEN(1,COUNTA(_xlfn.ANCHORARRAY(AvailableOrder3)))))</f>
        <v>Chicken</v>
      </c>
      <c r="AK1064" s="5" t="str" cm="1">
        <f t="array" aca="1" ref="AK1064" ca="1">IF($AN1063,"-", INDEX(_xlfn.ANCHORARRAY(AvailableOrder3),RANDBETWEEN(1,COUNTA(_xlfn.ANCHORARRAY(AvailableOrder3)))))</f>
        <v>Beef</v>
      </c>
      <c r="AL1064" t="b">
        <f t="shared" ca="1" si="35"/>
        <v>0</v>
      </c>
      <c r="AM1064" t="b">
        <f t="shared" ca="1" si="36"/>
        <v>1</v>
      </c>
      <c r="AN1064" t="b">
        <f ca="1">IF(COUNTIF($T1064:$AB1064,AK1064)+COUNTIF($T1064:$AB1064,AJ1064)+COUNTIF($T1064:$AB1064,AI1064)&gt;=3,TRUE, FALSE)</f>
        <v>0</v>
      </c>
      <c r="AP1064" t="b" cm="1">
        <f t="array" aca="1" ref="AP1064" ca="1">IF(AND(OrderSim[[#This Row],[Order 1 Possible]:[Order 3 Possible]] = TRUE),TRUE,FALSE)</f>
        <v>0</v>
      </c>
      <c r="AQ1064" t="b" cm="1">
        <f t="array" aca="1" ref="AQ1064" ca="1">IF(AND(OrderSim[[#This Row],[Order 1 Possible]:[Order 3 Possible]] = FALSE),TRUE,FALSE)</f>
        <v>0</v>
      </c>
      <c r="AR1064" t="b" cm="1">
        <f t="array" aca="1" ref="AR1064" ca="1">IF(AND(OrderSim[[#This Row],[Order 1 Possible]:[Order 3 Possible]] = FALSE),FALSE,TRUE)</f>
        <v>1</v>
      </c>
      <c r="AS1064" s="12" cm="1">
        <f t="array" aca="1" ref="AS1064" ca="1">IF(OrderSim[[#This Row],[Order 1 Possible]],INDEX(Food[Points],OrderIndex) + INDEX(Food[Points],OrderIndex2) + INDEX(Food[Points],OrderIndex3) + AS1063, AS1063)</f>
        <v>29165</v>
      </c>
      <c r="AT1064" s="12" cm="1">
        <f t="array" aca="1" ref="AT1064" ca="1">IF(OrderSim[[#This Row],[Order 2 Possible]],INDEX(Food[Points],$B$30) + INDEX(Food[Points],$C$30) + INDEX(Food[Points],$D$30) + AT1063, AT1063)</f>
        <v>28800</v>
      </c>
      <c r="AU1064" s="12" cm="1">
        <f t="array" aca="1" ref="AU1064" ca="1">IF(OrderSim[[#This Row],[Order 3 Possible]],INDEX(Food[Points],$B$31) + INDEX(Food[Points],$C$31) + INDEX(Food[Points],$D$31) + AU1063, AU1063)</f>
        <v>31500</v>
      </c>
      <c r="AV1064" s="12"/>
      <c r="AW1064" s="12"/>
      <c r="AX1064" s="12"/>
      <c r="AY1064" s="12"/>
      <c r="AZ1064" s="12"/>
      <c r="BA1064" s="12"/>
    </row>
    <row r="1065" spans="20:53" x14ac:dyDescent="0.25">
      <c r="T1065" t="str" cm="1">
        <f t="array" aca="1" ref="T1065" ca="1">INDEX(Food[Name],RANDBETWEEN(1,COUNTA(Food[Name])))</f>
        <v>Pasta</v>
      </c>
      <c r="U1065" t="str" cm="1">
        <f t="array" aca="1" ref="U1065" ca="1">INDEX(Food[Name],RANDBETWEEN(1,COUNTA(Food[Name])))</f>
        <v>Rice</v>
      </c>
      <c r="V1065" t="str" cm="1">
        <f t="array" aca="1" ref="V1065" ca="1">INDEX(Food[Name],RANDBETWEEN(1,COUNTA(Food[Name])))</f>
        <v>Pasta</v>
      </c>
      <c r="W1065" t="str" cm="1">
        <f t="array" aca="1" ref="W1065" ca="1">INDEX(Food[Name],RANDBETWEEN(1,COUNTA(Food[Name])))</f>
        <v>Salmon</v>
      </c>
      <c r="X1065" t="str" cm="1">
        <f t="array" aca="1" ref="X1065" ca="1">INDEX(Food[Name],RANDBETWEEN(1,COUNTA(Food[Name])))</f>
        <v>Carrot</v>
      </c>
      <c r="Y1065" t="str" cm="1">
        <f t="array" aca="1" ref="Y1065" ca="1">INDEX(Food[Name],RANDBETWEEN(1,COUNTA(Food[Name])))</f>
        <v>Bread</v>
      </c>
      <c r="Z1065" t="str" cm="1">
        <f t="array" aca="1" ref="Z1065" ca="1">INDEX(Food[Name],RANDBETWEEN(1,COUNTA(Food[Name])))</f>
        <v>Onion</v>
      </c>
      <c r="AA1065" t="str" cm="1">
        <f t="array" aca="1" ref="AA1065" ca="1">INDEX(Food[Name],RANDBETWEEN(1,COUNTA(Food[Name])))</f>
        <v>Bread</v>
      </c>
      <c r="AB1065" t="str" cm="1">
        <f t="array" aca="1" ref="AB1065" ca="1">INDEX(Food[Name],RANDBETWEEN(1,COUNTA(Food[Name])))</f>
        <v>Salmon</v>
      </c>
      <c r="AC1065" s="2" t="str">
        <f ca="1">IF(AL1064,"-",INDEX(_xlfn.ANCHORARRAY(AvailableItems),RANDBETWEEN(1,COUNTA(_xlfn.ANCHORARRAY(AvailableItems)))))</f>
        <v>Chicken</v>
      </c>
      <c r="AD1065" s="2" t="str" cm="1">
        <f t="array" aca="1" ref="AD1065" ca="1">IF(AL1064,"-", INDEX(_xlfn.ANCHORARRAY(AvailableItems),RANDBETWEEN(1,COUNTA(_xlfn.ANCHORARRAY(AvailableItems)))))</f>
        <v>Bread</v>
      </c>
      <c r="AE1065" s="2" t="str" cm="1">
        <f t="array" aca="1" ref="AE1065" ca="1">IF(AL1064,"-", INDEX(_xlfn.ANCHORARRAY(AvailableItems),RANDBETWEEN(1,COUNTA(_xlfn.ANCHORARRAY(AvailableItems)))))</f>
        <v>Pasta</v>
      </c>
      <c r="AF1065" s="21" t="str">
        <f ca="1">IF($AM1064,"-",INDEX(_xlfn.ANCHORARRAY(AvailableOrder2),RANDBETWEEN(1,COUNTA(_xlfn.ANCHORARRAY(AvailableOrder2)))))</f>
        <v>-</v>
      </c>
      <c r="AG1065" s="21" t="str">
        <f ca="1">IF($AM1064,"-",INDEX(_xlfn.ANCHORARRAY(AvailableOrder2),RANDBETWEEN(1,COUNTA(_xlfn.ANCHORARRAY(AvailableOrder2)))))</f>
        <v>-</v>
      </c>
      <c r="AH1065" s="21" t="str">
        <f ca="1">IF($AM1064,"-",INDEX(_xlfn.ANCHORARRAY(AvailableOrder2),RANDBETWEEN(1,COUNTA(_xlfn.ANCHORARRAY(AvailableOrder2)))))</f>
        <v>-</v>
      </c>
      <c r="AI1065" s="5" t="str" cm="1">
        <f t="array" aca="1" ref="AI1065" ca="1">IF($AN1064,"-", INDEX(_xlfn.ANCHORARRAY(AvailableOrder3),RANDBETWEEN(1,COUNTA(_xlfn.ANCHORARRAY(AvailableOrder3)))))</f>
        <v>Bread</v>
      </c>
      <c r="AJ1065" s="5" t="str" cm="1">
        <f t="array" aca="1" ref="AJ1065" ca="1">IF($AN1064,"-", INDEX(_xlfn.ANCHORARRAY(AvailableOrder3),RANDBETWEEN(1,COUNTA(_xlfn.ANCHORARRAY(AvailableOrder3)))))</f>
        <v>Beef</v>
      </c>
      <c r="AK1065" s="5" t="str" cm="1">
        <f t="array" aca="1" ref="AK1065" ca="1">IF($AN1064,"-", INDEX(_xlfn.ANCHORARRAY(AvailableOrder3),RANDBETWEEN(1,COUNTA(_xlfn.ANCHORARRAY(AvailableOrder3)))))</f>
        <v>Pasta</v>
      </c>
      <c r="AL1065" t="b">
        <f t="shared" ca="1" si="35"/>
        <v>1</v>
      </c>
      <c r="AM1065" t="b">
        <f t="shared" ca="1" si="36"/>
        <v>0</v>
      </c>
      <c r="AN1065" t="b">
        <f ca="1">IF(COUNTIF($T1065:$AB1065,AK1065)+COUNTIF($T1065:$AB1065,AJ1065)+COUNTIF($T1065:$AB1065,AI1065)&gt;=3,TRUE, FALSE)</f>
        <v>1</v>
      </c>
      <c r="AP1065" t="b" cm="1">
        <f t="array" aca="1" ref="AP1065" ca="1">IF(AND(OrderSim[[#This Row],[Order 1 Possible]:[Order 3 Possible]] = TRUE),TRUE,FALSE)</f>
        <v>0</v>
      </c>
      <c r="AQ1065" t="b" cm="1">
        <f t="array" aca="1" ref="AQ1065" ca="1">IF(AND(OrderSim[[#This Row],[Order 1 Possible]:[Order 3 Possible]] = FALSE),TRUE,FALSE)</f>
        <v>0</v>
      </c>
      <c r="AR1065" t="b" cm="1">
        <f t="array" aca="1" ref="AR1065" ca="1">IF(AND(OrderSim[[#This Row],[Order 1 Possible]:[Order 3 Possible]] = FALSE),FALSE,TRUE)</f>
        <v>1</v>
      </c>
      <c r="AS1065" s="12" cm="1">
        <f t="array" aca="1" ref="AS1065" ca="1">IF(OrderSim[[#This Row],[Order 1 Possible]],INDEX(Food[Points],OrderIndex) + INDEX(Food[Points],OrderIndex2) + INDEX(Food[Points],OrderIndex3) + AS1064, AS1064)</f>
        <v>29260</v>
      </c>
      <c r="AT1065" s="12" cm="1">
        <f t="array" aca="1" ref="AT1065" ca="1">IF(OrderSim[[#This Row],[Order 2 Possible]],INDEX(Food[Points],$B$30) + INDEX(Food[Points],$C$30) + INDEX(Food[Points],$D$30) + AT1064, AT1064)</f>
        <v>28800</v>
      </c>
      <c r="AU1065" s="12" cm="1">
        <f t="array" aca="1" ref="AU1065" ca="1">IF(OrderSim[[#This Row],[Order 3 Possible]],INDEX(Food[Points],$B$31) + INDEX(Food[Points],$C$31) + INDEX(Food[Points],$D$31) + AU1064, AU1064)</f>
        <v>31605</v>
      </c>
      <c r="AV1065" s="12"/>
      <c r="AW1065" s="12"/>
      <c r="AX1065" s="12"/>
      <c r="AY1065" s="12"/>
      <c r="AZ1065" s="12"/>
      <c r="BA1065" s="12"/>
    </row>
    <row r="1066" spans="20:53" x14ac:dyDescent="0.25">
      <c r="T1066" t="str" cm="1">
        <f t="array" aca="1" ref="T1066" ca="1">INDEX(Food[Name],RANDBETWEEN(1,COUNTA(Food[Name])))</f>
        <v>Tuna</v>
      </c>
      <c r="U1066" t="str" cm="1">
        <f t="array" aca="1" ref="U1066" ca="1">INDEX(Food[Name],RANDBETWEEN(1,COUNTA(Food[Name])))</f>
        <v>Pork</v>
      </c>
      <c r="V1066" t="str" cm="1">
        <f t="array" aca="1" ref="V1066" ca="1">INDEX(Food[Name],RANDBETWEEN(1,COUNTA(Food[Name])))</f>
        <v>Salmon</v>
      </c>
      <c r="W1066" t="str" cm="1">
        <f t="array" aca="1" ref="W1066" ca="1">INDEX(Food[Name],RANDBETWEEN(1,COUNTA(Food[Name])))</f>
        <v>Chicken</v>
      </c>
      <c r="X1066" t="str" cm="1">
        <f t="array" aca="1" ref="X1066" ca="1">INDEX(Food[Name],RANDBETWEEN(1,COUNTA(Food[Name])))</f>
        <v>Beef</v>
      </c>
      <c r="Y1066" t="str" cm="1">
        <f t="array" aca="1" ref="Y1066" ca="1">INDEX(Food[Name],RANDBETWEEN(1,COUNTA(Food[Name])))</f>
        <v>Tuna</v>
      </c>
      <c r="Z1066" t="str" cm="1">
        <f t="array" aca="1" ref="Z1066" ca="1">INDEX(Food[Name],RANDBETWEEN(1,COUNTA(Food[Name])))</f>
        <v>Tuna</v>
      </c>
      <c r="AA1066" t="str" cm="1">
        <f t="array" aca="1" ref="AA1066" ca="1">INDEX(Food[Name],RANDBETWEEN(1,COUNTA(Food[Name])))</f>
        <v>Pork</v>
      </c>
      <c r="AB1066" t="str" cm="1">
        <f t="array" aca="1" ref="AB1066" ca="1">INDEX(Food[Name],RANDBETWEEN(1,COUNTA(Food[Name])))</f>
        <v>Bread</v>
      </c>
      <c r="AC1066" s="2" t="str">
        <f ca="1">IF(AL1065,"-",INDEX(_xlfn.ANCHORARRAY(AvailableItems),RANDBETWEEN(1,COUNTA(_xlfn.ANCHORARRAY(AvailableItems)))))</f>
        <v>-</v>
      </c>
      <c r="AD1066" s="2" t="str" cm="1">
        <f t="array" aca="1" ref="AD1066" ca="1">IF(AL1065,"-", INDEX(_xlfn.ANCHORARRAY(AvailableItems),RANDBETWEEN(1,COUNTA(_xlfn.ANCHORARRAY(AvailableItems)))))</f>
        <v>-</v>
      </c>
      <c r="AE1066" s="2" t="str" cm="1">
        <f t="array" aca="1" ref="AE1066" ca="1">IF(AL1065,"-", INDEX(_xlfn.ANCHORARRAY(AvailableItems),RANDBETWEEN(1,COUNTA(_xlfn.ANCHORARRAY(AvailableItems)))))</f>
        <v>-</v>
      </c>
      <c r="AF1066" s="21" t="str">
        <f ca="1">IF($AM1065,"-",INDEX(_xlfn.ANCHORARRAY(AvailableOrder2),RANDBETWEEN(1,COUNTA(_xlfn.ANCHORARRAY(AvailableOrder2)))))</f>
        <v>Lobster</v>
      </c>
      <c r="AG1066" s="21" t="str">
        <f ca="1">IF($AM1065,"-",INDEX(_xlfn.ANCHORARRAY(AvailableOrder2),RANDBETWEEN(1,COUNTA(_xlfn.ANCHORARRAY(AvailableOrder2)))))</f>
        <v>Salmon</v>
      </c>
      <c r="AH1066" s="21" t="str">
        <f ca="1">IF($AM1065,"-",INDEX(_xlfn.ANCHORARRAY(AvailableOrder2),RANDBETWEEN(1,COUNTA(_xlfn.ANCHORARRAY(AvailableOrder2)))))</f>
        <v>Salmon</v>
      </c>
      <c r="AI1066" s="5" t="str" cm="1">
        <f t="array" aca="1" ref="AI1066" ca="1">IF($AN1065,"-", INDEX(_xlfn.ANCHORARRAY(AvailableOrder3),RANDBETWEEN(1,COUNTA(_xlfn.ANCHORARRAY(AvailableOrder3)))))</f>
        <v>-</v>
      </c>
      <c r="AJ1066" s="5" t="str" cm="1">
        <f t="array" aca="1" ref="AJ1066" ca="1">IF($AN1065,"-", INDEX(_xlfn.ANCHORARRAY(AvailableOrder3),RANDBETWEEN(1,COUNTA(_xlfn.ANCHORARRAY(AvailableOrder3)))))</f>
        <v>-</v>
      </c>
      <c r="AK1066" s="5" t="str" cm="1">
        <f t="array" aca="1" ref="AK1066" ca="1">IF($AN1065,"-", INDEX(_xlfn.ANCHORARRAY(AvailableOrder3),RANDBETWEEN(1,COUNTA(_xlfn.ANCHORARRAY(AvailableOrder3)))))</f>
        <v>-</v>
      </c>
      <c r="AL1066" t="b">
        <f t="shared" ca="1" si="35"/>
        <v>0</v>
      </c>
      <c r="AM1066" t="b">
        <f t="shared" ca="1" si="36"/>
        <v>0</v>
      </c>
      <c r="AN1066" t="b">
        <f ca="1">IF(COUNTIF($T1066:$AB1066,AK1066)+COUNTIF($T1066:$AB1066,AJ1066)+COUNTIF($T1066:$AB1066,AI1066)&gt;=3,TRUE, FALSE)</f>
        <v>0</v>
      </c>
      <c r="AP1066" t="b" cm="1">
        <f t="array" aca="1" ref="AP1066" ca="1">IF(AND(OrderSim[[#This Row],[Order 1 Possible]:[Order 3 Possible]] = TRUE),TRUE,FALSE)</f>
        <v>0</v>
      </c>
      <c r="AQ1066" t="b" cm="1">
        <f t="array" aca="1" ref="AQ1066" ca="1">IF(AND(OrderSim[[#This Row],[Order 1 Possible]:[Order 3 Possible]] = FALSE),TRUE,FALSE)</f>
        <v>1</v>
      </c>
      <c r="AR1066" t="b" cm="1">
        <f t="array" aca="1" ref="AR1066" ca="1">IF(AND(OrderSim[[#This Row],[Order 1 Possible]:[Order 3 Possible]] = FALSE),FALSE,TRUE)</f>
        <v>0</v>
      </c>
      <c r="AS1066" s="12" cm="1">
        <f t="array" aca="1" ref="AS1066" ca="1">IF(OrderSim[[#This Row],[Order 1 Possible]],INDEX(Food[Points],OrderIndex) + INDEX(Food[Points],OrderIndex2) + INDEX(Food[Points],OrderIndex3) + AS1065, AS1065)</f>
        <v>29260</v>
      </c>
      <c r="AT1066" s="12" cm="1">
        <f t="array" aca="1" ref="AT1066" ca="1">IF(OrderSim[[#This Row],[Order 2 Possible]],INDEX(Food[Points],$B$30) + INDEX(Food[Points],$C$30) + INDEX(Food[Points],$D$30) + AT1065, AT1065)</f>
        <v>28800</v>
      </c>
      <c r="AU1066" s="12" cm="1">
        <f t="array" aca="1" ref="AU1066" ca="1">IF(OrderSim[[#This Row],[Order 3 Possible]],INDEX(Food[Points],$B$31) + INDEX(Food[Points],$C$31) + INDEX(Food[Points],$D$31) + AU1065, AU1065)</f>
        <v>31605</v>
      </c>
      <c r="AV1066" s="12"/>
      <c r="AW1066" s="12"/>
      <c r="AX1066" s="12"/>
      <c r="AY1066" s="12"/>
      <c r="AZ1066" s="12"/>
      <c r="BA1066" s="12"/>
    </row>
    <row r="1067" spans="20:53" x14ac:dyDescent="0.25">
      <c r="T1067" t="str" cm="1">
        <f t="array" aca="1" ref="T1067" ca="1">INDEX(Food[Name],RANDBETWEEN(1,COUNTA(Food[Name])))</f>
        <v>Bread</v>
      </c>
      <c r="U1067" t="str" cm="1">
        <f t="array" aca="1" ref="U1067" ca="1">INDEX(Food[Name],RANDBETWEEN(1,COUNTA(Food[Name])))</f>
        <v>Pasta</v>
      </c>
      <c r="V1067" t="str" cm="1">
        <f t="array" aca="1" ref="V1067" ca="1">INDEX(Food[Name],RANDBETWEEN(1,COUNTA(Food[Name])))</f>
        <v>Chicken</v>
      </c>
      <c r="W1067" t="str" cm="1">
        <f t="array" aca="1" ref="W1067" ca="1">INDEX(Food[Name],RANDBETWEEN(1,COUNTA(Food[Name])))</f>
        <v>Chicken</v>
      </c>
      <c r="X1067" t="str" cm="1">
        <f t="array" aca="1" ref="X1067" ca="1">INDEX(Food[Name],RANDBETWEEN(1,COUNTA(Food[Name])))</f>
        <v>Beef</v>
      </c>
      <c r="Y1067" t="str" cm="1">
        <f t="array" aca="1" ref="Y1067" ca="1">INDEX(Food[Name],RANDBETWEEN(1,COUNTA(Food[Name])))</f>
        <v>Lobster</v>
      </c>
      <c r="Z1067" t="str" cm="1">
        <f t="array" aca="1" ref="Z1067" ca="1">INDEX(Food[Name],RANDBETWEEN(1,COUNTA(Food[Name])))</f>
        <v>Salmon</v>
      </c>
      <c r="AA1067" t="str" cm="1">
        <f t="array" aca="1" ref="AA1067" ca="1">INDEX(Food[Name],RANDBETWEEN(1,COUNTA(Food[Name])))</f>
        <v>Tuna</v>
      </c>
      <c r="AB1067" t="str" cm="1">
        <f t="array" aca="1" ref="AB1067" ca="1">INDEX(Food[Name],RANDBETWEEN(1,COUNTA(Food[Name])))</f>
        <v>Bread</v>
      </c>
      <c r="AC1067" s="2" t="str">
        <f ca="1">IF(AL1066,"-",INDEX(_xlfn.ANCHORARRAY(AvailableItems),RANDBETWEEN(1,COUNTA(_xlfn.ANCHORARRAY(AvailableItems)))))</f>
        <v>Salmon</v>
      </c>
      <c r="AD1067" s="2" t="str" cm="1">
        <f t="array" aca="1" ref="AD1067" ca="1">IF(AL1066,"-", INDEX(_xlfn.ANCHORARRAY(AvailableItems),RANDBETWEEN(1,COUNTA(_xlfn.ANCHORARRAY(AvailableItems)))))</f>
        <v>Beef</v>
      </c>
      <c r="AE1067" s="2" t="str" cm="1">
        <f t="array" aca="1" ref="AE1067" ca="1">IF(AL1066,"-", INDEX(_xlfn.ANCHORARRAY(AvailableItems),RANDBETWEEN(1,COUNTA(_xlfn.ANCHORARRAY(AvailableItems)))))</f>
        <v>Bread</v>
      </c>
      <c r="AF1067" s="21" t="str">
        <f ca="1">IF($AM1066,"-",INDEX(_xlfn.ANCHORARRAY(AvailableOrder2),RANDBETWEEN(1,COUNTA(_xlfn.ANCHORARRAY(AvailableOrder2)))))</f>
        <v>Tuna</v>
      </c>
      <c r="AG1067" s="21" t="str">
        <f ca="1">IF($AM1066,"-",INDEX(_xlfn.ANCHORARRAY(AvailableOrder2),RANDBETWEEN(1,COUNTA(_xlfn.ANCHORARRAY(AvailableOrder2)))))</f>
        <v>Tuna</v>
      </c>
      <c r="AH1067" s="21" t="str">
        <f ca="1">IF($AM1066,"-",INDEX(_xlfn.ANCHORARRAY(AvailableOrder2),RANDBETWEEN(1,COUNTA(_xlfn.ANCHORARRAY(AvailableOrder2)))))</f>
        <v>Lobster</v>
      </c>
      <c r="AI1067" s="5" t="str" cm="1">
        <f t="array" aca="1" ref="AI1067" ca="1">IF($AN1066,"-", INDEX(_xlfn.ANCHORARRAY(AvailableOrder3),RANDBETWEEN(1,COUNTA(_xlfn.ANCHORARRAY(AvailableOrder3)))))</f>
        <v>Pasta</v>
      </c>
      <c r="AJ1067" s="5" t="str" cm="1">
        <f t="array" aca="1" ref="AJ1067" ca="1">IF($AN1066,"-", INDEX(_xlfn.ANCHORARRAY(AvailableOrder3),RANDBETWEEN(1,COUNTA(_xlfn.ANCHORARRAY(AvailableOrder3)))))</f>
        <v>Rice</v>
      </c>
      <c r="AK1067" s="5" t="str" cm="1">
        <f t="array" aca="1" ref="AK1067" ca="1">IF($AN1066,"-", INDEX(_xlfn.ANCHORARRAY(AvailableOrder3),RANDBETWEEN(1,COUNTA(_xlfn.ANCHORARRAY(AvailableOrder3)))))</f>
        <v>Bread</v>
      </c>
      <c r="AL1067" t="b">
        <f t="shared" ca="1" si="35"/>
        <v>1</v>
      </c>
      <c r="AM1067" t="b">
        <f t="shared" ca="1" si="36"/>
        <v>1</v>
      </c>
      <c r="AN1067" t="b">
        <f ca="1">IF(COUNTIF($T1067:$AB1067,AK1067)+COUNTIF($T1067:$AB1067,AJ1067)+COUNTIF($T1067:$AB1067,AI1067)&gt;=3,TRUE, FALSE)</f>
        <v>1</v>
      </c>
      <c r="AP1067" t="b" cm="1">
        <f t="array" aca="1" ref="AP1067" ca="1">IF(AND(OrderSim[[#This Row],[Order 1 Possible]:[Order 3 Possible]] = TRUE),TRUE,FALSE)</f>
        <v>1</v>
      </c>
      <c r="AQ1067" t="b" cm="1">
        <f t="array" aca="1" ref="AQ1067" ca="1">IF(AND(OrderSim[[#This Row],[Order 1 Possible]:[Order 3 Possible]] = FALSE),TRUE,FALSE)</f>
        <v>0</v>
      </c>
      <c r="AR1067" t="b" cm="1">
        <f t="array" aca="1" ref="AR1067" ca="1">IF(AND(OrderSim[[#This Row],[Order 1 Possible]:[Order 3 Possible]] = FALSE),FALSE,TRUE)</f>
        <v>1</v>
      </c>
      <c r="AS1067" s="12" cm="1">
        <f t="array" aca="1" ref="AS1067" ca="1">IF(OrderSim[[#This Row],[Order 1 Possible]],INDEX(Food[Points],OrderIndex) + INDEX(Food[Points],OrderIndex2) + INDEX(Food[Points],OrderIndex3) + AS1066, AS1066)</f>
        <v>29355</v>
      </c>
      <c r="AT1067" s="12" cm="1">
        <f t="array" aca="1" ref="AT1067" ca="1">IF(OrderSim[[#This Row],[Order 2 Possible]],INDEX(Food[Points],$B$30) + INDEX(Food[Points],$C$30) + INDEX(Food[Points],$D$30) + AT1066, AT1066)</f>
        <v>28900</v>
      </c>
      <c r="AU1067" s="12" cm="1">
        <f t="array" aca="1" ref="AU1067" ca="1">IF(OrderSim[[#This Row],[Order 3 Possible]],INDEX(Food[Points],$B$31) + INDEX(Food[Points],$C$31) + INDEX(Food[Points],$D$31) + AU1066, AU1066)</f>
        <v>31710</v>
      </c>
      <c r="AV1067" s="12"/>
      <c r="AW1067" s="12"/>
      <c r="AX1067" s="12"/>
      <c r="AY1067" s="12"/>
      <c r="AZ1067" s="12"/>
      <c r="BA1067" s="12"/>
    </row>
    <row r="1068" spans="20:53" x14ac:dyDescent="0.25">
      <c r="T1068" t="str" cm="1">
        <f t="array" aca="1" ref="T1068" ca="1">INDEX(Food[Name],RANDBETWEEN(1,COUNTA(Food[Name])))</f>
        <v>Carrot</v>
      </c>
      <c r="U1068" t="str" cm="1">
        <f t="array" aca="1" ref="U1068" ca="1">INDEX(Food[Name],RANDBETWEEN(1,COUNTA(Food[Name])))</f>
        <v>Onion</v>
      </c>
      <c r="V1068" t="str" cm="1">
        <f t="array" aca="1" ref="V1068" ca="1">INDEX(Food[Name],RANDBETWEEN(1,COUNTA(Food[Name])))</f>
        <v>Onion</v>
      </c>
      <c r="W1068" t="str" cm="1">
        <f t="array" aca="1" ref="W1068" ca="1">INDEX(Food[Name],RANDBETWEEN(1,COUNTA(Food[Name])))</f>
        <v>Pasta</v>
      </c>
      <c r="X1068" t="str" cm="1">
        <f t="array" aca="1" ref="X1068" ca="1">INDEX(Food[Name],RANDBETWEEN(1,COUNTA(Food[Name])))</f>
        <v>Lobster</v>
      </c>
      <c r="Y1068" t="str" cm="1">
        <f t="array" aca="1" ref="Y1068" ca="1">INDEX(Food[Name],RANDBETWEEN(1,COUNTA(Food[Name])))</f>
        <v>Salmon</v>
      </c>
      <c r="Z1068" t="str" cm="1">
        <f t="array" aca="1" ref="Z1068" ca="1">INDEX(Food[Name],RANDBETWEEN(1,COUNTA(Food[Name])))</f>
        <v>Pork</v>
      </c>
      <c r="AA1068" t="str" cm="1">
        <f t="array" aca="1" ref="AA1068" ca="1">INDEX(Food[Name],RANDBETWEEN(1,COUNTA(Food[Name])))</f>
        <v>Rice</v>
      </c>
      <c r="AB1068" t="str" cm="1">
        <f t="array" aca="1" ref="AB1068" ca="1">INDEX(Food[Name],RANDBETWEEN(1,COUNTA(Food[Name])))</f>
        <v>Pasta</v>
      </c>
      <c r="AC1068" s="2" t="str">
        <f ca="1">IF(AL1067,"-",INDEX(_xlfn.ANCHORARRAY(AvailableItems),RANDBETWEEN(1,COUNTA(_xlfn.ANCHORARRAY(AvailableItems)))))</f>
        <v>-</v>
      </c>
      <c r="AD1068" s="2" t="str" cm="1">
        <f t="array" aca="1" ref="AD1068" ca="1">IF(AL1067,"-", INDEX(_xlfn.ANCHORARRAY(AvailableItems),RANDBETWEEN(1,COUNTA(_xlfn.ANCHORARRAY(AvailableItems)))))</f>
        <v>-</v>
      </c>
      <c r="AE1068" s="2" t="str" cm="1">
        <f t="array" aca="1" ref="AE1068" ca="1">IF(AL1067,"-", INDEX(_xlfn.ANCHORARRAY(AvailableItems),RANDBETWEEN(1,COUNTA(_xlfn.ANCHORARRAY(AvailableItems)))))</f>
        <v>-</v>
      </c>
      <c r="AF1068" s="21" t="str">
        <f ca="1">IF($AM1067,"-",INDEX(_xlfn.ANCHORARRAY(AvailableOrder2),RANDBETWEEN(1,COUNTA(_xlfn.ANCHORARRAY(AvailableOrder2)))))</f>
        <v>-</v>
      </c>
      <c r="AG1068" s="21" t="str">
        <f ca="1">IF($AM1067,"-",INDEX(_xlfn.ANCHORARRAY(AvailableOrder2),RANDBETWEEN(1,COUNTA(_xlfn.ANCHORARRAY(AvailableOrder2)))))</f>
        <v>-</v>
      </c>
      <c r="AH1068" s="21" t="str">
        <f ca="1">IF($AM1067,"-",INDEX(_xlfn.ANCHORARRAY(AvailableOrder2),RANDBETWEEN(1,COUNTA(_xlfn.ANCHORARRAY(AvailableOrder2)))))</f>
        <v>-</v>
      </c>
      <c r="AI1068" s="5" t="str" cm="1">
        <f t="array" aca="1" ref="AI1068" ca="1">IF($AN1067,"-", INDEX(_xlfn.ANCHORARRAY(AvailableOrder3),RANDBETWEEN(1,COUNTA(_xlfn.ANCHORARRAY(AvailableOrder3)))))</f>
        <v>-</v>
      </c>
      <c r="AJ1068" s="5" t="str" cm="1">
        <f t="array" aca="1" ref="AJ1068" ca="1">IF($AN1067,"-", INDEX(_xlfn.ANCHORARRAY(AvailableOrder3),RANDBETWEEN(1,COUNTA(_xlfn.ANCHORARRAY(AvailableOrder3)))))</f>
        <v>-</v>
      </c>
      <c r="AK1068" s="5" t="str" cm="1">
        <f t="array" aca="1" ref="AK1068" ca="1">IF($AN1067,"-", INDEX(_xlfn.ANCHORARRAY(AvailableOrder3),RANDBETWEEN(1,COUNTA(_xlfn.ANCHORARRAY(AvailableOrder3)))))</f>
        <v>-</v>
      </c>
      <c r="AL1068" t="b">
        <f t="shared" ca="1" si="35"/>
        <v>0</v>
      </c>
      <c r="AM1068" t="b">
        <f t="shared" ca="1" si="36"/>
        <v>0</v>
      </c>
      <c r="AN1068" t="b">
        <f ca="1">IF(COUNTIF($T1068:$AB1068,AK1068)+COUNTIF($T1068:$AB1068,AJ1068)+COUNTIF($T1068:$AB1068,AI1068)&gt;=3,TRUE, FALSE)</f>
        <v>0</v>
      </c>
      <c r="AP1068" t="b" cm="1">
        <f t="array" aca="1" ref="AP1068" ca="1">IF(AND(OrderSim[[#This Row],[Order 1 Possible]:[Order 3 Possible]] = TRUE),TRUE,FALSE)</f>
        <v>0</v>
      </c>
      <c r="AQ1068" t="b" cm="1">
        <f t="array" aca="1" ref="AQ1068" ca="1">IF(AND(OrderSim[[#This Row],[Order 1 Possible]:[Order 3 Possible]] = FALSE),TRUE,FALSE)</f>
        <v>1</v>
      </c>
      <c r="AR1068" t="b" cm="1">
        <f t="array" aca="1" ref="AR1068" ca="1">IF(AND(OrderSim[[#This Row],[Order 1 Possible]:[Order 3 Possible]] = FALSE),FALSE,TRUE)</f>
        <v>0</v>
      </c>
      <c r="AS1068" s="12" cm="1">
        <f t="array" aca="1" ref="AS1068" ca="1">IF(OrderSim[[#This Row],[Order 1 Possible]],INDEX(Food[Points],OrderIndex) + INDEX(Food[Points],OrderIndex2) + INDEX(Food[Points],OrderIndex3) + AS1067, AS1067)</f>
        <v>29355</v>
      </c>
      <c r="AT1068" s="12" cm="1">
        <f t="array" aca="1" ref="AT1068" ca="1">IF(OrderSim[[#This Row],[Order 2 Possible]],INDEX(Food[Points],$B$30) + INDEX(Food[Points],$C$30) + INDEX(Food[Points],$D$30) + AT1067, AT1067)</f>
        <v>28900</v>
      </c>
      <c r="AU1068" s="12" cm="1">
        <f t="array" aca="1" ref="AU1068" ca="1">IF(OrderSim[[#This Row],[Order 3 Possible]],INDEX(Food[Points],$B$31) + INDEX(Food[Points],$C$31) + INDEX(Food[Points],$D$31) + AU1067, AU1067)</f>
        <v>31710</v>
      </c>
      <c r="AV1068" s="12"/>
      <c r="AW1068" s="12"/>
      <c r="AX1068" s="12"/>
      <c r="AY1068" s="12"/>
      <c r="AZ1068" s="12"/>
      <c r="BA1068" s="12"/>
    </row>
    <row r="1069" spans="20:53" x14ac:dyDescent="0.25">
      <c r="T1069" t="str" cm="1">
        <f t="array" aca="1" ref="T1069" ca="1">INDEX(Food[Name],RANDBETWEEN(1,COUNTA(Food[Name])))</f>
        <v>Rice</v>
      </c>
      <c r="U1069" t="str" cm="1">
        <f t="array" aca="1" ref="U1069" ca="1">INDEX(Food[Name],RANDBETWEEN(1,COUNTA(Food[Name])))</f>
        <v>Bread</v>
      </c>
      <c r="V1069" t="str" cm="1">
        <f t="array" aca="1" ref="V1069" ca="1">INDEX(Food[Name],RANDBETWEEN(1,COUNTA(Food[Name])))</f>
        <v>Lobster</v>
      </c>
      <c r="W1069" t="str" cm="1">
        <f t="array" aca="1" ref="W1069" ca="1">INDEX(Food[Name],RANDBETWEEN(1,COUNTA(Food[Name])))</f>
        <v>Pork</v>
      </c>
      <c r="X1069" t="str" cm="1">
        <f t="array" aca="1" ref="X1069" ca="1">INDEX(Food[Name],RANDBETWEEN(1,COUNTA(Food[Name])))</f>
        <v>Tuna</v>
      </c>
      <c r="Y1069" t="str" cm="1">
        <f t="array" aca="1" ref="Y1069" ca="1">INDEX(Food[Name],RANDBETWEEN(1,COUNTA(Food[Name])))</f>
        <v>Lettuce</v>
      </c>
      <c r="Z1069" t="str" cm="1">
        <f t="array" aca="1" ref="Z1069" ca="1">INDEX(Food[Name],RANDBETWEEN(1,COUNTA(Food[Name])))</f>
        <v>Salmon</v>
      </c>
      <c r="AA1069" t="str" cm="1">
        <f t="array" aca="1" ref="AA1069" ca="1">INDEX(Food[Name],RANDBETWEEN(1,COUNTA(Food[Name])))</f>
        <v>Tuna</v>
      </c>
      <c r="AB1069" t="str" cm="1">
        <f t="array" aca="1" ref="AB1069" ca="1">INDEX(Food[Name],RANDBETWEEN(1,COUNTA(Food[Name])))</f>
        <v>Tuna</v>
      </c>
      <c r="AC1069" s="2" t="str">
        <f ca="1">IF(AL1068,"-",INDEX(_xlfn.ANCHORARRAY(AvailableItems),RANDBETWEEN(1,COUNTA(_xlfn.ANCHORARRAY(AvailableItems)))))</f>
        <v>Chicken</v>
      </c>
      <c r="AD1069" s="2" t="str" cm="1">
        <f t="array" aca="1" ref="AD1069" ca="1">IF(AL1068,"-", INDEX(_xlfn.ANCHORARRAY(AvailableItems),RANDBETWEEN(1,COUNTA(_xlfn.ANCHORARRAY(AvailableItems)))))</f>
        <v>Pasta</v>
      </c>
      <c r="AE1069" s="2" t="str" cm="1">
        <f t="array" aca="1" ref="AE1069" ca="1">IF(AL1068,"-", INDEX(_xlfn.ANCHORARRAY(AvailableItems),RANDBETWEEN(1,COUNTA(_xlfn.ANCHORARRAY(AvailableItems)))))</f>
        <v>Chicken</v>
      </c>
      <c r="AF1069" s="21" t="str">
        <f ca="1">IF($AM1068,"-",INDEX(_xlfn.ANCHORARRAY(AvailableOrder2),RANDBETWEEN(1,COUNTA(_xlfn.ANCHORARRAY(AvailableOrder2)))))</f>
        <v>Salmon</v>
      </c>
      <c r="AG1069" s="21" t="str">
        <f ca="1">IF($AM1068,"-",INDEX(_xlfn.ANCHORARRAY(AvailableOrder2),RANDBETWEEN(1,COUNTA(_xlfn.ANCHORARRAY(AvailableOrder2)))))</f>
        <v>Salmon</v>
      </c>
      <c r="AH1069" s="21" t="str">
        <f ca="1">IF($AM1068,"-",INDEX(_xlfn.ANCHORARRAY(AvailableOrder2),RANDBETWEEN(1,COUNTA(_xlfn.ANCHORARRAY(AvailableOrder2)))))</f>
        <v>Lobster</v>
      </c>
      <c r="AI1069" s="5" t="str" cm="1">
        <f t="array" aca="1" ref="AI1069" ca="1">IF($AN1068,"-", INDEX(_xlfn.ANCHORARRAY(AvailableOrder3),RANDBETWEEN(1,COUNTA(_xlfn.ANCHORARRAY(AvailableOrder3)))))</f>
        <v>Rice</v>
      </c>
      <c r="AJ1069" s="5" t="str" cm="1">
        <f t="array" aca="1" ref="AJ1069" ca="1">IF($AN1068,"-", INDEX(_xlfn.ANCHORARRAY(AvailableOrder3),RANDBETWEEN(1,COUNTA(_xlfn.ANCHORARRAY(AvailableOrder3)))))</f>
        <v>Pork</v>
      </c>
      <c r="AK1069" s="5" t="str" cm="1">
        <f t="array" aca="1" ref="AK1069" ca="1">IF($AN1068,"-", INDEX(_xlfn.ANCHORARRAY(AvailableOrder3),RANDBETWEEN(1,COUNTA(_xlfn.ANCHORARRAY(AvailableOrder3)))))</f>
        <v>Pork</v>
      </c>
      <c r="AL1069" t="b">
        <f t="shared" ca="1" si="35"/>
        <v>0</v>
      </c>
      <c r="AM1069" t="b">
        <f t="shared" ca="1" si="36"/>
        <v>1</v>
      </c>
      <c r="AN1069" t="b">
        <f ca="1">IF(COUNTIF($T1069:$AB1069,AK1069)+COUNTIF($T1069:$AB1069,AJ1069)+COUNTIF($T1069:$AB1069,AI1069)&gt;=3,TRUE, FALSE)</f>
        <v>1</v>
      </c>
      <c r="AP1069" t="b" cm="1">
        <f t="array" aca="1" ref="AP1069" ca="1">IF(AND(OrderSim[[#This Row],[Order 1 Possible]:[Order 3 Possible]] = TRUE),TRUE,FALSE)</f>
        <v>0</v>
      </c>
      <c r="AQ1069" t="b" cm="1">
        <f t="array" aca="1" ref="AQ1069" ca="1">IF(AND(OrderSim[[#This Row],[Order 1 Possible]:[Order 3 Possible]] = FALSE),TRUE,FALSE)</f>
        <v>0</v>
      </c>
      <c r="AR1069" t="b" cm="1">
        <f t="array" aca="1" ref="AR1069" ca="1">IF(AND(OrderSim[[#This Row],[Order 1 Possible]:[Order 3 Possible]] = FALSE),FALSE,TRUE)</f>
        <v>1</v>
      </c>
      <c r="AS1069" s="12" cm="1">
        <f t="array" aca="1" ref="AS1069" ca="1">IF(OrderSim[[#This Row],[Order 1 Possible]],INDEX(Food[Points],OrderIndex) + INDEX(Food[Points],OrderIndex2) + INDEX(Food[Points],OrderIndex3) + AS1068, AS1068)</f>
        <v>29355</v>
      </c>
      <c r="AT1069" s="12" cm="1">
        <f t="array" aca="1" ref="AT1069" ca="1">IF(OrderSim[[#This Row],[Order 2 Possible]],INDEX(Food[Points],$B$30) + INDEX(Food[Points],$C$30) + INDEX(Food[Points],$D$30) + AT1068, AT1068)</f>
        <v>29000</v>
      </c>
      <c r="AU1069" s="12" cm="1">
        <f t="array" aca="1" ref="AU1069" ca="1">IF(OrderSim[[#This Row],[Order 3 Possible]],INDEX(Food[Points],$B$31) + INDEX(Food[Points],$C$31) + INDEX(Food[Points],$D$31) + AU1068, AU1068)</f>
        <v>31815</v>
      </c>
      <c r="AV1069" s="12"/>
      <c r="AW1069" s="12"/>
      <c r="AX1069" s="12"/>
      <c r="AY1069" s="12"/>
      <c r="AZ1069" s="12"/>
      <c r="BA1069" s="12"/>
    </row>
    <row r="1070" spans="20:53" x14ac:dyDescent="0.25">
      <c r="T1070" t="str" cm="1">
        <f t="array" aca="1" ref="T1070" ca="1">INDEX(Food[Name],RANDBETWEEN(1,COUNTA(Food[Name])))</f>
        <v>Pasta</v>
      </c>
      <c r="U1070" t="str" cm="1">
        <f t="array" aca="1" ref="U1070" ca="1">INDEX(Food[Name],RANDBETWEEN(1,COUNTA(Food[Name])))</f>
        <v>Carrot</v>
      </c>
      <c r="V1070" t="str" cm="1">
        <f t="array" aca="1" ref="V1070" ca="1">INDEX(Food[Name],RANDBETWEEN(1,COUNTA(Food[Name])))</f>
        <v>Rice</v>
      </c>
      <c r="W1070" t="str" cm="1">
        <f t="array" aca="1" ref="W1070" ca="1">INDEX(Food[Name],RANDBETWEEN(1,COUNTA(Food[Name])))</f>
        <v>Onion</v>
      </c>
      <c r="X1070" t="str" cm="1">
        <f t="array" aca="1" ref="X1070" ca="1">INDEX(Food[Name],RANDBETWEEN(1,COUNTA(Food[Name])))</f>
        <v>Pork</v>
      </c>
      <c r="Y1070" t="str" cm="1">
        <f t="array" aca="1" ref="Y1070" ca="1">INDEX(Food[Name],RANDBETWEEN(1,COUNTA(Food[Name])))</f>
        <v>Tuna</v>
      </c>
      <c r="Z1070" t="str" cm="1">
        <f t="array" aca="1" ref="Z1070" ca="1">INDEX(Food[Name],RANDBETWEEN(1,COUNTA(Food[Name])))</f>
        <v>Onion</v>
      </c>
      <c r="AA1070" t="str" cm="1">
        <f t="array" aca="1" ref="AA1070" ca="1">INDEX(Food[Name],RANDBETWEEN(1,COUNTA(Food[Name])))</f>
        <v>Pork</v>
      </c>
      <c r="AB1070" t="str" cm="1">
        <f t="array" aca="1" ref="AB1070" ca="1">INDEX(Food[Name],RANDBETWEEN(1,COUNTA(Food[Name])))</f>
        <v>Lobster</v>
      </c>
      <c r="AC1070" s="2" t="str">
        <f ca="1">IF(AL1069,"-",INDEX(_xlfn.ANCHORARRAY(AvailableItems),RANDBETWEEN(1,COUNTA(_xlfn.ANCHORARRAY(AvailableItems)))))</f>
        <v>Tuna</v>
      </c>
      <c r="AD1070" s="2" t="str" cm="1">
        <f t="array" aca="1" ref="AD1070" ca="1">IF(AL1069,"-", INDEX(_xlfn.ANCHORARRAY(AvailableItems),RANDBETWEEN(1,COUNTA(_xlfn.ANCHORARRAY(AvailableItems)))))</f>
        <v>Lobster</v>
      </c>
      <c r="AE1070" s="2" t="str" cm="1">
        <f t="array" aca="1" ref="AE1070" ca="1">IF(AL1069,"-", INDEX(_xlfn.ANCHORARRAY(AvailableItems),RANDBETWEEN(1,COUNTA(_xlfn.ANCHORARRAY(AvailableItems)))))</f>
        <v>Beef</v>
      </c>
      <c r="AF1070" s="21" t="str">
        <f ca="1">IF($AM1069,"-",INDEX(_xlfn.ANCHORARRAY(AvailableOrder2),RANDBETWEEN(1,COUNTA(_xlfn.ANCHORARRAY(AvailableOrder2)))))</f>
        <v>-</v>
      </c>
      <c r="AG1070" s="21" t="str">
        <f ca="1">IF($AM1069,"-",INDEX(_xlfn.ANCHORARRAY(AvailableOrder2),RANDBETWEEN(1,COUNTA(_xlfn.ANCHORARRAY(AvailableOrder2)))))</f>
        <v>-</v>
      </c>
      <c r="AH1070" s="21" t="str">
        <f ca="1">IF($AM1069,"-",INDEX(_xlfn.ANCHORARRAY(AvailableOrder2),RANDBETWEEN(1,COUNTA(_xlfn.ANCHORARRAY(AvailableOrder2)))))</f>
        <v>-</v>
      </c>
      <c r="AI1070" s="5" t="str" cm="1">
        <f t="array" aca="1" ref="AI1070" ca="1">IF($AN1069,"-", INDEX(_xlfn.ANCHORARRAY(AvailableOrder3),RANDBETWEEN(1,COUNTA(_xlfn.ANCHORARRAY(AvailableOrder3)))))</f>
        <v>-</v>
      </c>
      <c r="AJ1070" s="5" t="str" cm="1">
        <f t="array" aca="1" ref="AJ1070" ca="1">IF($AN1069,"-", INDEX(_xlfn.ANCHORARRAY(AvailableOrder3),RANDBETWEEN(1,COUNTA(_xlfn.ANCHORARRAY(AvailableOrder3)))))</f>
        <v>-</v>
      </c>
      <c r="AK1070" s="5" t="str" cm="1">
        <f t="array" aca="1" ref="AK1070" ca="1">IF($AN1069,"-", INDEX(_xlfn.ANCHORARRAY(AvailableOrder3),RANDBETWEEN(1,COUNTA(_xlfn.ANCHORARRAY(AvailableOrder3)))))</f>
        <v>-</v>
      </c>
      <c r="AL1070" t="b">
        <f t="shared" ca="1" si="35"/>
        <v>0</v>
      </c>
      <c r="AM1070" t="b">
        <f t="shared" ca="1" si="36"/>
        <v>0</v>
      </c>
      <c r="AN1070" t="b">
        <f ca="1">IF(COUNTIF($T1070:$AB1070,AK1070)+COUNTIF($T1070:$AB1070,AJ1070)+COUNTIF($T1070:$AB1070,AI1070)&gt;=3,TRUE, FALSE)</f>
        <v>0</v>
      </c>
      <c r="AP1070" t="b" cm="1">
        <f t="array" aca="1" ref="AP1070" ca="1">IF(AND(OrderSim[[#This Row],[Order 1 Possible]:[Order 3 Possible]] = TRUE),TRUE,FALSE)</f>
        <v>0</v>
      </c>
      <c r="AQ1070" t="b" cm="1">
        <f t="array" aca="1" ref="AQ1070" ca="1">IF(AND(OrderSim[[#This Row],[Order 1 Possible]:[Order 3 Possible]] = FALSE),TRUE,FALSE)</f>
        <v>1</v>
      </c>
      <c r="AR1070" t="b" cm="1">
        <f t="array" aca="1" ref="AR1070" ca="1">IF(AND(OrderSim[[#This Row],[Order 1 Possible]:[Order 3 Possible]] = FALSE),FALSE,TRUE)</f>
        <v>0</v>
      </c>
      <c r="AS1070" s="12" cm="1">
        <f t="array" aca="1" ref="AS1070" ca="1">IF(OrderSim[[#This Row],[Order 1 Possible]],INDEX(Food[Points],OrderIndex) + INDEX(Food[Points],OrderIndex2) + INDEX(Food[Points],OrderIndex3) + AS1069, AS1069)</f>
        <v>29355</v>
      </c>
      <c r="AT1070" s="12" cm="1">
        <f t="array" aca="1" ref="AT1070" ca="1">IF(OrderSim[[#This Row],[Order 2 Possible]],INDEX(Food[Points],$B$30) + INDEX(Food[Points],$C$30) + INDEX(Food[Points],$D$30) + AT1069, AT1069)</f>
        <v>29000</v>
      </c>
      <c r="AU1070" s="12" cm="1">
        <f t="array" aca="1" ref="AU1070" ca="1">IF(OrderSim[[#This Row],[Order 3 Possible]],INDEX(Food[Points],$B$31) + INDEX(Food[Points],$C$31) + INDEX(Food[Points],$D$31) + AU1069, AU1069)</f>
        <v>31815</v>
      </c>
      <c r="AV1070" s="12"/>
      <c r="AW1070" s="12"/>
      <c r="AX1070" s="12"/>
      <c r="AY1070" s="12"/>
      <c r="AZ1070" s="12"/>
      <c r="BA1070" s="12"/>
    </row>
    <row r="1071" spans="20:53" x14ac:dyDescent="0.25">
      <c r="T1071" t="str" cm="1">
        <f t="array" aca="1" ref="T1071" ca="1">INDEX(Food[Name],RANDBETWEEN(1,COUNTA(Food[Name])))</f>
        <v>Beef</v>
      </c>
      <c r="U1071" t="str" cm="1">
        <f t="array" aca="1" ref="U1071" ca="1">INDEX(Food[Name],RANDBETWEEN(1,COUNTA(Food[Name])))</f>
        <v>Tuna</v>
      </c>
      <c r="V1071" t="str" cm="1">
        <f t="array" aca="1" ref="V1071" ca="1">INDEX(Food[Name],RANDBETWEEN(1,COUNTA(Food[Name])))</f>
        <v>Salmon</v>
      </c>
      <c r="W1071" t="str" cm="1">
        <f t="array" aca="1" ref="W1071" ca="1">INDEX(Food[Name],RANDBETWEEN(1,COUNTA(Food[Name])))</f>
        <v>Lobster</v>
      </c>
      <c r="X1071" t="str" cm="1">
        <f t="array" aca="1" ref="X1071" ca="1">INDEX(Food[Name],RANDBETWEEN(1,COUNTA(Food[Name])))</f>
        <v>Onion</v>
      </c>
      <c r="Y1071" t="str" cm="1">
        <f t="array" aca="1" ref="Y1071" ca="1">INDEX(Food[Name],RANDBETWEEN(1,COUNTA(Food[Name])))</f>
        <v>Lettuce</v>
      </c>
      <c r="Z1071" t="str" cm="1">
        <f t="array" aca="1" ref="Z1071" ca="1">INDEX(Food[Name],RANDBETWEEN(1,COUNTA(Food[Name])))</f>
        <v>Rice</v>
      </c>
      <c r="AA1071" t="str" cm="1">
        <f t="array" aca="1" ref="AA1071" ca="1">INDEX(Food[Name],RANDBETWEEN(1,COUNTA(Food[Name])))</f>
        <v>Rice</v>
      </c>
      <c r="AB1071" t="str" cm="1">
        <f t="array" aca="1" ref="AB1071" ca="1">INDEX(Food[Name],RANDBETWEEN(1,COUNTA(Food[Name])))</f>
        <v>Onion</v>
      </c>
      <c r="AC1071" s="2" t="str">
        <f ca="1">IF(AL1070,"-",INDEX(_xlfn.ANCHORARRAY(AvailableItems),RANDBETWEEN(1,COUNTA(_xlfn.ANCHORARRAY(AvailableItems)))))</f>
        <v>Tuna</v>
      </c>
      <c r="AD1071" s="2" t="str" cm="1">
        <f t="array" aca="1" ref="AD1071" ca="1">IF(AL1070,"-", INDEX(_xlfn.ANCHORARRAY(AvailableItems),RANDBETWEEN(1,COUNTA(_xlfn.ANCHORARRAY(AvailableItems)))))</f>
        <v>Beef</v>
      </c>
      <c r="AE1071" s="2" t="str" cm="1">
        <f t="array" aca="1" ref="AE1071" ca="1">IF(AL1070,"-", INDEX(_xlfn.ANCHORARRAY(AvailableItems),RANDBETWEEN(1,COUNTA(_xlfn.ANCHORARRAY(AvailableItems)))))</f>
        <v>Tuna</v>
      </c>
      <c r="AF1071" s="21" t="str">
        <f ca="1">IF($AM1070,"-",INDEX(_xlfn.ANCHORARRAY(AvailableOrder2),RANDBETWEEN(1,COUNTA(_xlfn.ANCHORARRAY(AvailableOrder2)))))</f>
        <v>Tuna</v>
      </c>
      <c r="AG1071" s="21" t="str">
        <f ca="1">IF($AM1070,"-",INDEX(_xlfn.ANCHORARRAY(AvailableOrder2),RANDBETWEEN(1,COUNTA(_xlfn.ANCHORARRAY(AvailableOrder2)))))</f>
        <v>Tuna</v>
      </c>
      <c r="AH1071" s="21" t="str">
        <f ca="1">IF($AM1070,"-",INDEX(_xlfn.ANCHORARRAY(AvailableOrder2),RANDBETWEEN(1,COUNTA(_xlfn.ANCHORARRAY(AvailableOrder2)))))</f>
        <v>Salmon</v>
      </c>
      <c r="AI1071" s="5" t="str" cm="1">
        <f t="array" aca="1" ref="AI1071" ca="1">IF($AN1070,"-", INDEX(_xlfn.ANCHORARRAY(AvailableOrder3),RANDBETWEEN(1,COUNTA(_xlfn.ANCHORARRAY(AvailableOrder3)))))</f>
        <v>Rice</v>
      </c>
      <c r="AJ1071" s="5" t="str" cm="1">
        <f t="array" aca="1" ref="AJ1071" ca="1">IF($AN1070,"-", INDEX(_xlfn.ANCHORARRAY(AvailableOrder3),RANDBETWEEN(1,COUNTA(_xlfn.ANCHORARRAY(AvailableOrder3)))))</f>
        <v>Chicken</v>
      </c>
      <c r="AK1071" s="5" t="str" cm="1">
        <f t="array" aca="1" ref="AK1071" ca="1">IF($AN1070,"-", INDEX(_xlfn.ANCHORARRAY(AvailableOrder3),RANDBETWEEN(1,COUNTA(_xlfn.ANCHORARRAY(AvailableOrder3)))))</f>
        <v>Rice</v>
      </c>
      <c r="AL1071" t="b">
        <f t="shared" ca="1" si="35"/>
        <v>1</v>
      </c>
      <c r="AM1071" t="b">
        <f t="shared" ca="1" si="36"/>
        <v>1</v>
      </c>
      <c r="AN1071" t="b">
        <f ca="1">IF(COUNTIF($T1071:$AB1071,AK1071)+COUNTIF($T1071:$AB1071,AJ1071)+COUNTIF($T1071:$AB1071,AI1071)&gt;=3,TRUE, FALSE)</f>
        <v>1</v>
      </c>
      <c r="AP1071" t="b" cm="1">
        <f t="array" aca="1" ref="AP1071" ca="1">IF(AND(OrderSim[[#This Row],[Order 1 Possible]:[Order 3 Possible]] = TRUE),TRUE,FALSE)</f>
        <v>1</v>
      </c>
      <c r="AQ1071" t="b" cm="1">
        <f t="array" aca="1" ref="AQ1071" ca="1">IF(AND(OrderSim[[#This Row],[Order 1 Possible]:[Order 3 Possible]] = FALSE),TRUE,FALSE)</f>
        <v>0</v>
      </c>
      <c r="AR1071" t="b" cm="1">
        <f t="array" aca="1" ref="AR1071" ca="1">IF(AND(OrderSim[[#This Row],[Order 1 Possible]:[Order 3 Possible]] = FALSE),FALSE,TRUE)</f>
        <v>1</v>
      </c>
      <c r="AS1071" s="12" cm="1">
        <f t="array" aca="1" ref="AS1071" ca="1">IF(OrderSim[[#This Row],[Order 1 Possible]],INDEX(Food[Points],OrderIndex) + INDEX(Food[Points],OrderIndex2) + INDEX(Food[Points],OrderIndex3) + AS1070, AS1070)</f>
        <v>29450</v>
      </c>
      <c r="AT1071" s="12" cm="1">
        <f t="array" aca="1" ref="AT1071" ca="1">IF(OrderSim[[#This Row],[Order 2 Possible]],INDEX(Food[Points],$B$30) + INDEX(Food[Points],$C$30) + INDEX(Food[Points],$D$30) + AT1070, AT1070)</f>
        <v>29100</v>
      </c>
      <c r="AU1071" s="12" cm="1">
        <f t="array" aca="1" ref="AU1071" ca="1">IF(OrderSim[[#This Row],[Order 3 Possible]],INDEX(Food[Points],$B$31) + INDEX(Food[Points],$C$31) + INDEX(Food[Points],$D$31) + AU1070, AU1070)</f>
        <v>31920</v>
      </c>
      <c r="AV1071" s="12"/>
      <c r="AW1071" s="12"/>
      <c r="AX1071" s="12"/>
      <c r="AY1071" s="12"/>
      <c r="AZ1071" s="12"/>
      <c r="BA1071" s="12"/>
    </row>
    <row r="1072" spans="20:53" x14ac:dyDescent="0.25">
      <c r="T1072" t="str" cm="1">
        <f t="array" aca="1" ref="T1072" ca="1">INDEX(Food[Name],RANDBETWEEN(1,COUNTA(Food[Name])))</f>
        <v>Bread</v>
      </c>
      <c r="U1072" t="str" cm="1">
        <f t="array" aca="1" ref="U1072" ca="1">INDEX(Food[Name],RANDBETWEEN(1,COUNTA(Food[Name])))</f>
        <v>Bread</v>
      </c>
      <c r="V1072" t="str" cm="1">
        <f t="array" aca="1" ref="V1072" ca="1">INDEX(Food[Name],RANDBETWEEN(1,COUNTA(Food[Name])))</f>
        <v>Pork</v>
      </c>
      <c r="W1072" t="str" cm="1">
        <f t="array" aca="1" ref="W1072" ca="1">INDEX(Food[Name],RANDBETWEEN(1,COUNTA(Food[Name])))</f>
        <v>Onion</v>
      </c>
      <c r="X1072" t="str" cm="1">
        <f t="array" aca="1" ref="X1072" ca="1">INDEX(Food[Name],RANDBETWEEN(1,COUNTA(Food[Name])))</f>
        <v>Pasta</v>
      </c>
      <c r="Y1072" t="str" cm="1">
        <f t="array" aca="1" ref="Y1072" ca="1">INDEX(Food[Name],RANDBETWEEN(1,COUNTA(Food[Name])))</f>
        <v>Lobster</v>
      </c>
      <c r="Z1072" t="str" cm="1">
        <f t="array" aca="1" ref="Z1072" ca="1">INDEX(Food[Name],RANDBETWEEN(1,COUNTA(Food[Name])))</f>
        <v>Carrot</v>
      </c>
      <c r="AA1072" t="str" cm="1">
        <f t="array" aca="1" ref="AA1072" ca="1">INDEX(Food[Name],RANDBETWEEN(1,COUNTA(Food[Name])))</f>
        <v>Carrot</v>
      </c>
      <c r="AB1072" t="str" cm="1">
        <f t="array" aca="1" ref="AB1072" ca="1">INDEX(Food[Name],RANDBETWEEN(1,COUNTA(Food[Name])))</f>
        <v>Rice</v>
      </c>
      <c r="AC1072" s="2" t="str">
        <f ca="1">IF(AL1071,"-",INDEX(_xlfn.ANCHORARRAY(AvailableItems),RANDBETWEEN(1,COUNTA(_xlfn.ANCHORARRAY(AvailableItems)))))</f>
        <v>-</v>
      </c>
      <c r="AD1072" s="2" t="str" cm="1">
        <f t="array" aca="1" ref="AD1072" ca="1">IF(AL1071,"-", INDEX(_xlfn.ANCHORARRAY(AvailableItems),RANDBETWEEN(1,COUNTA(_xlfn.ANCHORARRAY(AvailableItems)))))</f>
        <v>-</v>
      </c>
      <c r="AE1072" s="2" t="str" cm="1">
        <f t="array" aca="1" ref="AE1072" ca="1">IF(AL1071,"-", INDEX(_xlfn.ANCHORARRAY(AvailableItems),RANDBETWEEN(1,COUNTA(_xlfn.ANCHORARRAY(AvailableItems)))))</f>
        <v>-</v>
      </c>
      <c r="AF1072" s="21" t="str">
        <f ca="1">IF($AM1071,"-",INDEX(_xlfn.ANCHORARRAY(AvailableOrder2),RANDBETWEEN(1,COUNTA(_xlfn.ANCHORARRAY(AvailableOrder2)))))</f>
        <v>-</v>
      </c>
      <c r="AG1072" s="21" t="str">
        <f ca="1">IF($AM1071,"-",INDEX(_xlfn.ANCHORARRAY(AvailableOrder2),RANDBETWEEN(1,COUNTA(_xlfn.ANCHORARRAY(AvailableOrder2)))))</f>
        <v>-</v>
      </c>
      <c r="AH1072" s="21" t="str">
        <f ca="1">IF($AM1071,"-",INDEX(_xlfn.ANCHORARRAY(AvailableOrder2),RANDBETWEEN(1,COUNTA(_xlfn.ANCHORARRAY(AvailableOrder2)))))</f>
        <v>-</v>
      </c>
      <c r="AI1072" s="5" t="str" cm="1">
        <f t="array" aca="1" ref="AI1072" ca="1">IF($AN1071,"-", INDEX(_xlfn.ANCHORARRAY(AvailableOrder3),RANDBETWEEN(1,COUNTA(_xlfn.ANCHORARRAY(AvailableOrder3)))))</f>
        <v>-</v>
      </c>
      <c r="AJ1072" s="5" t="str" cm="1">
        <f t="array" aca="1" ref="AJ1072" ca="1">IF($AN1071,"-", INDEX(_xlfn.ANCHORARRAY(AvailableOrder3),RANDBETWEEN(1,COUNTA(_xlfn.ANCHORARRAY(AvailableOrder3)))))</f>
        <v>-</v>
      </c>
      <c r="AK1072" s="5" t="str" cm="1">
        <f t="array" aca="1" ref="AK1072" ca="1">IF($AN1071,"-", INDEX(_xlfn.ANCHORARRAY(AvailableOrder3),RANDBETWEEN(1,COUNTA(_xlfn.ANCHORARRAY(AvailableOrder3)))))</f>
        <v>-</v>
      </c>
      <c r="AL1072" t="b">
        <f t="shared" ca="1" si="35"/>
        <v>0</v>
      </c>
      <c r="AM1072" t="b">
        <f t="shared" ca="1" si="36"/>
        <v>0</v>
      </c>
      <c r="AN1072" t="b">
        <f ca="1">IF(COUNTIF($T1072:$AB1072,AK1072)+COUNTIF($T1072:$AB1072,AJ1072)+COUNTIF($T1072:$AB1072,AI1072)&gt;=3,TRUE, FALSE)</f>
        <v>0</v>
      </c>
      <c r="AP1072" t="b" cm="1">
        <f t="array" aca="1" ref="AP1072" ca="1">IF(AND(OrderSim[[#This Row],[Order 1 Possible]:[Order 3 Possible]] = TRUE),TRUE,FALSE)</f>
        <v>0</v>
      </c>
      <c r="AQ1072" t="b" cm="1">
        <f t="array" aca="1" ref="AQ1072" ca="1">IF(AND(OrderSim[[#This Row],[Order 1 Possible]:[Order 3 Possible]] = FALSE),TRUE,FALSE)</f>
        <v>1</v>
      </c>
      <c r="AR1072" t="b" cm="1">
        <f t="array" aca="1" ref="AR1072" ca="1">IF(AND(OrderSim[[#This Row],[Order 1 Possible]:[Order 3 Possible]] = FALSE),FALSE,TRUE)</f>
        <v>0</v>
      </c>
      <c r="AS1072" s="12" cm="1">
        <f t="array" aca="1" ref="AS1072" ca="1">IF(OrderSim[[#This Row],[Order 1 Possible]],INDEX(Food[Points],OrderIndex) + INDEX(Food[Points],OrderIndex2) + INDEX(Food[Points],OrderIndex3) + AS1071, AS1071)</f>
        <v>29450</v>
      </c>
      <c r="AT1072" s="12" cm="1">
        <f t="array" aca="1" ref="AT1072" ca="1">IF(OrderSim[[#This Row],[Order 2 Possible]],INDEX(Food[Points],$B$30) + INDEX(Food[Points],$C$30) + INDEX(Food[Points],$D$30) + AT1071, AT1071)</f>
        <v>29100</v>
      </c>
      <c r="AU1072" s="12" cm="1">
        <f t="array" aca="1" ref="AU1072" ca="1">IF(OrderSim[[#This Row],[Order 3 Possible]],INDEX(Food[Points],$B$31) + INDEX(Food[Points],$C$31) + INDEX(Food[Points],$D$31) + AU1071, AU1071)</f>
        <v>31920</v>
      </c>
      <c r="AV1072" s="12"/>
      <c r="AW1072" s="12"/>
      <c r="AX1072" s="12"/>
      <c r="AY1072" s="12"/>
      <c r="AZ1072" s="12"/>
      <c r="BA1072" s="12"/>
    </row>
    <row r="1073" spans="20:53" x14ac:dyDescent="0.25">
      <c r="T1073" t="str" cm="1">
        <f t="array" aca="1" ref="T1073" ca="1">INDEX(Food[Name],RANDBETWEEN(1,COUNTA(Food[Name])))</f>
        <v>Pork</v>
      </c>
      <c r="U1073" t="str" cm="1">
        <f t="array" aca="1" ref="U1073" ca="1">INDEX(Food[Name],RANDBETWEEN(1,COUNTA(Food[Name])))</f>
        <v>Rice</v>
      </c>
      <c r="V1073" t="str" cm="1">
        <f t="array" aca="1" ref="V1073" ca="1">INDEX(Food[Name],RANDBETWEEN(1,COUNTA(Food[Name])))</f>
        <v>Pork</v>
      </c>
      <c r="W1073" t="str" cm="1">
        <f t="array" aca="1" ref="W1073" ca="1">INDEX(Food[Name],RANDBETWEEN(1,COUNTA(Food[Name])))</f>
        <v>Pasta</v>
      </c>
      <c r="X1073" t="str" cm="1">
        <f t="array" aca="1" ref="X1073" ca="1">INDEX(Food[Name],RANDBETWEEN(1,COUNTA(Food[Name])))</f>
        <v>Onion</v>
      </c>
      <c r="Y1073" t="str" cm="1">
        <f t="array" aca="1" ref="Y1073" ca="1">INDEX(Food[Name],RANDBETWEEN(1,COUNTA(Food[Name])))</f>
        <v>Bread</v>
      </c>
      <c r="Z1073" t="str" cm="1">
        <f t="array" aca="1" ref="Z1073" ca="1">INDEX(Food[Name],RANDBETWEEN(1,COUNTA(Food[Name])))</f>
        <v>Onion</v>
      </c>
      <c r="AA1073" t="str" cm="1">
        <f t="array" aca="1" ref="AA1073" ca="1">INDEX(Food[Name],RANDBETWEEN(1,COUNTA(Food[Name])))</f>
        <v>Bread</v>
      </c>
      <c r="AB1073" t="str" cm="1">
        <f t="array" aca="1" ref="AB1073" ca="1">INDEX(Food[Name],RANDBETWEEN(1,COUNTA(Food[Name])))</f>
        <v>Chicken</v>
      </c>
      <c r="AC1073" s="2" t="str">
        <f ca="1">IF(AL1072,"-",INDEX(_xlfn.ANCHORARRAY(AvailableItems),RANDBETWEEN(1,COUNTA(_xlfn.ANCHORARRAY(AvailableItems)))))</f>
        <v>Beef</v>
      </c>
      <c r="AD1073" s="2" t="str" cm="1">
        <f t="array" aca="1" ref="AD1073" ca="1">IF(AL1072,"-", INDEX(_xlfn.ANCHORARRAY(AvailableItems),RANDBETWEEN(1,COUNTA(_xlfn.ANCHORARRAY(AvailableItems)))))</f>
        <v>Rice</v>
      </c>
      <c r="AE1073" s="2" t="str" cm="1">
        <f t="array" aca="1" ref="AE1073" ca="1">IF(AL1072,"-", INDEX(_xlfn.ANCHORARRAY(AvailableItems),RANDBETWEEN(1,COUNTA(_xlfn.ANCHORARRAY(AvailableItems)))))</f>
        <v>Lobster</v>
      </c>
      <c r="AF1073" s="21" t="str">
        <f ca="1">IF($AM1072,"-",INDEX(_xlfn.ANCHORARRAY(AvailableOrder2),RANDBETWEEN(1,COUNTA(_xlfn.ANCHORARRAY(AvailableOrder2)))))</f>
        <v>Salmon</v>
      </c>
      <c r="AG1073" s="21" t="str">
        <f ca="1">IF($AM1072,"-",INDEX(_xlfn.ANCHORARRAY(AvailableOrder2),RANDBETWEEN(1,COUNTA(_xlfn.ANCHORARRAY(AvailableOrder2)))))</f>
        <v>Salmon</v>
      </c>
      <c r="AH1073" s="21" t="str">
        <f ca="1">IF($AM1072,"-",INDEX(_xlfn.ANCHORARRAY(AvailableOrder2),RANDBETWEEN(1,COUNTA(_xlfn.ANCHORARRAY(AvailableOrder2)))))</f>
        <v>Lobster</v>
      </c>
      <c r="AI1073" s="5" t="str" cm="1">
        <f t="array" aca="1" ref="AI1073" ca="1">IF($AN1072,"-", INDEX(_xlfn.ANCHORARRAY(AvailableOrder3),RANDBETWEEN(1,COUNTA(_xlfn.ANCHORARRAY(AvailableOrder3)))))</f>
        <v>Pasta</v>
      </c>
      <c r="AJ1073" s="5" t="str" cm="1">
        <f t="array" aca="1" ref="AJ1073" ca="1">IF($AN1072,"-", INDEX(_xlfn.ANCHORARRAY(AvailableOrder3),RANDBETWEEN(1,COUNTA(_xlfn.ANCHORARRAY(AvailableOrder3)))))</f>
        <v>Pork</v>
      </c>
      <c r="AK1073" s="5" t="str" cm="1">
        <f t="array" aca="1" ref="AK1073" ca="1">IF($AN1072,"-", INDEX(_xlfn.ANCHORARRAY(AvailableOrder3),RANDBETWEEN(1,COUNTA(_xlfn.ANCHORARRAY(AvailableOrder3)))))</f>
        <v>Bread</v>
      </c>
      <c r="AL1073" t="b">
        <f t="shared" ca="1" si="35"/>
        <v>0</v>
      </c>
      <c r="AM1073" t="b">
        <f t="shared" ca="1" si="36"/>
        <v>0</v>
      </c>
      <c r="AN1073" t="b">
        <f ca="1">IF(COUNTIF($T1073:$AB1073,AK1073)+COUNTIF($T1073:$AB1073,AJ1073)+COUNTIF($T1073:$AB1073,AI1073)&gt;=3,TRUE, FALSE)</f>
        <v>1</v>
      </c>
      <c r="AP1073" t="b" cm="1">
        <f t="array" aca="1" ref="AP1073" ca="1">IF(AND(OrderSim[[#This Row],[Order 1 Possible]:[Order 3 Possible]] = TRUE),TRUE,FALSE)</f>
        <v>0</v>
      </c>
      <c r="AQ1073" t="b" cm="1">
        <f t="array" aca="1" ref="AQ1073" ca="1">IF(AND(OrderSim[[#This Row],[Order 1 Possible]:[Order 3 Possible]] = FALSE),TRUE,FALSE)</f>
        <v>0</v>
      </c>
      <c r="AR1073" t="b" cm="1">
        <f t="array" aca="1" ref="AR1073" ca="1">IF(AND(OrderSim[[#This Row],[Order 1 Possible]:[Order 3 Possible]] = FALSE),FALSE,TRUE)</f>
        <v>1</v>
      </c>
      <c r="AS1073" s="12" cm="1">
        <f t="array" aca="1" ref="AS1073" ca="1">IF(OrderSim[[#This Row],[Order 1 Possible]],INDEX(Food[Points],OrderIndex) + INDEX(Food[Points],OrderIndex2) + INDEX(Food[Points],OrderIndex3) + AS1072, AS1072)</f>
        <v>29450</v>
      </c>
      <c r="AT1073" s="12" cm="1">
        <f t="array" aca="1" ref="AT1073" ca="1">IF(OrderSim[[#This Row],[Order 2 Possible]],INDEX(Food[Points],$B$30) + INDEX(Food[Points],$C$30) + INDEX(Food[Points],$D$30) + AT1072, AT1072)</f>
        <v>29100</v>
      </c>
      <c r="AU1073" s="12" cm="1">
        <f t="array" aca="1" ref="AU1073" ca="1">IF(OrderSim[[#This Row],[Order 3 Possible]],INDEX(Food[Points],$B$31) + INDEX(Food[Points],$C$31) + INDEX(Food[Points],$D$31) + AU1072, AU1072)</f>
        <v>32025</v>
      </c>
      <c r="AV1073" s="12"/>
      <c r="AW1073" s="12"/>
      <c r="AX1073" s="12"/>
      <c r="AY1073" s="12"/>
      <c r="AZ1073" s="12"/>
      <c r="BA1073" s="12"/>
    </row>
    <row r="1074" spans="20:53" x14ac:dyDescent="0.25">
      <c r="T1074" t="str" cm="1">
        <f t="array" aca="1" ref="T1074" ca="1">INDEX(Food[Name],RANDBETWEEN(1,COUNTA(Food[Name])))</f>
        <v>Tuna</v>
      </c>
      <c r="U1074" t="str" cm="1">
        <f t="array" aca="1" ref="U1074" ca="1">INDEX(Food[Name],RANDBETWEEN(1,COUNTA(Food[Name])))</f>
        <v>Pork</v>
      </c>
      <c r="V1074" t="str" cm="1">
        <f t="array" aca="1" ref="V1074" ca="1">INDEX(Food[Name],RANDBETWEEN(1,COUNTA(Food[Name])))</f>
        <v>Lettuce</v>
      </c>
      <c r="W1074" t="str" cm="1">
        <f t="array" aca="1" ref="W1074" ca="1">INDEX(Food[Name],RANDBETWEEN(1,COUNTA(Food[Name])))</f>
        <v>Lettuce</v>
      </c>
      <c r="X1074" t="str" cm="1">
        <f t="array" aca="1" ref="X1074" ca="1">INDEX(Food[Name],RANDBETWEEN(1,COUNTA(Food[Name])))</f>
        <v>Onion</v>
      </c>
      <c r="Y1074" t="str" cm="1">
        <f t="array" aca="1" ref="Y1074" ca="1">INDEX(Food[Name],RANDBETWEEN(1,COUNTA(Food[Name])))</f>
        <v>Salmon</v>
      </c>
      <c r="Z1074" t="str" cm="1">
        <f t="array" aca="1" ref="Z1074" ca="1">INDEX(Food[Name],RANDBETWEEN(1,COUNTA(Food[Name])))</f>
        <v>Onion</v>
      </c>
      <c r="AA1074" t="str" cm="1">
        <f t="array" aca="1" ref="AA1074" ca="1">INDEX(Food[Name],RANDBETWEEN(1,COUNTA(Food[Name])))</f>
        <v>Pork</v>
      </c>
      <c r="AB1074" t="str" cm="1">
        <f t="array" aca="1" ref="AB1074" ca="1">INDEX(Food[Name],RANDBETWEEN(1,COUNTA(Food[Name])))</f>
        <v>Lobster</v>
      </c>
      <c r="AC1074" s="2" t="str">
        <f ca="1">IF(AL1073,"-",INDEX(_xlfn.ANCHORARRAY(AvailableItems),RANDBETWEEN(1,COUNTA(_xlfn.ANCHORARRAY(AvailableItems)))))</f>
        <v>Lobster</v>
      </c>
      <c r="AD1074" s="2" t="str" cm="1">
        <f t="array" aca="1" ref="AD1074" ca="1">IF(AL1073,"-", INDEX(_xlfn.ANCHORARRAY(AvailableItems),RANDBETWEEN(1,COUNTA(_xlfn.ANCHORARRAY(AvailableItems)))))</f>
        <v>Tuna</v>
      </c>
      <c r="AE1074" s="2" t="str" cm="1">
        <f t="array" aca="1" ref="AE1074" ca="1">IF(AL1073,"-", INDEX(_xlfn.ANCHORARRAY(AvailableItems),RANDBETWEEN(1,COUNTA(_xlfn.ANCHORARRAY(AvailableItems)))))</f>
        <v>Rice</v>
      </c>
      <c r="AF1074" s="21" t="str">
        <f ca="1">IF($AM1073,"-",INDEX(_xlfn.ANCHORARRAY(AvailableOrder2),RANDBETWEEN(1,COUNTA(_xlfn.ANCHORARRAY(AvailableOrder2)))))</f>
        <v>Tuna</v>
      </c>
      <c r="AG1074" s="21" t="str">
        <f ca="1">IF($AM1073,"-",INDEX(_xlfn.ANCHORARRAY(AvailableOrder2),RANDBETWEEN(1,COUNTA(_xlfn.ANCHORARRAY(AvailableOrder2)))))</f>
        <v>Tuna</v>
      </c>
      <c r="AH1074" s="21" t="str">
        <f ca="1">IF($AM1073,"-",INDEX(_xlfn.ANCHORARRAY(AvailableOrder2),RANDBETWEEN(1,COUNTA(_xlfn.ANCHORARRAY(AvailableOrder2)))))</f>
        <v>Lobster</v>
      </c>
      <c r="AI1074" s="5" t="str" cm="1">
        <f t="array" aca="1" ref="AI1074" ca="1">IF($AN1073,"-", INDEX(_xlfn.ANCHORARRAY(AvailableOrder3),RANDBETWEEN(1,COUNTA(_xlfn.ANCHORARRAY(AvailableOrder3)))))</f>
        <v>-</v>
      </c>
      <c r="AJ1074" s="5" t="str" cm="1">
        <f t="array" aca="1" ref="AJ1074" ca="1">IF($AN1073,"-", INDEX(_xlfn.ANCHORARRAY(AvailableOrder3),RANDBETWEEN(1,COUNTA(_xlfn.ANCHORARRAY(AvailableOrder3)))))</f>
        <v>-</v>
      </c>
      <c r="AK1074" s="5" t="str" cm="1">
        <f t="array" aca="1" ref="AK1074" ca="1">IF($AN1073,"-", INDEX(_xlfn.ANCHORARRAY(AvailableOrder3),RANDBETWEEN(1,COUNTA(_xlfn.ANCHORARRAY(AvailableOrder3)))))</f>
        <v>-</v>
      </c>
      <c r="AL1074" t="b">
        <f t="shared" ca="1" si="35"/>
        <v>0</v>
      </c>
      <c r="AM1074" t="b">
        <f t="shared" ca="1" si="36"/>
        <v>1</v>
      </c>
      <c r="AN1074" t="b">
        <f ca="1">IF(COUNTIF($T1074:$AB1074,AK1074)+COUNTIF($T1074:$AB1074,AJ1074)+COUNTIF($T1074:$AB1074,AI1074)&gt;=3,TRUE, FALSE)</f>
        <v>0</v>
      </c>
      <c r="AP1074" t="b" cm="1">
        <f t="array" aca="1" ref="AP1074" ca="1">IF(AND(OrderSim[[#This Row],[Order 1 Possible]:[Order 3 Possible]] = TRUE),TRUE,FALSE)</f>
        <v>0</v>
      </c>
      <c r="AQ1074" t="b" cm="1">
        <f t="array" aca="1" ref="AQ1074" ca="1">IF(AND(OrderSim[[#This Row],[Order 1 Possible]:[Order 3 Possible]] = FALSE),TRUE,FALSE)</f>
        <v>0</v>
      </c>
      <c r="AR1074" t="b" cm="1">
        <f t="array" aca="1" ref="AR1074" ca="1">IF(AND(OrderSim[[#This Row],[Order 1 Possible]:[Order 3 Possible]] = FALSE),FALSE,TRUE)</f>
        <v>1</v>
      </c>
      <c r="AS1074" s="12" cm="1">
        <f t="array" aca="1" ref="AS1074" ca="1">IF(OrderSim[[#This Row],[Order 1 Possible]],INDEX(Food[Points],OrderIndex) + INDEX(Food[Points],OrderIndex2) + INDEX(Food[Points],OrderIndex3) + AS1073, AS1073)</f>
        <v>29450</v>
      </c>
      <c r="AT1074" s="12" cm="1">
        <f t="array" aca="1" ref="AT1074" ca="1">IF(OrderSim[[#This Row],[Order 2 Possible]],INDEX(Food[Points],$B$30) + INDEX(Food[Points],$C$30) + INDEX(Food[Points],$D$30) + AT1073, AT1073)</f>
        <v>29200</v>
      </c>
      <c r="AU1074" s="12" cm="1">
        <f t="array" aca="1" ref="AU1074" ca="1">IF(OrderSim[[#This Row],[Order 3 Possible]],INDEX(Food[Points],$B$31) + INDEX(Food[Points],$C$31) + INDEX(Food[Points],$D$31) + AU1073, AU1073)</f>
        <v>32025</v>
      </c>
      <c r="AV1074" s="12"/>
      <c r="AW1074" s="12"/>
      <c r="AX1074" s="12"/>
      <c r="AY1074" s="12"/>
      <c r="AZ1074" s="12"/>
      <c r="BA1074" s="12"/>
    </row>
    <row r="1075" spans="20:53" x14ac:dyDescent="0.25">
      <c r="T1075" t="str" cm="1">
        <f t="array" aca="1" ref="T1075" ca="1">INDEX(Food[Name],RANDBETWEEN(1,COUNTA(Food[Name])))</f>
        <v>Onion</v>
      </c>
      <c r="U1075" t="str" cm="1">
        <f t="array" aca="1" ref="U1075" ca="1">INDEX(Food[Name],RANDBETWEEN(1,COUNTA(Food[Name])))</f>
        <v>Pork</v>
      </c>
      <c r="V1075" t="str" cm="1">
        <f t="array" aca="1" ref="V1075" ca="1">INDEX(Food[Name],RANDBETWEEN(1,COUNTA(Food[Name])))</f>
        <v>Rice</v>
      </c>
      <c r="W1075" t="str" cm="1">
        <f t="array" aca="1" ref="W1075" ca="1">INDEX(Food[Name],RANDBETWEEN(1,COUNTA(Food[Name])))</f>
        <v>Carrot</v>
      </c>
      <c r="X1075" t="str" cm="1">
        <f t="array" aca="1" ref="X1075" ca="1">INDEX(Food[Name],RANDBETWEEN(1,COUNTA(Food[Name])))</f>
        <v>Onion</v>
      </c>
      <c r="Y1075" t="str" cm="1">
        <f t="array" aca="1" ref="Y1075" ca="1">INDEX(Food[Name],RANDBETWEEN(1,COUNTA(Food[Name])))</f>
        <v>Tuna</v>
      </c>
      <c r="Z1075" t="str" cm="1">
        <f t="array" aca="1" ref="Z1075" ca="1">INDEX(Food[Name],RANDBETWEEN(1,COUNTA(Food[Name])))</f>
        <v>Tuna</v>
      </c>
      <c r="AA1075" t="str" cm="1">
        <f t="array" aca="1" ref="AA1075" ca="1">INDEX(Food[Name],RANDBETWEEN(1,COUNTA(Food[Name])))</f>
        <v>Lobster</v>
      </c>
      <c r="AB1075" t="str" cm="1">
        <f t="array" aca="1" ref="AB1075" ca="1">INDEX(Food[Name],RANDBETWEEN(1,COUNTA(Food[Name])))</f>
        <v>Carrot</v>
      </c>
      <c r="AC1075" s="2" t="str">
        <f ca="1">IF(AL1074,"-",INDEX(_xlfn.ANCHORARRAY(AvailableItems),RANDBETWEEN(1,COUNTA(_xlfn.ANCHORARRAY(AvailableItems)))))</f>
        <v>Bread</v>
      </c>
      <c r="AD1075" s="2" t="str" cm="1">
        <f t="array" aca="1" ref="AD1075" ca="1">IF(AL1074,"-", INDEX(_xlfn.ANCHORARRAY(AvailableItems),RANDBETWEEN(1,COUNTA(_xlfn.ANCHORARRAY(AvailableItems)))))</f>
        <v>Beef</v>
      </c>
      <c r="AE1075" s="2" t="str" cm="1">
        <f t="array" aca="1" ref="AE1075" ca="1">IF(AL1074,"-", INDEX(_xlfn.ANCHORARRAY(AvailableItems),RANDBETWEEN(1,COUNTA(_xlfn.ANCHORARRAY(AvailableItems)))))</f>
        <v>Beef</v>
      </c>
      <c r="AF1075" s="21" t="str">
        <f ca="1">IF($AM1074,"-",INDEX(_xlfn.ANCHORARRAY(AvailableOrder2),RANDBETWEEN(1,COUNTA(_xlfn.ANCHORARRAY(AvailableOrder2)))))</f>
        <v>-</v>
      </c>
      <c r="AG1075" s="21" t="str">
        <f ca="1">IF($AM1074,"-",INDEX(_xlfn.ANCHORARRAY(AvailableOrder2),RANDBETWEEN(1,COUNTA(_xlfn.ANCHORARRAY(AvailableOrder2)))))</f>
        <v>-</v>
      </c>
      <c r="AH1075" s="21" t="str">
        <f ca="1">IF($AM1074,"-",INDEX(_xlfn.ANCHORARRAY(AvailableOrder2),RANDBETWEEN(1,COUNTA(_xlfn.ANCHORARRAY(AvailableOrder2)))))</f>
        <v>-</v>
      </c>
      <c r="AI1075" s="5" t="str" cm="1">
        <f t="array" aca="1" ref="AI1075" ca="1">IF($AN1074,"-", INDEX(_xlfn.ANCHORARRAY(AvailableOrder3),RANDBETWEEN(1,COUNTA(_xlfn.ANCHORARRAY(AvailableOrder3)))))</f>
        <v>Rice</v>
      </c>
      <c r="AJ1075" s="5" t="str" cm="1">
        <f t="array" aca="1" ref="AJ1075" ca="1">IF($AN1074,"-", INDEX(_xlfn.ANCHORARRAY(AvailableOrder3),RANDBETWEEN(1,COUNTA(_xlfn.ANCHORARRAY(AvailableOrder3)))))</f>
        <v>Rice</v>
      </c>
      <c r="AK1075" s="5" t="str" cm="1">
        <f t="array" aca="1" ref="AK1075" ca="1">IF($AN1074,"-", INDEX(_xlfn.ANCHORARRAY(AvailableOrder3),RANDBETWEEN(1,COUNTA(_xlfn.ANCHORARRAY(AvailableOrder3)))))</f>
        <v>Pasta</v>
      </c>
      <c r="AL1075" t="b">
        <f t="shared" ca="1" si="35"/>
        <v>0</v>
      </c>
      <c r="AM1075" t="b">
        <f t="shared" ca="1" si="36"/>
        <v>0</v>
      </c>
      <c r="AN1075" t="b">
        <f ca="1">IF(COUNTIF($T1075:$AB1075,AK1075)+COUNTIF($T1075:$AB1075,AJ1075)+COUNTIF($T1075:$AB1075,AI1075)&gt;=3,TRUE, FALSE)</f>
        <v>0</v>
      </c>
      <c r="AP1075" t="b" cm="1">
        <f t="array" aca="1" ref="AP1075" ca="1">IF(AND(OrderSim[[#This Row],[Order 1 Possible]:[Order 3 Possible]] = TRUE),TRUE,FALSE)</f>
        <v>0</v>
      </c>
      <c r="AQ1075" t="b" cm="1">
        <f t="array" aca="1" ref="AQ1075" ca="1">IF(AND(OrderSim[[#This Row],[Order 1 Possible]:[Order 3 Possible]] = FALSE),TRUE,FALSE)</f>
        <v>1</v>
      </c>
      <c r="AR1075" t="b" cm="1">
        <f t="array" aca="1" ref="AR1075" ca="1">IF(AND(OrderSim[[#This Row],[Order 1 Possible]:[Order 3 Possible]] = FALSE),FALSE,TRUE)</f>
        <v>0</v>
      </c>
      <c r="AS1075" s="12" cm="1">
        <f t="array" aca="1" ref="AS1075" ca="1">IF(OrderSim[[#This Row],[Order 1 Possible]],INDEX(Food[Points],OrderIndex) + INDEX(Food[Points],OrderIndex2) + INDEX(Food[Points],OrderIndex3) + AS1074, AS1074)</f>
        <v>29450</v>
      </c>
      <c r="AT1075" s="12" cm="1">
        <f t="array" aca="1" ref="AT1075" ca="1">IF(OrderSim[[#This Row],[Order 2 Possible]],INDEX(Food[Points],$B$30) + INDEX(Food[Points],$C$30) + INDEX(Food[Points],$D$30) + AT1074, AT1074)</f>
        <v>29200</v>
      </c>
      <c r="AU1075" s="12" cm="1">
        <f t="array" aca="1" ref="AU1075" ca="1">IF(OrderSim[[#This Row],[Order 3 Possible]],INDEX(Food[Points],$B$31) + INDEX(Food[Points],$C$31) + INDEX(Food[Points],$D$31) + AU1074, AU1074)</f>
        <v>32025</v>
      </c>
      <c r="AV1075" s="12"/>
      <c r="AW1075" s="12"/>
      <c r="AX1075" s="12"/>
      <c r="AY1075" s="12"/>
      <c r="AZ1075" s="12"/>
      <c r="BA1075" s="12"/>
    </row>
    <row r="1076" spans="20:53" x14ac:dyDescent="0.25">
      <c r="T1076" t="str" cm="1">
        <f t="array" aca="1" ref="T1076" ca="1">INDEX(Food[Name],RANDBETWEEN(1,COUNTA(Food[Name])))</f>
        <v>Salmon</v>
      </c>
      <c r="U1076" t="str" cm="1">
        <f t="array" aca="1" ref="U1076" ca="1">INDEX(Food[Name],RANDBETWEEN(1,COUNTA(Food[Name])))</f>
        <v>Lobster</v>
      </c>
      <c r="V1076" t="str" cm="1">
        <f t="array" aca="1" ref="V1076" ca="1">INDEX(Food[Name],RANDBETWEEN(1,COUNTA(Food[Name])))</f>
        <v>Lobster</v>
      </c>
      <c r="W1076" t="str" cm="1">
        <f t="array" aca="1" ref="W1076" ca="1">INDEX(Food[Name],RANDBETWEEN(1,COUNTA(Food[Name])))</f>
        <v>Onion</v>
      </c>
      <c r="X1076" t="str" cm="1">
        <f t="array" aca="1" ref="X1076" ca="1">INDEX(Food[Name],RANDBETWEEN(1,COUNTA(Food[Name])))</f>
        <v>Pasta</v>
      </c>
      <c r="Y1076" t="str" cm="1">
        <f t="array" aca="1" ref="Y1076" ca="1">INDEX(Food[Name],RANDBETWEEN(1,COUNTA(Food[Name])))</f>
        <v>Pasta</v>
      </c>
      <c r="Z1076" t="str" cm="1">
        <f t="array" aca="1" ref="Z1076" ca="1">INDEX(Food[Name],RANDBETWEEN(1,COUNTA(Food[Name])))</f>
        <v>Pasta</v>
      </c>
      <c r="AA1076" t="str" cm="1">
        <f t="array" aca="1" ref="AA1076" ca="1">INDEX(Food[Name],RANDBETWEEN(1,COUNTA(Food[Name])))</f>
        <v>Bread</v>
      </c>
      <c r="AB1076" t="str" cm="1">
        <f t="array" aca="1" ref="AB1076" ca="1">INDEX(Food[Name],RANDBETWEEN(1,COUNTA(Food[Name])))</f>
        <v>Chicken</v>
      </c>
      <c r="AC1076" s="2" t="str">
        <f ca="1">IF(AL1075,"-",INDEX(_xlfn.ANCHORARRAY(AvailableItems),RANDBETWEEN(1,COUNTA(_xlfn.ANCHORARRAY(AvailableItems)))))</f>
        <v>Beef</v>
      </c>
      <c r="AD1076" s="2" t="str" cm="1">
        <f t="array" aca="1" ref="AD1076" ca="1">IF(AL1075,"-", INDEX(_xlfn.ANCHORARRAY(AvailableItems),RANDBETWEEN(1,COUNTA(_xlfn.ANCHORARRAY(AvailableItems)))))</f>
        <v>Pasta</v>
      </c>
      <c r="AE1076" s="2" t="str" cm="1">
        <f t="array" aca="1" ref="AE1076" ca="1">IF(AL1075,"-", INDEX(_xlfn.ANCHORARRAY(AvailableItems),RANDBETWEEN(1,COUNTA(_xlfn.ANCHORARRAY(AvailableItems)))))</f>
        <v>Tuna</v>
      </c>
      <c r="AF1076" s="21" t="str">
        <f ca="1">IF($AM1075,"-",INDEX(_xlfn.ANCHORARRAY(AvailableOrder2),RANDBETWEEN(1,COUNTA(_xlfn.ANCHORARRAY(AvailableOrder2)))))</f>
        <v>Tuna</v>
      </c>
      <c r="AG1076" s="21" t="str">
        <f ca="1">IF($AM1075,"-",INDEX(_xlfn.ANCHORARRAY(AvailableOrder2),RANDBETWEEN(1,COUNTA(_xlfn.ANCHORARRAY(AvailableOrder2)))))</f>
        <v>Lobster</v>
      </c>
      <c r="AH1076" s="21" t="str">
        <f ca="1">IF($AM1075,"-",INDEX(_xlfn.ANCHORARRAY(AvailableOrder2),RANDBETWEEN(1,COUNTA(_xlfn.ANCHORARRAY(AvailableOrder2)))))</f>
        <v>Lobster</v>
      </c>
      <c r="AI1076" s="5" t="str" cm="1">
        <f t="array" aca="1" ref="AI1076" ca="1">IF($AN1075,"-", INDEX(_xlfn.ANCHORARRAY(AvailableOrder3),RANDBETWEEN(1,COUNTA(_xlfn.ANCHORARRAY(AvailableOrder3)))))</f>
        <v>Bread</v>
      </c>
      <c r="AJ1076" s="5" t="str" cm="1">
        <f t="array" aca="1" ref="AJ1076" ca="1">IF($AN1075,"-", INDEX(_xlfn.ANCHORARRAY(AvailableOrder3),RANDBETWEEN(1,COUNTA(_xlfn.ANCHORARRAY(AvailableOrder3)))))</f>
        <v>Pork</v>
      </c>
      <c r="AK1076" s="5" t="str" cm="1">
        <f t="array" aca="1" ref="AK1076" ca="1">IF($AN1075,"-", INDEX(_xlfn.ANCHORARRAY(AvailableOrder3),RANDBETWEEN(1,COUNTA(_xlfn.ANCHORARRAY(AvailableOrder3)))))</f>
        <v>Bread</v>
      </c>
      <c r="AL1076" t="b">
        <f t="shared" ca="1" si="35"/>
        <v>1</v>
      </c>
      <c r="AM1076" t="b">
        <f t="shared" ca="1" si="36"/>
        <v>1</v>
      </c>
      <c r="AN1076" t="b">
        <f ca="1">IF(COUNTIF($T1076:$AB1076,AK1076)+COUNTIF($T1076:$AB1076,AJ1076)+COUNTIF($T1076:$AB1076,AI1076)&gt;=3,TRUE, FALSE)</f>
        <v>0</v>
      </c>
      <c r="AP1076" t="b" cm="1">
        <f t="array" aca="1" ref="AP1076" ca="1">IF(AND(OrderSim[[#This Row],[Order 1 Possible]:[Order 3 Possible]] = TRUE),TRUE,FALSE)</f>
        <v>0</v>
      </c>
      <c r="AQ1076" t="b" cm="1">
        <f t="array" aca="1" ref="AQ1076" ca="1">IF(AND(OrderSim[[#This Row],[Order 1 Possible]:[Order 3 Possible]] = FALSE),TRUE,FALSE)</f>
        <v>0</v>
      </c>
      <c r="AR1076" t="b" cm="1">
        <f t="array" aca="1" ref="AR1076" ca="1">IF(AND(OrderSim[[#This Row],[Order 1 Possible]:[Order 3 Possible]] = FALSE),FALSE,TRUE)</f>
        <v>1</v>
      </c>
      <c r="AS1076" s="12" cm="1">
        <f t="array" aca="1" ref="AS1076" ca="1">IF(OrderSim[[#This Row],[Order 1 Possible]],INDEX(Food[Points],OrderIndex) + INDEX(Food[Points],OrderIndex2) + INDEX(Food[Points],OrderIndex3) + AS1075, AS1075)</f>
        <v>29545</v>
      </c>
      <c r="AT1076" s="12" cm="1">
        <f t="array" aca="1" ref="AT1076" ca="1">IF(OrderSim[[#This Row],[Order 2 Possible]],INDEX(Food[Points],$B$30) + INDEX(Food[Points],$C$30) + INDEX(Food[Points],$D$30) + AT1075, AT1075)</f>
        <v>29300</v>
      </c>
      <c r="AU1076" s="12" cm="1">
        <f t="array" aca="1" ref="AU1076" ca="1">IF(OrderSim[[#This Row],[Order 3 Possible]],INDEX(Food[Points],$B$31) + INDEX(Food[Points],$C$31) + INDEX(Food[Points],$D$31) + AU1075, AU1075)</f>
        <v>32025</v>
      </c>
      <c r="AV1076" s="12"/>
      <c r="AW1076" s="12"/>
      <c r="AX1076" s="12"/>
      <c r="AY1076" s="12"/>
      <c r="AZ1076" s="12"/>
      <c r="BA1076" s="12"/>
    </row>
    <row r="1077" spans="20:53" x14ac:dyDescent="0.25">
      <c r="T1077" t="str" cm="1">
        <f t="array" aca="1" ref="T1077" ca="1">INDEX(Food[Name],RANDBETWEEN(1,COUNTA(Food[Name])))</f>
        <v>Rice</v>
      </c>
      <c r="U1077" t="str" cm="1">
        <f t="array" aca="1" ref="U1077" ca="1">INDEX(Food[Name],RANDBETWEEN(1,COUNTA(Food[Name])))</f>
        <v>Lettuce</v>
      </c>
      <c r="V1077" t="str" cm="1">
        <f t="array" aca="1" ref="V1077" ca="1">INDEX(Food[Name],RANDBETWEEN(1,COUNTA(Food[Name])))</f>
        <v>Tuna</v>
      </c>
      <c r="W1077" t="str" cm="1">
        <f t="array" aca="1" ref="W1077" ca="1">INDEX(Food[Name],RANDBETWEEN(1,COUNTA(Food[Name])))</f>
        <v>Rice</v>
      </c>
      <c r="X1077" t="str" cm="1">
        <f t="array" aca="1" ref="X1077" ca="1">INDEX(Food[Name],RANDBETWEEN(1,COUNTA(Food[Name])))</f>
        <v>Lettuce</v>
      </c>
      <c r="Y1077" t="str" cm="1">
        <f t="array" aca="1" ref="Y1077" ca="1">INDEX(Food[Name],RANDBETWEEN(1,COUNTA(Food[Name])))</f>
        <v>Tuna</v>
      </c>
      <c r="Z1077" t="str" cm="1">
        <f t="array" aca="1" ref="Z1077" ca="1">INDEX(Food[Name],RANDBETWEEN(1,COUNTA(Food[Name])))</f>
        <v>Pasta</v>
      </c>
      <c r="AA1077" t="str" cm="1">
        <f t="array" aca="1" ref="AA1077" ca="1">INDEX(Food[Name],RANDBETWEEN(1,COUNTA(Food[Name])))</f>
        <v>Chicken</v>
      </c>
      <c r="AB1077" t="str" cm="1">
        <f t="array" aca="1" ref="AB1077" ca="1">INDEX(Food[Name],RANDBETWEEN(1,COUNTA(Food[Name])))</f>
        <v>Onion</v>
      </c>
      <c r="AC1077" s="2" t="str">
        <f ca="1">IF(AL1076,"-",INDEX(_xlfn.ANCHORARRAY(AvailableItems),RANDBETWEEN(1,COUNTA(_xlfn.ANCHORARRAY(AvailableItems)))))</f>
        <v>-</v>
      </c>
      <c r="AD1077" s="2" t="str" cm="1">
        <f t="array" aca="1" ref="AD1077" ca="1">IF(AL1076,"-", INDEX(_xlfn.ANCHORARRAY(AvailableItems),RANDBETWEEN(1,COUNTA(_xlfn.ANCHORARRAY(AvailableItems)))))</f>
        <v>-</v>
      </c>
      <c r="AE1077" s="2" t="str" cm="1">
        <f t="array" aca="1" ref="AE1077" ca="1">IF(AL1076,"-", INDEX(_xlfn.ANCHORARRAY(AvailableItems),RANDBETWEEN(1,COUNTA(_xlfn.ANCHORARRAY(AvailableItems)))))</f>
        <v>-</v>
      </c>
      <c r="AF1077" s="21" t="str">
        <f ca="1">IF($AM1076,"-",INDEX(_xlfn.ANCHORARRAY(AvailableOrder2),RANDBETWEEN(1,COUNTA(_xlfn.ANCHORARRAY(AvailableOrder2)))))</f>
        <v>-</v>
      </c>
      <c r="AG1077" s="21" t="str">
        <f ca="1">IF($AM1076,"-",INDEX(_xlfn.ANCHORARRAY(AvailableOrder2),RANDBETWEEN(1,COUNTA(_xlfn.ANCHORARRAY(AvailableOrder2)))))</f>
        <v>-</v>
      </c>
      <c r="AH1077" s="21" t="str">
        <f ca="1">IF($AM1076,"-",INDEX(_xlfn.ANCHORARRAY(AvailableOrder2),RANDBETWEEN(1,COUNTA(_xlfn.ANCHORARRAY(AvailableOrder2)))))</f>
        <v>-</v>
      </c>
      <c r="AI1077" s="5" t="str" cm="1">
        <f t="array" aca="1" ref="AI1077" ca="1">IF($AN1076,"-", INDEX(_xlfn.ANCHORARRAY(AvailableOrder3),RANDBETWEEN(1,COUNTA(_xlfn.ANCHORARRAY(AvailableOrder3)))))</f>
        <v>Pasta</v>
      </c>
      <c r="AJ1077" s="5" t="str" cm="1">
        <f t="array" aca="1" ref="AJ1077" ca="1">IF($AN1076,"-", INDEX(_xlfn.ANCHORARRAY(AvailableOrder3),RANDBETWEEN(1,COUNTA(_xlfn.ANCHORARRAY(AvailableOrder3)))))</f>
        <v>Beef</v>
      </c>
      <c r="AK1077" s="5" t="str" cm="1">
        <f t="array" aca="1" ref="AK1077" ca="1">IF($AN1076,"-", INDEX(_xlfn.ANCHORARRAY(AvailableOrder3),RANDBETWEEN(1,COUNTA(_xlfn.ANCHORARRAY(AvailableOrder3)))))</f>
        <v>Beef</v>
      </c>
      <c r="AL1077" t="b">
        <f t="shared" ca="1" si="35"/>
        <v>0</v>
      </c>
      <c r="AM1077" t="b">
        <f t="shared" ca="1" si="36"/>
        <v>0</v>
      </c>
      <c r="AN1077" t="b">
        <f ca="1">IF(COUNTIF($T1077:$AB1077,AK1077)+COUNTIF($T1077:$AB1077,AJ1077)+COUNTIF($T1077:$AB1077,AI1077)&gt;=3,TRUE, FALSE)</f>
        <v>0</v>
      </c>
      <c r="AP1077" t="b" cm="1">
        <f t="array" aca="1" ref="AP1077" ca="1">IF(AND(OrderSim[[#This Row],[Order 1 Possible]:[Order 3 Possible]] = TRUE),TRUE,FALSE)</f>
        <v>0</v>
      </c>
      <c r="AQ1077" t="b" cm="1">
        <f t="array" aca="1" ref="AQ1077" ca="1">IF(AND(OrderSim[[#This Row],[Order 1 Possible]:[Order 3 Possible]] = FALSE),TRUE,FALSE)</f>
        <v>1</v>
      </c>
      <c r="AR1077" t="b" cm="1">
        <f t="array" aca="1" ref="AR1077" ca="1">IF(AND(OrderSim[[#This Row],[Order 1 Possible]:[Order 3 Possible]] = FALSE),FALSE,TRUE)</f>
        <v>0</v>
      </c>
      <c r="AS1077" s="12" cm="1">
        <f t="array" aca="1" ref="AS1077" ca="1">IF(OrderSim[[#This Row],[Order 1 Possible]],INDEX(Food[Points],OrderIndex) + INDEX(Food[Points],OrderIndex2) + INDEX(Food[Points],OrderIndex3) + AS1076, AS1076)</f>
        <v>29545</v>
      </c>
      <c r="AT1077" s="12" cm="1">
        <f t="array" aca="1" ref="AT1077" ca="1">IF(OrderSim[[#This Row],[Order 2 Possible]],INDEX(Food[Points],$B$30) + INDEX(Food[Points],$C$30) + INDEX(Food[Points],$D$30) + AT1076, AT1076)</f>
        <v>29300</v>
      </c>
      <c r="AU1077" s="12" cm="1">
        <f t="array" aca="1" ref="AU1077" ca="1">IF(OrderSim[[#This Row],[Order 3 Possible]],INDEX(Food[Points],$B$31) + INDEX(Food[Points],$C$31) + INDEX(Food[Points],$D$31) + AU1076, AU1076)</f>
        <v>32025</v>
      </c>
      <c r="AV1077" s="12"/>
      <c r="AW1077" s="12"/>
      <c r="AX1077" s="12"/>
      <c r="AY1077" s="12"/>
      <c r="AZ1077" s="12"/>
      <c r="BA1077" s="12"/>
    </row>
    <row r="1078" spans="20:53" x14ac:dyDescent="0.25">
      <c r="T1078" t="str" cm="1">
        <f t="array" aca="1" ref="T1078" ca="1">INDEX(Food[Name],RANDBETWEEN(1,COUNTA(Food[Name])))</f>
        <v>Salmon</v>
      </c>
      <c r="U1078" t="str" cm="1">
        <f t="array" aca="1" ref="U1078" ca="1">INDEX(Food[Name],RANDBETWEEN(1,COUNTA(Food[Name])))</f>
        <v>Bread</v>
      </c>
      <c r="V1078" t="str" cm="1">
        <f t="array" aca="1" ref="V1078" ca="1">INDEX(Food[Name],RANDBETWEEN(1,COUNTA(Food[Name])))</f>
        <v>Beef</v>
      </c>
      <c r="W1078" t="str" cm="1">
        <f t="array" aca="1" ref="W1078" ca="1">INDEX(Food[Name],RANDBETWEEN(1,COUNTA(Food[Name])))</f>
        <v>Bread</v>
      </c>
      <c r="X1078" t="str" cm="1">
        <f t="array" aca="1" ref="X1078" ca="1">INDEX(Food[Name],RANDBETWEEN(1,COUNTA(Food[Name])))</f>
        <v>Rice</v>
      </c>
      <c r="Y1078" t="str" cm="1">
        <f t="array" aca="1" ref="Y1078" ca="1">INDEX(Food[Name],RANDBETWEEN(1,COUNTA(Food[Name])))</f>
        <v>Onion</v>
      </c>
      <c r="Z1078" t="str" cm="1">
        <f t="array" aca="1" ref="Z1078" ca="1">INDEX(Food[Name],RANDBETWEEN(1,COUNTA(Food[Name])))</f>
        <v>Pork</v>
      </c>
      <c r="AA1078" t="str" cm="1">
        <f t="array" aca="1" ref="AA1078" ca="1">INDEX(Food[Name],RANDBETWEEN(1,COUNTA(Food[Name])))</f>
        <v>Pork</v>
      </c>
      <c r="AB1078" t="str" cm="1">
        <f t="array" aca="1" ref="AB1078" ca="1">INDEX(Food[Name],RANDBETWEEN(1,COUNTA(Food[Name])))</f>
        <v>Lobster</v>
      </c>
      <c r="AC1078" s="2" t="str">
        <f ca="1">IF(AL1077,"-",INDEX(_xlfn.ANCHORARRAY(AvailableItems),RANDBETWEEN(1,COUNTA(_xlfn.ANCHORARRAY(AvailableItems)))))</f>
        <v>Bread</v>
      </c>
      <c r="AD1078" s="2" t="str" cm="1">
        <f t="array" aca="1" ref="AD1078" ca="1">IF(AL1077,"-", INDEX(_xlfn.ANCHORARRAY(AvailableItems),RANDBETWEEN(1,COUNTA(_xlfn.ANCHORARRAY(AvailableItems)))))</f>
        <v>Pork</v>
      </c>
      <c r="AE1078" s="2" t="str" cm="1">
        <f t="array" aca="1" ref="AE1078" ca="1">IF(AL1077,"-", INDEX(_xlfn.ANCHORARRAY(AvailableItems),RANDBETWEEN(1,COUNTA(_xlfn.ANCHORARRAY(AvailableItems)))))</f>
        <v>Lobster</v>
      </c>
      <c r="AF1078" s="21" t="str">
        <f ca="1">IF($AM1077,"-",INDEX(_xlfn.ANCHORARRAY(AvailableOrder2),RANDBETWEEN(1,COUNTA(_xlfn.ANCHORARRAY(AvailableOrder2)))))</f>
        <v>Lobster</v>
      </c>
      <c r="AG1078" s="21" t="str">
        <f ca="1">IF($AM1077,"-",INDEX(_xlfn.ANCHORARRAY(AvailableOrder2),RANDBETWEEN(1,COUNTA(_xlfn.ANCHORARRAY(AvailableOrder2)))))</f>
        <v>Lobster</v>
      </c>
      <c r="AH1078" s="21" t="str">
        <f ca="1">IF($AM1077,"-",INDEX(_xlfn.ANCHORARRAY(AvailableOrder2),RANDBETWEEN(1,COUNTA(_xlfn.ANCHORARRAY(AvailableOrder2)))))</f>
        <v>Lobster</v>
      </c>
      <c r="AI1078" s="5" t="str" cm="1">
        <f t="array" aca="1" ref="AI1078" ca="1">IF($AN1077,"-", INDEX(_xlfn.ANCHORARRAY(AvailableOrder3),RANDBETWEEN(1,COUNTA(_xlfn.ANCHORARRAY(AvailableOrder3)))))</f>
        <v>Beef</v>
      </c>
      <c r="AJ1078" s="5" t="str" cm="1">
        <f t="array" aca="1" ref="AJ1078" ca="1">IF($AN1077,"-", INDEX(_xlfn.ANCHORARRAY(AvailableOrder3),RANDBETWEEN(1,COUNTA(_xlfn.ANCHORARRAY(AvailableOrder3)))))</f>
        <v>Chicken</v>
      </c>
      <c r="AK1078" s="5" t="str" cm="1">
        <f t="array" aca="1" ref="AK1078" ca="1">IF($AN1077,"-", INDEX(_xlfn.ANCHORARRAY(AvailableOrder3),RANDBETWEEN(1,COUNTA(_xlfn.ANCHORARRAY(AvailableOrder3)))))</f>
        <v>Rice</v>
      </c>
      <c r="AL1078" t="b">
        <f t="shared" ca="1" si="35"/>
        <v>1</v>
      </c>
      <c r="AM1078" t="b">
        <f t="shared" ca="1" si="36"/>
        <v>1</v>
      </c>
      <c r="AN1078" t="b">
        <f ca="1">IF(COUNTIF($T1078:$AB1078,AK1078)+COUNTIF($T1078:$AB1078,AJ1078)+COUNTIF($T1078:$AB1078,AI1078)&gt;=3,TRUE, FALSE)</f>
        <v>0</v>
      </c>
      <c r="AP1078" t="b" cm="1">
        <f t="array" aca="1" ref="AP1078" ca="1">IF(AND(OrderSim[[#This Row],[Order 1 Possible]:[Order 3 Possible]] = TRUE),TRUE,FALSE)</f>
        <v>0</v>
      </c>
      <c r="AQ1078" t="b" cm="1">
        <f t="array" aca="1" ref="AQ1078" ca="1">IF(AND(OrderSim[[#This Row],[Order 1 Possible]:[Order 3 Possible]] = FALSE),TRUE,FALSE)</f>
        <v>0</v>
      </c>
      <c r="AR1078" t="b" cm="1">
        <f t="array" aca="1" ref="AR1078" ca="1">IF(AND(OrderSim[[#This Row],[Order 1 Possible]:[Order 3 Possible]] = FALSE),FALSE,TRUE)</f>
        <v>1</v>
      </c>
      <c r="AS1078" s="12" cm="1">
        <f t="array" aca="1" ref="AS1078" ca="1">IF(OrderSim[[#This Row],[Order 1 Possible]],INDEX(Food[Points],OrderIndex) + INDEX(Food[Points],OrderIndex2) + INDEX(Food[Points],OrderIndex3) + AS1077, AS1077)</f>
        <v>29640</v>
      </c>
      <c r="AT1078" s="12" cm="1">
        <f t="array" aca="1" ref="AT1078" ca="1">IF(OrderSim[[#This Row],[Order 2 Possible]],INDEX(Food[Points],$B$30) + INDEX(Food[Points],$C$30) + INDEX(Food[Points],$D$30) + AT1077, AT1077)</f>
        <v>29400</v>
      </c>
      <c r="AU1078" s="12" cm="1">
        <f t="array" aca="1" ref="AU1078" ca="1">IF(OrderSim[[#This Row],[Order 3 Possible]],INDEX(Food[Points],$B$31) + INDEX(Food[Points],$C$31) + INDEX(Food[Points],$D$31) + AU1077, AU1077)</f>
        <v>32025</v>
      </c>
      <c r="AV1078" s="12"/>
      <c r="AW1078" s="12"/>
      <c r="AX1078" s="12"/>
      <c r="AY1078" s="12"/>
      <c r="AZ1078" s="12"/>
      <c r="BA1078" s="12"/>
    </row>
    <row r="1079" spans="20:53" x14ac:dyDescent="0.25">
      <c r="T1079" t="str" cm="1">
        <f t="array" aca="1" ref="T1079" ca="1">INDEX(Food[Name],RANDBETWEEN(1,COUNTA(Food[Name])))</f>
        <v>Bread</v>
      </c>
      <c r="U1079" t="str" cm="1">
        <f t="array" aca="1" ref="U1079" ca="1">INDEX(Food[Name],RANDBETWEEN(1,COUNTA(Food[Name])))</f>
        <v>Carrot</v>
      </c>
      <c r="V1079" t="str" cm="1">
        <f t="array" aca="1" ref="V1079" ca="1">INDEX(Food[Name],RANDBETWEEN(1,COUNTA(Food[Name])))</f>
        <v>Pasta</v>
      </c>
      <c r="W1079" t="str" cm="1">
        <f t="array" aca="1" ref="W1079" ca="1">INDEX(Food[Name],RANDBETWEEN(1,COUNTA(Food[Name])))</f>
        <v>Lettuce</v>
      </c>
      <c r="X1079" t="str" cm="1">
        <f t="array" aca="1" ref="X1079" ca="1">INDEX(Food[Name],RANDBETWEEN(1,COUNTA(Food[Name])))</f>
        <v>Beef</v>
      </c>
      <c r="Y1079" t="str" cm="1">
        <f t="array" aca="1" ref="Y1079" ca="1">INDEX(Food[Name],RANDBETWEEN(1,COUNTA(Food[Name])))</f>
        <v>Chicken</v>
      </c>
      <c r="Z1079" t="str" cm="1">
        <f t="array" aca="1" ref="Z1079" ca="1">INDEX(Food[Name],RANDBETWEEN(1,COUNTA(Food[Name])))</f>
        <v>Lettuce</v>
      </c>
      <c r="AA1079" t="str" cm="1">
        <f t="array" aca="1" ref="AA1079" ca="1">INDEX(Food[Name],RANDBETWEEN(1,COUNTA(Food[Name])))</f>
        <v>Bread</v>
      </c>
      <c r="AB1079" t="str" cm="1">
        <f t="array" aca="1" ref="AB1079" ca="1">INDEX(Food[Name],RANDBETWEEN(1,COUNTA(Food[Name])))</f>
        <v>Lettuce</v>
      </c>
      <c r="AC1079" s="2" t="str">
        <f ca="1">IF(AL1078,"-",INDEX(_xlfn.ANCHORARRAY(AvailableItems),RANDBETWEEN(1,COUNTA(_xlfn.ANCHORARRAY(AvailableItems)))))</f>
        <v>-</v>
      </c>
      <c r="AD1079" s="2" t="str" cm="1">
        <f t="array" aca="1" ref="AD1079" ca="1">IF(AL1078,"-", INDEX(_xlfn.ANCHORARRAY(AvailableItems),RANDBETWEEN(1,COUNTA(_xlfn.ANCHORARRAY(AvailableItems)))))</f>
        <v>-</v>
      </c>
      <c r="AE1079" s="2" t="str" cm="1">
        <f t="array" aca="1" ref="AE1079" ca="1">IF(AL1078,"-", INDEX(_xlfn.ANCHORARRAY(AvailableItems),RANDBETWEEN(1,COUNTA(_xlfn.ANCHORARRAY(AvailableItems)))))</f>
        <v>-</v>
      </c>
      <c r="AF1079" s="21" t="str">
        <f ca="1">IF($AM1078,"-",INDEX(_xlfn.ANCHORARRAY(AvailableOrder2),RANDBETWEEN(1,COUNTA(_xlfn.ANCHORARRAY(AvailableOrder2)))))</f>
        <v>-</v>
      </c>
      <c r="AG1079" s="21" t="str">
        <f ca="1">IF($AM1078,"-",INDEX(_xlfn.ANCHORARRAY(AvailableOrder2),RANDBETWEEN(1,COUNTA(_xlfn.ANCHORARRAY(AvailableOrder2)))))</f>
        <v>-</v>
      </c>
      <c r="AH1079" s="21" t="str">
        <f ca="1">IF($AM1078,"-",INDEX(_xlfn.ANCHORARRAY(AvailableOrder2),RANDBETWEEN(1,COUNTA(_xlfn.ANCHORARRAY(AvailableOrder2)))))</f>
        <v>-</v>
      </c>
      <c r="AI1079" s="5" t="str" cm="1">
        <f t="array" aca="1" ref="AI1079" ca="1">IF($AN1078,"-", INDEX(_xlfn.ANCHORARRAY(AvailableOrder3),RANDBETWEEN(1,COUNTA(_xlfn.ANCHORARRAY(AvailableOrder3)))))</f>
        <v>Chicken</v>
      </c>
      <c r="AJ1079" s="5" t="str" cm="1">
        <f t="array" aca="1" ref="AJ1079" ca="1">IF($AN1078,"-", INDEX(_xlfn.ANCHORARRAY(AvailableOrder3),RANDBETWEEN(1,COUNTA(_xlfn.ANCHORARRAY(AvailableOrder3)))))</f>
        <v>Beef</v>
      </c>
      <c r="AK1079" s="5" t="str" cm="1">
        <f t="array" aca="1" ref="AK1079" ca="1">IF($AN1078,"-", INDEX(_xlfn.ANCHORARRAY(AvailableOrder3),RANDBETWEEN(1,COUNTA(_xlfn.ANCHORARRAY(AvailableOrder3)))))</f>
        <v>Pasta</v>
      </c>
      <c r="AL1079" t="b">
        <f t="shared" ca="1" si="35"/>
        <v>0</v>
      </c>
      <c r="AM1079" t="b">
        <f t="shared" ca="1" si="36"/>
        <v>0</v>
      </c>
      <c r="AN1079" t="b">
        <f ca="1">IF(COUNTIF($T1079:$AB1079,AK1079)+COUNTIF($T1079:$AB1079,AJ1079)+COUNTIF($T1079:$AB1079,AI1079)&gt;=3,TRUE, FALSE)</f>
        <v>1</v>
      </c>
      <c r="AP1079" t="b" cm="1">
        <f t="array" aca="1" ref="AP1079" ca="1">IF(AND(OrderSim[[#This Row],[Order 1 Possible]:[Order 3 Possible]] = TRUE),TRUE,FALSE)</f>
        <v>0</v>
      </c>
      <c r="AQ1079" t="b" cm="1">
        <f t="array" aca="1" ref="AQ1079" ca="1">IF(AND(OrderSim[[#This Row],[Order 1 Possible]:[Order 3 Possible]] = FALSE),TRUE,FALSE)</f>
        <v>0</v>
      </c>
      <c r="AR1079" t="b" cm="1">
        <f t="array" aca="1" ref="AR1079" ca="1">IF(AND(OrderSim[[#This Row],[Order 1 Possible]:[Order 3 Possible]] = FALSE),FALSE,TRUE)</f>
        <v>1</v>
      </c>
      <c r="AS1079" s="12" cm="1">
        <f t="array" aca="1" ref="AS1079" ca="1">IF(OrderSim[[#This Row],[Order 1 Possible]],INDEX(Food[Points],OrderIndex) + INDEX(Food[Points],OrderIndex2) + INDEX(Food[Points],OrderIndex3) + AS1078, AS1078)</f>
        <v>29640</v>
      </c>
      <c r="AT1079" s="12" cm="1">
        <f t="array" aca="1" ref="AT1079" ca="1">IF(OrderSim[[#This Row],[Order 2 Possible]],INDEX(Food[Points],$B$30) + INDEX(Food[Points],$C$30) + INDEX(Food[Points],$D$30) + AT1078, AT1078)</f>
        <v>29400</v>
      </c>
      <c r="AU1079" s="12" cm="1">
        <f t="array" aca="1" ref="AU1079" ca="1">IF(OrderSim[[#This Row],[Order 3 Possible]],INDEX(Food[Points],$B$31) + INDEX(Food[Points],$C$31) + INDEX(Food[Points],$D$31) + AU1078, AU1078)</f>
        <v>32130</v>
      </c>
      <c r="AV1079" s="12"/>
      <c r="AW1079" s="12"/>
      <c r="AX1079" s="12"/>
      <c r="AY1079" s="12"/>
      <c r="AZ1079" s="12"/>
      <c r="BA1079" s="12"/>
    </row>
    <row r="1080" spans="20:53" x14ac:dyDescent="0.25">
      <c r="T1080" t="str" cm="1">
        <f t="array" aca="1" ref="T1080" ca="1">INDEX(Food[Name],RANDBETWEEN(1,COUNTA(Food[Name])))</f>
        <v>Salmon</v>
      </c>
      <c r="U1080" t="str" cm="1">
        <f t="array" aca="1" ref="U1080" ca="1">INDEX(Food[Name],RANDBETWEEN(1,COUNTA(Food[Name])))</f>
        <v>Pork</v>
      </c>
      <c r="V1080" t="str" cm="1">
        <f t="array" aca="1" ref="V1080" ca="1">INDEX(Food[Name],RANDBETWEEN(1,COUNTA(Food[Name])))</f>
        <v>Beef</v>
      </c>
      <c r="W1080" t="str" cm="1">
        <f t="array" aca="1" ref="W1080" ca="1">INDEX(Food[Name],RANDBETWEEN(1,COUNTA(Food[Name])))</f>
        <v>Pasta</v>
      </c>
      <c r="X1080" t="str" cm="1">
        <f t="array" aca="1" ref="X1080" ca="1">INDEX(Food[Name],RANDBETWEEN(1,COUNTA(Food[Name])))</f>
        <v>Salmon</v>
      </c>
      <c r="Y1080" t="str" cm="1">
        <f t="array" aca="1" ref="Y1080" ca="1">INDEX(Food[Name],RANDBETWEEN(1,COUNTA(Food[Name])))</f>
        <v>Salmon</v>
      </c>
      <c r="Z1080" t="str" cm="1">
        <f t="array" aca="1" ref="Z1080" ca="1">INDEX(Food[Name],RANDBETWEEN(1,COUNTA(Food[Name])))</f>
        <v>Carrot</v>
      </c>
      <c r="AA1080" t="str" cm="1">
        <f t="array" aca="1" ref="AA1080" ca="1">INDEX(Food[Name],RANDBETWEEN(1,COUNTA(Food[Name])))</f>
        <v>Salmon</v>
      </c>
      <c r="AB1080" t="str" cm="1">
        <f t="array" aca="1" ref="AB1080" ca="1">INDEX(Food[Name],RANDBETWEEN(1,COUNTA(Food[Name])))</f>
        <v>Bread</v>
      </c>
      <c r="AC1080" s="2" t="str">
        <f ca="1">IF(AL1079,"-",INDEX(_xlfn.ANCHORARRAY(AvailableItems),RANDBETWEEN(1,COUNTA(_xlfn.ANCHORARRAY(AvailableItems)))))</f>
        <v>Pork</v>
      </c>
      <c r="AD1080" s="2" t="str" cm="1">
        <f t="array" aca="1" ref="AD1080" ca="1">IF(AL1079,"-", INDEX(_xlfn.ANCHORARRAY(AvailableItems),RANDBETWEEN(1,COUNTA(_xlfn.ANCHORARRAY(AvailableItems)))))</f>
        <v>Tuna</v>
      </c>
      <c r="AE1080" s="2" t="str" cm="1">
        <f t="array" aca="1" ref="AE1080" ca="1">IF(AL1079,"-", INDEX(_xlfn.ANCHORARRAY(AvailableItems),RANDBETWEEN(1,COUNTA(_xlfn.ANCHORARRAY(AvailableItems)))))</f>
        <v>Pasta</v>
      </c>
      <c r="AF1080" s="21" t="str">
        <f ca="1">IF($AM1079,"-",INDEX(_xlfn.ANCHORARRAY(AvailableOrder2),RANDBETWEEN(1,COUNTA(_xlfn.ANCHORARRAY(AvailableOrder2)))))</f>
        <v>Tuna</v>
      </c>
      <c r="AG1080" s="21" t="str">
        <f ca="1">IF($AM1079,"-",INDEX(_xlfn.ANCHORARRAY(AvailableOrder2),RANDBETWEEN(1,COUNTA(_xlfn.ANCHORARRAY(AvailableOrder2)))))</f>
        <v>Tuna</v>
      </c>
      <c r="AH1080" s="21" t="str">
        <f ca="1">IF($AM1079,"-",INDEX(_xlfn.ANCHORARRAY(AvailableOrder2),RANDBETWEEN(1,COUNTA(_xlfn.ANCHORARRAY(AvailableOrder2)))))</f>
        <v>Lobster</v>
      </c>
      <c r="AI1080" s="5" t="str" cm="1">
        <f t="array" aca="1" ref="AI1080" ca="1">IF($AN1079,"-", INDEX(_xlfn.ANCHORARRAY(AvailableOrder3),RANDBETWEEN(1,COUNTA(_xlfn.ANCHORARRAY(AvailableOrder3)))))</f>
        <v>-</v>
      </c>
      <c r="AJ1080" s="5" t="str" cm="1">
        <f t="array" aca="1" ref="AJ1080" ca="1">IF($AN1079,"-", INDEX(_xlfn.ANCHORARRAY(AvailableOrder3),RANDBETWEEN(1,COUNTA(_xlfn.ANCHORARRAY(AvailableOrder3)))))</f>
        <v>-</v>
      </c>
      <c r="AK1080" s="5" t="str" cm="1">
        <f t="array" aca="1" ref="AK1080" ca="1">IF($AN1079,"-", INDEX(_xlfn.ANCHORARRAY(AvailableOrder3),RANDBETWEEN(1,COUNTA(_xlfn.ANCHORARRAY(AvailableOrder3)))))</f>
        <v>-</v>
      </c>
      <c r="AL1080" t="b">
        <f t="shared" ca="1" si="35"/>
        <v>0</v>
      </c>
      <c r="AM1080" t="b">
        <f t="shared" ca="1" si="36"/>
        <v>0</v>
      </c>
      <c r="AN1080" t="b">
        <f ca="1">IF(COUNTIF($T1080:$AB1080,AK1080)+COUNTIF($T1080:$AB1080,AJ1080)+COUNTIF($T1080:$AB1080,AI1080)&gt;=3,TRUE, FALSE)</f>
        <v>0</v>
      </c>
      <c r="AP1080" t="b" cm="1">
        <f t="array" aca="1" ref="AP1080" ca="1">IF(AND(OrderSim[[#This Row],[Order 1 Possible]:[Order 3 Possible]] = TRUE),TRUE,FALSE)</f>
        <v>0</v>
      </c>
      <c r="AQ1080" t="b" cm="1">
        <f t="array" aca="1" ref="AQ1080" ca="1">IF(AND(OrderSim[[#This Row],[Order 1 Possible]:[Order 3 Possible]] = FALSE),TRUE,FALSE)</f>
        <v>1</v>
      </c>
      <c r="AR1080" t="b" cm="1">
        <f t="array" aca="1" ref="AR1080" ca="1">IF(AND(OrderSim[[#This Row],[Order 1 Possible]:[Order 3 Possible]] = FALSE),FALSE,TRUE)</f>
        <v>0</v>
      </c>
      <c r="AS1080" s="12" cm="1">
        <f t="array" aca="1" ref="AS1080" ca="1">IF(OrderSim[[#This Row],[Order 1 Possible]],INDEX(Food[Points],OrderIndex) + INDEX(Food[Points],OrderIndex2) + INDEX(Food[Points],OrderIndex3) + AS1079, AS1079)</f>
        <v>29640</v>
      </c>
      <c r="AT1080" s="12" cm="1">
        <f t="array" aca="1" ref="AT1080" ca="1">IF(OrderSim[[#This Row],[Order 2 Possible]],INDEX(Food[Points],$B$30) + INDEX(Food[Points],$C$30) + INDEX(Food[Points],$D$30) + AT1079, AT1079)</f>
        <v>29400</v>
      </c>
      <c r="AU1080" s="12" cm="1">
        <f t="array" aca="1" ref="AU1080" ca="1">IF(OrderSim[[#This Row],[Order 3 Possible]],INDEX(Food[Points],$B$31) + INDEX(Food[Points],$C$31) + INDEX(Food[Points],$D$31) + AU1079, AU1079)</f>
        <v>32130</v>
      </c>
      <c r="AV1080" s="12"/>
      <c r="AW1080" s="12"/>
      <c r="AX1080" s="12"/>
      <c r="AY1080" s="12"/>
      <c r="AZ1080" s="12"/>
      <c r="BA1080" s="12"/>
    </row>
    <row r="1081" spans="20:53" x14ac:dyDescent="0.25">
      <c r="T1081" t="str" cm="1">
        <f t="array" aca="1" ref="T1081" ca="1">INDEX(Food[Name],RANDBETWEEN(1,COUNTA(Food[Name])))</f>
        <v>Rice</v>
      </c>
      <c r="U1081" t="str" cm="1">
        <f t="array" aca="1" ref="U1081" ca="1">INDEX(Food[Name],RANDBETWEEN(1,COUNTA(Food[Name])))</f>
        <v>Salmon</v>
      </c>
      <c r="V1081" t="str" cm="1">
        <f t="array" aca="1" ref="V1081" ca="1">INDEX(Food[Name],RANDBETWEEN(1,COUNTA(Food[Name])))</f>
        <v>Lettuce</v>
      </c>
      <c r="W1081" t="str" cm="1">
        <f t="array" aca="1" ref="W1081" ca="1">INDEX(Food[Name],RANDBETWEEN(1,COUNTA(Food[Name])))</f>
        <v>Beef</v>
      </c>
      <c r="X1081" t="str" cm="1">
        <f t="array" aca="1" ref="X1081" ca="1">INDEX(Food[Name],RANDBETWEEN(1,COUNTA(Food[Name])))</f>
        <v>Chicken</v>
      </c>
      <c r="Y1081" t="str" cm="1">
        <f t="array" aca="1" ref="Y1081" ca="1">INDEX(Food[Name],RANDBETWEEN(1,COUNTA(Food[Name])))</f>
        <v>Beef</v>
      </c>
      <c r="Z1081" t="str" cm="1">
        <f t="array" aca="1" ref="Z1081" ca="1">INDEX(Food[Name],RANDBETWEEN(1,COUNTA(Food[Name])))</f>
        <v>Bread</v>
      </c>
      <c r="AA1081" t="str" cm="1">
        <f t="array" aca="1" ref="AA1081" ca="1">INDEX(Food[Name],RANDBETWEEN(1,COUNTA(Food[Name])))</f>
        <v>Pork</v>
      </c>
      <c r="AB1081" t="str" cm="1">
        <f t="array" aca="1" ref="AB1081" ca="1">INDEX(Food[Name],RANDBETWEEN(1,COUNTA(Food[Name])))</f>
        <v>Pasta</v>
      </c>
      <c r="AC1081" s="2" t="str">
        <f ca="1">IF(AL1080,"-",INDEX(_xlfn.ANCHORARRAY(AvailableItems),RANDBETWEEN(1,COUNTA(_xlfn.ANCHORARRAY(AvailableItems)))))</f>
        <v>Pasta</v>
      </c>
      <c r="AD1081" s="2" t="str" cm="1">
        <f t="array" aca="1" ref="AD1081" ca="1">IF(AL1080,"-", INDEX(_xlfn.ANCHORARRAY(AvailableItems),RANDBETWEEN(1,COUNTA(_xlfn.ANCHORARRAY(AvailableItems)))))</f>
        <v>Beef</v>
      </c>
      <c r="AE1081" s="2" t="str" cm="1">
        <f t="array" aca="1" ref="AE1081" ca="1">IF(AL1080,"-", INDEX(_xlfn.ANCHORARRAY(AvailableItems),RANDBETWEEN(1,COUNTA(_xlfn.ANCHORARRAY(AvailableItems)))))</f>
        <v>Beef</v>
      </c>
      <c r="AF1081" s="21" t="str">
        <f ca="1">IF($AM1080,"-",INDEX(_xlfn.ANCHORARRAY(AvailableOrder2),RANDBETWEEN(1,COUNTA(_xlfn.ANCHORARRAY(AvailableOrder2)))))</f>
        <v>Salmon</v>
      </c>
      <c r="AG1081" s="21" t="str">
        <f ca="1">IF($AM1080,"-",INDEX(_xlfn.ANCHORARRAY(AvailableOrder2),RANDBETWEEN(1,COUNTA(_xlfn.ANCHORARRAY(AvailableOrder2)))))</f>
        <v>Lobster</v>
      </c>
      <c r="AH1081" s="21" t="str">
        <f ca="1">IF($AM1080,"-",INDEX(_xlfn.ANCHORARRAY(AvailableOrder2),RANDBETWEEN(1,COUNTA(_xlfn.ANCHORARRAY(AvailableOrder2)))))</f>
        <v>Lobster</v>
      </c>
      <c r="AI1081" s="5" t="str" cm="1">
        <f t="array" aca="1" ref="AI1081" ca="1">IF($AN1080,"-", INDEX(_xlfn.ANCHORARRAY(AvailableOrder3),RANDBETWEEN(1,COUNTA(_xlfn.ANCHORARRAY(AvailableOrder3)))))</f>
        <v>Beef</v>
      </c>
      <c r="AJ1081" s="5" t="str" cm="1">
        <f t="array" aca="1" ref="AJ1081" ca="1">IF($AN1080,"-", INDEX(_xlfn.ANCHORARRAY(AvailableOrder3),RANDBETWEEN(1,COUNTA(_xlfn.ANCHORARRAY(AvailableOrder3)))))</f>
        <v>Pasta</v>
      </c>
      <c r="AK1081" s="5" t="str" cm="1">
        <f t="array" aca="1" ref="AK1081" ca="1">IF($AN1080,"-", INDEX(_xlfn.ANCHORARRAY(AvailableOrder3),RANDBETWEEN(1,COUNTA(_xlfn.ANCHORARRAY(AvailableOrder3)))))</f>
        <v>Pasta</v>
      </c>
      <c r="AL1081" t="b">
        <f t="shared" ca="1" si="35"/>
        <v>1</v>
      </c>
      <c r="AM1081" t="b">
        <f t="shared" ca="1" si="36"/>
        <v>0</v>
      </c>
      <c r="AN1081" t="b">
        <f ca="1">IF(COUNTIF($T1081:$AB1081,AK1081)+COUNTIF($T1081:$AB1081,AJ1081)+COUNTIF($T1081:$AB1081,AI1081)&gt;=3,TRUE, FALSE)</f>
        <v>1</v>
      </c>
      <c r="AP1081" t="b" cm="1">
        <f t="array" aca="1" ref="AP1081" ca="1">IF(AND(OrderSim[[#This Row],[Order 1 Possible]:[Order 3 Possible]] = TRUE),TRUE,FALSE)</f>
        <v>0</v>
      </c>
      <c r="AQ1081" t="b" cm="1">
        <f t="array" aca="1" ref="AQ1081" ca="1">IF(AND(OrderSim[[#This Row],[Order 1 Possible]:[Order 3 Possible]] = FALSE),TRUE,FALSE)</f>
        <v>0</v>
      </c>
      <c r="AR1081" t="b" cm="1">
        <f t="array" aca="1" ref="AR1081" ca="1">IF(AND(OrderSim[[#This Row],[Order 1 Possible]:[Order 3 Possible]] = FALSE),FALSE,TRUE)</f>
        <v>1</v>
      </c>
      <c r="AS1081" s="12" cm="1">
        <f t="array" aca="1" ref="AS1081" ca="1">IF(OrderSim[[#This Row],[Order 1 Possible]],INDEX(Food[Points],OrderIndex) + INDEX(Food[Points],OrderIndex2) + INDEX(Food[Points],OrderIndex3) + AS1080, AS1080)</f>
        <v>29735</v>
      </c>
      <c r="AT1081" s="12" cm="1">
        <f t="array" aca="1" ref="AT1081" ca="1">IF(OrderSim[[#This Row],[Order 2 Possible]],INDEX(Food[Points],$B$30) + INDEX(Food[Points],$C$30) + INDEX(Food[Points],$D$30) + AT1080, AT1080)</f>
        <v>29400</v>
      </c>
      <c r="AU1081" s="12" cm="1">
        <f t="array" aca="1" ref="AU1081" ca="1">IF(OrderSim[[#This Row],[Order 3 Possible]],INDEX(Food[Points],$B$31) + INDEX(Food[Points],$C$31) + INDEX(Food[Points],$D$31) + AU1080, AU1080)</f>
        <v>32235</v>
      </c>
      <c r="AV1081" s="12"/>
      <c r="AW1081" s="12"/>
      <c r="AX1081" s="12"/>
      <c r="AY1081" s="12"/>
      <c r="AZ1081" s="12"/>
      <c r="BA1081" s="12"/>
    </row>
    <row r="1082" spans="20:53" x14ac:dyDescent="0.25">
      <c r="T1082" t="str" cm="1">
        <f t="array" aca="1" ref="T1082" ca="1">INDEX(Food[Name],RANDBETWEEN(1,COUNTA(Food[Name])))</f>
        <v>Pasta</v>
      </c>
      <c r="U1082" t="str" cm="1">
        <f t="array" aca="1" ref="U1082" ca="1">INDEX(Food[Name],RANDBETWEEN(1,COUNTA(Food[Name])))</f>
        <v>Lettuce</v>
      </c>
      <c r="V1082" t="str" cm="1">
        <f t="array" aca="1" ref="V1082" ca="1">INDEX(Food[Name],RANDBETWEEN(1,COUNTA(Food[Name])))</f>
        <v>Tuna</v>
      </c>
      <c r="W1082" t="str" cm="1">
        <f t="array" aca="1" ref="W1082" ca="1">INDEX(Food[Name],RANDBETWEEN(1,COUNTA(Food[Name])))</f>
        <v>Chicken</v>
      </c>
      <c r="X1082" t="str" cm="1">
        <f t="array" aca="1" ref="X1082" ca="1">INDEX(Food[Name],RANDBETWEEN(1,COUNTA(Food[Name])))</f>
        <v>Pasta</v>
      </c>
      <c r="Y1082" t="str" cm="1">
        <f t="array" aca="1" ref="Y1082" ca="1">INDEX(Food[Name],RANDBETWEEN(1,COUNTA(Food[Name])))</f>
        <v>Rice</v>
      </c>
      <c r="Z1082" t="str" cm="1">
        <f t="array" aca="1" ref="Z1082" ca="1">INDEX(Food[Name],RANDBETWEEN(1,COUNTA(Food[Name])))</f>
        <v>Pork</v>
      </c>
      <c r="AA1082" t="str" cm="1">
        <f t="array" aca="1" ref="AA1082" ca="1">INDEX(Food[Name],RANDBETWEEN(1,COUNTA(Food[Name])))</f>
        <v>Salmon</v>
      </c>
      <c r="AB1082" t="str" cm="1">
        <f t="array" aca="1" ref="AB1082" ca="1">INDEX(Food[Name],RANDBETWEEN(1,COUNTA(Food[Name])))</f>
        <v>Rice</v>
      </c>
      <c r="AC1082" s="2" t="str">
        <f ca="1">IF(AL1081,"-",INDEX(_xlfn.ANCHORARRAY(AvailableItems),RANDBETWEEN(1,COUNTA(_xlfn.ANCHORARRAY(AvailableItems)))))</f>
        <v>-</v>
      </c>
      <c r="AD1082" s="2" t="str" cm="1">
        <f t="array" aca="1" ref="AD1082" ca="1">IF(AL1081,"-", INDEX(_xlfn.ANCHORARRAY(AvailableItems),RANDBETWEEN(1,COUNTA(_xlfn.ANCHORARRAY(AvailableItems)))))</f>
        <v>-</v>
      </c>
      <c r="AE1082" s="2" t="str" cm="1">
        <f t="array" aca="1" ref="AE1082" ca="1">IF(AL1081,"-", INDEX(_xlfn.ANCHORARRAY(AvailableItems),RANDBETWEEN(1,COUNTA(_xlfn.ANCHORARRAY(AvailableItems)))))</f>
        <v>-</v>
      </c>
      <c r="AF1082" s="21" t="str">
        <f ca="1">IF($AM1081,"-",INDEX(_xlfn.ANCHORARRAY(AvailableOrder2),RANDBETWEEN(1,COUNTA(_xlfn.ANCHORARRAY(AvailableOrder2)))))</f>
        <v>Tuna</v>
      </c>
      <c r="AG1082" s="21" t="str">
        <f ca="1">IF($AM1081,"-",INDEX(_xlfn.ANCHORARRAY(AvailableOrder2),RANDBETWEEN(1,COUNTA(_xlfn.ANCHORARRAY(AvailableOrder2)))))</f>
        <v>Lobster</v>
      </c>
      <c r="AH1082" s="21" t="str">
        <f ca="1">IF($AM1081,"-",INDEX(_xlfn.ANCHORARRAY(AvailableOrder2),RANDBETWEEN(1,COUNTA(_xlfn.ANCHORARRAY(AvailableOrder2)))))</f>
        <v>Tuna</v>
      </c>
      <c r="AI1082" s="5" t="str" cm="1">
        <f t="array" aca="1" ref="AI1082" ca="1">IF($AN1081,"-", INDEX(_xlfn.ANCHORARRAY(AvailableOrder3),RANDBETWEEN(1,COUNTA(_xlfn.ANCHORARRAY(AvailableOrder3)))))</f>
        <v>-</v>
      </c>
      <c r="AJ1082" s="5" t="str" cm="1">
        <f t="array" aca="1" ref="AJ1082" ca="1">IF($AN1081,"-", INDEX(_xlfn.ANCHORARRAY(AvailableOrder3),RANDBETWEEN(1,COUNTA(_xlfn.ANCHORARRAY(AvailableOrder3)))))</f>
        <v>-</v>
      </c>
      <c r="AK1082" s="5" t="str" cm="1">
        <f t="array" aca="1" ref="AK1082" ca="1">IF($AN1081,"-", INDEX(_xlfn.ANCHORARRAY(AvailableOrder3),RANDBETWEEN(1,COUNTA(_xlfn.ANCHORARRAY(AvailableOrder3)))))</f>
        <v>-</v>
      </c>
      <c r="AL1082" t="b">
        <f t="shared" ca="1" si="35"/>
        <v>0</v>
      </c>
      <c r="AM1082" t="b">
        <f t="shared" ca="1" si="36"/>
        <v>0</v>
      </c>
      <c r="AN1082" t="b">
        <f ca="1">IF(COUNTIF($T1082:$AB1082,AK1082)+COUNTIF($T1082:$AB1082,AJ1082)+COUNTIF($T1082:$AB1082,AI1082)&gt;=3,TRUE, FALSE)</f>
        <v>0</v>
      </c>
      <c r="AP1082" t="b" cm="1">
        <f t="array" aca="1" ref="AP1082" ca="1">IF(AND(OrderSim[[#This Row],[Order 1 Possible]:[Order 3 Possible]] = TRUE),TRUE,FALSE)</f>
        <v>0</v>
      </c>
      <c r="AQ1082" t="b" cm="1">
        <f t="array" aca="1" ref="AQ1082" ca="1">IF(AND(OrderSim[[#This Row],[Order 1 Possible]:[Order 3 Possible]] = FALSE),TRUE,FALSE)</f>
        <v>1</v>
      </c>
      <c r="AR1082" t="b" cm="1">
        <f t="array" aca="1" ref="AR1082" ca="1">IF(AND(OrderSim[[#This Row],[Order 1 Possible]:[Order 3 Possible]] = FALSE),FALSE,TRUE)</f>
        <v>0</v>
      </c>
      <c r="AS1082" s="12" cm="1">
        <f t="array" aca="1" ref="AS1082" ca="1">IF(OrderSim[[#This Row],[Order 1 Possible]],INDEX(Food[Points],OrderIndex) + INDEX(Food[Points],OrderIndex2) + INDEX(Food[Points],OrderIndex3) + AS1081, AS1081)</f>
        <v>29735</v>
      </c>
      <c r="AT1082" s="12" cm="1">
        <f t="array" aca="1" ref="AT1082" ca="1">IF(OrderSim[[#This Row],[Order 2 Possible]],INDEX(Food[Points],$B$30) + INDEX(Food[Points],$C$30) + INDEX(Food[Points],$D$30) + AT1081, AT1081)</f>
        <v>29400</v>
      </c>
      <c r="AU1082" s="12" cm="1">
        <f t="array" aca="1" ref="AU1082" ca="1">IF(OrderSim[[#This Row],[Order 3 Possible]],INDEX(Food[Points],$B$31) + INDEX(Food[Points],$C$31) + INDEX(Food[Points],$D$31) + AU1081, AU1081)</f>
        <v>32235</v>
      </c>
      <c r="AV1082" s="12"/>
      <c r="AW1082" s="12"/>
      <c r="AX1082" s="12"/>
      <c r="AY1082" s="12"/>
      <c r="AZ1082" s="12"/>
      <c r="BA1082" s="12"/>
    </row>
    <row r="1083" spans="20:53" x14ac:dyDescent="0.25">
      <c r="T1083" t="str" cm="1">
        <f t="array" aca="1" ref="T1083" ca="1">INDEX(Food[Name],RANDBETWEEN(1,COUNTA(Food[Name])))</f>
        <v>Pork</v>
      </c>
      <c r="U1083" t="str" cm="1">
        <f t="array" aca="1" ref="U1083" ca="1">INDEX(Food[Name],RANDBETWEEN(1,COUNTA(Food[Name])))</f>
        <v>Beef</v>
      </c>
      <c r="V1083" t="str" cm="1">
        <f t="array" aca="1" ref="V1083" ca="1">INDEX(Food[Name],RANDBETWEEN(1,COUNTA(Food[Name])))</f>
        <v>Lobster</v>
      </c>
      <c r="W1083" t="str" cm="1">
        <f t="array" aca="1" ref="W1083" ca="1">INDEX(Food[Name],RANDBETWEEN(1,COUNTA(Food[Name])))</f>
        <v>Bread</v>
      </c>
      <c r="X1083" t="str" cm="1">
        <f t="array" aca="1" ref="X1083" ca="1">INDEX(Food[Name],RANDBETWEEN(1,COUNTA(Food[Name])))</f>
        <v>Pasta</v>
      </c>
      <c r="Y1083" t="str" cm="1">
        <f t="array" aca="1" ref="Y1083" ca="1">INDEX(Food[Name],RANDBETWEEN(1,COUNTA(Food[Name])))</f>
        <v>Bread</v>
      </c>
      <c r="Z1083" t="str" cm="1">
        <f t="array" aca="1" ref="Z1083" ca="1">INDEX(Food[Name],RANDBETWEEN(1,COUNTA(Food[Name])))</f>
        <v>Onion</v>
      </c>
      <c r="AA1083" t="str" cm="1">
        <f t="array" aca="1" ref="AA1083" ca="1">INDEX(Food[Name],RANDBETWEEN(1,COUNTA(Food[Name])))</f>
        <v>Lettuce</v>
      </c>
      <c r="AB1083" t="str" cm="1">
        <f t="array" aca="1" ref="AB1083" ca="1">INDEX(Food[Name],RANDBETWEEN(1,COUNTA(Food[Name])))</f>
        <v>Lobster</v>
      </c>
      <c r="AC1083" s="2" t="str">
        <f ca="1">IF(AL1082,"-",INDEX(_xlfn.ANCHORARRAY(AvailableItems),RANDBETWEEN(1,COUNTA(_xlfn.ANCHORARRAY(AvailableItems)))))</f>
        <v>Lobster</v>
      </c>
      <c r="AD1083" s="2" t="str" cm="1">
        <f t="array" aca="1" ref="AD1083" ca="1">IF(AL1082,"-", INDEX(_xlfn.ANCHORARRAY(AvailableItems),RANDBETWEEN(1,COUNTA(_xlfn.ANCHORARRAY(AvailableItems)))))</f>
        <v>Chicken</v>
      </c>
      <c r="AE1083" s="2" t="str" cm="1">
        <f t="array" aca="1" ref="AE1083" ca="1">IF(AL1082,"-", INDEX(_xlfn.ANCHORARRAY(AvailableItems),RANDBETWEEN(1,COUNTA(_xlfn.ANCHORARRAY(AvailableItems)))))</f>
        <v>Chicken</v>
      </c>
      <c r="AF1083" s="21" t="str">
        <f ca="1">IF($AM1082,"-",INDEX(_xlfn.ANCHORARRAY(AvailableOrder2),RANDBETWEEN(1,COUNTA(_xlfn.ANCHORARRAY(AvailableOrder2)))))</f>
        <v>Lobster</v>
      </c>
      <c r="AG1083" s="21" t="str">
        <f ca="1">IF($AM1082,"-",INDEX(_xlfn.ANCHORARRAY(AvailableOrder2),RANDBETWEEN(1,COUNTA(_xlfn.ANCHORARRAY(AvailableOrder2)))))</f>
        <v>Salmon</v>
      </c>
      <c r="AH1083" s="21" t="str">
        <f ca="1">IF($AM1082,"-",INDEX(_xlfn.ANCHORARRAY(AvailableOrder2),RANDBETWEEN(1,COUNTA(_xlfn.ANCHORARRAY(AvailableOrder2)))))</f>
        <v>Salmon</v>
      </c>
      <c r="AI1083" s="5" t="str" cm="1">
        <f t="array" aca="1" ref="AI1083" ca="1">IF($AN1082,"-", INDEX(_xlfn.ANCHORARRAY(AvailableOrder3),RANDBETWEEN(1,COUNTA(_xlfn.ANCHORARRAY(AvailableOrder3)))))</f>
        <v>Chicken</v>
      </c>
      <c r="AJ1083" s="5" t="str" cm="1">
        <f t="array" aca="1" ref="AJ1083" ca="1">IF($AN1082,"-", INDEX(_xlfn.ANCHORARRAY(AvailableOrder3),RANDBETWEEN(1,COUNTA(_xlfn.ANCHORARRAY(AvailableOrder3)))))</f>
        <v>Chicken</v>
      </c>
      <c r="AK1083" s="5" t="str" cm="1">
        <f t="array" aca="1" ref="AK1083" ca="1">IF($AN1082,"-", INDEX(_xlfn.ANCHORARRAY(AvailableOrder3),RANDBETWEEN(1,COUNTA(_xlfn.ANCHORARRAY(AvailableOrder3)))))</f>
        <v>Bread</v>
      </c>
      <c r="AL1083" t="b">
        <f t="shared" ca="1" si="35"/>
        <v>0</v>
      </c>
      <c r="AM1083" t="b">
        <f t="shared" ca="1" si="36"/>
        <v>0</v>
      </c>
      <c r="AN1083" t="b">
        <f ca="1">IF(COUNTIF($T1083:$AB1083,AK1083)+COUNTIF($T1083:$AB1083,AJ1083)+COUNTIF($T1083:$AB1083,AI1083)&gt;=3,TRUE, FALSE)</f>
        <v>0</v>
      </c>
      <c r="AP1083" t="b" cm="1">
        <f t="array" aca="1" ref="AP1083" ca="1">IF(AND(OrderSim[[#This Row],[Order 1 Possible]:[Order 3 Possible]] = TRUE),TRUE,FALSE)</f>
        <v>0</v>
      </c>
      <c r="AQ1083" t="b" cm="1">
        <f t="array" aca="1" ref="AQ1083" ca="1">IF(AND(OrderSim[[#This Row],[Order 1 Possible]:[Order 3 Possible]] = FALSE),TRUE,FALSE)</f>
        <v>1</v>
      </c>
      <c r="AR1083" t="b" cm="1">
        <f t="array" aca="1" ref="AR1083" ca="1">IF(AND(OrderSim[[#This Row],[Order 1 Possible]:[Order 3 Possible]] = FALSE),FALSE,TRUE)</f>
        <v>0</v>
      </c>
      <c r="AS1083" s="12" cm="1">
        <f t="array" aca="1" ref="AS1083" ca="1">IF(OrderSim[[#This Row],[Order 1 Possible]],INDEX(Food[Points],OrderIndex) + INDEX(Food[Points],OrderIndex2) + INDEX(Food[Points],OrderIndex3) + AS1082, AS1082)</f>
        <v>29735</v>
      </c>
      <c r="AT1083" s="12" cm="1">
        <f t="array" aca="1" ref="AT1083" ca="1">IF(OrderSim[[#This Row],[Order 2 Possible]],INDEX(Food[Points],$B$30) + INDEX(Food[Points],$C$30) + INDEX(Food[Points],$D$30) + AT1082, AT1082)</f>
        <v>29400</v>
      </c>
      <c r="AU1083" s="12" cm="1">
        <f t="array" aca="1" ref="AU1083" ca="1">IF(OrderSim[[#This Row],[Order 3 Possible]],INDEX(Food[Points],$B$31) + INDEX(Food[Points],$C$31) + INDEX(Food[Points],$D$31) + AU1082, AU1082)</f>
        <v>32235</v>
      </c>
      <c r="AV1083" s="12"/>
      <c r="AW1083" s="12"/>
      <c r="AX1083" s="12"/>
      <c r="AY1083" s="12"/>
      <c r="AZ1083" s="12"/>
      <c r="BA1083" s="12"/>
    </row>
    <row r="1084" spans="20:53" x14ac:dyDescent="0.25">
      <c r="T1084" t="str" cm="1">
        <f t="array" aca="1" ref="T1084" ca="1">INDEX(Food[Name],RANDBETWEEN(1,COUNTA(Food[Name])))</f>
        <v>Salmon</v>
      </c>
      <c r="U1084" t="str" cm="1">
        <f t="array" aca="1" ref="U1084" ca="1">INDEX(Food[Name],RANDBETWEEN(1,COUNTA(Food[Name])))</f>
        <v>Tuna</v>
      </c>
      <c r="V1084" t="str" cm="1">
        <f t="array" aca="1" ref="V1084" ca="1">INDEX(Food[Name],RANDBETWEEN(1,COUNTA(Food[Name])))</f>
        <v>Lobster</v>
      </c>
      <c r="W1084" t="str" cm="1">
        <f t="array" aca="1" ref="W1084" ca="1">INDEX(Food[Name],RANDBETWEEN(1,COUNTA(Food[Name])))</f>
        <v>Bread</v>
      </c>
      <c r="X1084" t="str" cm="1">
        <f t="array" aca="1" ref="X1084" ca="1">INDEX(Food[Name],RANDBETWEEN(1,COUNTA(Food[Name])))</f>
        <v>Pasta</v>
      </c>
      <c r="Y1084" t="str" cm="1">
        <f t="array" aca="1" ref="Y1084" ca="1">INDEX(Food[Name],RANDBETWEEN(1,COUNTA(Food[Name])))</f>
        <v>Pasta</v>
      </c>
      <c r="Z1084" t="str" cm="1">
        <f t="array" aca="1" ref="Z1084" ca="1">INDEX(Food[Name],RANDBETWEEN(1,COUNTA(Food[Name])))</f>
        <v>Pork</v>
      </c>
      <c r="AA1084" t="str" cm="1">
        <f t="array" aca="1" ref="AA1084" ca="1">INDEX(Food[Name],RANDBETWEEN(1,COUNTA(Food[Name])))</f>
        <v>Tuna</v>
      </c>
      <c r="AB1084" t="str" cm="1">
        <f t="array" aca="1" ref="AB1084" ca="1">INDEX(Food[Name],RANDBETWEEN(1,COUNTA(Food[Name])))</f>
        <v>Lettuce</v>
      </c>
      <c r="AC1084" s="2" t="str">
        <f ca="1">IF(AL1083,"-",INDEX(_xlfn.ANCHORARRAY(AvailableItems),RANDBETWEEN(1,COUNTA(_xlfn.ANCHORARRAY(AvailableItems)))))</f>
        <v>Lobster</v>
      </c>
      <c r="AD1084" s="2" t="str" cm="1">
        <f t="array" aca="1" ref="AD1084" ca="1">IF(AL1083,"-", INDEX(_xlfn.ANCHORARRAY(AvailableItems),RANDBETWEEN(1,COUNTA(_xlfn.ANCHORARRAY(AvailableItems)))))</f>
        <v>Lobster</v>
      </c>
      <c r="AE1084" s="2" t="str" cm="1">
        <f t="array" aca="1" ref="AE1084" ca="1">IF(AL1083,"-", INDEX(_xlfn.ANCHORARRAY(AvailableItems),RANDBETWEEN(1,COUNTA(_xlfn.ANCHORARRAY(AvailableItems)))))</f>
        <v>Pasta</v>
      </c>
      <c r="AF1084" s="21" t="str">
        <f ca="1">IF($AM1083,"-",INDEX(_xlfn.ANCHORARRAY(AvailableOrder2),RANDBETWEEN(1,COUNTA(_xlfn.ANCHORARRAY(AvailableOrder2)))))</f>
        <v>Tuna</v>
      </c>
      <c r="AG1084" s="21" t="str">
        <f ca="1">IF($AM1083,"-",INDEX(_xlfn.ANCHORARRAY(AvailableOrder2),RANDBETWEEN(1,COUNTA(_xlfn.ANCHORARRAY(AvailableOrder2)))))</f>
        <v>Tuna</v>
      </c>
      <c r="AH1084" s="21" t="str">
        <f ca="1">IF($AM1083,"-",INDEX(_xlfn.ANCHORARRAY(AvailableOrder2),RANDBETWEEN(1,COUNTA(_xlfn.ANCHORARRAY(AvailableOrder2)))))</f>
        <v>Tuna</v>
      </c>
      <c r="AI1084" s="5" t="str" cm="1">
        <f t="array" aca="1" ref="AI1084" ca="1">IF($AN1083,"-", INDEX(_xlfn.ANCHORARRAY(AvailableOrder3),RANDBETWEEN(1,COUNTA(_xlfn.ANCHORARRAY(AvailableOrder3)))))</f>
        <v>Pasta</v>
      </c>
      <c r="AJ1084" s="5" t="str" cm="1">
        <f t="array" aca="1" ref="AJ1084" ca="1">IF($AN1083,"-", INDEX(_xlfn.ANCHORARRAY(AvailableOrder3),RANDBETWEEN(1,COUNTA(_xlfn.ANCHORARRAY(AvailableOrder3)))))</f>
        <v>Pasta</v>
      </c>
      <c r="AK1084" s="5" t="str" cm="1">
        <f t="array" aca="1" ref="AK1084" ca="1">IF($AN1083,"-", INDEX(_xlfn.ANCHORARRAY(AvailableOrder3),RANDBETWEEN(1,COUNTA(_xlfn.ANCHORARRAY(AvailableOrder3)))))</f>
        <v>Pork</v>
      </c>
      <c r="AL1084" t="b">
        <f t="shared" ca="1" si="35"/>
        <v>1</v>
      </c>
      <c r="AM1084" t="b">
        <f t="shared" ca="1" si="36"/>
        <v>1</v>
      </c>
      <c r="AN1084" t="b">
        <f ca="1">IF(COUNTIF($T1084:$AB1084,AK1084)+COUNTIF($T1084:$AB1084,AJ1084)+COUNTIF($T1084:$AB1084,AI1084)&gt;=3,TRUE, FALSE)</f>
        <v>1</v>
      </c>
      <c r="AP1084" t="b" cm="1">
        <f t="array" aca="1" ref="AP1084" ca="1">IF(AND(OrderSim[[#This Row],[Order 1 Possible]:[Order 3 Possible]] = TRUE),TRUE,FALSE)</f>
        <v>1</v>
      </c>
      <c r="AQ1084" t="b" cm="1">
        <f t="array" aca="1" ref="AQ1084" ca="1">IF(AND(OrderSim[[#This Row],[Order 1 Possible]:[Order 3 Possible]] = FALSE),TRUE,FALSE)</f>
        <v>0</v>
      </c>
      <c r="AR1084" t="b" cm="1">
        <f t="array" aca="1" ref="AR1084" ca="1">IF(AND(OrderSim[[#This Row],[Order 1 Possible]:[Order 3 Possible]] = FALSE),FALSE,TRUE)</f>
        <v>1</v>
      </c>
      <c r="AS1084" s="12" cm="1">
        <f t="array" aca="1" ref="AS1084" ca="1">IF(OrderSim[[#This Row],[Order 1 Possible]],INDEX(Food[Points],OrderIndex) + INDEX(Food[Points],OrderIndex2) + INDEX(Food[Points],OrderIndex3) + AS1083, AS1083)</f>
        <v>29830</v>
      </c>
      <c r="AT1084" s="12" cm="1">
        <f t="array" aca="1" ref="AT1084" ca="1">IF(OrderSim[[#This Row],[Order 2 Possible]],INDEX(Food[Points],$B$30) + INDEX(Food[Points],$C$30) + INDEX(Food[Points],$D$30) + AT1083, AT1083)</f>
        <v>29500</v>
      </c>
      <c r="AU1084" s="12" cm="1">
        <f t="array" aca="1" ref="AU1084" ca="1">IF(OrderSim[[#This Row],[Order 3 Possible]],INDEX(Food[Points],$B$31) + INDEX(Food[Points],$C$31) + INDEX(Food[Points],$D$31) + AU1083, AU1083)</f>
        <v>32340</v>
      </c>
      <c r="AV1084" s="12"/>
      <c r="AW1084" s="12"/>
      <c r="AX1084" s="12"/>
      <c r="AY1084" s="12"/>
      <c r="AZ1084" s="12"/>
      <c r="BA1084" s="12"/>
    </row>
    <row r="1085" spans="20:53" x14ac:dyDescent="0.25">
      <c r="T1085" t="str" cm="1">
        <f t="array" aca="1" ref="T1085" ca="1">INDEX(Food[Name],RANDBETWEEN(1,COUNTA(Food[Name])))</f>
        <v>Pork</v>
      </c>
      <c r="U1085" t="str" cm="1">
        <f t="array" aca="1" ref="U1085" ca="1">INDEX(Food[Name],RANDBETWEEN(1,COUNTA(Food[Name])))</f>
        <v>Carrot</v>
      </c>
      <c r="V1085" t="str" cm="1">
        <f t="array" aca="1" ref="V1085" ca="1">INDEX(Food[Name],RANDBETWEEN(1,COUNTA(Food[Name])))</f>
        <v>Pork</v>
      </c>
      <c r="W1085" t="str" cm="1">
        <f t="array" aca="1" ref="W1085" ca="1">INDEX(Food[Name],RANDBETWEEN(1,COUNTA(Food[Name])))</f>
        <v>Tuna</v>
      </c>
      <c r="X1085" t="str" cm="1">
        <f t="array" aca="1" ref="X1085" ca="1">INDEX(Food[Name],RANDBETWEEN(1,COUNTA(Food[Name])))</f>
        <v>Tuna</v>
      </c>
      <c r="Y1085" t="str" cm="1">
        <f t="array" aca="1" ref="Y1085" ca="1">INDEX(Food[Name],RANDBETWEEN(1,COUNTA(Food[Name])))</f>
        <v>Carrot</v>
      </c>
      <c r="Z1085" t="str" cm="1">
        <f t="array" aca="1" ref="Z1085" ca="1">INDEX(Food[Name],RANDBETWEEN(1,COUNTA(Food[Name])))</f>
        <v>Onion</v>
      </c>
      <c r="AA1085" t="str" cm="1">
        <f t="array" aca="1" ref="AA1085" ca="1">INDEX(Food[Name],RANDBETWEEN(1,COUNTA(Food[Name])))</f>
        <v>Chicken</v>
      </c>
      <c r="AB1085" t="str" cm="1">
        <f t="array" aca="1" ref="AB1085" ca="1">INDEX(Food[Name],RANDBETWEEN(1,COUNTA(Food[Name])))</f>
        <v>Pork</v>
      </c>
      <c r="AC1085" s="2" t="str">
        <f ca="1">IF(AL1084,"-",INDEX(_xlfn.ANCHORARRAY(AvailableItems),RANDBETWEEN(1,COUNTA(_xlfn.ANCHORARRAY(AvailableItems)))))</f>
        <v>-</v>
      </c>
      <c r="AD1085" s="2" t="str" cm="1">
        <f t="array" aca="1" ref="AD1085" ca="1">IF(AL1084,"-", INDEX(_xlfn.ANCHORARRAY(AvailableItems),RANDBETWEEN(1,COUNTA(_xlfn.ANCHORARRAY(AvailableItems)))))</f>
        <v>-</v>
      </c>
      <c r="AE1085" s="2" t="str" cm="1">
        <f t="array" aca="1" ref="AE1085" ca="1">IF(AL1084,"-", INDEX(_xlfn.ANCHORARRAY(AvailableItems),RANDBETWEEN(1,COUNTA(_xlfn.ANCHORARRAY(AvailableItems)))))</f>
        <v>-</v>
      </c>
      <c r="AF1085" s="21" t="str">
        <f ca="1">IF($AM1084,"-",INDEX(_xlfn.ANCHORARRAY(AvailableOrder2),RANDBETWEEN(1,COUNTA(_xlfn.ANCHORARRAY(AvailableOrder2)))))</f>
        <v>-</v>
      </c>
      <c r="AG1085" s="21" t="str">
        <f ca="1">IF($AM1084,"-",INDEX(_xlfn.ANCHORARRAY(AvailableOrder2),RANDBETWEEN(1,COUNTA(_xlfn.ANCHORARRAY(AvailableOrder2)))))</f>
        <v>-</v>
      </c>
      <c r="AH1085" s="21" t="str">
        <f ca="1">IF($AM1084,"-",INDEX(_xlfn.ANCHORARRAY(AvailableOrder2),RANDBETWEEN(1,COUNTA(_xlfn.ANCHORARRAY(AvailableOrder2)))))</f>
        <v>-</v>
      </c>
      <c r="AI1085" s="5" t="str" cm="1">
        <f t="array" aca="1" ref="AI1085" ca="1">IF($AN1084,"-", INDEX(_xlfn.ANCHORARRAY(AvailableOrder3),RANDBETWEEN(1,COUNTA(_xlfn.ANCHORARRAY(AvailableOrder3)))))</f>
        <v>-</v>
      </c>
      <c r="AJ1085" s="5" t="str" cm="1">
        <f t="array" aca="1" ref="AJ1085" ca="1">IF($AN1084,"-", INDEX(_xlfn.ANCHORARRAY(AvailableOrder3),RANDBETWEEN(1,COUNTA(_xlfn.ANCHORARRAY(AvailableOrder3)))))</f>
        <v>-</v>
      </c>
      <c r="AK1085" s="5" t="str" cm="1">
        <f t="array" aca="1" ref="AK1085" ca="1">IF($AN1084,"-", INDEX(_xlfn.ANCHORARRAY(AvailableOrder3),RANDBETWEEN(1,COUNTA(_xlfn.ANCHORARRAY(AvailableOrder3)))))</f>
        <v>-</v>
      </c>
      <c r="AL1085" t="b">
        <f t="shared" ca="1" si="35"/>
        <v>0</v>
      </c>
      <c r="AM1085" t="b">
        <f t="shared" ca="1" si="36"/>
        <v>0</v>
      </c>
      <c r="AN1085" t="b">
        <f ca="1">IF(COUNTIF($T1085:$AB1085,AK1085)+COUNTIF($T1085:$AB1085,AJ1085)+COUNTIF($T1085:$AB1085,AI1085)&gt;=3,TRUE, FALSE)</f>
        <v>0</v>
      </c>
      <c r="AP1085" t="b" cm="1">
        <f t="array" aca="1" ref="AP1085" ca="1">IF(AND(OrderSim[[#This Row],[Order 1 Possible]:[Order 3 Possible]] = TRUE),TRUE,FALSE)</f>
        <v>0</v>
      </c>
      <c r="AQ1085" t="b" cm="1">
        <f t="array" aca="1" ref="AQ1085" ca="1">IF(AND(OrderSim[[#This Row],[Order 1 Possible]:[Order 3 Possible]] = FALSE),TRUE,FALSE)</f>
        <v>1</v>
      </c>
      <c r="AR1085" t="b" cm="1">
        <f t="array" aca="1" ref="AR1085" ca="1">IF(AND(OrderSim[[#This Row],[Order 1 Possible]:[Order 3 Possible]] = FALSE),FALSE,TRUE)</f>
        <v>0</v>
      </c>
      <c r="AS1085" s="12" cm="1">
        <f t="array" aca="1" ref="AS1085" ca="1">IF(OrderSim[[#This Row],[Order 1 Possible]],INDEX(Food[Points],OrderIndex) + INDEX(Food[Points],OrderIndex2) + INDEX(Food[Points],OrderIndex3) + AS1084, AS1084)</f>
        <v>29830</v>
      </c>
      <c r="AT1085" s="12" cm="1">
        <f t="array" aca="1" ref="AT1085" ca="1">IF(OrderSim[[#This Row],[Order 2 Possible]],INDEX(Food[Points],$B$30) + INDEX(Food[Points],$C$30) + INDEX(Food[Points],$D$30) + AT1084, AT1084)</f>
        <v>29500</v>
      </c>
      <c r="AU1085" s="12" cm="1">
        <f t="array" aca="1" ref="AU1085" ca="1">IF(OrderSim[[#This Row],[Order 3 Possible]],INDEX(Food[Points],$B$31) + INDEX(Food[Points],$C$31) + INDEX(Food[Points],$D$31) + AU1084, AU1084)</f>
        <v>32340</v>
      </c>
      <c r="AV1085" s="12"/>
      <c r="AW1085" s="12"/>
      <c r="AX1085" s="12"/>
      <c r="AY1085" s="12"/>
      <c r="AZ1085" s="12"/>
      <c r="BA1085" s="12"/>
    </row>
    <row r="1086" spans="20:53" x14ac:dyDescent="0.25">
      <c r="T1086" t="str" cm="1">
        <f t="array" aca="1" ref="T1086" ca="1">INDEX(Food[Name],RANDBETWEEN(1,COUNTA(Food[Name])))</f>
        <v>Bread</v>
      </c>
      <c r="U1086" t="str" cm="1">
        <f t="array" aca="1" ref="U1086" ca="1">INDEX(Food[Name],RANDBETWEEN(1,COUNTA(Food[Name])))</f>
        <v>Lettuce</v>
      </c>
      <c r="V1086" t="str" cm="1">
        <f t="array" aca="1" ref="V1086" ca="1">INDEX(Food[Name],RANDBETWEEN(1,COUNTA(Food[Name])))</f>
        <v>Lettuce</v>
      </c>
      <c r="W1086" t="str" cm="1">
        <f t="array" aca="1" ref="W1086" ca="1">INDEX(Food[Name],RANDBETWEEN(1,COUNTA(Food[Name])))</f>
        <v>Salmon</v>
      </c>
      <c r="X1086" t="str" cm="1">
        <f t="array" aca="1" ref="X1086" ca="1">INDEX(Food[Name],RANDBETWEEN(1,COUNTA(Food[Name])))</f>
        <v>Bread</v>
      </c>
      <c r="Y1086" t="str" cm="1">
        <f t="array" aca="1" ref="Y1086" ca="1">INDEX(Food[Name],RANDBETWEEN(1,COUNTA(Food[Name])))</f>
        <v>Rice</v>
      </c>
      <c r="Z1086" t="str" cm="1">
        <f t="array" aca="1" ref="Z1086" ca="1">INDEX(Food[Name],RANDBETWEEN(1,COUNTA(Food[Name])))</f>
        <v>Tuna</v>
      </c>
      <c r="AA1086" t="str" cm="1">
        <f t="array" aca="1" ref="AA1086" ca="1">INDEX(Food[Name],RANDBETWEEN(1,COUNTA(Food[Name])))</f>
        <v>Tuna</v>
      </c>
      <c r="AB1086" t="str" cm="1">
        <f t="array" aca="1" ref="AB1086" ca="1">INDEX(Food[Name],RANDBETWEEN(1,COUNTA(Food[Name])))</f>
        <v>Lettuce</v>
      </c>
      <c r="AC1086" s="2" t="str">
        <f ca="1">IF(AL1085,"-",INDEX(_xlfn.ANCHORARRAY(AvailableItems),RANDBETWEEN(1,COUNTA(_xlfn.ANCHORARRAY(AvailableItems)))))</f>
        <v>Pasta</v>
      </c>
      <c r="AD1086" s="2" t="str" cm="1">
        <f t="array" aca="1" ref="AD1086" ca="1">IF(AL1085,"-", INDEX(_xlfn.ANCHORARRAY(AvailableItems),RANDBETWEEN(1,COUNTA(_xlfn.ANCHORARRAY(AvailableItems)))))</f>
        <v>Bread</v>
      </c>
      <c r="AE1086" s="2" t="str" cm="1">
        <f t="array" aca="1" ref="AE1086" ca="1">IF(AL1085,"-", INDEX(_xlfn.ANCHORARRAY(AvailableItems),RANDBETWEEN(1,COUNTA(_xlfn.ANCHORARRAY(AvailableItems)))))</f>
        <v>Chicken</v>
      </c>
      <c r="AF1086" s="21" t="str">
        <f ca="1">IF($AM1085,"-",INDEX(_xlfn.ANCHORARRAY(AvailableOrder2),RANDBETWEEN(1,COUNTA(_xlfn.ANCHORARRAY(AvailableOrder2)))))</f>
        <v>Tuna</v>
      </c>
      <c r="AG1086" s="21" t="str">
        <f ca="1">IF($AM1085,"-",INDEX(_xlfn.ANCHORARRAY(AvailableOrder2),RANDBETWEEN(1,COUNTA(_xlfn.ANCHORARRAY(AvailableOrder2)))))</f>
        <v>Tuna</v>
      </c>
      <c r="AH1086" s="21" t="str">
        <f ca="1">IF($AM1085,"-",INDEX(_xlfn.ANCHORARRAY(AvailableOrder2),RANDBETWEEN(1,COUNTA(_xlfn.ANCHORARRAY(AvailableOrder2)))))</f>
        <v>Tuna</v>
      </c>
      <c r="AI1086" s="5" t="str" cm="1">
        <f t="array" aca="1" ref="AI1086" ca="1">IF($AN1085,"-", INDEX(_xlfn.ANCHORARRAY(AvailableOrder3),RANDBETWEEN(1,COUNTA(_xlfn.ANCHORARRAY(AvailableOrder3)))))</f>
        <v>Rice</v>
      </c>
      <c r="AJ1086" s="5" t="str" cm="1">
        <f t="array" aca="1" ref="AJ1086" ca="1">IF($AN1085,"-", INDEX(_xlfn.ANCHORARRAY(AvailableOrder3),RANDBETWEEN(1,COUNTA(_xlfn.ANCHORARRAY(AvailableOrder3)))))</f>
        <v>Beef</v>
      </c>
      <c r="AK1086" s="5" t="str" cm="1">
        <f t="array" aca="1" ref="AK1086" ca="1">IF($AN1085,"-", INDEX(_xlfn.ANCHORARRAY(AvailableOrder3),RANDBETWEEN(1,COUNTA(_xlfn.ANCHORARRAY(AvailableOrder3)))))</f>
        <v>Pasta</v>
      </c>
      <c r="AL1086" t="b">
        <f t="shared" ca="1" si="35"/>
        <v>0</v>
      </c>
      <c r="AM1086" t="b">
        <f t="shared" ca="1" si="36"/>
        <v>1</v>
      </c>
      <c r="AN1086" t="b">
        <f ca="1">IF(COUNTIF($T1086:$AB1086,AK1086)+COUNTIF($T1086:$AB1086,AJ1086)+COUNTIF($T1086:$AB1086,AI1086)&gt;=3,TRUE, FALSE)</f>
        <v>0</v>
      </c>
      <c r="AP1086" t="b" cm="1">
        <f t="array" aca="1" ref="AP1086" ca="1">IF(AND(OrderSim[[#This Row],[Order 1 Possible]:[Order 3 Possible]] = TRUE),TRUE,FALSE)</f>
        <v>0</v>
      </c>
      <c r="AQ1086" t="b" cm="1">
        <f t="array" aca="1" ref="AQ1086" ca="1">IF(AND(OrderSim[[#This Row],[Order 1 Possible]:[Order 3 Possible]] = FALSE),TRUE,FALSE)</f>
        <v>0</v>
      </c>
      <c r="AR1086" t="b" cm="1">
        <f t="array" aca="1" ref="AR1086" ca="1">IF(AND(OrderSim[[#This Row],[Order 1 Possible]:[Order 3 Possible]] = FALSE),FALSE,TRUE)</f>
        <v>1</v>
      </c>
      <c r="AS1086" s="12" cm="1">
        <f t="array" aca="1" ref="AS1086" ca="1">IF(OrderSim[[#This Row],[Order 1 Possible]],INDEX(Food[Points],OrderIndex) + INDEX(Food[Points],OrderIndex2) + INDEX(Food[Points],OrderIndex3) + AS1085, AS1085)</f>
        <v>29830</v>
      </c>
      <c r="AT1086" s="12" cm="1">
        <f t="array" aca="1" ref="AT1086" ca="1">IF(OrderSim[[#This Row],[Order 2 Possible]],INDEX(Food[Points],$B$30) + INDEX(Food[Points],$C$30) + INDEX(Food[Points],$D$30) + AT1085, AT1085)</f>
        <v>29600</v>
      </c>
      <c r="AU1086" s="12" cm="1">
        <f t="array" aca="1" ref="AU1086" ca="1">IF(OrderSim[[#This Row],[Order 3 Possible]],INDEX(Food[Points],$B$31) + INDEX(Food[Points],$C$31) + INDEX(Food[Points],$D$31) + AU1085, AU1085)</f>
        <v>32340</v>
      </c>
      <c r="AV1086" s="12"/>
      <c r="AW1086" s="12"/>
      <c r="AX1086" s="12"/>
      <c r="AY1086" s="12"/>
      <c r="AZ1086" s="12"/>
      <c r="BA1086" s="12"/>
    </row>
    <row r="1087" spans="20:53" x14ac:dyDescent="0.25">
      <c r="T1087" t="str" cm="1">
        <f t="array" aca="1" ref="T1087" ca="1">INDEX(Food[Name],RANDBETWEEN(1,COUNTA(Food[Name])))</f>
        <v>Tuna</v>
      </c>
      <c r="U1087" t="str" cm="1">
        <f t="array" aca="1" ref="U1087" ca="1">INDEX(Food[Name],RANDBETWEEN(1,COUNTA(Food[Name])))</f>
        <v>Lobster</v>
      </c>
      <c r="V1087" t="str" cm="1">
        <f t="array" aca="1" ref="V1087" ca="1">INDEX(Food[Name],RANDBETWEEN(1,COUNTA(Food[Name])))</f>
        <v>Onion</v>
      </c>
      <c r="W1087" t="str" cm="1">
        <f t="array" aca="1" ref="W1087" ca="1">INDEX(Food[Name],RANDBETWEEN(1,COUNTA(Food[Name])))</f>
        <v>Pork</v>
      </c>
      <c r="X1087" t="str" cm="1">
        <f t="array" aca="1" ref="X1087" ca="1">INDEX(Food[Name],RANDBETWEEN(1,COUNTA(Food[Name])))</f>
        <v>Lettuce</v>
      </c>
      <c r="Y1087" t="str" cm="1">
        <f t="array" aca="1" ref="Y1087" ca="1">INDEX(Food[Name],RANDBETWEEN(1,COUNTA(Food[Name])))</f>
        <v>Pork</v>
      </c>
      <c r="Z1087" t="str" cm="1">
        <f t="array" aca="1" ref="Z1087" ca="1">INDEX(Food[Name],RANDBETWEEN(1,COUNTA(Food[Name])))</f>
        <v>Onion</v>
      </c>
      <c r="AA1087" t="str" cm="1">
        <f t="array" aca="1" ref="AA1087" ca="1">INDEX(Food[Name],RANDBETWEEN(1,COUNTA(Food[Name])))</f>
        <v>Beef</v>
      </c>
      <c r="AB1087" t="str" cm="1">
        <f t="array" aca="1" ref="AB1087" ca="1">INDEX(Food[Name],RANDBETWEEN(1,COUNTA(Food[Name])))</f>
        <v>Salmon</v>
      </c>
      <c r="AC1087" s="2" t="str">
        <f ca="1">IF(AL1086,"-",INDEX(_xlfn.ANCHORARRAY(AvailableItems),RANDBETWEEN(1,COUNTA(_xlfn.ANCHORARRAY(AvailableItems)))))</f>
        <v>Lobster</v>
      </c>
      <c r="AD1087" s="2" t="str" cm="1">
        <f t="array" aca="1" ref="AD1087" ca="1">IF(AL1086,"-", INDEX(_xlfn.ANCHORARRAY(AvailableItems),RANDBETWEEN(1,COUNTA(_xlfn.ANCHORARRAY(AvailableItems)))))</f>
        <v>Chicken</v>
      </c>
      <c r="AE1087" s="2" t="str" cm="1">
        <f t="array" aca="1" ref="AE1087" ca="1">IF(AL1086,"-", INDEX(_xlfn.ANCHORARRAY(AvailableItems),RANDBETWEEN(1,COUNTA(_xlfn.ANCHORARRAY(AvailableItems)))))</f>
        <v>Pork</v>
      </c>
      <c r="AF1087" s="21" t="str">
        <f ca="1">IF($AM1086,"-",INDEX(_xlfn.ANCHORARRAY(AvailableOrder2),RANDBETWEEN(1,COUNTA(_xlfn.ANCHORARRAY(AvailableOrder2)))))</f>
        <v>-</v>
      </c>
      <c r="AG1087" s="21" t="str">
        <f ca="1">IF($AM1086,"-",INDEX(_xlfn.ANCHORARRAY(AvailableOrder2),RANDBETWEEN(1,COUNTA(_xlfn.ANCHORARRAY(AvailableOrder2)))))</f>
        <v>-</v>
      </c>
      <c r="AH1087" s="21" t="str">
        <f ca="1">IF($AM1086,"-",INDEX(_xlfn.ANCHORARRAY(AvailableOrder2),RANDBETWEEN(1,COUNTA(_xlfn.ANCHORARRAY(AvailableOrder2)))))</f>
        <v>-</v>
      </c>
      <c r="AI1087" s="5" t="str" cm="1">
        <f t="array" aca="1" ref="AI1087" ca="1">IF($AN1086,"-", INDEX(_xlfn.ANCHORARRAY(AvailableOrder3),RANDBETWEEN(1,COUNTA(_xlfn.ANCHORARRAY(AvailableOrder3)))))</f>
        <v>Pasta</v>
      </c>
      <c r="AJ1087" s="5" t="str" cm="1">
        <f t="array" aca="1" ref="AJ1087" ca="1">IF($AN1086,"-", INDEX(_xlfn.ANCHORARRAY(AvailableOrder3),RANDBETWEEN(1,COUNTA(_xlfn.ANCHORARRAY(AvailableOrder3)))))</f>
        <v>Beef</v>
      </c>
      <c r="AK1087" s="5" t="str" cm="1">
        <f t="array" aca="1" ref="AK1087" ca="1">IF($AN1086,"-", INDEX(_xlfn.ANCHORARRAY(AvailableOrder3),RANDBETWEEN(1,COUNTA(_xlfn.ANCHORARRAY(AvailableOrder3)))))</f>
        <v>Beef</v>
      </c>
      <c r="AL1087" t="b">
        <f t="shared" ca="1" si="35"/>
        <v>1</v>
      </c>
      <c r="AM1087" t="b">
        <f t="shared" ca="1" si="36"/>
        <v>0</v>
      </c>
      <c r="AN1087" t="b">
        <f ca="1">IF(COUNTIF($T1087:$AB1087,AK1087)+COUNTIF($T1087:$AB1087,AJ1087)+COUNTIF($T1087:$AB1087,AI1087)&gt;=3,TRUE, FALSE)</f>
        <v>0</v>
      </c>
      <c r="AP1087" t="b" cm="1">
        <f t="array" aca="1" ref="AP1087" ca="1">IF(AND(OrderSim[[#This Row],[Order 1 Possible]:[Order 3 Possible]] = TRUE),TRUE,FALSE)</f>
        <v>0</v>
      </c>
      <c r="AQ1087" t="b" cm="1">
        <f t="array" aca="1" ref="AQ1087" ca="1">IF(AND(OrderSim[[#This Row],[Order 1 Possible]:[Order 3 Possible]] = FALSE),TRUE,FALSE)</f>
        <v>0</v>
      </c>
      <c r="AR1087" t="b" cm="1">
        <f t="array" aca="1" ref="AR1087" ca="1">IF(AND(OrderSim[[#This Row],[Order 1 Possible]:[Order 3 Possible]] = FALSE),FALSE,TRUE)</f>
        <v>1</v>
      </c>
      <c r="AS1087" s="12" cm="1">
        <f t="array" aca="1" ref="AS1087" ca="1">IF(OrderSim[[#This Row],[Order 1 Possible]],INDEX(Food[Points],OrderIndex) + INDEX(Food[Points],OrderIndex2) + INDEX(Food[Points],OrderIndex3) + AS1086, AS1086)</f>
        <v>29925</v>
      </c>
      <c r="AT1087" s="12" cm="1">
        <f t="array" aca="1" ref="AT1087" ca="1">IF(OrderSim[[#This Row],[Order 2 Possible]],INDEX(Food[Points],$B$30) + INDEX(Food[Points],$C$30) + INDEX(Food[Points],$D$30) + AT1086, AT1086)</f>
        <v>29600</v>
      </c>
      <c r="AU1087" s="12" cm="1">
        <f t="array" aca="1" ref="AU1087" ca="1">IF(OrderSim[[#This Row],[Order 3 Possible]],INDEX(Food[Points],$B$31) + INDEX(Food[Points],$C$31) + INDEX(Food[Points],$D$31) + AU1086, AU1086)</f>
        <v>32340</v>
      </c>
      <c r="AV1087" s="12"/>
      <c r="AW1087" s="12"/>
      <c r="AX1087" s="12"/>
      <c r="AY1087" s="12"/>
      <c r="AZ1087" s="12"/>
      <c r="BA1087" s="12"/>
    </row>
    <row r="1088" spans="20:53" x14ac:dyDescent="0.25">
      <c r="T1088" t="str" cm="1">
        <f t="array" aca="1" ref="T1088" ca="1">INDEX(Food[Name],RANDBETWEEN(1,COUNTA(Food[Name])))</f>
        <v>Tuna</v>
      </c>
      <c r="U1088" t="str" cm="1">
        <f t="array" aca="1" ref="U1088" ca="1">INDEX(Food[Name],RANDBETWEEN(1,COUNTA(Food[Name])))</f>
        <v>Tuna</v>
      </c>
      <c r="V1088" t="str" cm="1">
        <f t="array" aca="1" ref="V1088" ca="1">INDEX(Food[Name],RANDBETWEEN(1,COUNTA(Food[Name])))</f>
        <v>Tuna</v>
      </c>
      <c r="W1088" t="str" cm="1">
        <f t="array" aca="1" ref="W1088" ca="1">INDEX(Food[Name],RANDBETWEEN(1,COUNTA(Food[Name])))</f>
        <v>Pork</v>
      </c>
      <c r="X1088" t="str" cm="1">
        <f t="array" aca="1" ref="X1088" ca="1">INDEX(Food[Name],RANDBETWEEN(1,COUNTA(Food[Name])))</f>
        <v>Carrot</v>
      </c>
      <c r="Y1088" t="str" cm="1">
        <f t="array" aca="1" ref="Y1088" ca="1">INDEX(Food[Name],RANDBETWEEN(1,COUNTA(Food[Name])))</f>
        <v>Bread</v>
      </c>
      <c r="Z1088" t="str" cm="1">
        <f t="array" aca="1" ref="Z1088" ca="1">INDEX(Food[Name],RANDBETWEEN(1,COUNTA(Food[Name])))</f>
        <v>Bread</v>
      </c>
      <c r="AA1088" t="str" cm="1">
        <f t="array" aca="1" ref="AA1088" ca="1">INDEX(Food[Name],RANDBETWEEN(1,COUNTA(Food[Name])))</f>
        <v>Bread</v>
      </c>
      <c r="AB1088" t="str" cm="1">
        <f t="array" aca="1" ref="AB1088" ca="1">INDEX(Food[Name],RANDBETWEEN(1,COUNTA(Food[Name])))</f>
        <v>Salmon</v>
      </c>
      <c r="AC1088" s="2" t="str">
        <f ca="1">IF(AL1087,"-",INDEX(_xlfn.ANCHORARRAY(AvailableItems),RANDBETWEEN(1,COUNTA(_xlfn.ANCHORARRAY(AvailableItems)))))</f>
        <v>-</v>
      </c>
      <c r="AD1088" s="2" t="str" cm="1">
        <f t="array" aca="1" ref="AD1088" ca="1">IF(AL1087,"-", INDEX(_xlfn.ANCHORARRAY(AvailableItems),RANDBETWEEN(1,COUNTA(_xlfn.ANCHORARRAY(AvailableItems)))))</f>
        <v>-</v>
      </c>
      <c r="AE1088" s="2" t="str" cm="1">
        <f t="array" aca="1" ref="AE1088" ca="1">IF(AL1087,"-", INDEX(_xlfn.ANCHORARRAY(AvailableItems),RANDBETWEEN(1,COUNTA(_xlfn.ANCHORARRAY(AvailableItems)))))</f>
        <v>-</v>
      </c>
      <c r="AF1088" s="21" t="str">
        <f ca="1">IF($AM1087,"-",INDEX(_xlfn.ANCHORARRAY(AvailableOrder2),RANDBETWEEN(1,COUNTA(_xlfn.ANCHORARRAY(AvailableOrder2)))))</f>
        <v>Salmon</v>
      </c>
      <c r="AG1088" s="21" t="str">
        <f ca="1">IF($AM1087,"-",INDEX(_xlfn.ANCHORARRAY(AvailableOrder2),RANDBETWEEN(1,COUNTA(_xlfn.ANCHORARRAY(AvailableOrder2)))))</f>
        <v>Lobster</v>
      </c>
      <c r="AH1088" s="21" t="str">
        <f ca="1">IF($AM1087,"-",INDEX(_xlfn.ANCHORARRAY(AvailableOrder2),RANDBETWEEN(1,COUNTA(_xlfn.ANCHORARRAY(AvailableOrder2)))))</f>
        <v>Tuna</v>
      </c>
      <c r="AI1088" s="5" t="str" cm="1">
        <f t="array" aca="1" ref="AI1088" ca="1">IF($AN1087,"-", INDEX(_xlfn.ANCHORARRAY(AvailableOrder3),RANDBETWEEN(1,COUNTA(_xlfn.ANCHORARRAY(AvailableOrder3)))))</f>
        <v>Rice</v>
      </c>
      <c r="AJ1088" s="5" t="str" cm="1">
        <f t="array" aca="1" ref="AJ1088" ca="1">IF($AN1087,"-", INDEX(_xlfn.ANCHORARRAY(AvailableOrder3),RANDBETWEEN(1,COUNTA(_xlfn.ANCHORARRAY(AvailableOrder3)))))</f>
        <v>Chicken</v>
      </c>
      <c r="AK1088" s="5" t="str" cm="1">
        <f t="array" aca="1" ref="AK1088" ca="1">IF($AN1087,"-", INDEX(_xlfn.ANCHORARRAY(AvailableOrder3),RANDBETWEEN(1,COUNTA(_xlfn.ANCHORARRAY(AvailableOrder3)))))</f>
        <v>Chicken</v>
      </c>
      <c r="AL1088" t="b">
        <f t="shared" ca="1" si="35"/>
        <v>0</v>
      </c>
      <c r="AM1088" t="b">
        <f t="shared" ca="1" si="36"/>
        <v>1</v>
      </c>
      <c r="AN1088" t="b">
        <f ca="1">IF(COUNTIF($T1088:$AB1088,AK1088)+COUNTIF($T1088:$AB1088,AJ1088)+COUNTIF($T1088:$AB1088,AI1088)&gt;=3,TRUE, FALSE)</f>
        <v>0</v>
      </c>
      <c r="AP1088" t="b" cm="1">
        <f t="array" aca="1" ref="AP1088" ca="1">IF(AND(OrderSim[[#This Row],[Order 1 Possible]:[Order 3 Possible]] = TRUE),TRUE,FALSE)</f>
        <v>0</v>
      </c>
      <c r="AQ1088" t="b" cm="1">
        <f t="array" aca="1" ref="AQ1088" ca="1">IF(AND(OrderSim[[#This Row],[Order 1 Possible]:[Order 3 Possible]] = FALSE),TRUE,FALSE)</f>
        <v>0</v>
      </c>
      <c r="AR1088" t="b" cm="1">
        <f t="array" aca="1" ref="AR1088" ca="1">IF(AND(OrderSim[[#This Row],[Order 1 Possible]:[Order 3 Possible]] = FALSE),FALSE,TRUE)</f>
        <v>1</v>
      </c>
      <c r="AS1088" s="12" cm="1">
        <f t="array" aca="1" ref="AS1088" ca="1">IF(OrderSim[[#This Row],[Order 1 Possible]],INDEX(Food[Points],OrderIndex) + INDEX(Food[Points],OrderIndex2) + INDEX(Food[Points],OrderIndex3) + AS1087, AS1087)</f>
        <v>29925</v>
      </c>
      <c r="AT1088" s="12" cm="1">
        <f t="array" aca="1" ref="AT1088" ca="1">IF(OrderSim[[#This Row],[Order 2 Possible]],INDEX(Food[Points],$B$30) + INDEX(Food[Points],$C$30) + INDEX(Food[Points],$D$30) + AT1087, AT1087)</f>
        <v>29700</v>
      </c>
      <c r="AU1088" s="12" cm="1">
        <f t="array" aca="1" ref="AU1088" ca="1">IF(OrderSim[[#This Row],[Order 3 Possible]],INDEX(Food[Points],$B$31) + INDEX(Food[Points],$C$31) + INDEX(Food[Points],$D$31) + AU1087, AU1087)</f>
        <v>32340</v>
      </c>
      <c r="AV1088" s="12"/>
      <c r="AW1088" s="12"/>
      <c r="AX1088" s="12"/>
      <c r="AY1088" s="12"/>
      <c r="AZ1088" s="12"/>
      <c r="BA1088" s="12"/>
    </row>
    <row r="1089" spans="20:53" x14ac:dyDescent="0.25">
      <c r="T1089" t="str" cm="1">
        <f t="array" aca="1" ref="T1089" ca="1">INDEX(Food[Name],RANDBETWEEN(1,COUNTA(Food[Name])))</f>
        <v>Carrot</v>
      </c>
      <c r="U1089" t="str" cm="1">
        <f t="array" aca="1" ref="U1089" ca="1">INDEX(Food[Name],RANDBETWEEN(1,COUNTA(Food[Name])))</f>
        <v>Rice</v>
      </c>
      <c r="V1089" t="str" cm="1">
        <f t="array" aca="1" ref="V1089" ca="1">INDEX(Food[Name],RANDBETWEEN(1,COUNTA(Food[Name])))</f>
        <v>Pasta</v>
      </c>
      <c r="W1089" t="str" cm="1">
        <f t="array" aca="1" ref="W1089" ca="1">INDEX(Food[Name],RANDBETWEEN(1,COUNTA(Food[Name])))</f>
        <v>Lobster</v>
      </c>
      <c r="X1089" t="str" cm="1">
        <f t="array" aca="1" ref="X1089" ca="1">INDEX(Food[Name],RANDBETWEEN(1,COUNTA(Food[Name])))</f>
        <v>Pasta</v>
      </c>
      <c r="Y1089" t="str" cm="1">
        <f t="array" aca="1" ref="Y1089" ca="1">INDEX(Food[Name],RANDBETWEEN(1,COUNTA(Food[Name])))</f>
        <v>Pasta</v>
      </c>
      <c r="Z1089" t="str" cm="1">
        <f t="array" aca="1" ref="Z1089" ca="1">INDEX(Food[Name],RANDBETWEEN(1,COUNTA(Food[Name])))</f>
        <v>Lettuce</v>
      </c>
      <c r="AA1089" t="str" cm="1">
        <f t="array" aca="1" ref="AA1089" ca="1">INDEX(Food[Name],RANDBETWEEN(1,COUNTA(Food[Name])))</f>
        <v>Pork</v>
      </c>
      <c r="AB1089" t="str" cm="1">
        <f t="array" aca="1" ref="AB1089" ca="1">INDEX(Food[Name],RANDBETWEEN(1,COUNTA(Food[Name])))</f>
        <v>Beef</v>
      </c>
      <c r="AC1089" s="2" t="str">
        <f ca="1">IF(AL1088,"-",INDEX(_xlfn.ANCHORARRAY(AvailableItems),RANDBETWEEN(1,COUNTA(_xlfn.ANCHORARRAY(AvailableItems)))))</f>
        <v>Lobster</v>
      </c>
      <c r="AD1089" s="2" t="str" cm="1">
        <f t="array" aca="1" ref="AD1089" ca="1">IF(AL1088,"-", INDEX(_xlfn.ANCHORARRAY(AvailableItems),RANDBETWEEN(1,COUNTA(_xlfn.ANCHORARRAY(AvailableItems)))))</f>
        <v>Rice</v>
      </c>
      <c r="AE1089" s="2" t="str" cm="1">
        <f t="array" aca="1" ref="AE1089" ca="1">IF(AL1088,"-", INDEX(_xlfn.ANCHORARRAY(AvailableItems),RANDBETWEEN(1,COUNTA(_xlfn.ANCHORARRAY(AvailableItems)))))</f>
        <v>Lobster</v>
      </c>
      <c r="AF1089" s="21" t="str">
        <f ca="1">IF($AM1088,"-",INDEX(_xlfn.ANCHORARRAY(AvailableOrder2),RANDBETWEEN(1,COUNTA(_xlfn.ANCHORARRAY(AvailableOrder2)))))</f>
        <v>-</v>
      </c>
      <c r="AG1089" s="21" t="str">
        <f ca="1">IF($AM1088,"-",INDEX(_xlfn.ANCHORARRAY(AvailableOrder2),RANDBETWEEN(1,COUNTA(_xlfn.ANCHORARRAY(AvailableOrder2)))))</f>
        <v>-</v>
      </c>
      <c r="AH1089" s="21" t="str">
        <f ca="1">IF($AM1088,"-",INDEX(_xlfn.ANCHORARRAY(AvailableOrder2),RANDBETWEEN(1,COUNTA(_xlfn.ANCHORARRAY(AvailableOrder2)))))</f>
        <v>-</v>
      </c>
      <c r="AI1089" s="5" t="str" cm="1">
        <f t="array" aca="1" ref="AI1089" ca="1">IF($AN1088,"-", INDEX(_xlfn.ANCHORARRAY(AvailableOrder3),RANDBETWEEN(1,COUNTA(_xlfn.ANCHORARRAY(AvailableOrder3)))))</f>
        <v>Chicken</v>
      </c>
      <c r="AJ1089" s="5" t="str" cm="1">
        <f t="array" aca="1" ref="AJ1089" ca="1">IF($AN1088,"-", INDEX(_xlfn.ANCHORARRAY(AvailableOrder3),RANDBETWEEN(1,COUNTA(_xlfn.ANCHORARRAY(AvailableOrder3)))))</f>
        <v>Pork</v>
      </c>
      <c r="AK1089" s="5" t="str" cm="1">
        <f t="array" aca="1" ref="AK1089" ca="1">IF($AN1088,"-", INDEX(_xlfn.ANCHORARRAY(AvailableOrder3),RANDBETWEEN(1,COUNTA(_xlfn.ANCHORARRAY(AvailableOrder3)))))</f>
        <v>Pasta</v>
      </c>
      <c r="AL1089" t="b">
        <f t="shared" ca="1" si="35"/>
        <v>1</v>
      </c>
      <c r="AM1089" t="b">
        <f t="shared" ca="1" si="36"/>
        <v>0</v>
      </c>
      <c r="AN1089" t="b">
        <f ca="1">IF(COUNTIF($T1089:$AB1089,AK1089)+COUNTIF($T1089:$AB1089,AJ1089)+COUNTIF($T1089:$AB1089,AI1089)&gt;=3,TRUE, FALSE)</f>
        <v>1</v>
      </c>
      <c r="AP1089" t="b" cm="1">
        <f t="array" aca="1" ref="AP1089" ca="1">IF(AND(OrderSim[[#This Row],[Order 1 Possible]:[Order 3 Possible]] = TRUE),TRUE,FALSE)</f>
        <v>0</v>
      </c>
      <c r="AQ1089" t="b" cm="1">
        <f t="array" aca="1" ref="AQ1089" ca="1">IF(AND(OrderSim[[#This Row],[Order 1 Possible]:[Order 3 Possible]] = FALSE),TRUE,FALSE)</f>
        <v>0</v>
      </c>
      <c r="AR1089" t="b" cm="1">
        <f t="array" aca="1" ref="AR1089" ca="1">IF(AND(OrderSim[[#This Row],[Order 1 Possible]:[Order 3 Possible]] = FALSE),FALSE,TRUE)</f>
        <v>1</v>
      </c>
      <c r="AS1089" s="12" cm="1">
        <f t="array" aca="1" ref="AS1089" ca="1">IF(OrderSim[[#This Row],[Order 1 Possible]],INDEX(Food[Points],OrderIndex) + INDEX(Food[Points],OrderIndex2) + INDEX(Food[Points],OrderIndex3) + AS1088, AS1088)</f>
        <v>30020</v>
      </c>
      <c r="AT1089" s="12" cm="1">
        <f t="array" aca="1" ref="AT1089" ca="1">IF(OrderSim[[#This Row],[Order 2 Possible]],INDEX(Food[Points],$B$30) + INDEX(Food[Points],$C$30) + INDEX(Food[Points],$D$30) + AT1088, AT1088)</f>
        <v>29700</v>
      </c>
      <c r="AU1089" s="12" cm="1">
        <f t="array" aca="1" ref="AU1089" ca="1">IF(OrderSim[[#This Row],[Order 3 Possible]],INDEX(Food[Points],$B$31) + INDEX(Food[Points],$C$31) + INDEX(Food[Points],$D$31) + AU1088, AU1088)</f>
        <v>32445</v>
      </c>
      <c r="AV1089" s="12"/>
      <c r="AW1089" s="12"/>
      <c r="AX1089" s="12"/>
      <c r="AY1089" s="12"/>
      <c r="AZ1089" s="12"/>
      <c r="BA1089" s="12"/>
    </row>
    <row r="1090" spans="20:53" x14ac:dyDescent="0.25">
      <c r="T1090" t="str" cm="1">
        <f t="array" aca="1" ref="T1090" ca="1">INDEX(Food[Name],RANDBETWEEN(1,COUNTA(Food[Name])))</f>
        <v>Lettuce</v>
      </c>
      <c r="U1090" t="str" cm="1">
        <f t="array" aca="1" ref="U1090" ca="1">INDEX(Food[Name],RANDBETWEEN(1,COUNTA(Food[Name])))</f>
        <v>Rice</v>
      </c>
      <c r="V1090" t="str" cm="1">
        <f t="array" aca="1" ref="V1090" ca="1">INDEX(Food[Name],RANDBETWEEN(1,COUNTA(Food[Name])))</f>
        <v>Pork</v>
      </c>
      <c r="W1090" t="str" cm="1">
        <f t="array" aca="1" ref="W1090" ca="1">INDEX(Food[Name],RANDBETWEEN(1,COUNTA(Food[Name])))</f>
        <v>Carrot</v>
      </c>
      <c r="X1090" t="str" cm="1">
        <f t="array" aca="1" ref="X1090" ca="1">INDEX(Food[Name],RANDBETWEEN(1,COUNTA(Food[Name])))</f>
        <v>Rice</v>
      </c>
      <c r="Y1090" t="str" cm="1">
        <f t="array" aca="1" ref="Y1090" ca="1">INDEX(Food[Name],RANDBETWEEN(1,COUNTA(Food[Name])))</f>
        <v>Bread</v>
      </c>
      <c r="Z1090" t="str" cm="1">
        <f t="array" aca="1" ref="Z1090" ca="1">INDEX(Food[Name],RANDBETWEEN(1,COUNTA(Food[Name])))</f>
        <v>Lettuce</v>
      </c>
      <c r="AA1090" t="str" cm="1">
        <f t="array" aca="1" ref="AA1090" ca="1">INDEX(Food[Name],RANDBETWEEN(1,COUNTA(Food[Name])))</f>
        <v>Chicken</v>
      </c>
      <c r="AB1090" t="str" cm="1">
        <f t="array" aca="1" ref="AB1090" ca="1">INDEX(Food[Name],RANDBETWEEN(1,COUNTA(Food[Name])))</f>
        <v>Pasta</v>
      </c>
      <c r="AC1090" s="2" t="str">
        <f ca="1">IF(AL1089,"-",INDEX(_xlfn.ANCHORARRAY(AvailableItems),RANDBETWEEN(1,COUNTA(_xlfn.ANCHORARRAY(AvailableItems)))))</f>
        <v>-</v>
      </c>
      <c r="AD1090" s="2" t="str" cm="1">
        <f t="array" aca="1" ref="AD1090" ca="1">IF(AL1089,"-", INDEX(_xlfn.ANCHORARRAY(AvailableItems),RANDBETWEEN(1,COUNTA(_xlfn.ANCHORARRAY(AvailableItems)))))</f>
        <v>-</v>
      </c>
      <c r="AE1090" s="2" t="str" cm="1">
        <f t="array" aca="1" ref="AE1090" ca="1">IF(AL1089,"-", INDEX(_xlfn.ANCHORARRAY(AvailableItems),RANDBETWEEN(1,COUNTA(_xlfn.ANCHORARRAY(AvailableItems)))))</f>
        <v>-</v>
      </c>
      <c r="AF1090" s="21" t="str">
        <f ca="1">IF($AM1089,"-",INDEX(_xlfn.ANCHORARRAY(AvailableOrder2),RANDBETWEEN(1,COUNTA(_xlfn.ANCHORARRAY(AvailableOrder2)))))</f>
        <v>Salmon</v>
      </c>
      <c r="AG1090" s="21" t="str">
        <f ca="1">IF($AM1089,"-",INDEX(_xlfn.ANCHORARRAY(AvailableOrder2),RANDBETWEEN(1,COUNTA(_xlfn.ANCHORARRAY(AvailableOrder2)))))</f>
        <v>Salmon</v>
      </c>
      <c r="AH1090" s="21" t="str">
        <f ca="1">IF($AM1089,"-",INDEX(_xlfn.ANCHORARRAY(AvailableOrder2),RANDBETWEEN(1,COUNTA(_xlfn.ANCHORARRAY(AvailableOrder2)))))</f>
        <v>Tuna</v>
      </c>
      <c r="AI1090" s="5" t="str" cm="1">
        <f t="array" aca="1" ref="AI1090" ca="1">IF($AN1089,"-", INDEX(_xlfn.ANCHORARRAY(AvailableOrder3),RANDBETWEEN(1,COUNTA(_xlfn.ANCHORARRAY(AvailableOrder3)))))</f>
        <v>-</v>
      </c>
      <c r="AJ1090" s="5" t="str" cm="1">
        <f t="array" aca="1" ref="AJ1090" ca="1">IF($AN1089,"-", INDEX(_xlfn.ANCHORARRAY(AvailableOrder3),RANDBETWEEN(1,COUNTA(_xlfn.ANCHORARRAY(AvailableOrder3)))))</f>
        <v>-</v>
      </c>
      <c r="AK1090" s="5" t="str" cm="1">
        <f t="array" aca="1" ref="AK1090" ca="1">IF($AN1089,"-", INDEX(_xlfn.ANCHORARRAY(AvailableOrder3),RANDBETWEEN(1,COUNTA(_xlfn.ANCHORARRAY(AvailableOrder3)))))</f>
        <v>-</v>
      </c>
      <c r="AL1090" t="b">
        <f t="shared" ca="1" si="35"/>
        <v>0</v>
      </c>
      <c r="AM1090" t="b">
        <f t="shared" ca="1" si="36"/>
        <v>0</v>
      </c>
      <c r="AN1090" t="b">
        <f ca="1">IF(COUNTIF($T1090:$AB1090,AK1090)+COUNTIF($T1090:$AB1090,AJ1090)+COUNTIF($T1090:$AB1090,AI1090)&gt;=3,TRUE, FALSE)</f>
        <v>0</v>
      </c>
      <c r="AP1090" t="b" cm="1">
        <f t="array" aca="1" ref="AP1090" ca="1">IF(AND(OrderSim[[#This Row],[Order 1 Possible]:[Order 3 Possible]] = TRUE),TRUE,FALSE)</f>
        <v>0</v>
      </c>
      <c r="AQ1090" t="b" cm="1">
        <f t="array" aca="1" ref="AQ1090" ca="1">IF(AND(OrderSim[[#This Row],[Order 1 Possible]:[Order 3 Possible]] = FALSE),TRUE,FALSE)</f>
        <v>1</v>
      </c>
      <c r="AR1090" t="b" cm="1">
        <f t="array" aca="1" ref="AR1090" ca="1">IF(AND(OrderSim[[#This Row],[Order 1 Possible]:[Order 3 Possible]] = FALSE),FALSE,TRUE)</f>
        <v>0</v>
      </c>
      <c r="AS1090" s="12" cm="1">
        <f t="array" aca="1" ref="AS1090" ca="1">IF(OrderSim[[#This Row],[Order 1 Possible]],INDEX(Food[Points],OrderIndex) + INDEX(Food[Points],OrderIndex2) + INDEX(Food[Points],OrderIndex3) + AS1089, AS1089)</f>
        <v>30020</v>
      </c>
      <c r="AT1090" s="12" cm="1">
        <f t="array" aca="1" ref="AT1090" ca="1">IF(OrderSim[[#This Row],[Order 2 Possible]],INDEX(Food[Points],$B$30) + INDEX(Food[Points],$C$30) + INDEX(Food[Points],$D$30) + AT1089, AT1089)</f>
        <v>29700</v>
      </c>
      <c r="AU1090" s="12" cm="1">
        <f t="array" aca="1" ref="AU1090" ca="1">IF(OrderSim[[#This Row],[Order 3 Possible]],INDEX(Food[Points],$B$31) + INDEX(Food[Points],$C$31) + INDEX(Food[Points],$D$31) + AU1089, AU1089)</f>
        <v>32445</v>
      </c>
      <c r="AV1090" s="12"/>
      <c r="AW1090" s="12"/>
      <c r="AX1090" s="12"/>
      <c r="AY1090" s="12"/>
      <c r="AZ1090" s="12"/>
      <c r="BA1090" s="12"/>
    </row>
    <row r="1091" spans="20:53" x14ac:dyDescent="0.25">
      <c r="T1091" t="str" cm="1">
        <f t="array" aca="1" ref="T1091" ca="1">INDEX(Food[Name],RANDBETWEEN(1,COUNTA(Food[Name])))</f>
        <v>Carrot</v>
      </c>
      <c r="U1091" t="str" cm="1">
        <f t="array" aca="1" ref="U1091" ca="1">INDEX(Food[Name],RANDBETWEEN(1,COUNTA(Food[Name])))</f>
        <v>Onion</v>
      </c>
      <c r="V1091" t="str" cm="1">
        <f t="array" aca="1" ref="V1091" ca="1">INDEX(Food[Name],RANDBETWEEN(1,COUNTA(Food[Name])))</f>
        <v>Salmon</v>
      </c>
      <c r="W1091" t="str" cm="1">
        <f t="array" aca="1" ref="W1091" ca="1">INDEX(Food[Name],RANDBETWEEN(1,COUNTA(Food[Name])))</f>
        <v>Onion</v>
      </c>
      <c r="X1091" t="str" cm="1">
        <f t="array" aca="1" ref="X1091" ca="1">INDEX(Food[Name],RANDBETWEEN(1,COUNTA(Food[Name])))</f>
        <v>Beef</v>
      </c>
      <c r="Y1091" t="str" cm="1">
        <f t="array" aca="1" ref="Y1091" ca="1">INDEX(Food[Name],RANDBETWEEN(1,COUNTA(Food[Name])))</f>
        <v>Salmon</v>
      </c>
      <c r="Z1091" t="str" cm="1">
        <f t="array" aca="1" ref="Z1091" ca="1">INDEX(Food[Name],RANDBETWEEN(1,COUNTA(Food[Name])))</f>
        <v>Pasta</v>
      </c>
      <c r="AA1091" t="str" cm="1">
        <f t="array" aca="1" ref="AA1091" ca="1">INDEX(Food[Name],RANDBETWEEN(1,COUNTA(Food[Name])))</f>
        <v>Lobster</v>
      </c>
      <c r="AB1091" t="str" cm="1">
        <f t="array" aca="1" ref="AB1091" ca="1">INDEX(Food[Name],RANDBETWEEN(1,COUNTA(Food[Name])))</f>
        <v>Beef</v>
      </c>
      <c r="AC1091" s="2" t="str">
        <f ca="1">IF(AL1090,"-",INDEX(_xlfn.ANCHORARRAY(AvailableItems),RANDBETWEEN(1,COUNTA(_xlfn.ANCHORARRAY(AvailableItems)))))</f>
        <v>Rice</v>
      </c>
      <c r="AD1091" s="2" t="str" cm="1">
        <f t="array" aca="1" ref="AD1091" ca="1">IF(AL1090,"-", INDEX(_xlfn.ANCHORARRAY(AvailableItems),RANDBETWEEN(1,COUNTA(_xlfn.ANCHORARRAY(AvailableItems)))))</f>
        <v>Pork</v>
      </c>
      <c r="AE1091" s="2" t="str" cm="1">
        <f t="array" aca="1" ref="AE1091" ca="1">IF(AL1090,"-", INDEX(_xlfn.ANCHORARRAY(AvailableItems),RANDBETWEEN(1,COUNTA(_xlfn.ANCHORARRAY(AvailableItems)))))</f>
        <v>Tuna</v>
      </c>
      <c r="AF1091" s="21" t="str">
        <f ca="1">IF($AM1090,"-",INDEX(_xlfn.ANCHORARRAY(AvailableOrder2),RANDBETWEEN(1,COUNTA(_xlfn.ANCHORARRAY(AvailableOrder2)))))</f>
        <v>Salmon</v>
      </c>
      <c r="AG1091" s="21" t="str">
        <f ca="1">IF($AM1090,"-",INDEX(_xlfn.ANCHORARRAY(AvailableOrder2),RANDBETWEEN(1,COUNTA(_xlfn.ANCHORARRAY(AvailableOrder2)))))</f>
        <v>Salmon</v>
      </c>
      <c r="AH1091" s="21" t="str">
        <f ca="1">IF($AM1090,"-",INDEX(_xlfn.ANCHORARRAY(AvailableOrder2),RANDBETWEEN(1,COUNTA(_xlfn.ANCHORARRAY(AvailableOrder2)))))</f>
        <v>Salmon</v>
      </c>
      <c r="AI1091" s="5" t="str" cm="1">
        <f t="array" aca="1" ref="AI1091" ca="1">IF($AN1090,"-", INDEX(_xlfn.ANCHORARRAY(AvailableOrder3),RANDBETWEEN(1,COUNTA(_xlfn.ANCHORARRAY(AvailableOrder3)))))</f>
        <v>Pasta</v>
      </c>
      <c r="AJ1091" s="5" t="str" cm="1">
        <f t="array" aca="1" ref="AJ1091" ca="1">IF($AN1090,"-", INDEX(_xlfn.ANCHORARRAY(AvailableOrder3),RANDBETWEEN(1,COUNTA(_xlfn.ANCHORARRAY(AvailableOrder3)))))</f>
        <v>Pork</v>
      </c>
      <c r="AK1091" s="5" t="str" cm="1">
        <f t="array" aca="1" ref="AK1091" ca="1">IF($AN1090,"-", INDEX(_xlfn.ANCHORARRAY(AvailableOrder3),RANDBETWEEN(1,COUNTA(_xlfn.ANCHORARRAY(AvailableOrder3)))))</f>
        <v>Pork</v>
      </c>
      <c r="AL1091" t="b">
        <f t="shared" ca="1" si="35"/>
        <v>0</v>
      </c>
      <c r="AM1091" t="b">
        <f t="shared" ca="1" si="36"/>
        <v>1</v>
      </c>
      <c r="AN1091" t="b">
        <f ca="1">IF(COUNTIF($T1091:$AB1091,AK1091)+COUNTIF($T1091:$AB1091,AJ1091)+COUNTIF($T1091:$AB1091,AI1091)&gt;=3,TRUE, FALSE)</f>
        <v>0</v>
      </c>
      <c r="AP1091" t="b" cm="1">
        <f t="array" aca="1" ref="AP1091" ca="1">IF(AND(OrderSim[[#This Row],[Order 1 Possible]:[Order 3 Possible]] = TRUE),TRUE,FALSE)</f>
        <v>0</v>
      </c>
      <c r="AQ1091" t="b" cm="1">
        <f t="array" aca="1" ref="AQ1091" ca="1">IF(AND(OrderSim[[#This Row],[Order 1 Possible]:[Order 3 Possible]] = FALSE),TRUE,FALSE)</f>
        <v>0</v>
      </c>
      <c r="AR1091" t="b" cm="1">
        <f t="array" aca="1" ref="AR1091" ca="1">IF(AND(OrderSim[[#This Row],[Order 1 Possible]:[Order 3 Possible]] = FALSE),FALSE,TRUE)</f>
        <v>1</v>
      </c>
      <c r="AS1091" s="12" cm="1">
        <f t="array" aca="1" ref="AS1091" ca="1">IF(OrderSim[[#This Row],[Order 1 Possible]],INDEX(Food[Points],OrderIndex) + INDEX(Food[Points],OrderIndex2) + INDEX(Food[Points],OrderIndex3) + AS1090, AS1090)</f>
        <v>30020</v>
      </c>
      <c r="AT1091" s="12" cm="1">
        <f t="array" aca="1" ref="AT1091" ca="1">IF(OrderSim[[#This Row],[Order 2 Possible]],INDEX(Food[Points],$B$30) + INDEX(Food[Points],$C$30) + INDEX(Food[Points],$D$30) + AT1090, AT1090)</f>
        <v>29800</v>
      </c>
      <c r="AU1091" s="12" cm="1">
        <f t="array" aca="1" ref="AU1091" ca="1">IF(OrderSim[[#This Row],[Order 3 Possible]],INDEX(Food[Points],$B$31) + INDEX(Food[Points],$C$31) + INDEX(Food[Points],$D$31) + AU1090, AU1090)</f>
        <v>32445</v>
      </c>
      <c r="AV1091" s="12"/>
      <c r="AW1091" s="12"/>
      <c r="AX1091" s="12"/>
      <c r="AY1091" s="12"/>
      <c r="AZ1091" s="12"/>
      <c r="BA1091" s="12"/>
    </row>
    <row r="1092" spans="20:53" x14ac:dyDescent="0.25">
      <c r="T1092" t="str" cm="1">
        <f t="array" aca="1" ref="T1092" ca="1">INDEX(Food[Name],RANDBETWEEN(1,COUNTA(Food[Name])))</f>
        <v>Bread</v>
      </c>
      <c r="U1092" t="str" cm="1">
        <f t="array" aca="1" ref="U1092" ca="1">INDEX(Food[Name],RANDBETWEEN(1,COUNTA(Food[Name])))</f>
        <v>Lobster</v>
      </c>
      <c r="V1092" t="str" cm="1">
        <f t="array" aca="1" ref="V1092" ca="1">INDEX(Food[Name],RANDBETWEEN(1,COUNTA(Food[Name])))</f>
        <v>Salmon</v>
      </c>
      <c r="W1092" t="str" cm="1">
        <f t="array" aca="1" ref="W1092" ca="1">INDEX(Food[Name],RANDBETWEEN(1,COUNTA(Food[Name])))</f>
        <v>Carrot</v>
      </c>
      <c r="X1092" t="str" cm="1">
        <f t="array" aca="1" ref="X1092" ca="1">INDEX(Food[Name],RANDBETWEEN(1,COUNTA(Food[Name])))</f>
        <v>Pork</v>
      </c>
      <c r="Y1092" t="str" cm="1">
        <f t="array" aca="1" ref="Y1092" ca="1">INDEX(Food[Name],RANDBETWEEN(1,COUNTA(Food[Name])))</f>
        <v>Carrot</v>
      </c>
      <c r="Z1092" t="str" cm="1">
        <f t="array" aca="1" ref="Z1092" ca="1">INDEX(Food[Name],RANDBETWEEN(1,COUNTA(Food[Name])))</f>
        <v>Pasta</v>
      </c>
      <c r="AA1092" t="str" cm="1">
        <f t="array" aca="1" ref="AA1092" ca="1">INDEX(Food[Name],RANDBETWEEN(1,COUNTA(Food[Name])))</f>
        <v>Lettuce</v>
      </c>
      <c r="AB1092" t="str" cm="1">
        <f t="array" aca="1" ref="AB1092" ca="1">INDEX(Food[Name],RANDBETWEEN(1,COUNTA(Food[Name])))</f>
        <v>Carrot</v>
      </c>
      <c r="AC1092" s="2" t="str">
        <f ca="1">IF(AL1091,"-",INDEX(_xlfn.ANCHORARRAY(AvailableItems),RANDBETWEEN(1,COUNTA(_xlfn.ANCHORARRAY(AvailableItems)))))</f>
        <v>Lobster</v>
      </c>
      <c r="AD1092" s="2" t="str" cm="1">
        <f t="array" aca="1" ref="AD1092" ca="1">IF(AL1091,"-", INDEX(_xlfn.ANCHORARRAY(AvailableItems),RANDBETWEEN(1,COUNTA(_xlfn.ANCHORARRAY(AvailableItems)))))</f>
        <v>Pork</v>
      </c>
      <c r="AE1092" s="2" t="str" cm="1">
        <f t="array" aca="1" ref="AE1092" ca="1">IF(AL1091,"-", INDEX(_xlfn.ANCHORARRAY(AvailableItems),RANDBETWEEN(1,COUNTA(_xlfn.ANCHORARRAY(AvailableItems)))))</f>
        <v>Salmon</v>
      </c>
      <c r="AF1092" s="21" t="str">
        <f ca="1">IF($AM1091,"-",INDEX(_xlfn.ANCHORARRAY(AvailableOrder2),RANDBETWEEN(1,COUNTA(_xlfn.ANCHORARRAY(AvailableOrder2)))))</f>
        <v>-</v>
      </c>
      <c r="AG1092" s="21" t="str">
        <f ca="1">IF($AM1091,"-",INDEX(_xlfn.ANCHORARRAY(AvailableOrder2),RANDBETWEEN(1,COUNTA(_xlfn.ANCHORARRAY(AvailableOrder2)))))</f>
        <v>-</v>
      </c>
      <c r="AH1092" s="21" t="str">
        <f ca="1">IF($AM1091,"-",INDEX(_xlfn.ANCHORARRAY(AvailableOrder2),RANDBETWEEN(1,COUNTA(_xlfn.ANCHORARRAY(AvailableOrder2)))))</f>
        <v>-</v>
      </c>
      <c r="AI1092" s="5" t="str" cm="1">
        <f t="array" aca="1" ref="AI1092" ca="1">IF($AN1091,"-", INDEX(_xlfn.ANCHORARRAY(AvailableOrder3),RANDBETWEEN(1,COUNTA(_xlfn.ANCHORARRAY(AvailableOrder3)))))</f>
        <v>Rice</v>
      </c>
      <c r="AJ1092" s="5" t="str" cm="1">
        <f t="array" aca="1" ref="AJ1092" ca="1">IF($AN1091,"-", INDEX(_xlfn.ANCHORARRAY(AvailableOrder3),RANDBETWEEN(1,COUNTA(_xlfn.ANCHORARRAY(AvailableOrder3)))))</f>
        <v>Pasta</v>
      </c>
      <c r="AK1092" s="5" t="str" cm="1">
        <f t="array" aca="1" ref="AK1092" ca="1">IF($AN1091,"-", INDEX(_xlfn.ANCHORARRAY(AvailableOrder3),RANDBETWEEN(1,COUNTA(_xlfn.ANCHORARRAY(AvailableOrder3)))))</f>
        <v>Beef</v>
      </c>
      <c r="AL1092" t="b">
        <f t="shared" ca="1" si="35"/>
        <v>1</v>
      </c>
      <c r="AM1092" t="b">
        <f t="shared" ca="1" si="36"/>
        <v>0</v>
      </c>
      <c r="AN1092" t="b">
        <f ca="1">IF(COUNTIF($T1092:$AB1092,AK1092)+COUNTIF($T1092:$AB1092,AJ1092)+COUNTIF($T1092:$AB1092,AI1092)&gt;=3,TRUE, FALSE)</f>
        <v>0</v>
      </c>
      <c r="AP1092" t="b" cm="1">
        <f t="array" aca="1" ref="AP1092" ca="1">IF(AND(OrderSim[[#This Row],[Order 1 Possible]:[Order 3 Possible]] = TRUE),TRUE,FALSE)</f>
        <v>0</v>
      </c>
      <c r="AQ1092" t="b" cm="1">
        <f t="array" aca="1" ref="AQ1092" ca="1">IF(AND(OrderSim[[#This Row],[Order 1 Possible]:[Order 3 Possible]] = FALSE),TRUE,FALSE)</f>
        <v>0</v>
      </c>
      <c r="AR1092" t="b" cm="1">
        <f t="array" aca="1" ref="AR1092" ca="1">IF(AND(OrderSim[[#This Row],[Order 1 Possible]:[Order 3 Possible]] = FALSE),FALSE,TRUE)</f>
        <v>1</v>
      </c>
      <c r="AS1092" s="12" cm="1">
        <f t="array" aca="1" ref="AS1092" ca="1">IF(OrderSim[[#This Row],[Order 1 Possible]],INDEX(Food[Points],OrderIndex) + INDEX(Food[Points],OrderIndex2) + INDEX(Food[Points],OrderIndex3) + AS1091, AS1091)</f>
        <v>30115</v>
      </c>
      <c r="AT1092" s="12" cm="1">
        <f t="array" aca="1" ref="AT1092" ca="1">IF(OrderSim[[#This Row],[Order 2 Possible]],INDEX(Food[Points],$B$30) + INDEX(Food[Points],$C$30) + INDEX(Food[Points],$D$30) + AT1091, AT1091)</f>
        <v>29800</v>
      </c>
      <c r="AU1092" s="12" cm="1">
        <f t="array" aca="1" ref="AU1092" ca="1">IF(OrderSim[[#This Row],[Order 3 Possible]],INDEX(Food[Points],$B$31) + INDEX(Food[Points],$C$31) + INDEX(Food[Points],$D$31) + AU1091, AU1091)</f>
        <v>32445</v>
      </c>
      <c r="AV1092" s="12"/>
      <c r="AW1092" s="12"/>
      <c r="AX1092" s="12"/>
      <c r="AY1092" s="12"/>
      <c r="AZ1092" s="12"/>
      <c r="BA1092" s="12"/>
    </row>
    <row r="1093" spans="20:53" x14ac:dyDescent="0.25">
      <c r="T1093" t="str" cm="1">
        <f t="array" aca="1" ref="T1093" ca="1">INDEX(Food[Name],RANDBETWEEN(1,COUNTA(Food[Name])))</f>
        <v>Tuna</v>
      </c>
      <c r="U1093" t="str" cm="1">
        <f t="array" aca="1" ref="U1093" ca="1">INDEX(Food[Name],RANDBETWEEN(1,COUNTA(Food[Name])))</f>
        <v>Onion</v>
      </c>
      <c r="V1093" t="str" cm="1">
        <f t="array" aca="1" ref="V1093" ca="1">INDEX(Food[Name],RANDBETWEEN(1,COUNTA(Food[Name])))</f>
        <v>Beef</v>
      </c>
      <c r="W1093" t="str" cm="1">
        <f t="array" aca="1" ref="W1093" ca="1">INDEX(Food[Name],RANDBETWEEN(1,COUNTA(Food[Name])))</f>
        <v>Tuna</v>
      </c>
      <c r="X1093" t="str" cm="1">
        <f t="array" aca="1" ref="X1093" ca="1">INDEX(Food[Name],RANDBETWEEN(1,COUNTA(Food[Name])))</f>
        <v>Pork</v>
      </c>
      <c r="Y1093" t="str" cm="1">
        <f t="array" aca="1" ref="Y1093" ca="1">INDEX(Food[Name],RANDBETWEEN(1,COUNTA(Food[Name])))</f>
        <v>Onion</v>
      </c>
      <c r="Z1093" t="str" cm="1">
        <f t="array" aca="1" ref="Z1093" ca="1">INDEX(Food[Name],RANDBETWEEN(1,COUNTA(Food[Name])))</f>
        <v>Salmon</v>
      </c>
      <c r="AA1093" t="str" cm="1">
        <f t="array" aca="1" ref="AA1093" ca="1">INDEX(Food[Name],RANDBETWEEN(1,COUNTA(Food[Name])))</f>
        <v>Bread</v>
      </c>
      <c r="AB1093" t="str" cm="1">
        <f t="array" aca="1" ref="AB1093" ca="1">INDEX(Food[Name],RANDBETWEEN(1,COUNTA(Food[Name])))</f>
        <v>Bread</v>
      </c>
      <c r="AC1093" s="2" t="str">
        <f ca="1">IF(AL1092,"-",INDEX(_xlfn.ANCHORARRAY(AvailableItems),RANDBETWEEN(1,COUNTA(_xlfn.ANCHORARRAY(AvailableItems)))))</f>
        <v>-</v>
      </c>
      <c r="AD1093" s="2" t="str" cm="1">
        <f t="array" aca="1" ref="AD1093" ca="1">IF(AL1092,"-", INDEX(_xlfn.ANCHORARRAY(AvailableItems),RANDBETWEEN(1,COUNTA(_xlfn.ANCHORARRAY(AvailableItems)))))</f>
        <v>-</v>
      </c>
      <c r="AE1093" s="2" t="str" cm="1">
        <f t="array" aca="1" ref="AE1093" ca="1">IF(AL1092,"-", INDEX(_xlfn.ANCHORARRAY(AvailableItems),RANDBETWEEN(1,COUNTA(_xlfn.ANCHORARRAY(AvailableItems)))))</f>
        <v>-</v>
      </c>
      <c r="AF1093" s="21" t="str">
        <f ca="1">IF($AM1092,"-",INDEX(_xlfn.ANCHORARRAY(AvailableOrder2),RANDBETWEEN(1,COUNTA(_xlfn.ANCHORARRAY(AvailableOrder2)))))</f>
        <v>Lobster</v>
      </c>
      <c r="AG1093" s="21" t="str">
        <f ca="1">IF($AM1092,"-",INDEX(_xlfn.ANCHORARRAY(AvailableOrder2),RANDBETWEEN(1,COUNTA(_xlfn.ANCHORARRAY(AvailableOrder2)))))</f>
        <v>Salmon</v>
      </c>
      <c r="AH1093" s="21" t="str">
        <f ca="1">IF($AM1092,"-",INDEX(_xlfn.ANCHORARRAY(AvailableOrder2),RANDBETWEEN(1,COUNTA(_xlfn.ANCHORARRAY(AvailableOrder2)))))</f>
        <v>Lobster</v>
      </c>
      <c r="AI1093" s="5" t="str" cm="1">
        <f t="array" aca="1" ref="AI1093" ca="1">IF($AN1092,"-", INDEX(_xlfn.ANCHORARRAY(AvailableOrder3),RANDBETWEEN(1,COUNTA(_xlfn.ANCHORARRAY(AvailableOrder3)))))</f>
        <v>Chicken</v>
      </c>
      <c r="AJ1093" s="5" t="str" cm="1">
        <f t="array" aca="1" ref="AJ1093" ca="1">IF($AN1092,"-", INDEX(_xlfn.ANCHORARRAY(AvailableOrder3),RANDBETWEEN(1,COUNTA(_xlfn.ANCHORARRAY(AvailableOrder3)))))</f>
        <v>Rice</v>
      </c>
      <c r="AK1093" s="5" t="str" cm="1">
        <f t="array" aca="1" ref="AK1093" ca="1">IF($AN1092,"-", INDEX(_xlfn.ANCHORARRAY(AvailableOrder3),RANDBETWEEN(1,COUNTA(_xlfn.ANCHORARRAY(AvailableOrder3)))))</f>
        <v>Rice</v>
      </c>
      <c r="AL1093" t="b">
        <f t="shared" ca="1" si="35"/>
        <v>0</v>
      </c>
      <c r="AM1093" t="b">
        <f t="shared" ca="1" si="36"/>
        <v>0</v>
      </c>
      <c r="AN1093" t="b">
        <f ca="1">IF(COUNTIF($T1093:$AB1093,AK1093)+COUNTIF($T1093:$AB1093,AJ1093)+COUNTIF($T1093:$AB1093,AI1093)&gt;=3,TRUE, FALSE)</f>
        <v>0</v>
      </c>
      <c r="AP1093" t="b" cm="1">
        <f t="array" aca="1" ref="AP1093" ca="1">IF(AND(OrderSim[[#This Row],[Order 1 Possible]:[Order 3 Possible]] = TRUE),TRUE,FALSE)</f>
        <v>0</v>
      </c>
      <c r="AQ1093" t="b" cm="1">
        <f t="array" aca="1" ref="AQ1093" ca="1">IF(AND(OrderSim[[#This Row],[Order 1 Possible]:[Order 3 Possible]] = FALSE),TRUE,FALSE)</f>
        <v>1</v>
      </c>
      <c r="AR1093" t="b" cm="1">
        <f t="array" aca="1" ref="AR1093" ca="1">IF(AND(OrderSim[[#This Row],[Order 1 Possible]:[Order 3 Possible]] = FALSE),FALSE,TRUE)</f>
        <v>0</v>
      </c>
      <c r="AS1093" s="12" cm="1">
        <f t="array" aca="1" ref="AS1093" ca="1">IF(OrderSim[[#This Row],[Order 1 Possible]],INDEX(Food[Points],OrderIndex) + INDEX(Food[Points],OrderIndex2) + INDEX(Food[Points],OrderIndex3) + AS1092, AS1092)</f>
        <v>30115</v>
      </c>
      <c r="AT1093" s="12" cm="1">
        <f t="array" aca="1" ref="AT1093" ca="1">IF(OrderSim[[#This Row],[Order 2 Possible]],INDEX(Food[Points],$B$30) + INDEX(Food[Points],$C$30) + INDEX(Food[Points],$D$30) + AT1092, AT1092)</f>
        <v>29800</v>
      </c>
      <c r="AU1093" s="12" cm="1">
        <f t="array" aca="1" ref="AU1093" ca="1">IF(OrderSim[[#This Row],[Order 3 Possible]],INDEX(Food[Points],$B$31) + INDEX(Food[Points],$C$31) + INDEX(Food[Points],$D$31) + AU1092, AU1092)</f>
        <v>32445</v>
      </c>
      <c r="AV1093" s="12"/>
      <c r="AW1093" s="12"/>
      <c r="AX1093" s="12"/>
      <c r="AY1093" s="12"/>
      <c r="AZ1093" s="12"/>
      <c r="BA1093" s="12"/>
    </row>
    <row r="1094" spans="20:53" x14ac:dyDescent="0.25">
      <c r="T1094" t="str" cm="1">
        <f t="array" aca="1" ref="T1094" ca="1">INDEX(Food[Name],RANDBETWEEN(1,COUNTA(Food[Name])))</f>
        <v>Tuna</v>
      </c>
      <c r="U1094" t="str" cm="1">
        <f t="array" aca="1" ref="U1094" ca="1">INDEX(Food[Name],RANDBETWEEN(1,COUNTA(Food[Name])))</f>
        <v>Pork</v>
      </c>
      <c r="V1094" t="str" cm="1">
        <f t="array" aca="1" ref="V1094" ca="1">INDEX(Food[Name],RANDBETWEEN(1,COUNTA(Food[Name])))</f>
        <v>Salmon</v>
      </c>
      <c r="W1094" t="str" cm="1">
        <f t="array" aca="1" ref="W1094" ca="1">INDEX(Food[Name],RANDBETWEEN(1,COUNTA(Food[Name])))</f>
        <v>Lobster</v>
      </c>
      <c r="X1094" t="str" cm="1">
        <f t="array" aca="1" ref="X1094" ca="1">INDEX(Food[Name],RANDBETWEEN(1,COUNTA(Food[Name])))</f>
        <v>Salmon</v>
      </c>
      <c r="Y1094" t="str" cm="1">
        <f t="array" aca="1" ref="Y1094" ca="1">INDEX(Food[Name],RANDBETWEEN(1,COUNTA(Food[Name])))</f>
        <v>Bread</v>
      </c>
      <c r="Z1094" t="str" cm="1">
        <f t="array" aca="1" ref="Z1094" ca="1">INDEX(Food[Name],RANDBETWEEN(1,COUNTA(Food[Name])))</f>
        <v>Salmon</v>
      </c>
      <c r="AA1094" t="str" cm="1">
        <f t="array" aca="1" ref="AA1094" ca="1">INDEX(Food[Name],RANDBETWEEN(1,COUNTA(Food[Name])))</f>
        <v>Tuna</v>
      </c>
      <c r="AB1094" t="str" cm="1">
        <f t="array" aca="1" ref="AB1094" ca="1">INDEX(Food[Name],RANDBETWEEN(1,COUNTA(Food[Name])))</f>
        <v>Tuna</v>
      </c>
      <c r="AC1094" s="2" t="str">
        <f ca="1">IF(AL1093,"-",INDEX(_xlfn.ANCHORARRAY(AvailableItems),RANDBETWEEN(1,COUNTA(_xlfn.ANCHORARRAY(AvailableItems)))))</f>
        <v>Lobster</v>
      </c>
      <c r="AD1094" s="2" t="str" cm="1">
        <f t="array" aca="1" ref="AD1094" ca="1">IF(AL1093,"-", INDEX(_xlfn.ANCHORARRAY(AvailableItems),RANDBETWEEN(1,COUNTA(_xlfn.ANCHORARRAY(AvailableItems)))))</f>
        <v>Pasta</v>
      </c>
      <c r="AE1094" s="2" t="str" cm="1">
        <f t="array" aca="1" ref="AE1094" ca="1">IF(AL1093,"-", INDEX(_xlfn.ANCHORARRAY(AvailableItems),RANDBETWEEN(1,COUNTA(_xlfn.ANCHORARRAY(AvailableItems)))))</f>
        <v>Pasta</v>
      </c>
      <c r="AF1094" s="21" t="str">
        <f ca="1">IF($AM1093,"-",INDEX(_xlfn.ANCHORARRAY(AvailableOrder2),RANDBETWEEN(1,COUNTA(_xlfn.ANCHORARRAY(AvailableOrder2)))))</f>
        <v>Salmon</v>
      </c>
      <c r="AG1094" s="21" t="str">
        <f ca="1">IF($AM1093,"-",INDEX(_xlfn.ANCHORARRAY(AvailableOrder2),RANDBETWEEN(1,COUNTA(_xlfn.ANCHORARRAY(AvailableOrder2)))))</f>
        <v>Salmon</v>
      </c>
      <c r="AH1094" s="21" t="str">
        <f ca="1">IF($AM1093,"-",INDEX(_xlfn.ANCHORARRAY(AvailableOrder2),RANDBETWEEN(1,COUNTA(_xlfn.ANCHORARRAY(AvailableOrder2)))))</f>
        <v>Lobster</v>
      </c>
      <c r="AI1094" s="5" t="str" cm="1">
        <f t="array" aca="1" ref="AI1094" ca="1">IF($AN1093,"-", INDEX(_xlfn.ANCHORARRAY(AvailableOrder3),RANDBETWEEN(1,COUNTA(_xlfn.ANCHORARRAY(AvailableOrder3)))))</f>
        <v>Rice</v>
      </c>
      <c r="AJ1094" s="5" t="str" cm="1">
        <f t="array" aca="1" ref="AJ1094" ca="1">IF($AN1093,"-", INDEX(_xlfn.ANCHORARRAY(AvailableOrder3),RANDBETWEEN(1,COUNTA(_xlfn.ANCHORARRAY(AvailableOrder3)))))</f>
        <v>Pasta</v>
      </c>
      <c r="AK1094" s="5" t="str" cm="1">
        <f t="array" aca="1" ref="AK1094" ca="1">IF($AN1093,"-", INDEX(_xlfn.ANCHORARRAY(AvailableOrder3),RANDBETWEEN(1,COUNTA(_xlfn.ANCHORARRAY(AvailableOrder3)))))</f>
        <v>Pork</v>
      </c>
      <c r="AL1094" t="b">
        <f t="shared" ca="1" si="35"/>
        <v>0</v>
      </c>
      <c r="AM1094" t="b">
        <f t="shared" ca="1" si="36"/>
        <v>1</v>
      </c>
      <c r="AN1094" t="b">
        <f ca="1">IF(COUNTIF($T1094:$AB1094,AK1094)+COUNTIF($T1094:$AB1094,AJ1094)+COUNTIF($T1094:$AB1094,AI1094)&gt;=3,TRUE, FALSE)</f>
        <v>0</v>
      </c>
      <c r="AP1094" t="b" cm="1">
        <f t="array" aca="1" ref="AP1094" ca="1">IF(AND(OrderSim[[#This Row],[Order 1 Possible]:[Order 3 Possible]] = TRUE),TRUE,FALSE)</f>
        <v>0</v>
      </c>
      <c r="AQ1094" t="b" cm="1">
        <f t="array" aca="1" ref="AQ1094" ca="1">IF(AND(OrderSim[[#This Row],[Order 1 Possible]:[Order 3 Possible]] = FALSE),TRUE,FALSE)</f>
        <v>0</v>
      </c>
      <c r="AR1094" t="b" cm="1">
        <f t="array" aca="1" ref="AR1094" ca="1">IF(AND(OrderSim[[#This Row],[Order 1 Possible]:[Order 3 Possible]] = FALSE),FALSE,TRUE)</f>
        <v>1</v>
      </c>
      <c r="AS1094" s="12" cm="1">
        <f t="array" aca="1" ref="AS1094" ca="1">IF(OrderSim[[#This Row],[Order 1 Possible]],INDEX(Food[Points],OrderIndex) + INDEX(Food[Points],OrderIndex2) + INDEX(Food[Points],OrderIndex3) + AS1093, AS1093)</f>
        <v>30115</v>
      </c>
      <c r="AT1094" s="12" cm="1">
        <f t="array" aca="1" ref="AT1094" ca="1">IF(OrderSim[[#This Row],[Order 2 Possible]],INDEX(Food[Points],$B$30) + INDEX(Food[Points],$C$30) + INDEX(Food[Points],$D$30) + AT1093, AT1093)</f>
        <v>29900</v>
      </c>
      <c r="AU1094" s="12" cm="1">
        <f t="array" aca="1" ref="AU1094" ca="1">IF(OrderSim[[#This Row],[Order 3 Possible]],INDEX(Food[Points],$B$31) + INDEX(Food[Points],$C$31) + INDEX(Food[Points],$D$31) + AU1093, AU1093)</f>
        <v>32445</v>
      </c>
      <c r="AV1094" s="12"/>
      <c r="AW1094" s="12"/>
      <c r="AX1094" s="12"/>
      <c r="AY1094" s="12"/>
      <c r="AZ1094" s="12"/>
      <c r="BA1094" s="12"/>
    </row>
    <row r="1095" spans="20:53" x14ac:dyDescent="0.25">
      <c r="T1095" t="str" cm="1">
        <f t="array" aca="1" ref="T1095" ca="1">INDEX(Food[Name],RANDBETWEEN(1,COUNTA(Food[Name])))</f>
        <v>Pasta</v>
      </c>
      <c r="U1095" t="str" cm="1">
        <f t="array" aca="1" ref="U1095" ca="1">INDEX(Food[Name],RANDBETWEEN(1,COUNTA(Food[Name])))</f>
        <v>Beef</v>
      </c>
      <c r="V1095" t="str" cm="1">
        <f t="array" aca="1" ref="V1095" ca="1">INDEX(Food[Name],RANDBETWEEN(1,COUNTA(Food[Name])))</f>
        <v>Rice</v>
      </c>
      <c r="W1095" t="str" cm="1">
        <f t="array" aca="1" ref="W1095" ca="1">INDEX(Food[Name],RANDBETWEEN(1,COUNTA(Food[Name])))</f>
        <v>Chicken</v>
      </c>
      <c r="X1095" t="str" cm="1">
        <f t="array" aca="1" ref="X1095" ca="1">INDEX(Food[Name],RANDBETWEEN(1,COUNTA(Food[Name])))</f>
        <v>Onion</v>
      </c>
      <c r="Y1095" t="str" cm="1">
        <f t="array" aca="1" ref="Y1095" ca="1">INDEX(Food[Name],RANDBETWEEN(1,COUNTA(Food[Name])))</f>
        <v>Beef</v>
      </c>
      <c r="Z1095" t="str" cm="1">
        <f t="array" aca="1" ref="Z1095" ca="1">INDEX(Food[Name],RANDBETWEEN(1,COUNTA(Food[Name])))</f>
        <v>Salmon</v>
      </c>
      <c r="AA1095" t="str" cm="1">
        <f t="array" aca="1" ref="AA1095" ca="1">INDEX(Food[Name],RANDBETWEEN(1,COUNTA(Food[Name])))</f>
        <v>Pork</v>
      </c>
      <c r="AB1095" t="str" cm="1">
        <f t="array" aca="1" ref="AB1095" ca="1">INDEX(Food[Name],RANDBETWEEN(1,COUNTA(Food[Name])))</f>
        <v>Tuna</v>
      </c>
      <c r="AC1095" s="2" t="str">
        <f ca="1">IF(AL1094,"-",INDEX(_xlfn.ANCHORARRAY(AvailableItems),RANDBETWEEN(1,COUNTA(_xlfn.ANCHORARRAY(AvailableItems)))))</f>
        <v>Rice</v>
      </c>
      <c r="AD1095" s="2" t="str" cm="1">
        <f t="array" aca="1" ref="AD1095" ca="1">IF(AL1094,"-", INDEX(_xlfn.ANCHORARRAY(AvailableItems),RANDBETWEEN(1,COUNTA(_xlfn.ANCHORARRAY(AvailableItems)))))</f>
        <v>Tuna</v>
      </c>
      <c r="AE1095" s="2" t="str" cm="1">
        <f t="array" aca="1" ref="AE1095" ca="1">IF(AL1094,"-", INDEX(_xlfn.ANCHORARRAY(AvailableItems),RANDBETWEEN(1,COUNTA(_xlfn.ANCHORARRAY(AvailableItems)))))</f>
        <v>Pork</v>
      </c>
      <c r="AF1095" s="21" t="str">
        <f ca="1">IF($AM1094,"-",INDEX(_xlfn.ANCHORARRAY(AvailableOrder2),RANDBETWEEN(1,COUNTA(_xlfn.ANCHORARRAY(AvailableOrder2)))))</f>
        <v>-</v>
      </c>
      <c r="AG1095" s="21" t="str">
        <f ca="1">IF($AM1094,"-",INDEX(_xlfn.ANCHORARRAY(AvailableOrder2),RANDBETWEEN(1,COUNTA(_xlfn.ANCHORARRAY(AvailableOrder2)))))</f>
        <v>-</v>
      </c>
      <c r="AH1095" s="21" t="str">
        <f ca="1">IF($AM1094,"-",INDEX(_xlfn.ANCHORARRAY(AvailableOrder2),RANDBETWEEN(1,COUNTA(_xlfn.ANCHORARRAY(AvailableOrder2)))))</f>
        <v>-</v>
      </c>
      <c r="AI1095" s="5" t="str" cm="1">
        <f t="array" aca="1" ref="AI1095" ca="1">IF($AN1094,"-", INDEX(_xlfn.ANCHORARRAY(AvailableOrder3),RANDBETWEEN(1,COUNTA(_xlfn.ANCHORARRAY(AvailableOrder3)))))</f>
        <v>Pasta</v>
      </c>
      <c r="AJ1095" s="5" t="str" cm="1">
        <f t="array" aca="1" ref="AJ1095" ca="1">IF($AN1094,"-", INDEX(_xlfn.ANCHORARRAY(AvailableOrder3),RANDBETWEEN(1,COUNTA(_xlfn.ANCHORARRAY(AvailableOrder3)))))</f>
        <v>Chicken</v>
      </c>
      <c r="AK1095" s="5" t="str" cm="1">
        <f t="array" aca="1" ref="AK1095" ca="1">IF($AN1094,"-", INDEX(_xlfn.ANCHORARRAY(AvailableOrder3),RANDBETWEEN(1,COUNTA(_xlfn.ANCHORARRAY(AvailableOrder3)))))</f>
        <v>Rice</v>
      </c>
      <c r="AL1095" t="b">
        <f t="shared" ca="1" si="35"/>
        <v>1</v>
      </c>
      <c r="AM1095" t="b">
        <f t="shared" ca="1" si="36"/>
        <v>0</v>
      </c>
      <c r="AN1095" t="b">
        <f ca="1">IF(COUNTIF($T1095:$AB1095,AK1095)+COUNTIF($T1095:$AB1095,AJ1095)+COUNTIF($T1095:$AB1095,AI1095)&gt;=3,TRUE, FALSE)</f>
        <v>1</v>
      </c>
      <c r="AP1095" t="b" cm="1">
        <f t="array" aca="1" ref="AP1095" ca="1">IF(AND(OrderSim[[#This Row],[Order 1 Possible]:[Order 3 Possible]] = TRUE),TRUE,FALSE)</f>
        <v>0</v>
      </c>
      <c r="AQ1095" t="b" cm="1">
        <f t="array" aca="1" ref="AQ1095" ca="1">IF(AND(OrderSim[[#This Row],[Order 1 Possible]:[Order 3 Possible]] = FALSE),TRUE,FALSE)</f>
        <v>0</v>
      </c>
      <c r="AR1095" t="b" cm="1">
        <f t="array" aca="1" ref="AR1095" ca="1">IF(AND(OrderSim[[#This Row],[Order 1 Possible]:[Order 3 Possible]] = FALSE),FALSE,TRUE)</f>
        <v>1</v>
      </c>
      <c r="AS1095" s="12" cm="1">
        <f t="array" aca="1" ref="AS1095" ca="1">IF(OrderSim[[#This Row],[Order 1 Possible]],INDEX(Food[Points],OrderIndex) + INDEX(Food[Points],OrderIndex2) + INDEX(Food[Points],OrderIndex3) + AS1094, AS1094)</f>
        <v>30210</v>
      </c>
      <c r="AT1095" s="12" cm="1">
        <f t="array" aca="1" ref="AT1095" ca="1">IF(OrderSim[[#This Row],[Order 2 Possible]],INDEX(Food[Points],$B$30) + INDEX(Food[Points],$C$30) + INDEX(Food[Points],$D$30) + AT1094, AT1094)</f>
        <v>29900</v>
      </c>
      <c r="AU1095" s="12" cm="1">
        <f t="array" aca="1" ref="AU1095" ca="1">IF(OrderSim[[#This Row],[Order 3 Possible]],INDEX(Food[Points],$B$31) + INDEX(Food[Points],$C$31) + INDEX(Food[Points],$D$31) + AU1094, AU1094)</f>
        <v>32550</v>
      </c>
      <c r="AV1095" s="12"/>
      <c r="AW1095" s="12"/>
      <c r="AX1095" s="12"/>
      <c r="AY1095" s="12"/>
      <c r="AZ1095" s="12"/>
      <c r="BA1095" s="12"/>
    </row>
    <row r="1096" spans="20:53" x14ac:dyDescent="0.25">
      <c r="T1096" t="str" cm="1">
        <f t="array" aca="1" ref="T1096" ca="1">INDEX(Food[Name],RANDBETWEEN(1,COUNTA(Food[Name])))</f>
        <v>Chicken</v>
      </c>
      <c r="U1096" t="str" cm="1">
        <f t="array" aca="1" ref="U1096" ca="1">INDEX(Food[Name],RANDBETWEEN(1,COUNTA(Food[Name])))</f>
        <v>Carrot</v>
      </c>
      <c r="V1096" t="str" cm="1">
        <f t="array" aca="1" ref="V1096" ca="1">INDEX(Food[Name],RANDBETWEEN(1,COUNTA(Food[Name])))</f>
        <v>Chicken</v>
      </c>
      <c r="W1096" t="str" cm="1">
        <f t="array" aca="1" ref="W1096" ca="1">INDEX(Food[Name],RANDBETWEEN(1,COUNTA(Food[Name])))</f>
        <v>Tuna</v>
      </c>
      <c r="X1096" t="str" cm="1">
        <f t="array" aca="1" ref="X1096" ca="1">INDEX(Food[Name],RANDBETWEEN(1,COUNTA(Food[Name])))</f>
        <v>Lettuce</v>
      </c>
      <c r="Y1096" t="str" cm="1">
        <f t="array" aca="1" ref="Y1096" ca="1">INDEX(Food[Name],RANDBETWEEN(1,COUNTA(Food[Name])))</f>
        <v>Tuna</v>
      </c>
      <c r="Z1096" t="str" cm="1">
        <f t="array" aca="1" ref="Z1096" ca="1">INDEX(Food[Name],RANDBETWEEN(1,COUNTA(Food[Name])))</f>
        <v>Salmon</v>
      </c>
      <c r="AA1096" t="str" cm="1">
        <f t="array" aca="1" ref="AA1096" ca="1">INDEX(Food[Name],RANDBETWEEN(1,COUNTA(Food[Name])))</f>
        <v>Rice</v>
      </c>
      <c r="AB1096" t="str" cm="1">
        <f t="array" aca="1" ref="AB1096" ca="1">INDEX(Food[Name],RANDBETWEEN(1,COUNTA(Food[Name])))</f>
        <v>Bread</v>
      </c>
      <c r="AC1096" s="2" t="str">
        <f ca="1">IF(AL1095,"-",INDEX(_xlfn.ANCHORARRAY(AvailableItems),RANDBETWEEN(1,COUNTA(_xlfn.ANCHORARRAY(AvailableItems)))))</f>
        <v>-</v>
      </c>
      <c r="AD1096" s="2" t="str" cm="1">
        <f t="array" aca="1" ref="AD1096" ca="1">IF(AL1095,"-", INDEX(_xlfn.ANCHORARRAY(AvailableItems),RANDBETWEEN(1,COUNTA(_xlfn.ANCHORARRAY(AvailableItems)))))</f>
        <v>-</v>
      </c>
      <c r="AE1096" s="2" t="str" cm="1">
        <f t="array" aca="1" ref="AE1096" ca="1">IF(AL1095,"-", INDEX(_xlfn.ANCHORARRAY(AvailableItems),RANDBETWEEN(1,COUNTA(_xlfn.ANCHORARRAY(AvailableItems)))))</f>
        <v>-</v>
      </c>
      <c r="AF1096" s="21" t="str">
        <f ca="1">IF($AM1095,"-",INDEX(_xlfn.ANCHORARRAY(AvailableOrder2),RANDBETWEEN(1,COUNTA(_xlfn.ANCHORARRAY(AvailableOrder2)))))</f>
        <v>Tuna</v>
      </c>
      <c r="AG1096" s="21" t="str">
        <f ca="1">IF($AM1095,"-",INDEX(_xlfn.ANCHORARRAY(AvailableOrder2),RANDBETWEEN(1,COUNTA(_xlfn.ANCHORARRAY(AvailableOrder2)))))</f>
        <v>Lobster</v>
      </c>
      <c r="AH1096" s="21" t="str">
        <f ca="1">IF($AM1095,"-",INDEX(_xlfn.ANCHORARRAY(AvailableOrder2),RANDBETWEEN(1,COUNTA(_xlfn.ANCHORARRAY(AvailableOrder2)))))</f>
        <v>Tuna</v>
      </c>
      <c r="AI1096" s="5" t="str" cm="1">
        <f t="array" aca="1" ref="AI1096" ca="1">IF($AN1095,"-", INDEX(_xlfn.ANCHORARRAY(AvailableOrder3),RANDBETWEEN(1,COUNTA(_xlfn.ANCHORARRAY(AvailableOrder3)))))</f>
        <v>-</v>
      </c>
      <c r="AJ1096" s="5" t="str" cm="1">
        <f t="array" aca="1" ref="AJ1096" ca="1">IF($AN1095,"-", INDEX(_xlfn.ANCHORARRAY(AvailableOrder3),RANDBETWEEN(1,COUNTA(_xlfn.ANCHORARRAY(AvailableOrder3)))))</f>
        <v>-</v>
      </c>
      <c r="AK1096" s="5" t="str" cm="1">
        <f t="array" aca="1" ref="AK1096" ca="1">IF($AN1095,"-", INDEX(_xlfn.ANCHORARRAY(AvailableOrder3),RANDBETWEEN(1,COUNTA(_xlfn.ANCHORARRAY(AvailableOrder3)))))</f>
        <v>-</v>
      </c>
      <c r="AL1096" t="b">
        <f t="shared" ca="1" si="35"/>
        <v>0</v>
      </c>
      <c r="AM1096" t="b">
        <f t="shared" ca="1" si="36"/>
        <v>1</v>
      </c>
      <c r="AN1096" t="b">
        <f ca="1">IF(COUNTIF($T1096:$AB1096,AK1096)+COUNTIF($T1096:$AB1096,AJ1096)+COUNTIF($T1096:$AB1096,AI1096)&gt;=3,TRUE, FALSE)</f>
        <v>0</v>
      </c>
      <c r="AP1096" t="b" cm="1">
        <f t="array" aca="1" ref="AP1096" ca="1">IF(AND(OrderSim[[#This Row],[Order 1 Possible]:[Order 3 Possible]] = TRUE),TRUE,FALSE)</f>
        <v>0</v>
      </c>
      <c r="AQ1096" t="b" cm="1">
        <f t="array" aca="1" ref="AQ1096" ca="1">IF(AND(OrderSim[[#This Row],[Order 1 Possible]:[Order 3 Possible]] = FALSE),TRUE,FALSE)</f>
        <v>0</v>
      </c>
      <c r="AR1096" t="b" cm="1">
        <f t="array" aca="1" ref="AR1096" ca="1">IF(AND(OrderSim[[#This Row],[Order 1 Possible]:[Order 3 Possible]] = FALSE),FALSE,TRUE)</f>
        <v>1</v>
      </c>
      <c r="AS1096" s="12" cm="1">
        <f t="array" aca="1" ref="AS1096" ca="1">IF(OrderSim[[#This Row],[Order 1 Possible]],INDEX(Food[Points],OrderIndex) + INDEX(Food[Points],OrderIndex2) + INDEX(Food[Points],OrderIndex3) + AS1095, AS1095)</f>
        <v>30210</v>
      </c>
      <c r="AT1096" s="12" cm="1">
        <f t="array" aca="1" ref="AT1096" ca="1">IF(OrderSim[[#This Row],[Order 2 Possible]],INDEX(Food[Points],$B$30) + INDEX(Food[Points],$C$30) + INDEX(Food[Points],$D$30) + AT1095, AT1095)</f>
        <v>30000</v>
      </c>
      <c r="AU1096" s="12" cm="1">
        <f t="array" aca="1" ref="AU1096" ca="1">IF(OrderSim[[#This Row],[Order 3 Possible]],INDEX(Food[Points],$B$31) + INDEX(Food[Points],$C$31) + INDEX(Food[Points],$D$31) + AU1095, AU1095)</f>
        <v>32550</v>
      </c>
      <c r="AV1096" s="12"/>
      <c r="AW1096" s="12"/>
      <c r="AX1096" s="12"/>
      <c r="AY1096" s="12"/>
      <c r="AZ1096" s="12"/>
      <c r="BA1096" s="12"/>
    </row>
    <row r="1097" spans="20:53" x14ac:dyDescent="0.25">
      <c r="T1097" t="str" cm="1">
        <f t="array" aca="1" ref="T1097" ca="1">INDEX(Food[Name],RANDBETWEEN(1,COUNTA(Food[Name])))</f>
        <v>Rice</v>
      </c>
      <c r="U1097" t="str" cm="1">
        <f t="array" aca="1" ref="U1097" ca="1">INDEX(Food[Name],RANDBETWEEN(1,COUNTA(Food[Name])))</f>
        <v>Onion</v>
      </c>
      <c r="V1097" t="str" cm="1">
        <f t="array" aca="1" ref="V1097" ca="1">INDEX(Food[Name],RANDBETWEEN(1,COUNTA(Food[Name])))</f>
        <v>Chicken</v>
      </c>
      <c r="W1097" t="str" cm="1">
        <f t="array" aca="1" ref="W1097" ca="1">INDEX(Food[Name],RANDBETWEEN(1,COUNTA(Food[Name])))</f>
        <v>Pork</v>
      </c>
      <c r="X1097" t="str" cm="1">
        <f t="array" aca="1" ref="X1097" ca="1">INDEX(Food[Name],RANDBETWEEN(1,COUNTA(Food[Name])))</f>
        <v>Rice</v>
      </c>
      <c r="Y1097" t="str" cm="1">
        <f t="array" aca="1" ref="Y1097" ca="1">INDEX(Food[Name],RANDBETWEEN(1,COUNTA(Food[Name])))</f>
        <v>Chicken</v>
      </c>
      <c r="Z1097" t="str" cm="1">
        <f t="array" aca="1" ref="Z1097" ca="1">INDEX(Food[Name],RANDBETWEEN(1,COUNTA(Food[Name])))</f>
        <v>Beef</v>
      </c>
      <c r="AA1097" t="str" cm="1">
        <f t="array" aca="1" ref="AA1097" ca="1">INDEX(Food[Name],RANDBETWEEN(1,COUNTA(Food[Name])))</f>
        <v>Rice</v>
      </c>
      <c r="AB1097" t="str" cm="1">
        <f t="array" aca="1" ref="AB1097" ca="1">INDEX(Food[Name],RANDBETWEEN(1,COUNTA(Food[Name])))</f>
        <v>Onion</v>
      </c>
      <c r="AC1097" s="2" t="str">
        <f ca="1">IF(AL1096,"-",INDEX(_xlfn.ANCHORARRAY(AvailableItems),RANDBETWEEN(1,COUNTA(_xlfn.ANCHORARRAY(AvailableItems)))))</f>
        <v>Chicken</v>
      </c>
      <c r="AD1097" s="2" t="str" cm="1">
        <f t="array" aca="1" ref="AD1097" ca="1">IF(AL1096,"-", INDEX(_xlfn.ANCHORARRAY(AvailableItems),RANDBETWEEN(1,COUNTA(_xlfn.ANCHORARRAY(AvailableItems)))))</f>
        <v>Tuna</v>
      </c>
      <c r="AE1097" s="2" t="str" cm="1">
        <f t="array" aca="1" ref="AE1097" ca="1">IF(AL1096,"-", INDEX(_xlfn.ANCHORARRAY(AvailableItems),RANDBETWEEN(1,COUNTA(_xlfn.ANCHORARRAY(AvailableItems)))))</f>
        <v>Chicken</v>
      </c>
      <c r="AF1097" s="21" t="str">
        <f ca="1">IF($AM1096,"-",INDEX(_xlfn.ANCHORARRAY(AvailableOrder2),RANDBETWEEN(1,COUNTA(_xlfn.ANCHORARRAY(AvailableOrder2)))))</f>
        <v>-</v>
      </c>
      <c r="AG1097" s="21" t="str">
        <f ca="1">IF($AM1096,"-",INDEX(_xlfn.ANCHORARRAY(AvailableOrder2),RANDBETWEEN(1,COUNTA(_xlfn.ANCHORARRAY(AvailableOrder2)))))</f>
        <v>-</v>
      </c>
      <c r="AH1097" s="21" t="str">
        <f ca="1">IF($AM1096,"-",INDEX(_xlfn.ANCHORARRAY(AvailableOrder2),RANDBETWEEN(1,COUNTA(_xlfn.ANCHORARRAY(AvailableOrder2)))))</f>
        <v>-</v>
      </c>
      <c r="AI1097" s="5" t="str" cm="1">
        <f t="array" aca="1" ref="AI1097" ca="1">IF($AN1096,"-", INDEX(_xlfn.ANCHORARRAY(AvailableOrder3),RANDBETWEEN(1,COUNTA(_xlfn.ANCHORARRAY(AvailableOrder3)))))</f>
        <v>Beef</v>
      </c>
      <c r="AJ1097" s="5" t="str" cm="1">
        <f t="array" aca="1" ref="AJ1097" ca="1">IF($AN1096,"-", INDEX(_xlfn.ANCHORARRAY(AvailableOrder3),RANDBETWEEN(1,COUNTA(_xlfn.ANCHORARRAY(AvailableOrder3)))))</f>
        <v>Bread</v>
      </c>
      <c r="AK1097" s="5" t="str" cm="1">
        <f t="array" aca="1" ref="AK1097" ca="1">IF($AN1096,"-", INDEX(_xlfn.ANCHORARRAY(AvailableOrder3),RANDBETWEEN(1,COUNTA(_xlfn.ANCHORARRAY(AvailableOrder3)))))</f>
        <v>Chicken</v>
      </c>
      <c r="AL1097" t="b">
        <f t="shared" ca="1" si="35"/>
        <v>1</v>
      </c>
      <c r="AM1097" t="b">
        <f t="shared" ca="1" si="36"/>
        <v>0</v>
      </c>
      <c r="AN1097" t="b">
        <f ca="1">IF(COUNTIF($T1097:$AB1097,AK1097)+COUNTIF($T1097:$AB1097,AJ1097)+COUNTIF($T1097:$AB1097,AI1097)&gt;=3,TRUE, FALSE)</f>
        <v>1</v>
      </c>
      <c r="AP1097" t="b" cm="1">
        <f t="array" aca="1" ref="AP1097" ca="1">IF(AND(OrderSim[[#This Row],[Order 1 Possible]:[Order 3 Possible]] = TRUE),TRUE,FALSE)</f>
        <v>0</v>
      </c>
      <c r="AQ1097" t="b" cm="1">
        <f t="array" aca="1" ref="AQ1097" ca="1">IF(AND(OrderSim[[#This Row],[Order 1 Possible]:[Order 3 Possible]] = FALSE),TRUE,FALSE)</f>
        <v>0</v>
      </c>
      <c r="AR1097" t="b" cm="1">
        <f t="array" aca="1" ref="AR1097" ca="1">IF(AND(OrderSim[[#This Row],[Order 1 Possible]:[Order 3 Possible]] = FALSE),FALSE,TRUE)</f>
        <v>1</v>
      </c>
      <c r="AS1097" s="12" cm="1">
        <f t="array" aca="1" ref="AS1097" ca="1">IF(OrderSim[[#This Row],[Order 1 Possible]],INDEX(Food[Points],OrderIndex) + INDEX(Food[Points],OrderIndex2) + INDEX(Food[Points],OrderIndex3) + AS1096, AS1096)</f>
        <v>30305</v>
      </c>
      <c r="AT1097" s="12" cm="1">
        <f t="array" aca="1" ref="AT1097" ca="1">IF(OrderSim[[#This Row],[Order 2 Possible]],INDEX(Food[Points],$B$30) + INDEX(Food[Points],$C$30) + INDEX(Food[Points],$D$30) + AT1096, AT1096)</f>
        <v>30000</v>
      </c>
      <c r="AU1097" s="12" cm="1">
        <f t="array" aca="1" ref="AU1097" ca="1">IF(OrderSim[[#This Row],[Order 3 Possible]],INDEX(Food[Points],$B$31) + INDEX(Food[Points],$C$31) + INDEX(Food[Points],$D$31) + AU1096, AU1096)</f>
        <v>32655</v>
      </c>
      <c r="AV1097" s="12"/>
      <c r="AW1097" s="12"/>
      <c r="AX1097" s="12"/>
      <c r="AY1097" s="12"/>
      <c r="AZ1097" s="12"/>
      <c r="BA1097" s="12"/>
    </row>
    <row r="1098" spans="20:53" x14ac:dyDescent="0.25">
      <c r="T1098" t="str" cm="1">
        <f t="array" aca="1" ref="T1098" ca="1">INDEX(Food[Name],RANDBETWEEN(1,COUNTA(Food[Name])))</f>
        <v>Beef</v>
      </c>
      <c r="U1098" t="str" cm="1">
        <f t="array" aca="1" ref="U1098" ca="1">INDEX(Food[Name],RANDBETWEEN(1,COUNTA(Food[Name])))</f>
        <v>Salmon</v>
      </c>
      <c r="V1098" t="str" cm="1">
        <f t="array" aca="1" ref="V1098" ca="1">INDEX(Food[Name],RANDBETWEEN(1,COUNTA(Food[Name])))</f>
        <v>Chicken</v>
      </c>
      <c r="W1098" t="str" cm="1">
        <f t="array" aca="1" ref="W1098" ca="1">INDEX(Food[Name],RANDBETWEEN(1,COUNTA(Food[Name])))</f>
        <v>Onion</v>
      </c>
      <c r="X1098" t="str" cm="1">
        <f t="array" aca="1" ref="X1098" ca="1">INDEX(Food[Name],RANDBETWEEN(1,COUNTA(Food[Name])))</f>
        <v>Chicken</v>
      </c>
      <c r="Y1098" t="str" cm="1">
        <f t="array" aca="1" ref="Y1098" ca="1">INDEX(Food[Name],RANDBETWEEN(1,COUNTA(Food[Name])))</f>
        <v>Rice</v>
      </c>
      <c r="Z1098" t="str" cm="1">
        <f t="array" aca="1" ref="Z1098" ca="1">INDEX(Food[Name],RANDBETWEEN(1,COUNTA(Food[Name])))</f>
        <v>Pork</v>
      </c>
      <c r="AA1098" t="str" cm="1">
        <f t="array" aca="1" ref="AA1098" ca="1">INDEX(Food[Name],RANDBETWEEN(1,COUNTA(Food[Name])))</f>
        <v>Rice</v>
      </c>
      <c r="AB1098" t="str" cm="1">
        <f t="array" aca="1" ref="AB1098" ca="1">INDEX(Food[Name],RANDBETWEEN(1,COUNTA(Food[Name])))</f>
        <v>Rice</v>
      </c>
      <c r="AC1098" s="2" t="str">
        <f ca="1">IF(AL1097,"-",INDEX(_xlfn.ANCHORARRAY(AvailableItems),RANDBETWEEN(1,COUNTA(_xlfn.ANCHORARRAY(AvailableItems)))))</f>
        <v>-</v>
      </c>
      <c r="AD1098" s="2" t="str" cm="1">
        <f t="array" aca="1" ref="AD1098" ca="1">IF(AL1097,"-", INDEX(_xlfn.ANCHORARRAY(AvailableItems),RANDBETWEEN(1,COUNTA(_xlfn.ANCHORARRAY(AvailableItems)))))</f>
        <v>-</v>
      </c>
      <c r="AE1098" s="2" t="str" cm="1">
        <f t="array" aca="1" ref="AE1098" ca="1">IF(AL1097,"-", INDEX(_xlfn.ANCHORARRAY(AvailableItems),RANDBETWEEN(1,COUNTA(_xlfn.ANCHORARRAY(AvailableItems)))))</f>
        <v>-</v>
      </c>
      <c r="AF1098" s="21" t="str">
        <f ca="1">IF($AM1097,"-",INDEX(_xlfn.ANCHORARRAY(AvailableOrder2),RANDBETWEEN(1,COUNTA(_xlfn.ANCHORARRAY(AvailableOrder2)))))</f>
        <v>Salmon</v>
      </c>
      <c r="AG1098" s="21" t="str">
        <f ca="1">IF($AM1097,"-",INDEX(_xlfn.ANCHORARRAY(AvailableOrder2),RANDBETWEEN(1,COUNTA(_xlfn.ANCHORARRAY(AvailableOrder2)))))</f>
        <v>Tuna</v>
      </c>
      <c r="AH1098" s="21" t="str">
        <f ca="1">IF($AM1097,"-",INDEX(_xlfn.ANCHORARRAY(AvailableOrder2),RANDBETWEEN(1,COUNTA(_xlfn.ANCHORARRAY(AvailableOrder2)))))</f>
        <v>Tuna</v>
      </c>
      <c r="AI1098" s="5" t="str" cm="1">
        <f t="array" aca="1" ref="AI1098" ca="1">IF($AN1097,"-", INDEX(_xlfn.ANCHORARRAY(AvailableOrder3),RANDBETWEEN(1,COUNTA(_xlfn.ANCHORARRAY(AvailableOrder3)))))</f>
        <v>-</v>
      </c>
      <c r="AJ1098" s="5" t="str" cm="1">
        <f t="array" aca="1" ref="AJ1098" ca="1">IF($AN1097,"-", INDEX(_xlfn.ANCHORARRAY(AvailableOrder3),RANDBETWEEN(1,COUNTA(_xlfn.ANCHORARRAY(AvailableOrder3)))))</f>
        <v>-</v>
      </c>
      <c r="AK1098" s="5" t="str" cm="1">
        <f t="array" aca="1" ref="AK1098" ca="1">IF($AN1097,"-", INDEX(_xlfn.ANCHORARRAY(AvailableOrder3),RANDBETWEEN(1,COUNTA(_xlfn.ANCHORARRAY(AvailableOrder3)))))</f>
        <v>-</v>
      </c>
      <c r="AL1098" t="b">
        <f t="shared" ref="AL1098:AL1161" ca="1" si="37">IF(COUNTIF($T1098:$AB1098,AC1098)+COUNTIF($T1098:$AB1098,AD1098)+COUNTIF($T1098:$AB1098,AE1098)&gt;=3,TRUE, FALSE)</f>
        <v>0</v>
      </c>
      <c r="AM1098" t="b">
        <f t="shared" ref="AM1098:AM1161" ca="1" si="38">IF(COUNTIF($T1098:$AB1098,AH1098)+COUNTIF($T1098:$AB1098,AG1098)+COUNTIF($T1098:$AB1098,AF1098)&gt;=3,TRUE, FALSE)</f>
        <v>0</v>
      </c>
      <c r="AN1098" t="b">
        <f ca="1">IF(COUNTIF($T1098:$AB1098,AK1098)+COUNTIF($T1098:$AB1098,AJ1098)+COUNTIF($T1098:$AB1098,AI1098)&gt;=3,TRUE, FALSE)</f>
        <v>0</v>
      </c>
      <c r="AP1098" t="b" cm="1">
        <f t="array" aca="1" ref="AP1098" ca="1">IF(AND(OrderSim[[#This Row],[Order 1 Possible]:[Order 3 Possible]] = TRUE),TRUE,FALSE)</f>
        <v>0</v>
      </c>
      <c r="AQ1098" t="b" cm="1">
        <f t="array" aca="1" ref="AQ1098" ca="1">IF(AND(OrderSim[[#This Row],[Order 1 Possible]:[Order 3 Possible]] = FALSE),TRUE,FALSE)</f>
        <v>1</v>
      </c>
      <c r="AR1098" t="b" cm="1">
        <f t="array" aca="1" ref="AR1098" ca="1">IF(AND(OrderSim[[#This Row],[Order 1 Possible]:[Order 3 Possible]] = FALSE),FALSE,TRUE)</f>
        <v>0</v>
      </c>
      <c r="AS1098" s="12" cm="1">
        <f t="array" aca="1" ref="AS1098" ca="1">IF(OrderSim[[#This Row],[Order 1 Possible]],INDEX(Food[Points],OrderIndex) + INDEX(Food[Points],OrderIndex2) + INDEX(Food[Points],OrderIndex3) + AS1097, AS1097)</f>
        <v>30305</v>
      </c>
      <c r="AT1098" s="12" cm="1">
        <f t="array" aca="1" ref="AT1098" ca="1">IF(OrderSim[[#This Row],[Order 2 Possible]],INDEX(Food[Points],$B$30) + INDEX(Food[Points],$C$30) + INDEX(Food[Points],$D$30) + AT1097, AT1097)</f>
        <v>30000</v>
      </c>
      <c r="AU1098" s="12" cm="1">
        <f t="array" aca="1" ref="AU1098" ca="1">IF(OrderSim[[#This Row],[Order 3 Possible]],INDEX(Food[Points],$B$31) + INDEX(Food[Points],$C$31) + INDEX(Food[Points],$D$31) + AU1097, AU1097)</f>
        <v>32655</v>
      </c>
      <c r="AV1098" s="12"/>
      <c r="AW1098" s="12"/>
      <c r="AX1098" s="12"/>
      <c r="AY1098" s="12"/>
      <c r="AZ1098" s="12"/>
      <c r="BA1098" s="12"/>
    </row>
    <row r="1099" spans="20:53" x14ac:dyDescent="0.25">
      <c r="T1099" t="str" cm="1">
        <f t="array" aca="1" ref="T1099" ca="1">INDEX(Food[Name],RANDBETWEEN(1,COUNTA(Food[Name])))</f>
        <v>Pasta</v>
      </c>
      <c r="U1099" t="str" cm="1">
        <f t="array" aca="1" ref="U1099" ca="1">INDEX(Food[Name],RANDBETWEEN(1,COUNTA(Food[Name])))</f>
        <v>Lobster</v>
      </c>
      <c r="V1099" t="str" cm="1">
        <f t="array" aca="1" ref="V1099" ca="1">INDEX(Food[Name],RANDBETWEEN(1,COUNTA(Food[Name])))</f>
        <v>Beef</v>
      </c>
      <c r="W1099" t="str" cm="1">
        <f t="array" aca="1" ref="W1099" ca="1">INDEX(Food[Name],RANDBETWEEN(1,COUNTA(Food[Name])))</f>
        <v>Chicken</v>
      </c>
      <c r="X1099" t="str" cm="1">
        <f t="array" aca="1" ref="X1099" ca="1">INDEX(Food[Name],RANDBETWEEN(1,COUNTA(Food[Name])))</f>
        <v>Rice</v>
      </c>
      <c r="Y1099" t="str" cm="1">
        <f t="array" aca="1" ref="Y1099" ca="1">INDEX(Food[Name],RANDBETWEEN(1,COUNTA(Food[Name])))</f>
        <v>Chicken</v>
      </c>
      <c r="Z1099" t="str" cm="1">
        <f t="array" aca="1" ref="Z1099" ca="1">INDEX(Food[Name],RANDBETWEEN(1,COUNTA(Food[Name])))</f>
        <v>Chicken</v>
      </c>
      <c r="AA1099" t="str" cm="1">
        <f t="array" aca="1" ref="AA1099" ca="1">INDEX(Food[Name],RANDBETWEEN(1,COUNTA(Food[Name])))</f>
        <v>Rice</v>
      </c>
      <c r="AB1099" t="str" cm="1">
        <f t="array" aca="1" ref="AB1099" ca="1">INDEX(Food[Name],RANDBETWEEN(1,COUNTA(Food[Name])))</f>
        <v>Salmon</v>
      </c>
      <c r="AC1099" s="2" t="str">
        <f ca="1">IF(AL1098,"-",INDEX(_xlfn.ANCHORARRAY(AvailableItems),RANDBETWEEN(1,COUNTA(_xlfn.ANCHORARRAY(AvailableItems)))))</f>
        <v>Bread</v>
      </c>
      <c r="AD1099" s="2" t="str" cm="1">
        <f t="array" aca="1" ref="AD1099" ca="1">IF(AL1098,"-", INDEX(_xlfn.ANCHORARRAY(AvailableItems),RANDBETWEEN(1,COUNTA(_xlfn.ANCHORARRAY(AvailableItems)))))</f>
        <v>Rice</v>
      </c>
      <c r="AE1099" s="2" t="str" cm="1">
        <f t="array" aca="1" ref="AE1099" ca="1">IF(AL1098,"-", INDEX(_xlfn.ANCHORARRAY(AvailableItems),RANDBETWEEN(1,COUNTA(_xlfn.ANCHORARRAY(AvailableItems)))))</f>
        <v>Chicken</v>
      </c>
      <c r="AF1099" s="21" t="str">
        <f ca="1">IF($AM1098,"-",INDEX(_xlfn.ANCHORARRAY(AvailableOrder2),RANDBETWEEN(1,COUNTA(_xlfn.ANCHORARRAY(AvailableOrder2)))))</f>
        <v>Salmon</v>
      </c>
      <c r="AG1099" s="21" t="str">
        <f ca="1">IF($AM1098,"-",INDEX(_xlfn.ANCHORARRAY(AvailableOrder2),RANDBETWEEN(1,COUNTA(_xlfn.ANCHORARRAY(AvailableOrder2)))))</f>
        <v>Salmon</v>
      </c>
      <c r="AH1099" s="21" t="str">
        <f ca="1">IF($AM1098,"-",INDEX(_xlfn.ANCHORARRAY(AvailableOrder2),RANDBETWEEN(1,COUNTA(_xlfn.ANCHORARRAY(AvailableOrder2)))))</f>
        <v>Lobster</v>
      </c>
      <c r="AI1099" s="5" t="str" cm="1">
        <f t="array" aca="1" ref="AI1099" ca="1">IF($AN1098,"-", INDEX(_xlfn.ANCHORARRAY(AvailableOrder3),RANDBETWEEN(1,COUNTA(_xlfn.ANCHORARRAY(AvailableOrder3)))))</f>
        <v>Bread</v>
      </c>
      <c r="AJ1099" s="5" t="str" cm="1">
        <f t="array" aca="1" ref="AJ1099" ca="1">IF($AN1098,"-", INDEX(_xlfn.ANCHORARRAY(AvailableOrder3),RANDBETWEEN(1,COUNTA(_xlfn.ANCHORARRAY(AvailableOrder3)))))</f>
        <v>Bread</v>
      </c>
      <c r="AK1099" s="5" t="str" cm="1">
        <f t="array" aca="1" ref="AK1099" ca="1">IF($AN1098,"-", INDEX(_xlfn.ANCHORARRAY(AvailableOrder3),RANDBETWEEN(1,COUNTA(_xlfn.ANCHORARRAY(AvailableOrder3)))))</f>
        <v>Chicken</v>
      </c>
      <c r="AL1099" t="b">
        <f t="shared" ca="1" si="37"/>
        <v>1</v>
      </c>
      <c r="AM1099" t="b">
        <f t="shared" ca="1" si="38"/>
        <v>1</v>
      </c>
      <c r="AN1099" t="b">
        <f ca="1">IF(COUNTIF($T1099:$AB1099,AK1099)+COUNTIF($T1099:$AB1099,AJ1099)+COUNTIF($T1099:$AB1099,AI1099)&gt;=3,TRUE, FALSE)</f>
        <v>1</v>
      </c>
      <c r="AP1099" t="b" cm="1">
        <f t="array" aca="1" ref="AP1099" ca="1">IF(AND(OrderSim[[#This Row],[Order 1 Possible]:[Order 3 Possible]] = TRUE),TRUE,FALSE)</f>
        <v>1</v>
      </c>
      <c r="AQ1099" t="b" cm="1">
        <f t="array" aca="1" ref="AQ1099" ca="1">IF(AND(OrderSim[[#This Row],[Order 1 Possible]:[Order 3 Possible]] = FALSE),TRUE,FALSE)</f>
        <v>0</v>
      </c>
      <c r="AR1099" t="b" cm="1">
        <f t="array" aca="1" ref="AR1099" ca="1">IF(AND(OrderSim[[#This Row],[Order 1 Possible]:[Order 3 Possible]] = FALSE),FALSE,TRUE)</f>
        <v>1</v>
      </c>
      <c r="AS1099" s="12" cm="1">
        <f t="array" aca="1" ref="AS1099" ca="1">IF(OrderSim[[#This Row],[Order 1 Possible]],INDEX(Food[Points],OrderIndex) + INDEX(Food[Points],OrderIndex2) + INDEX(Food[Points],OrderIndex3) + AS1098, AS1098)</f>
        <v>30400</v>
      </c>
      <c r="AT1099" s="12" cm="1">
        <f t="array" aca="1" ref="AT1099" ca="1">IF(OrderSim[[#This Row],[Order 2 Possible]],INDEX(Food[Points],$B$30) + INDEX(Food[Points],$C$30) + INDEX(Food[Points],$D$30) + AT1098, AT1098)</f>
        <v>30100</v>
      </c>
      <c r="AU1099" s="12" cm="1">
        <f t="array" aca="1" ref="AU1099" ca="1">IF(OrderSim[[#This Row],[Order 3 Possible]],INDEX(Food[Points],$B$31) + INDEX(Food[Points],$C$31) + INDEX(Food[Points],$D$31) + AU1098, AU1098)</f>
        <v>32760</v>
      </c>
      <c r="AV1099" s="12"/>
      <c r="AW1099" s="12"/>
      <c r="AX1099" s="12"/>
      <c r="AY1099" s="12"/>
      <c r="AZ1099" s="12"/>
      <c r="BA1099" s="12"/>
    </row>
    <row r="1100" spans="20:53" x14ac:dyDescent="0.25">
      <c r="T1100" t="str" cm="1">
        <f t="array" aca="1" ref="T1100" ca="1">INDEX(Food[Name],RANDBETWEEN(1,COUNTA(Food[Name])))</f>
        <v>Onion</v>
      </c>
      <c r="U1100" t="str" cm="1">
        <f t="array" aca="1" ref="U1100" ca="1">INDEX(Food[Name],RANDBETWEEN(1,COUNTA(Food[Name])))</f>
        <v>Chicken</v>
      </c>
      <c r="V1100" t="str" cm="1">
        <f t="array" aca="1" ref="V1100" ca="1">INDEX(Food[Name],RANDBETWEEN(1,COUNTA(Food[Name])))</f>
        <v>Chicken</v>
      </c>
      <c r="W1100" t="str" cm="1">
        <f t="array" aca="1" ref="W1100" ca="1">INDEX(Food[Name],RANDBETWEEN(1,COUNTA(Food[Name])))</f>
        <v>Chicken</v>
      </c>
      <c r="X1100" t="str" cm="1">
        <f t="array" aca="1" ref="X1100" ca="1">INDEX(Food[Name],RANDBETWEEN(1,COUNTA(Food[Name])))</f>
        <v>Tuna</v>
      </c>
      <c r="Y1100" t="str" cm="1">
        <f t="array" aca="1" ref="Y1100" ca="1">INDEX(Food[Name],RANDBETWEEN(1,COUNTA(Food[Name])))</f>
        <v>Pork</v>
      </c>
      <c r="Z1100" t="str" cm="1">
        <f t="array" aca="1" ref="Z1100" ca="1">INDEX(Food[Name],RANDBETWEEN(1,COUNTA(Food[Name])))</f>
        <v>Beef</v>
      </c>
      <c r="AA1100" t="str" cm="1">
        <f t="array" aca="1" ref="AA1100" ca="1">INDEX(Food[Name],RANDBETWEEN(1,COUNTA(Food[Name])))</f>
        <v>Bread</v>
      </c>
      <c r="AB1100" t="str" cm="1">
        <f t="array" aca="1" ref="AB1100" ca="1">INDEX(Food[Name],RANDBETWEEN(1,COUNTA(Food[Name])))</f>
        <v>Onion</v>
      </c>
      <c r="AC1100" s="2" t="str">
        <f ca="1">IF(AL1099,"-",INDEX(_xlfn.ANCHORARRAY(AvailableItems),RANDBETWEEN(1,COUNTA(_xlfn.ANCHORARRAY(AvailableItems)))))</f>
        <v>-</v>
      </c>
      <c r="AD1100" s="2" t="str" cm="1">
        <f t="array" aca="1" ref="AD1100" ca="1">IF(AL1099,"-", INDEX(_xlfn.ANCHORARRAY(AvailableItems),RANDBETWEEN(1,COUNTA(_xlfn.ANCHORARRAY(AvailableItems)))))</f>
        <v>-</v>
      </c>
      <c r="AE1100" s="2" t="str" cm="1">
        <f t="array" aca="1" ref="AE1100" ca="1">IF(AL1099,"-", INDEX(_xlfn.ANCHORARRAY(AvailableItems),RANDBETWEEN(1,COUNTA(_xlfn.ANCHORARRAY(AvailableItems)))))</f>
        <v>-</v>
      </c>
      <c r="AF1100" s="21" t="str">
        <f ca="1">IF($AM1099,"-",INDEX(_xlfn.ANCHORARRAY(AvailableOrder2),RANDBETWEEN(1,COUNTA(_xlfn.ANCHORARRAY(AvailableOrder2)))))</f>
        <v>-</v>
      </c>
      <c r="AG1100" s="21" t="str">
        <f ca="1">IF($AM1099,"-",INDEX(_xlfn.ANCHORARRAY(AvailableOrder2),RANDBETWEEN(1,COUNTA(_xlfn.ANCHORARRAY(AvailableOrder2)))))</f>
        <v>-</v>
      </c>
      <c r="AH1100" s="21" t="str">
        <f ca="1">IF($AM1099,"-",INDEX(_xlfn.ANCHORARRAY(AvailableOrder2),RANDBETWEEN(1,COUNTA(_xlfn.ANCHORARRAY(AvailableOrder2)))))</f>
        <v>-</v>
      </c>
      <c r="AI1100" s="5" t="str" cm="1">
        <f t="array" aca="1" ref="AI1100" ca="1">IF($AN1099,"-", INDEX(_xlfn.ANCHORARRAY(AvailableOrder3),RANDBETWEEN(1,COUNTA(_xlfn.ANCHORARRAY(AvailableOrder3)))))</f>
        <v>-</v>
      </c>
      <c r="AJ1100" s="5" t="str" cm="1">
        <f t="array" aca="1" ref="AJ1100" ca="1">IF($AN1099,"-", INDEX(_xlfn.ANCHORARRAY(AvailableOrder3),RANDBETWEEN(1,COUNTA(_xlfn.ANCHORARRAY(AvailableOrder3)))))</f>
        <v>-</v>
      </c>
      <c r="AK1100" s="5" t="str" cm="1">
        <f t="array" aca="1" ref="AK1100" ca="1">IF($AN1099,"-", INDEX(_xlfn.ANCHORARRAY(AvailableOrder3),RANDBETWEEN(1,COUNTA(_xlfn.ANCHORARRAY(AvailableOrder3)))))</f>
        <v>-</v>
      </c>
      <c r="AL1100" t="b">
        <f t="shared" ca="1" si="37"/>
        <v>0</v>
      </c>
      <c r="AM1100" t="b">
        <f t="shared" ca="1" si="38"/>
        <v>0</v>
      </c>
      <c r="AN1100" t="b">
        <f ca="1">IF(COUNTIF($T1100:$AB1100,AK1100)+COUNTIF($T1100:$AB1100,AJ1100)+COUNTIF($T1100:$AB1100,AI1100)&gt;=3,TRUE, FALSE)</f>
        <v>0</v>
      </c>
      <c r="AP1100" t="b" cm="1">
        <f t="array" aca="1" ref="AP1100" ca="1">IF(AND(OrderSim[[#This Row],[Order 1 Possible]:[Order 3 Possible]] = TRUE),TRUE,FALSE)</f>
        <v>0</v>
      </c>
      <c r="AQ1100" t="b" cm="1">
        <f t="array" aca="1" ref="AQ1100" ca="1">IF(AND(OrderSim[[#This Row],[Order 1 Possible]:[Order 3 Possible]] = FALSE),TRUE,FALSE)</f>
        <v>1</v>
      </c>
      <c r="AR1100" t="b" cm="1">
        <f t="array" aca="1" ref="AR1100" ca="1">IF(AND(OrderSim[[#This Row],[Order 1 Possible]:[Order 3 Possible]] = FALSE),FALSE,TRUE)</f>
        <v>0</v>
      </c>
      <c r="AS1100" s="12" cm="1">
        <f t="array" aca="1" ref="AS1100" ca="1">IF(OrderSim[[#This Row],[Order 1 Possible]],INDEX(Food[Points],OrderIndex) + INDEX(Food[Points],OrderIndex2) + INDEX(Food[Points],OrderIndex3) + AS1099, AS1099)</f>
        <v>30400</v>
      </c>
      <c r="AT1100" s="12" cm="1">
        <f t="array" aca="1" ref="AT1100" ca="1">IF(OrderSim[[#This Row],[Order 2 Possible]],INDEX(Food[Points],$B$30) + INDEX(Food[Points],$C$30) + INDEX(Food[Points],$D$30) + AT1099, AT1099)</f>
        <v>30100</v>
      </c>
      <c r="AU1100" s="12" cm="1">
        <f t="array" aca="1" ref="AU1100" ca="1">IF(OrderSim[[#This Row],[Order 3 Possible]],INDEX(Food[Points],$B$31) + INDEX(Food[Points],$C$31) + INDEX(Food[Points],$D$31) + AU1099, AU1099)</f>
        <v>32760</v>
      </c>
      <c r="AV1100" s="12"/>
      <c r="AW1100" s="12"/>
      <c r="AX1100" s="12"/>
      <c r="AY1100" s="12"/>
      <c r="AZ1100" s="12"/>
      <c r="BA1100" s="12"/>
    </row>
    <row r="1101" spans="20:53" x14ac:dyDescent="0.25">
      <c r="T1101" t="str" cm="1">
        <f t="array" aca="1" ref="T1101" ca="1">INDEX(Food[Name],RANDBETWEEN(1,COUNTA(Food[Name])))</f>
        <v>Pasta</v>
      </c>
      <c r="U1101" t="str" cm="1">
        <f t="array" aca="1" ref="U1101" ca="1">INDEX(Food[Name],RANDBETWEEN(1,COUNTA(Food[Name])))</f>
        <v>Salmon</v>
      </c>
      <c r="V1101" t="str" cm="1">
        <f t="array" aca="1" ref="V1101" ca="1">INDEX(Food[Name],RANDBETWEEN(1,COUNTA(Food[Name])))</f>
        <v>Pork</v>
      </c>
      <c r="W1101" t="str" cm="1">
        <f t="array" aca="1" ref="W1101" ca="1">INDEX(Food[Name],RANDBETWEEN(1,COUNTA(Food[Name])))</f>
        <v>Chicken</v>
      </c>
      <c r="X1101" t="str" cm="1">
        <f t="array" aca="1" ref="X1101" ca="1">INDEX(Food[Name],RANDBETWEEN(1,COUNTA(Food[Name])))</f>
        <v>Rice</v>
      </c>
      <c r="Y1101" t="str" cm="1">
        <f t="array" aca="1" ref="Y1101" ca="1">INDEX(Food[Name],RANDBETWEEN(1,COUNTA(Food[Name])))</f>
        <v>Bread</v>
      </c>
      <c r="Z1101" t="str" cm="1">
        <f t="array" aca="1" ref="Z1101" ca="1">INDEX(Food[Name],RANDBETWEEN(1,COUNTA(Food[Name])))</f>
        <v>Rice</v>
      </c>
      <c r="AA1101" t="str" cm="1">
        <f t="array" aca="1" ref="AA1101" ca="1">INDEX(Food[Name],RANDBETWEEN(1,COUNTA(Food[Name])))</f>
        <v>Lobster</v>
      </c>
      <c r="AB1101" t="str" cm="1">
        <f t="array" aca="1" ref="AB1101" ca="1">INDEX(Food[Name],RANDBETWEEN(1,COUNTA(Food[Name])))</f>
        <v>Salmon</v>
      </c>
      <c r="AC1101" s="2" t="str">
        <f ca="1">IF(AL1100,"-",INDEX(_xlfn.ANCHORARRAY(AvailableItems),RANDBETWEEN(1,COUNTA(_xlfn.ANCHORARRAY(AvailableItems)))))</f>
        <v>Beef</v>
      </c>
      <c r="AD1101" s="2" t="str" cm="1">
        <f t="array" aca="1" ref="AD1101" ca="1">IF(AL1100,"-", INDEX(_xlfn.ANCHORARRAY(AvailableItems),RANDBETWEEN(1,COUNTA(_xlfn.ANCHORARRAY(AvailableItems)))))</f>
        <v>Bread</v>
      </c>
      <c r="AE1101" s="2" t="str" cm="1">
        <f t="array" aca="1" ref="AE1101" ca="1">IF(AL1100,"-", INDEX(_xlfn.ANCHORARRAY(AvailableItems),RANDBETWEEN(1,COUNTA(_xlfn.ANCHORARRAY(AvailableItems)))))</f>
        <v>Rice</v>
      </c>
      <c r="AF1101" s="21" t="str">
        <f ca="1">IF($AM1100,"-",INDEX(_xlfn.ANCHORARRAY(AvailableOrder2),RANDBETWEEN(1,COUNTA(_xlfn.ANCHORARRAY(AvailableOrder2)))))</f>
        <v>Tuna</v>
      </c>
      <c r="AG1101" s="21" t="str">
        <f ca="1">IF($AM1100,"-",INDEX(_xlfn.ANCHORARRAY(AvailableOrder2),RANDBETWEEN(1,COUNTA(_xlfn.ANCHORARRAY(AvailableOrder2)))))</f>
        <v>Tuna</v>
      </c>
      <c r="AH1101" s="21" t="str">
        <f ca="1">IF($AM1100,"-",INDEX(_xlfn.ANCHORARRAY(AvailableOrder2),RANDBETWEEN(1,COUNTA(_xlfn.ANCHORARRAY(AvailableOrder2)))))</f>
        <v>Salmon</v>
      </c>
      <c r="AI1101" s="5" t="str" cm="1">
        <f t="array" aca="1" ref="AI1101" ca="1">IF($AN1100,"-", INDEX(_xlfn.ANCHORARRAY(AvailableOrder3),RANDBETWEEN(1,COUNTA(_xlfn.ANCHORARRAY(AvailableOrder3)))))</f>
        <v>Pasta</v>
      </c>
      <c r="AJ1101" s="5" t="str" cm="1">
        <f t="array" aca="1" ref="AJ1101" ca="1">IF($AN1100,"-", INDEX(_xlfn.ANCHORARRAY(AvailableOrder3),RANDBETWEEN(1,COUNTA(_xlfn.ANCHORARRAY(AvailableOrder3)))))</f>
        <v>Pasta</v>
      </c>
      <c r="AK1101" s="5" t="str" cm="1">
        <f t="array" aca="1" ref="AK1101" ca="1">IF($AN1100,"-", INDEX(_xlfn.ANCHORARRAY(AvailableOrder3),RANDBETWEEN(1,COUNTA(_xlfn.ANCHORARRAY(AvailableOrder3)))))</f>
        <v>Rice</v>
      </c>
      <c r="AL1101" t="b">
        <f t="shared" ca="1" si="37"/>
        <v>1</v>
      </c>
      <c r="AM1101" t="b">
        <f t="shared" ca="1" si="38"/>
        <v>0</v>
      </c>
      <c r="AN1101" t="b">
        <f ca="1">IF(COUNTIF($T1101:$AB1101,AK1101)+COUNTIF($T1101:$AB1101,AJ1101)+COUNTIF($T1101:$AB1101,AI1101)&gt;=3,TRUE, FALSE)</f>
        <v>1</v>
      </c>
      <c r="AP1101" t="b" cm="1">
        <f t="array" aca="1" ref="AP1101" ca="1">IF(AND(OrderSim[[#This Row],[Order 1 Possible]:[Order 3 Possible]] = TRUE),TRUE,FALSE)</f>
        <v>0</v>
      </c>
      <c r="AQ1101" t="b" cm="1">
        <f t="array" aca="1" ref="AQ1101" ca="1">IF(AND(OrderSim[[#This Row],[Order 1 Possible]:[Order 3 Possible]] = FALSE),TRUE,FALSE)</f>
        <v>0</v>
      </c>
      <c r="AR1101" t="b" cm="1">
        <f t="array" aca="1" ref="AR1101" ca="1">IF(AND(OrderSim[[#This Row],[Order 1 Possible]:[Order 3 Possible]] = FALSE),FALSE,TRUE)</f>
        <v>1</v>
      </c>
      <c r="AS1101" s="12" cm="1">
        <f t="array" aca="1" ref="AS1101" ca="1">IF(OrderSim[[#This Row],[Order 1 Possible]],INDEX(Food[Points],OrderIndex) + INDEX(Food[Points],OrderIndex2) + INDEX(Food[Points],OrderIndex3) + AS1100, AS1100)</f>
        <v>30495</v>
      </c>
      <c r="AT1101" s="12" cm="1">
        <f t="array" aca="1" ref="AT1101" ca="1">IF(OrderSim[[#This Row],[Order 2 Possible]],INDEX(Food[Points],$B$30) + INDEX(Food[Points],$C$30) + INDEX(Food[Points],$D$30) + AT1100, AT1100)</f>
        <v>30100</v>
      </c>
      <c r="AU1101" s="12" cm="1">
        <f t="array" aca="1" ref="AU1101" ca="1">IF(OrderSim[[#This Row],[Order 3 Possible]],INDEX(Food[Points],$B$31) + INDEX(Food[Points],$C$31) + INDEX(Food[Points],$D$31) + AU1100, AU1100)</f>
        <v>32865</v>
      </c>
      <c r="AV1101" s="12"/>
      <c r="AW1101" s="12"/>
      <c r="AX1101" s="12"/>
      <c r="AY1101" s="12"/>
      <c r="AZ1101" s="12"/>
      <c r="BA1101" s="12"/>
    </row>
    <row r="1102" spans="20:53" x14ac:dyDescent="0.25">
      <c r="T1102" t="str" cm="1">
        <f t="array" aca="1" ref="T1102" ca="1">INDEX(Food[Name],RANDBETWEEN(1,COUNTA(Food[Name])))</f>
        <v>Beef</v>
      </c>
      <c r="U1102" t="str" cm="1">
        <f t="array" aca="1" ref="U1102" ca="1">INDEX(Food[Name],RANDBETWEEN(1,COUNTA(Food[Name])))</f>
        <v>Bread</v>
      </c>
      <c r="V1102" t="str" cm="1">
        <f t="array" aca="1" ref="V1102" ca="1">INDEX(Food[Name],RANDBETWEEN(1,COUNTA(Food[Name])))</f>
        <v>Bread</v>
      </c>
      <c r="W1102" t="str" cm="1">
        <f t="array" aca="1" ref="W1102" ca="1">INDEX(Food[Name],RANDBETWEEN(1,COUNTA(Food[Name])))</f>
        <v>Rice</v>
      </c>
      <c r="X1102" t="str" cm="1">
        <f t="array" aca="1" ref="X1102" ca="1">INDEX(Food[Name],RANDBETWEEN(1,COUNTA(Food[Name])))</f>
        <v>Bread</v>
      </c>
      <c r="Y1102" t="str" cm="1">
        <f t="array" aca="1" ref="Y1102" ca="1">INDEX(Food[Name],RANDBETWEEN(1,COUNTA(Food[Name])))</f>
        <v>Pasta</v>
      </c>
      <c r="Z1102" t="str" cm="1">
        <f t="array" aca="1" ref="Z1102" ca="1">INDEX(Food[Name],RANDBETWEEN(1,COUNTA(Food[Name])))</f>
        <v>Rice</v>
      </c>
      <c r="AA1102" t="str" cm="1">
        <f t="array" aca="1" ref="AA1102" ca="1">INDEX(Food[Name],RANDBETWEEN(1,COUNTA(Food[Name])))</f>
        <v>Onion</v>
      </c>
      <c r="AB1102" t="str" cm="1">
        <f t="array" aca="1" ref="AB1102" ca="1">INDEX(Food[Name],RANDBETWEEN(1,COUNTA(Food[Name])))</f>
        <v>Lettuce</v>
      </c>
      <c r="AC1102" s="2" t="str">
        <f ca="1">IF(AL1101,"-",INDEX(_xlfn.ANCHORARRAY(AvailableItems),RANDBETWEEN(1,COUNTA(_xlfn.ANCHORARRAY(AvailableItems)))))</f>
        <v>-</v>
      </c>
      <c r="AD1102" s="2" t="str" cm="1">
        <f t="array" aca="1" ref="AD1102" ca="1">IF(AL1101,"-", INDEX(_xlfn.ANCHORARRAY(AvailableItems),RANDBETWEEN(1,COUNTA(_xlfn.ANCHORARRAY(AvailableItems)))))</f>
        <v>-</v>
      </c>
      <c r="AE1102" s="2" t="str" cm="1">
        <f t="array" aca="1" ref="AE1102" ca="1">IF(AL1101,"-", INDEX(_xlfn.ANCHORARRAY(AvailableItems),RANDBETWEEN(1,COUNTA(_xlfn.ANCHORARRAY(AvailableItems)))))</f>
        <v>-</v>
      </c>
      <c r="AF1102" s="21" t="str">
        <f ca="1">IF($AM1101,"-",INDEX(_xlfn.ANCHORARRAY(AvailableOrder2),RANDBETWEEN(1,COUNTA(_xlfn.ANCHORARRAY(AvailableOrder2)))))</f>
        <v>Salmon</v>
      </c>
      <c r="AG1102" s="21" t="str">
        <f ca="1">IF($AM1101,"-",INDEX(_xlfn.ANCHORARRAY(AvailableOrder2),RANDBETWEEN(1,COUNTA(_xlfn.ANCHORARRAY(AvailableOrder2)))))</f>
        <v>Lobster</v>
      </c>
      <c r="AH1102" s="21" t="str">
        <f ca="1">IF($AM1101,"-",INDEX(_xlfn.ANCHORARRAY(AvailableOrder2),RANDBETWEEN(1,COUNTA(_xlfn.ANCHORARRAY(AvailableOrder2)))))</f>
        <v>Salmon</v>
      </c>
      <c r="AI1102" s="5" t="str" cm="1">
        <f t="array" aca="1" ref="AI1102" ca="1">IF($AN1101,"-", INDEX(_xlfn.ANCHORARRAY(AvailableOrder3),RANDBETWEEN(1,COUNTA(_xlfn.ANCHORARRAY(AvailableOrder3)))))</f>
        <v>-</v>
      </c>
      <c r="AJ1102" s="5" t="str" cm="1">
        <f t="array" aca="1" ref="AJ1102" ca="1">IF($AN1101,"-", INDEX(_xlfn.ANCHORARRAY(AvailableOrder3),RANDBETWEEN(1,COUNTA(_xlfn.ANCHORARRAY(AvailableOrder3)))))</f>
        <v>-</v>
      </c>
      <c r="AK1102" s="5" t="str" cm="1">
        <f t="array" aca="1" ref="AK1102" ca="1">IF($AN1101,"-", INDEX(_xlfn.ANCHORARRAY(AvailableOrder3),RANDBETWEEN(1,COUNTA(_xlfn.ANCHORARRAY(AvailableOrder3)))))</f>
        <v>-</v>
      </c>
      <c r="AL1102" t="b">
        <f t="shared" ca="1" si="37"/>
        <v>0</v>
      </c>
      <c r="AM1102" t="b">
        <f t="shared" ca="1" si="38"/>
        <v>0</v>
      </c>
      <c r="AN1102" t="b">
        <f ca="1">IF(COUNTIF($T1102:$AB1102,AK1102)+COUNTIF($T1102:$AB1102,AJ1102)+COUNTIF($T1102:$AB1102,AI1102)&gt;=3,TRUE, FALSE)</f>
        <v>0</v>
      </c>
      <c r="AP1102" t="b" cm="1">
        <f t="array" aca="1" ref="AP1102" ca="1">IF(AND(OrderSim[[#This Row],[Order 1 Possible]:[Order 3 Possible]] = TRUE),TRUE,FALSE)</f>
        <v>0</v>
      </c>
      <c r="AQ1102" t="b" cm="1">
        <f t="array" aca="1" ref="AQ1102" ca="1">IF(AND(OrderSim[[#This Row],[Order 1 Possible]:[Order 3 Possible]] = FALSE),TRUE,FALSE)</f>
        <v>1</v>
      </c>
      <c r="AR1102" t="b" cm="1">
        <f t="array" aca="1" ref="AR1102" ca="1">IF(AND(OrderSim[[#This Row],[Order 1 Possible]:[Order 3 Possible]] = FALSE),FALSE,TRUE)</f>
        <v>0</v>
      </c>
      <c r="AS1102" s="12" cm="1">
        <f t="array" aca="1" ref="AS1102" ca="1">IF(OrderSim[[#This Row],[Order 1 Possible]],INDEX(Food[Points],OrderIndex) + INDEX(Food[Points],OrderIndex2) + INDEX(Food[Points],OrderIndex3) + AS1101, AS1101)</f>
        <v>30495</v>
      </c>
      <c r="AT1102" s="12" cm="1">
        <f t="array" aca="1" ref="AT1102" ca="1">IF(OrderSim[[#This Row],[Order 2 Possible]],INDEX(Food[Points],$B$30) + INDEX(Food[Points],$C$30) + INDEX(Food[Points],$D$30) + AT1101, AT1101)</f>
        <v>30100</v>
      </c>
      <c r="AU1102" s="12" cm="1">
        <f t="array" aca="1" ref="AU1102" ca="1">IF(OrderSim[[#This Row],[Order 3 Possible]],INDEX(Food[Points],$B$31) + INDEX(Food[Points],$C$31) + INDEX(Food[Points],$D$31) + AU1101, AU1101)</f>
        <v>32865</v>
      </c>
      <c r="AV1102" s="12"/>
      <c r="AW1102" s="12"/>
      <c r="AX1102" s="12"/>
      <c r="AY1102" s="12"/>
      <c r="AZ1102" s="12"/>
      <c r="BA1102" s="12"/>
    </row>
    <row r="1103" spans="20:53" x14ac:dyDescent="0.25">
      <c r="T1103" t="str" cm="1">
        <f t="array" aca="1" ref="T1103" ca="1">INDEX(Food[Name],RANDBETWEEN(1,COUNTA(Food[Name])))</f>
        <v>Salmon</v>
      </c>
      <c r="U1103" t="str" cm="1">
        <f t="array" aca="1" ref="U1103" ca="1">INDEX(Food[Name],RANDBETWEEN(1,COUNTA(Food[Name])))</f>
        <v>Salmon</v>
      </c>
      <c r="V1103" t="str" cm="1">
        <f t="array" aca="1" ref="V1103" ca="1">INDEX(Food[Name],RANDBETWEEN(1,COUNTA(Food[Name])))</f>
        <v>Tuna</v>
      </c>
      <c r="W1103" t="str" cm="1">
        <f t="array" aca="1" ref="W1103" ca="1">INDEX(Food[Name],RANDBETWEEN(1,COUNTA(Food[Name])))</f>
        <v>Pork</v>
      </c>
      <c r="X1103" t="str" cm="1">
        <f t="array" aca="1" ref="X1103" ca="1">INDEX(Food[Name],RANDBETWEEN(1,COUNTA(Food[Name])))</f>
        <v>Lobster</v>
      </c>
      <c r="Y1103" t="str" cm="1">
        <f t="array" aca="1" ref="Y1103" ca="1">INDEX(Food[Name],RANDBETWEEN(1,COUNTA(Food[Name])))</f>
        <v>Chicken</v>
      </c>
      <c r="Z1103" t="str" cm="1">
        <f t="array" aca="1" ref="Z1103" ca="1">INDEX(Food[Name],RANDBETWEEN(1,COUNTA(Food[Name])))</f>
        <v>Bread</v>
      </c>
      <c r="AA1103" t="str" cm="1">
        <f t="array" aca="1" ref="AA1103" ca="1">INDEX(Food[Name],RANDBETWEEN(1,COUNTA(Food[Name])))</f>
        <v>Carrot</v>
      </c>
      <c r="AB1103" t="str" cm="1">
        <f t="array" aca="1" ref="AB1103" ca="1">INDEX(Food[Name],RANDBETWEEN(1,COUNTA(Food[Name])))</f>
        <v>Onion</v>
      </c>
      <c r="AC1103" s="2" t="str">
        <f ca="1">IF(AL1102,"-",INDEX(_xlfn.ANCHORARRAY(AvailableItems),RANDBETWEEN(1,COUNTA(_xlfn.ANCHORARRAY(AvailableItems)))))</f>
        <v>Tuna</v>
      </c>
      <c r="AD1103" s="2" t="str" cm="1">
        <f t="array" aca="1" ref="AD1103" ca="1">IF(AL1102,"-", INDEX(_xlfn.ANCHORARRAY(AvailableItems),RANDBETWEEN(1,COUNTA(_xlfn.ANCHORARRAY(AvailableItems)))))</f>
        <v>Pasta</v>
      </c>
      <c r="AE1103" s="2" t="str" cm="1">
        <f t="array" aca="1" ref="AE1103" ca="1">IF(AL1102,"-", INDEX(_xlfn.ANCHORARRAY(AvailableItems),RANDBETWEEN(1,COUNTA(_xlfn.ANCHORARRAY(AvailableItems)))))</f>
        <v>Tuna</v>
      </c>
      <c r="AF1103" s="21" t="str">
        <f ca="1">IF($AM1102,"-",INDEX(_xlfn.ANCHORARRAY(AvailableOrder2),RANDBETWEEN(1,COUNTA(_xlfn.ANCHORARRAY(AvailableOrder2)))))</f>
        <v>Lobster</v>
      </c>
      <c r="AG1103" s="21" t="str">
        <f ca="1">IF($AM1102,"-",INDEX(_xlfn.ANCHORARRAY(AvailableOrder2),RANDBETWEEN(1,COUNTA(_xlfn.ANCHORARRAY(AvailableOrder2)))))</f>
        <v>Salmon</v>
      </c>
      <c r="AH1103" s="21" t="str">
        <f ca="1">IF($AM1102,"-",INDEX(_xlfn.ANCHORARRAY(AvailableOrder2),RANDBETWEEN(1,COUNTA(_xlfn.ANCHORARRAY(AvailableOrder2)))))</f>
        <v>Tuna</v>
      </c>
      <c r="AI1103" s="5" t="str" cm="1">
        <f t="array" aca="1" ref="AI1103" ca="1">IF($AN1102,"-", INDEX(_xlfn.ANCHORARRAY(AvailableOrder3),RANDBETWEEN(1,COUNTA(_xlfn.ANCHORARRAY(AvailableOrder3)))))</f>
        <v>Bread</v>
      </c>
      <c r="AJ1103" s="5" t="str" cm="1">
        <f t="array" aca="1" ref="AJ1103" ca="1">IF($AN1102,"-", INDEX(_xlfn.ANCHORARRAY(AvailableOrder3),RANDBETWEEN(1,COUNTA(_xlfn.ANCHORARRAY(AvailableOrder3)))))</f>
        <v>Rice</v>
      </c>
      <c r="AK1103" s="5" t="str" cm="1">
        <f t="array" aca="1" ref="AK1103" ca="1">IF($AN1102,"-", INDEX(_xlfn.ANCHORARRAY(AvailableOrder3),RANDBETWEEN(1,COUNTA(_xlfn.ANCHORARRAY(AvailableOrder3)))))</f>
        <v>Chicken</v>
      </c>
      <c r="AL1103" t="b">
        <f t="shared" ca="1" si="37"/>
        <v>0</v>
      </c>
      <c r="AM1103" t="b">
        <f t="shared" ca="1" si="38"/>
        <v>1</v>
      </c>
      <c r="AN1103" t="b">
        <f ca="1">IF(COUNTIF($T1103:$AB1103,AK1103)+COUNTIF($T1103:$AB1103,AJ1103)+COUNTIF($T1103:$AB1103,AI1103)&gt;=3,TRUE, FALSE)</f>
        <v>0</v>
      </c>
      <c r="AP1103" t="b" cm="1">
        <f t="array" aca="1" ref="AP1103" ca="1">IF(AND(OrderSim[[#This Row],[Order 1 Possible]:[Order 3 Possible]] = TRUE),TRUE,FALSE)</f>
        <v>0</v>
      </c>
      <c r="AQ1103" t="b" cm="1">
        <f t="array" aca="1" ref="AQ1103" ca="1">IF(AND(OrderSim[[#This Row],[Order 1 Possible]:[Order 3 Possible]] = FALSE),TRUE,FALSE)</f>
        <v>0</v>
      </c>
      <c r="AR1103" t="b" cm="1">
        <f t="array" aca="1" ref="AR1103" ca="1">IF(AND(OrderSim[[#This Row],[Order 1 Possible]:[Order 3 Possible]] = FALSE),FALSE,TRUE)</f>
        <v>1</v>
      </c>
      <c r="AS1103" s="12" cm="1">
        <f t="array" aca="1" ref="AS1103" ca="1">IF(OrderSim[[#This Row],[Order 1 Possible]],INDEX(Food[Points],OrderIndex) + INDEX(Food[Points],OrderIndex2) + INDEX(Food[Points],OrderIndex3) + AS1102, AS1102)</f>
        <v>30495</v>
      </c>
      <c r="AT1103" s="12" cm="1">
        <f t="array" aca="1" ref="AT1103" ca="1">IF(OrderSim[[#This Row],[Order 2 Possible]],INDEX(Food[Points],$B$30) + INDEX(Food[Points],$C$30) + INDEX(Food[Points],$D$30) + AT1102, AT1102)</f>
        <v>30200</v>
      </c>
      <c r="AU1103" s="12" cm="1">
        <f t="array" aca="1" ref="AU1103" ca="1">IF(OrderSim[[#This Row],[Order 3 Possible]],INDEX(Food[Points],$B$31) + INDEX(Food[Points],$C$31) + INDEX(Food[Points],$D$31) + AU1102, AU1102)</f>
        <v>32865</v>
      </c>
      <c r="AV1103" s="12"/>
      <c r="AW1103" s="12"/>
      <c r="AX1103" s="12"/>
      <c r="AY1103" s="12"/>
      <c r="AZ1103" s="12"/>
      <c r="BA1103" s="12"/>
    </row>
    <row r="1104" spans="20:53" x14ac:dyDescent="0.25">
      <c r="T1104" t="str" cm="1">
        <f t="array" aca="1" ref="T1104" ca="1">INDEX(Food[Name],RANDBETWEEN(1,COUNTA(Food[Name])))</f>
        <v>Tuna</v>
      </c>
      <c r="U1104" t="str" cm="1">
        <f t="array" aca="1" ref="U1104" ca="1">INDEX(Food[Name],RANDBETWEEN(1,COUNTA(Food[Name])))</f>
        <v>Beef</v>
      </c>
      <c r="V1104" t="str" cm="1">
        <f t="array" aca="1" ref="V1104" ca="1">INDEX(Food[Name],RANDBETWEEN(1,COUNTA(Food[Name])))</f>
        <v>Carrot</v>
      </c>
      <c r="W1104" t="str" cm="1">
        <f t="array" aca="1" ref="W1104" ca="1">INDEX(Food[Name],RANDBETWEEN(1,COUNTA(Food[Name])))</f>
        <v>Bread</v>
      </c>
      <c r="X1104" t="str" cm="1">
        <f t="array" aca="1" ref="X1104" ca="1">INDEX(Food[Name],RANDBETWEEN(1,COUNTA(Food[Name])))</f>
        <v>Carrot</v>
      </c>
      <c r="Y1104" t="str" cm="1">
        <f t="array" aca="1" ref="Y1104" ca="1">INDEX(Food[Name],RANDBETWEEN(1,COUNTA(Food[Name])))</f>
        <v>Carrot</v>
      </c>
      <c r="Z1104" t="str" cm="1">
        <f t="array" aca="1" ref="Z1104" ca="1">INDEX(Food[Name],RANDBETWEEN(1,COUNTA(Food[Name])))</f>
        <v>Carrot</v>
      </c>
      <c r="AA1104" t="str" cm="1">
        <f t="array" aca="1" ref="AA1104" ca="1">INDEX(Food[Name],RANDBETWEEN(1,COUNTA(Food[Name])))</f>
        <v>Salmon</v>
      </c>
      <c r="AB1104" t="str" cm="1">
        <f t="array" aca="1" ref="AB1104" ca="1">INDEX(Food[Name],RANDBETWEEN(1,COUNTA(Food[Name])))</f>
        <v>Rice</v>
      </c>
      <c r="AC1104" s="2" t="str">
        <f ca="1">IF(AL1103,"-",INDEX(_xlfn.ANCHORARRAY(AvailableItems),RANDBETWEEN(1,COUNTA(_xlfn.ANCHORARRAY(AvailableItems)))))</f>
        <v>Bread</v>
      </c>
      <c r="AD1104" s="2" t="str" cm="1">
        <f t="array" aca="1" ref="AD1104" ca="1">IF(AL1103,"-", INDEX(_xlfn.ANCHORARRAY(AvailableItems),RANDBETWEEN(1,COUNTA(_xlfn.ANCHORARRAY(AvailableItems)))))</f>
        <v>Salmon</v>
      </c>
      <c r="AE1104" s="2" t="str" cm="1">
        <f t="array" aca="1" ref="AE1104" ca="1">IF(AL1103,"-", INDEX(_xlfn.ANCHORARRAY(AvailableItems),RANDBETWEEN(1,COUNTA(_xlfn.ANCHORARRAY(AvailableItems)))))</f>
        <v>Pork</v>
      </c>
      <c r="AF1104" s="21" t="str">
        <f ca="1">IF($AM1103,"-",INDEX(_xlfn.ANCHORARRAY(AvailableOrder2),RANDBETWEEN(1,COUNTA(_xlfn.ANCHORARRAY(AvailableOrder2)))))</f>
        <v>-</v>
      </c>
      <c r="AG1104" s="21" t="str">
        <f ca="1">IF($AM1103,"-",INDEX(_xlfn.ANCHORARRAY(AvailableOrder2),RANDBETWEEN(1,COUNTA(_xlfn.ANCHORARRAY(AvailableOrder2)))))</f>
        <v>-</v>
      </c>
      <c r="AH1104" s="21" t="str">
        <f ca="1">IF($AM1103,"-",INDEX(_xlfn.ANCHORARRAY(AvailableOrder2),RANDBETWEEN(1,COUNTA(_xlfn.ANCHORARRAY(AvailableOrder2)))))</f>
        <v>-</v>
      </c>
      <c r="AI1104" s="5" t="str" cm="1">
        <f t="array" aca="1" ref="AI1104" ca="1">IF($AN1103,"-", INDEX(_xlfn.ANCHORARRAY(AvailableOrder3),RANDBETWEEN(1,COUNTA(_xlfn.ANCHORARRAY(AvailableOrder3)))))</f>
        <v>Bread</v>
      </c>
      <c r="AJ1104" s="5" t="str" cm="1">
        <f t="array" aca="1" ref="AJ1104" ca="1">IF($AN1103,"-", INDEX(_xlfn.ANCHORARRAY(AvailableOrder3),RANDBETWEEN(1,COUNTA(_xlfn.ANCHORARRAY(AvailableOrder3)))))</f>
        <v>Chicken</v>
      </c>
      <c r="AK1104" s="5" t="str" cm="1">
        <f t="array" aca="1" ref="AK1104" ca="1">IF($AN1103,"-", INDEX(_xlfn.ANCHORARRAY(AvailableOrder3),RANDBETWEEN(1,COUNTA(_xlfn.ANCHORARRAY(AvailableOrder3)))))</f>
        <v>Beef</v>
      </c>
      <c r="AL1104" t="b">
        <f t="shared" ca="1" si="37"/>
        <v>0</v>
      </c>
      <c r="AM1104" t="b">
        <f t="shared" ca="1" si="38"/>
        <v>0</v>
      </c>
      <c r="AN1104" t="b">
        <f ca="1">IF(COUNTIF($T1104:$AB1104,AK1104)+COUNTIF($T1104:$AB1104,AJ1104)+COUNTIF($T1104:$AB1104,AI1104)&gt;=3,TRUE, FALSE)</f>
        <v>0</v>
      </c>
      <c r="AP1104" t="b" cm="1">
        <f t="array" aca="1" ref="AP1104" ca="1">IF(AND(OrderSim[[#This Row],[Order 1 Possible]:[Order 3 Possible]] = TRUE),TRUE,FALSE)</f>
        <v>0</v>
      </c>
      <c r="AQ1104" t="b" cm="1">
        <f t="array" aca="1" ref="AQ1104" ca="1">IF(AND(OrderSim[[#This Row],[Order 1 Possible]:[Order 3 Possible]] = FALSE),TRUE,FALSE)</f>
        <v>1</v>
      </c>
      <c r="AR1104" t="b" cm="1">
        <f t="array" aca="1" ref="AR1104" ca="1">IF(AND(OrderSim[[#This Row],[Order 1 Possible]:[Order 3 Possible]] = FALSE),FALSE,TRUE)</f>
        <v>0</v>
      </c>
      <c r="AS1104" s="12" cm="1">
        <f t="array" aca="1" ref="AS1104" ca="1">IF(OrderSim[[#This Row],[Order 1 Possible]],INDEX(Food[Points],OrderIndex) + INDEX(Food[Points],OrderIndex2) + INDEX(Food[Points],OrderIndex3) + AS1103, AS1103)</f>
        <v>30495</v>
      </c>
      <c r="AT1104" s="12" cm="1">
        <f t="array" aca="1" ref="AT1104" ca="1">IF(OrderSim[[#This Row],[Order 2 Possible]],INDEX(Food[Points],$B$30) + INDEX(Food[Points],$C$30) + INDEX(Food[Points],$D$30) + AT1103, AT1103)</f>
        <v>30200</v>
      </c>
      <c r="AU1104" s="12" cm="1">
        <f t="array" aca="1" ref="AU1104" ca="1">IF(OrderSim[[#This Row],[Order 3 Possible]],INDEX(Food[Points],$B$31) + INDEX(Food[Points],$C$31) + INDEX(Food[Points],$D$31) + AU1103, AU1103)</f>
        <v>32865</v>
      </c>
      <c r="AV1104" s="12"/>
      <c r="AW1104" s="12"/>
      <c r="AX1104" s="12"/>
      <c r="AY1104" s="12"/>
      <c r="AZ1104" s="12"/>
      <c r="BA1104" s="12"/>
    </row>
    <row r="1105" spans="20:53" x14ac:dyDescent="0.25">
      <c r="T1105" t="str" cm="1">
        <f t="array" aca="1" ref="T1105" ca="1">INDEX(Food[Name],RANDBETWEEN(1,COUNTA(Food[Name])))</f>
        <v>Carrot</v>
      </c>
      <c r="U1105" t="str" cm="1">
        <f t="array" aca="1" ref="U1105" ca="1">INDEX(Food[Name],RANDBETWEEN(1,COUNTA(Food[Name])))</f>
        <v>Pasta</v>
      </c>
      <c r="V1105" t="str" cm="1">
        <f t="array" aca="1" ref="V1105" ca="1">INDEX(Food[Name],RANDBETWEEN(1,COUNTA(Food[Name])))</f>
        <v>Carrot</v>
      </c>
      <c r="W1105" t="str" cm="1">
        <f t="array" aca="1" ref="W1105" ca="1">INDEX(Food[Name],RANDBETWEEN(1,COUNTA(Food[Name])))</f>
        <v>Pork</v>
      </c>
      <c r="X1105" t="str" cm="1">
        <f t="array" aca="1" ref="X1105" ca="1">INDEX(Food[Name],RANDBETWEEN(1,COUNTA(Food[Name])))</f>
        <v>Rice</v>
      </c>
      <c r="Y1105" t="str" cm="1">
        <f t="array" aca="1" ref="Y1105" ca="1">INDEX(Food[Name],RANDBETWEEN(1,COUNTA(Food[Name])))</f>
        <v>Bread</v>
      </c>
      <c r="Z1105" t="str" cm="1">
        <f t="array" aca="1" ref="Z1105" ca="1">INDEX(Food[Name],RANDBETWEEN(1,COUNTA(Food[Name])))</f>
        <v>Onion</v>
      </c>
      <c r="AA1105" t="str" cm="1">
        <f t="array" aca="1" ref="AA1105" ca="1">INDEX(Food[Name],RANDBETWEEN(1,COUNTA(Food[Name])))</f>
        <v>Lettuce</v>
      </c>
      <c r="AB1105" t="str" cm="1">
        <f t="array" aca="1" ref="AB1105" ca="1">INDEX(Food[Name],RANDBETWEEN(1,COUNTA(Food[Name])))</f>
        <v>Pork</v>
      </c>
      <c r="AC1105" s="2" t="str">
        <f ca="1">IF(AL1104,"-",INDEX(_xlfn.ANCHORARRAY(AvailableItems),RANDBETWEEN(1,COUNTA(_xlfn.ANCHORARRAY(AvailableItems)))))</f>
        <v>Lobster</v>
      </c>
      <c r="AD1105" s="2" t="str" cm="1">
        <f t="array" aca="1" ref="AD1105" ca="1">IF(AL1104,"-", INDEX(_xlfn.ANCHORARRAY(AvailableItems),RANDBETWEEN(1,COUNTA(_xlfn.ANCHORARRAY(AvailableItems)))))</f>
        <v>Chicken</v>
      </c>
      <c r="AE1105" s="2" t="str" cm="1">
        <f t="array" aca="1" ref="AE1105" ca="1">IF(AL1104,"-", INDEX(_xlfn.ANCHORARRAY(AvailableItems),RANDBETWEEN(1,COUNTA(_xlfn.ANCHORARRAY(AvailableItems)))))</f>
        <v>Salmon</v>
      </c>
      <c r="AF1105" s="21" t="str">
        <f ca="1">IF($AM1104,"-",INDEX(_xlfn.ANCHORARRAY(AvailableOrder2),RANDBETWEEN(1,COUNTA(_xlfn.ANCHORARRAY(AvailableOrder2)))))</f>
        <v>Salmon</v>
      </c>
      <c r="AG1105" s="21" t="str">
        <f ca="1">IF($AM1104,"-",INDEX(_xlfn.ANCHORARRAY(AvailableOrder2),RANDBETWEEN(1,COUNTA(_xlfn.ANCHORARRAY(AvailableOrder2)))))</f>
        <v>Tuna</v>
      </c>
      <c r="AH1105" s="21" t="str">
        <f ca="1">IF($AM1104,"-",INDEX(_xlfn.ANCHORARRAY(AvailableOrder2),RANDBETWEEN(1,COUNTA(_xlfn.ANCHORARRAY(AvailableOrder2)))))</f>
        <v>Salmon</v>
      </c>
      <c r="AI1105" s="5" t="str" cm="1">
        <f t="array" aca="1" ref="AI1105" ca="1">IF($AN1104,"-", INDEX(_xlfn.ANCHORARRAY(AvailableOrder3),RANDBETWEEN(1,COUNTA(_xlfn.ANCHORARRAY(AvailableOrder3)))))</f>
        <v>Pasta</v>
      </c>
      <c r="AJ1105" s="5" t="str" cm="1">
        <f t="array" aca="1" ref="AJ1105" ca="1">IF($AN1104,"-", INDEX(_xlfn.ANCHORARRAY(AvailableOrder3),RANDBETWEEN(1,COUNTA(_xlfn.ANCHORARRAY(AvailableOrder3)))))</f>
        <v>Bread</v>
      </c>
      <c r="AK1105" s="5" t="str" cm="1">
        <f t="array" aca="1" ref="AK1105" ca="1">IF($AN1104,"-", INDEX(_xlfn.ANCHORARRAY(AvailableOrder3),RANDBETWEEN(1,COUNTA(_xlfn.ANCHORARRAY(AvailableOrder3)))))</f>
        <v>Beef</v>
      </c>
      <c r="AL1105" t="b">
        <f t="shared" ca="1" si="37"/>
        <v>0</v>
      </c>
      <c r="AM1105" t="b">
        <f t="shared" ca="1" si="38"/>
        <v>0</v>
      </c>
      <c r="AN1105" t="b">
        <f ca="1">IF(COUNTIF($T1105:$AB1105,AK1105)+COUNTIF($T1105:$AB1105,AJ1105)+COUNTIF($T1105:$AB1105,AI1105)&gt;=3,TRUE, FALSE)</f>
        <v>0</v>
      </c>
      <c r="AP1105" t="b" cm="1">
        <f t="array" aca="1" ref="AP1105" ca="1">IF(AND(OrderSim[[#This Row],[Order 1 Possible]:[Order 3 Possible]] = TRUE),TRUE,FALSE)</f>
        <v>0</v>
      </c>
      <c r="AQ1105" t="b" cm="1">
        <f t="array" aca="1" ref="AQ1105" ca="1">IF(AND(OrderSim[[#This Row],[Order 1 Possible]:[Order 3 Possible]] = FALSE),TRUE,FALSE)</f>
        <v>1</v>
      </c>
      <c r="AR1105" t="b" cm="1">
        <f t="array" aca="1" ref="AR1105" ca="1">IF(AND(OrderSim[[#This Row],[Order 1 Possible]:[Order 3 Possible]] = FALSE),FALSE,TRUE)</f>
        <v>0</v>
      </c>
      <c r="AS1105" s="12" cm="1">
        <f t="array" aca="1" ref="AS1105" ca="1">IF(OrderSim[[#This Row],[Order 1 Possible]],INDEX(Food[Points],OrderIndex) + INDEX(Food[Points],OrderIndex2) + INDEX(Food[Points],OrderIndex3) + AS1104, AS1104)</f>
        <v>30495</v>
      </c>
      <c r="AT1105" s="12" cm="1">
        <f t="array" aca="1" ref="AT1105" ca="1">IF(OrderSim[[#This Row],[Order 2 Possible]],INDEX(Food[Points],$B$30) + INDEX(Food[Points],$C$30) + INDEX(Food[Points],$D$30) + AT1104, AT1104)</f>
        <v>30200</v>
      </c>
      <c r="AU1105" s="12" cm="1">
        <f t="array" aca="1" ref="AU1105" ca="1">IF(OrderSim[[#This Row],[Order 3 Possible]],INDEX(Food[Points],$B$31) + INDEX(Food[Points],$C$31) + INDEX(Food[Points],$D$31) + AU1104, AU1104)</f>
        <v>32865</v>
      </c>
      <c r="AV1105" s="12"/>
      <c r="AW1105" s="12"/>
      <c r="AX1105" s="12"/>
      <c r="AY1105" s="12"/>
      <c r="AZ1105" s="12"/>
      <c r="BA1105" s="12"/>
    </row>
    <row r="1106" spans="20:53" x14ac:dyDescent="0.25">
      <c r="T1106" t="str" cm="1">
        <f t="array" aca="1" ref="T1106" ca="1">INDEX(Food[Name],RANDBETWEEN(1,COUNTA(Food[Name])))</f>
        <v>Bread</v>
      </c>
      <c r="U1106" t="str" cm="1">
        <f t="array" aca="1" ref="U1106" ca="1">INDEX(Food[Name],RANDBETWEEN(1,COUNTA(Food[Name])))</f>
        <v>Tuna</v>
      </c>
      <c r="V1106" t="str" cm="1">
        <f t="array" aca="1" ref="V1106" ca="1">INDEX(Food[Name],RANDBETWEEN(1,COUNTA(Food[Name])))</f>
        <v>Salmon</v>
      </c>
      <c r="W1106" t="str" cm="1">
        <f t="array" aca="1" ref="W1106" ca="1">INDEX(Food[Name],RANDBETWEEN(1,COUNTA(Food[Name])))</f>
        <v>Lobster</v>
      </c>
      <c r="X1106" t="str" cm="1">
        <f t="array" aca="1" ref="X1106" ca="1">INDEX(Food[Name],RANDBETWEEN(1,COUNTA(Food[Name])))</f>
        <v>Beef</v>
      </c>
      <c r="Y1106" t="str" cm="1">
        <f t="array" aca="1" ref="Y1106" ca="1">INDEX(Food[Name],RANDBETWEEN(1,COUNTA(Food[Name])))</f>
        <v>Rice</v>
      </c>
      <c r="Z1106" t="str" cm="1">
        <f t="array" aca="1" ref="Z1106" ca="1">INDEX(Food[Name],RANDBETWEEN(1,COUNTA(Food[Name])))</f>
        <v>Pork</v>
      </c>
      <c r="AA1106" t="str" cm="1">
        <f t="array" aca="1" ref="AA1106" ca="1">INDEX(Food[Name],RANDBETWEEN(1,COUNTA(Food[Name])))</f>
        <v>Pasta</v>
      </c>
      <c r="AB1106" t="str" cm="1">
        <f t="array" aca="1" ref="AB1106" ca="1">INDEX(Food[Name],RANDBETWEEN(1,COUNTA(Food[Name])))</f>
        <v>Pasta</v>
      </c>
      <c r="AC1106" s="2" t="str">
        <f ca="1">IF(AL1105,"-",INDEX(_xlfn.ANCHORARRAY(AvailableItems),RANDBETWEEN(1,COUNTA(_xlfn.ANCHORARRAY(AvailableItems)))))</f>
        <v>Bread</v>
      </c>
      <c r="AD1106" s="2" t="str" cm="1">
        <f t="array" aca="1" ref="AD1106" ca="1">IF(AL1105,"-", INDEX(_xlfn.ANCHORARRAY(AvailableItems),RANDBETWEEN(1,COUNTA(_xlfn.ANCHORARRAY(AvailableItems)))))</f>
        <v>Pork</v>
      </c>
      <c r="AE1106" s="2" t="str" cm="1">
        <f t="array" aca="1" ref="AE1106" ca="1">IF(AL1105,"-", INDEX(_xlfn.ANCHORARRAY(AvailableItems),RANDBETWEEN(1,COUNTA(_xlfn.ANCHORARRAY(AvailableItems)))))</f>
        <v>Lobster</v>
      </c>
      <c r="AF1106" s="21" t="str">
        <f ca="1">IF($AM1105,"-",INDEX(_xlfn.ANCHORARRAY(AvailableOrder2),RANDBETWEEN(1,COUNTA(_xlfn.ANCHORARRAY(AvailableOrder2)))))</f>
        <v>Salmon</v>
      </c>
      <c r="AG1106" s="21" t="str">
        <f ca="1">IF($AM1105,"-",INDEX(_xlfn.ANCHORARRAY(AvailableOrder2),RANDBETWEEN(1,COUNTA(_xlfn.ANCHORARRAY(AvailableOrder2)))))</f>
        <v>Salmon</v>
      </c>
      <c r="AH1106" s="21" t="str">
        <f ca="1">IF($AM1105,"-",INDEX(_xlfn.ANCHORARRAY(AvailableOrder2),RANDBETWEEN(1,COUNTA(_xlfn.ANCHORARRAY(AvailableOrder2)))))</f>
        <v>Lobster</v>
      </c>
      <c r="AI1106" s="5" t="str" cm="1">
        <f t="array" aca="1" ref="AI1106" ca="1">IF($AN1105,"-", INDEX(_xlfn.ANCHORARRAY(AvailableOrder3),RANDBETWEEN(1,COUNTA(_xlfn.ANCHORARRAY(AvailableOrder3)))))</f>
        <v>Pasta</v>
      </c>
      <c r="AJ1106" s="5" t="str" cm="1">
        <f t="array" aca="1" ref="AJ1106" ca="1">IF($AN1105,"-", INDEX(_xlfn.ANCHORARRAY(AvailableOrder3),RANDBETWEEN(1,COUNTA(_xlfn.ANCHORARRAY(AvailableOrder3)))))</f>
        <v>Pasta</v>
      </c>
      <c r="AK1106" s="5" t="str" cm="1">
        <f t="array" aca="1" ref="AK1106" ca="1">IF($AN1105,"-", INDEX(_xlfn.ANCHORARRAY(AvailableOrder3),RANDBETWEEN(1,COUNTA(_xlfn.ANCHORARRAY(AvailableOrder3)))))</f>
        <v>Pork</v>
      </c>
      <c r="AL1106" t="b">
        <f t="shared" ca="1" si="37"/>
        <v>1</v>
      </c>
      <c r="AM1106" t="b">
        <f t="shared" ca="1" si="38"/>
        <v>1</v>
      </c>
      <c r="AN1106" t="b">
        <f ca="1">IF(COUNTIF($T1106:$AB1106,AK1106)+COUNTIF($T1106:$AB1106,AJ1106)+COUNTIF($T1106:$AB1106,AI1106)&gt;=3,TRUE, FALSE)</f>
        <v>1</v>
      </c>
      <c r="AP1106" t="b" cm="1">
        <f t="array" aca="1" ref="AP1106" ca="1">IF(AND(OrderSim[[#This Row],[Order 1 Possible]:[Order 3 Possible]] = TRUE),TRUE,FALSE)</f>
        <v>1</v>
      </c>
      <c r="AQ1106" t="b" cm="1">
        <f t="array" aca="1" ref="AQ1106" ca="1">IF(AND(OrderSim[[#This Row],[Order 1 Possible]:[Order 3 Possible]] = FALSE),TRUE,FALSE)</f>
        <v>0</v>
      </c>
      <c r="AR1106" t="b" cm="1">
        <f t="array" aca="1" ref="AR1106" ca="1">IF(AND(OrderSim[[#This Row],[Order 1 Possible]:[Order 3 Possible]] = FALSE),FALSE,TRUE)</f>
        <v>1</v>
      </c>
      <c r="AS1106" s="12" cm="1">
        <f t="array" aca="1" ref="AS1106" ca="1">IF(OrderSim[[#This Row],[Order 1 Possible]],INDEX(Food[Points],OrderIndex) + INDEX(Food[Points],OrderIndex2) + INDEX(Food[Points],OrderIndex3) + AS1105, AS1105)</f>
        <v>30590</v>
      </c>
      <c r="AT1106" s="12" cm="1">
        <f t="array" aca="1" ref="AT1106" ca="1">IF(OrderSim[[#This Row],[Order 2 Possible]],INDEX(Food[Points],$B$30) + INDEX(Food[Points],$C$30) + INDEX(Food[Points],$D$30) + AT1105, AT1105)</f>
        <v>30300</v>
      </c>
      <c r="AU1106" s="12" cm="1">
        <f t="array" aca="1" ref="AU1106" ca="1">IF(OrderSim[[#This Row],[Order 3 Possible]],INDEX(Food[Points],$B$31) + INDEX(Food[Points],$C$31) + INDEX(Food[Points],$D$31) + AU1105, AU1105)</f>
        <v>32970</v>
      </c>
      <c r="AV1106" s="12"/>
      <c r="AW1106" s="12"/>
      <c r="AX1106" s="12"/>
      <c r="AY1106" s="12"/>
      <c r="AZ1106" s="12"/>
      <c r="BA1106" s="12"/>
    </row>
    <row r="1107" spans="20:53" x14ac:dyDescent="0.25">
      <c r="T1107" t="str" cm="1">
        <f t="array" aca="1" ref="T1107" ca="1">INDEX(Food[Name],RANDBETWEEN(1,COUNTA(Food[Name])))</f>
        <v>Lettuce</v>
      </c>
      <c r="U1107" t="str" cm="1">
        <f t="array" aca="1" ref="U1107" ca="1">INDEX(Food[Name],RANDBETWEEN(1,COUNTA(Food[Name])))</f>
        <v>Bread</v>
      </c>
      <c r="V1107" t="str" cm="1">
        <f t="array" aca="1" ref="V1107" ca="1">INDEX(Food[Name],RANDBETWEEN(1,COUNTA(Food[Name])))</f>
        <v>Pasta</v>
      </c>
      <c r="W1107" t="str" cm="1">
        <f t="array" aca="1" ref="W1107" ca="1">INDEX(Food[Name],RANDBETWEEN(1,COUNTA(Food[Name])))</f>
        <v>Carrot</v>
      </c>
      <c r="X1107" t="str" cm="1">
        <f t="array" aca="1" ref="X1107" ca="1">INDEX(Food[Name],RANDBETWEEN(1,COUNTA(Food[Name])))</f>
        <v>Pork</v>
      </c>
      <c r="Y1107" t="str" cm="1">
        <f t="array" aca="1" ref="Y1107" ca="1">INDEX(Food[Name],RANDBETWEEN(1,COUNTA(Food[Name])))</f>
        <v>Carrot</v>
      </c>
      <c r="Z1107" t="str" cm="1">
        <f t="array" aca="1" ref="Z1107" ca="1">INDEX(Food[Name],RANDBETWEEN(1,COUNTA(Food[Name])))</f>
        <v>Onion</v>
      </c>
      <c r="AA1107" t="str" cm="1">
        <f t="array" aca="1" ref="AA1107" ca="1">INDEX(Food[Name],RANDBETWEEN(1,COUNTA(Food[Name])))</f>
        <v>Rice</v>
      </c>
      <c r="AB1107" t="str" cm="1">
        <f t="array" aca="1" ref="AB1107" ca="1">INDEX(Food[Name],RANDBETWEEN(1,COUNTA(Food[Name])))</f>
        <v>Lobster</v>
      </c>
      <c r="AC1107" s="2" t="str">
        <f ca="1">IF(AL1106,"-",INDEX(_xlfn.ANCHORARRAY(AvailableItems),RANDBETWEEN(1,COUNTA(_xlfn.ANCHORARRAY(AvailableItems)))))</f>
        <v>-</v>
      </c>
      <c r="AD1107" s="2" t="str" cm="1">
        <f t="array" aca="1" ref="AD1107" ca="1">IF(AL1106,"-", INDEX(_xlfn.ANCHORARRAY(AvailableItems),RANDBETWEEN(1,COUNTA(_xlfn.ANCHORARRAY(AvailableItems)))))</f>
        <v>-</v>
      </c>
      <c r="AE1107" s="2" t="str" cm="1">
        <f t="array" aca="1" ref="AE1107" ca="1">IF(AL1106,"-", INDEX(_xlfn.ANCHORARRAY(AvailableItems),RANDBETWEEN(1,COUNTA(_xlfn.ANCHORARRAY(AvailableItems)))))</f>
        <v>-</v>
      </c>
      <c r="AF1107" s="21" t="str">
        <f ca="1">IF($AM1106,"-",INDEX(_xlfn.ANCHORARRAY(AvailableOrder2),RANDBETWEEN(1,COUNTA(_xlfn.ANCHORARRAY(AvailableOrder2)))))</f>
        <v>-</v>
      </c>
      <c r="AG1107" s="21" t="str">
        <f ca="1">IF($AM1106,"-",INDEX(_xlfn.ANCHORARRAY(AvailableOrder2),RANDBETWEEN(1,COUNTA(_xlfn.ANCHORARRAY(AvailableOrder2)))))</f>
        <v>-</v>
      </c>
      <c r="AH1107" s="21" t="str">
        <f ca="1">IF($AM1106,"-",INDEX(_xlfn.ANCHORARRAY(AvailableOrder2),RANDBETWEEN(1,COUNTA(_xlfn.ANCHORARRAY(AvailableOrder2)))))</f>
        <v>-</v>
      </c>
      <c r="AI1107" s="5" t="str" cm="1">
        <f t="array" aca="1" ref="AI1107" ca="1">IF($AN1106,"-", INDEX(_xlfn.ANCHORARRAY(AvailableOrder3),RANDBETWEEN(1,COUNTA(_xlfn.ANCHORARRAY(AvailableOrder3)))))</f>
        <v>-</v>
      </c>
      <c r="AJ1107" s="5" t="str" cm="1">
        <f t="array" aca="1" ref="AJ1107" ca="1">IF($AN1106,"-", INDEX(_xlfn.ANCHORARRAY(AvailableOrder3),RANDBETWEEN(1,COUNTA(_xlfn.ANCHORARRAY(AvailableOrder3)))))</f>
        <v>-</v>
      </c>
      <c r="AK1107" s="5" t="str" cm="1">
        <f t="array" aca="1" ref="AK1107" ca="1">IF($AN1106,"-", INDEX(_xlfn.ANCHORARRAY(AvailableOrder3),RANDBETWEEN(1,COUNTA(_xlfn.ANCHORARRAY(AvailableOrder3)))))</f>
        <v>-</v>
      </c>
      <c r="AL1107" t="b">
        <f t="shared" ca="1" si="37"/>
        <v>0</v>
      </c>
      <c r="AM1107" t="b">
        <f t="shared" ca="1" si="38"/>
        <v>0</v>
      </c>
      <c r="AN1107" t="b">
        <f ca="1">IF(COUNTIF($T1107:$AB1107,AK1107)+COUNTIF($T1107:$AB1107,AJ1107)+COUNTIF($T1107:$AB1107,AI1107)&gt;=3,TRUE, FALSE)</f>
        <v>0</v>
      </c>
      <c r="AP1107" t="b" cm="1">
        <f t="array" aca="1" ref="AP1107" ca="1">IF(AND(OrderSim[[#This Row],[Order 1 Possible]:[Order 3 Possible]] = TRUE),TRUE,FALSE)</f>
        <v>0</v>
      </c>
      <c r="AQ1107" t="b" cm="1">
        <f t="array" aca="1" ref="AQ1107" ca="1">IF(AND(OrderSim[[#This Row],[Order 1 Possible]:[Order 3 Possible]] = FALSE),TRUE,FALSE)</f>
        <v>1</v>
      </c>
      <c r="AR1107" t="b" cm="1">
        <f t="array" aca="1" ref="AR1107" ca="1">IF(AND(OrderSim[[#This Row],[Order 1 Possible]:[Order 3 Possible]] = FALSE),FALSE,TRUE)</f>
        <v>0</v>
      </c>
      <c r="AS1107" s="12" cm="1">
        <f t="array" aca="1" ref="AS1107" ca="1">IF(OrderSim[[#This Row],[Order 1 Possible]],INDEX(Food[Points],OrderIndex) + INDEX(Food[Points],OrderIndex2) + INDEX(Food[Points],OrderIndex3) + AS1106, AS1106)</f>
        <v>30590</v>
      </c>
      <c r="AT1107" s="12" cm="1">
        <f t="array" aca="1" ref="AT1107" ca="1">IF(OrderSim[[#This Row],[Order 2 Possible]],INDEX(Food[Points],$B$30) + INDEX(Food[Points],$C$30) + INDEX(Food[Points],$D$30) + AT1106, AT1106)</f>
        <v>30300</v>
      </c>
      <c r="AU1107" s="12" cm="1">
        <f t="array" aca="1" ref="AU1107" ca="1">IF(OrderSim[[#This Row],[Order 3 Possible]],INDEX(Food[Points],$B$31) + INDEX(Food[Points],$C$31) + INDEX(Food[Points],$D$31) + AU1106, AU1106)</f>
        <v>32970</v>
      </c>
      <c r="AV1107" s="12"/>
      <c r="AW1107" s="12"/>
      <c r="AX1107" s="12"/>
      <c r="AY1107" s="12"/>
      <c r="AZ1107" s="12"/>
      <c r="BA1107" s="12"/>
    </row>
    <row r="1108" spans="20:53" x14ac:dyDescent="0.25">
      <c r="T1108" t="str" cm="1">
        <f t="array" aca="1" ref="T1108" ca="1">INDEX(Food[Name],RANDBETWEEN(1,COUNTA(Food[Name])))</f>
        <v>Chicken</v>
      </c>
      <c r="U1108" t="str" cm="1">
        <f t="array" aca="1" ref="U1108" ca="1">INDEX(Food[Name],RANDBETWEEN(1,COUNTA(Food[Name])))</f>
        <v>Rice</v>
      </c>
      <c r="V1108" t="str" cm="1">
        <f t="array" aca="1" ref="V1108" ca="1">INDEX(Food[Name],RANDBETWEEN(1,COUNTA(Food[Name])))</f>
        <v>Pork</v>
      </c>
      <c r="W1108" t="str" cm="1">
        <f t="array" aca="1" ref="W1108" ca="1">INDEX(Food[Name],RANDBETWEEN(1,COUNTA(Food[Name])))</f>
        <v>Beef</v>
      </c>
      <c r="X1108" t="str" cm="1">
        <f t="array" aca="1" ref="X1108" ca="1">INDEX(Food[Name],RANDBETWEEN(1,COUNTA(Food[Name])))</f>
        <v>Lobster</v>
      </c>
      <c r="Y1108" t="str" cm="1">
        <f t="array" aca="1" ref="Y1108" ca="1">INDEX(Food[Name],RANDBETWEEN(1,COUNTA(Food[Name])))</f>
        <v>Lettuce</v>
      </c>
      <c r="Z1108" t="str" cm="1">
        <f t="array" aca="1" ref="Z1108" ca="1">INDEX(Food[Name],RANDBETWEEN(1,COUNTA(Food[Name])))</f>
        <v>Tuna</v>
      </c>
      <c r="AA1108" t="str" cm="1">
        <f t="array" aca="1" ref="AA1108" ca="1">INDEX(Food[Name],RANDBETWEEN(1,COUNTA(Food[Name])))</f>
        <v>Pasta</v>
      </c>
      <c r="AB1108" t="str" cm="1">
        <f t="array" aca="1" ref="AB1108" ca="1">INDEX(Food[Name],RANDBETWEEN(1,COUNTA(Food[Name])))</f>
        <v>Bread</v>
      </c>
      <c r="AC1108" s="2" t="str">
        <f ca="1">IF(AL1107,"-",INDEX(_xlfn.ANCHORARRAY(AvailableItems),RANDBETWEEN(1,COUNTA(_xlfn.ANCHORARRAY(AvailableItems)))))</f>
        <v>Pasta</v>
      </c>
      <c r="AD1108" s="2" t="str" cm="1">
        <f t="array" aca="1" ref="AD1108" ca="1">IF(AL1107,"-", INDEX(_xlfn.ANCHORARRAY(AvailableItems),RANDBETWEEN(1,COUNTA(_xlfn.ANCHORARRAY(AvailableItems)))))</f>
        <v>Bread</v>
      </c>
      <c r="AE1108" s="2" t="str" cm="1">
        <f t="array" aca="1" ref="AE1108" ca="1">IF(AL1107,"-", INDEX(_xlfn.ANCHORARRAY(AvailableItems),RANDBETWEEN(1,COUNTA(_xlfn.ANCHORARRAY(AvailableItems)))))</f>
        <v>Salmon</v>
      </c>
      <c r="AF1108" s="21" t="str">
        <f ca="1">IF($AM1107,"-",INDEX(_xlfn.ANCHORARRAY(AvailableOrder2),RANDBETWEEN(1,COUNTA(_xlfn.ANCHORARRAY(AvailableOrder2)))))</f>
        <v>Salmon</v>
      </c>
      <c r="AG1108" s="21" t="str">
        <f ca="1">IF($AM1107,"-",INDEX(_xlfn.ANCHORARRAY(AvailableOrder2),RANDBETWEEN(1,COUNTA(_xlfn.ANCHORARRAY(AvailableOrder2)))))</f>
        <v>Salmon</v>
      </c>
      <c r="AH1108" s="21" t="str">
        <f ca="1">IF($AM1107,"-",INDEX(_xlfn.ANCHORARRAY(AvailableOrder2),RANDBETWEEN(1,COUNTA(_xlfn.ANCHORARRAY(AvailableOrder2)))))</f>
        <v>Lobster</v>
      </c>
      <c r="AI1108" s="5" t="str" cm="1">
        <f t="array" aca="1" ref="AI1108" ca="1">IF($AN1107,"-", INDEX(_xlfn.ANCHORARRAY(AvailableOrder3),RANDBETWEEN(1,COUNTA(_xlfn.ANCHORARRAY(AvailableOrder3)))))</f>
        <v>Pork</v>
      </c>
      <c r="AJ1108" s="5" t="str" cm="1">
        <f t="array" aca="1" ref="AJ1108" ca="1">IF($AN1107,"-", INDEX(_xlfn.ANCHORARRAY(AvailableOrder3),RANDBETWEEN(1,COUNTA(_xlfn.ANCHORARRAY(AvailableOrder3)))))</f>
        <v>Bread</v>
      </c>
      <c r="AK1108" s="5" t="str" cm="1">
        <f t="array" aca="1" ref="AK1108" ca="1">IF($AN1107,"-", INDEX(_xlfn.ANCHORARRAY(AvailableOrder3),RANDBETWEEN(1,COUNTA(_xlfn.ANCHORARRAY(AvailableOrder3)))))</f>
        <v>Bread</v>
      </c>
      <c r="AL1108" t="b">
        <f t="shared" ca="1" si="37"/>
        <v>0</v>
      </c>
      <c r="AM1108" t="b">
        <f t="shared" ca="1" si="38"/>
        <v>0</v>
      </c>
      <c r="AN1108" t="b">
        <f ca="1">IF(COUNTIF($T1108:$AB1108,AK1108)+COUNTIF($T1108:$AB1108,AJ1108)+COUNTIF($T1108:$AB1108,AI1108)&gt;=3,TRUE, FALSE)</f>
        <v>1</v>
      </c>
      <c r="AP1108" t="b" cm="1">
        <f t="array" aca="1" ref="AP1108" ca="1">IF(AND(OrderSim[[#This Row],[Order 1 Possible]:[Order 3 Possible]] = TRUE),TRUE,FALSE)</f>
        <v>0</v>
      </c>
      <c r="AQ1108" t="b" cm="1">
        <f t="array" aca="1" ref="AQ1108" ca="1">IF(AND(OrderSim[[#This Row],[Order 1 Possible]:[Order 3 Possible]] = FALSE),TRUE,FALSE)</f>
        <v>0</v>
      </c>
      <c r="AR1108" t="b" cm="1">
        <f t="array" aca="1" ref="AR1108" ca="1">IF(AND(OrderSim[[#This Row],[Order 1 Possible]:[Order 3 Possible]] = FALSE),FALSE,TRUE)</f>
        <v>1</v>
      </c>
      <c r="AS1108" s="12" cm="1">
        <f t="array" aca="1" ref="AS1108" ca="1">IF(OrderSim[[#This Row],[Order 1 Possible]],INDEX(Food[Points],OrderIndex) + INDEX(Food[Points],OrderIndex2) + INDEX(Food[Points],OrderIndex3) + AS1107, AS1107)</f>
        <v>30590</v>
      </c>
      <c r="AT1108" s="12" cm="1">
        <f t="array" aca="1" ref="AT1108" ca="1">IF(OrderSim[[#This Row],[Order 2 Possible]],INDEX(Food[Points],$B$30) + INDEX(Food[Points],$C$30) + INDEX(Food[Points],$D$30) + AT1107, AT1107)</f>
        <v>30300</v>
      </c>
      <c r="AU1108" s="12" cm="1">
        <f t="array" aca="1" ref="AU1108" ca="1">IF(OrderSim[[#This Row],[Order 3 Possible]],INDEX(Food[Points],$B$31) + INDEX(Food[Points],$C$31) + INDEX(Food[Points],$D$31) + AU1107, AU1107)</f>
        <v>33075</v>
      </c>
      <c r="AV1108" s="12"/>
      <c r="AW1108" s="12"/>
      <c r="AX1108" s="12"/>
      <c r="AY1108" s="12"/>
      <c r="AZ1108" s="12"/>
      <c r="BA1108" s="12"/>
    </row>
    <row r="1109" spans="20:53" x14ac:dyDescent="0.25">
      <c r="T1109" t="str" cm="1">
        <f t="array" aca="1" ref="T1109" ca="1">INDEX(Food[Name],RANDBETWEEN(1,COUNTA(Food[Name])))</f>
        <v>Beef</v>
      </c>
      <c r="U1109" t="str" cm="1">
        <f t="array" aca="1" ref="U1109" ca="1">INDEX(Food[Name],RANDBETWEEN(1,COUNTA(Food[Name])))</f>
        <v>Chicken</v>
      </c>
      <c r="V1109" t="str" cm="1">
        <f t="array" aca="1" ref="V1109" ca="1">INDEX(Food[Name],RANDBETWEEN(1,COUNTA(Food[Name])))</f>
        <v>Tuna</v>
      </c>
      <c r="W1109" t="str" cm="1">
        <f t="array" aca="1" ref="W1109" ca="1">INDEX(Food[Name],RANDBETWEEN(1,COUNTA(Food[Name])))</f>
        <v>Rice</v>
      </c>
      <c r="X1109" t="str" cm="1">
        <f t="array" aca="1" ref="X1109" ca="1">INDEX(Food[Name],RANDBETWEEN(1,COUNTA(Food[Name])))</f>
        <v>Carrot</v>
      </c>
      <c r="Y1109" t="str" cm="1">
        <f t="array" aca="1" ref="Y1109" ca="1">INDEX(Food[Name],RANDBETWEEN(1,COUNTA(Food[Name])))</f>
        <v>Salmon</v>
      </c>
      <c r="Z1109" t="str" cm="1">
        <f t="array" aca="1" ref="Z1109" ca="1">INDEX(Food[Name],RANDBETWEEN(1,COUNTA(Food[Name])))</f>
        <v>Rice</v>
      </c>
      <c r="AA1109" t="str" cm="1">
        <f t="array" aca="1" ref="AA1109" ca="1">INDEX(Food[Name],RANDBETWEEN(1,COUNTA(Food[Name])))</f>
        <v>Pork</v>
      </c>
      <c r="AB1109" t="str" cm="1">
        <f t="array" aca="1" ref="AB1109" ca="1">INDEX(Food[Name],RANDBETWEEN(1,COUNTA(Food[Name])))</f>
        <v>Bread</v>
      </c>
      <c r="AC1109" s="2" t="str">
        <f ca="1">IF(AL1108,"-",INDEX(_xlfn.ANCHORARRAY(AvailableItems),RANDBETWEEN(1,COUNTA(_xlfn.ANCHORARRAY(AvailableItems)))))</f>
        <v>Pork</v>
      </c>
      <c r="AD1109" s="2" t="str" cm="1">
        <f t="array" aca="1" ref="AD1109" ca="1">IF(AL1108,"-", INDEX(_xlfn.ANCHORARRAY(AvailableItems),RANDBETWEEN(1,COUNTA(_xlfn.ANCHORARRAY(AvailableItems)))))</f>
        <v>Pork</v>
      </c>
      <c r="AE1109" s="2" t="str" cm="1">
        <f t="array" aca="1" ref="AE1109" ca="1">IF(AL1108,"-", INDEX(_xlfn.ANCHORARRAY(AvailableItems),RANDBETWEEN(1,COUNTA(_xlfn.ANCHORARRAY(AvailableItems)))))</f>
        <v>Beef</v>
      </c>
      <c r="AF1109" s="21" t="str">
        <f ca="1">IF($AM1108,"-",INDEX(_xlfn.ANCHORARRAY(AvailableOrder2),RANDBETWEEN(1,COUNTA(_xlfn.ANCHORARRAY(AvailableOrder2)))))</f>
        <v>Lobster</v>
      </c>
      <c r="AG1109" s="21" t="str">
        <f ca="1">IF($AM1108,"-",INDEX(_xlfn.ANCHORARRAY(AvailableOrder2),RANDBETWEEN(1,COUNTA(_xlfn.ANCHORARRAY(AvailableOrder2)))))</f>
        <v>Lobster</v>
      </c>
      <c r="AH1109" s="21" t="str">
        <f ca="1">IF($AM1108,"-",INDEX(_xlfn.ANCHORARRAY(AvailableOrder2),RANDBETWEEN(1,COUNTA(_xlfn.ANCHORARRAY(AvailableOrder2)))))</f>
        <v>Lobster</v>
      </c>
      <c r="AI1109" s="5" t="str" cm="1">
        <f t="array" aca="1" ref="AI1109" ca="1">IF($AN1108,"-", INDEX(_xlfn.ANCHORARRAY(AvailableOrder3),RANDBETWEEN(1,COUNTA(_xlfn.ANCHORARRAY(AvailableOrder3)))))</f>
        <v>-</v>
      </c>
      <c r="AJ1109" s="5" t="str" cm="1">
        <f t="array" aca="1" ref="AJ1109" ca="1">IF($AN1108,"-", INDEX(_xlfn.ANCHORARRAY(AvailableOrder3),RANDBETWEEN(1,COUNTA(_xlfn.ANCHORARRAY(AvailableOrder3)))))</f>
        <v>-</v>
      </c>
      <c r="AK1109" s="5" t="str" cm="1">
        <f t="array" aca="1" ref="AK1109" ca="1">IF($AN1108,"-", INDEX(_xlfn.ANCHORARRAY(AvailableOrder3),RANDBETWEEN(1,COUNTA(_xlfn.ANCHORARRAY(AvailableOrder3)))))</f>
        <v>-</v>
      </c>
      <c r="AL1109" t="b">
        <f t="shared" ca="1" si="37"/>
        <v>1</v>
      </c>
      <c r="AM1109" t="b">
        <f t="shared" ca="1" si="38"/>
        <v>0</v>
      </c>
      <c r="AN1109" t="b">
        <f ca="1">IF(COUNTIF($T1109:$AB1109,AK1109)+COUNTIF($T1109:$AB1109,AJ1109)+COUNTIF($T1109:$AB1109,AI1109)&gt;=3,TRUE, FALSE)</f>
        <v>0</v>
      </c>
      <c r="AP1109" t="b" cm="1">
        <f t="array" aca="1" ref="AP1109" ca="1">IF(AND(OrderSim[[#This Row],[Order 1 Possible]:[Order 3 Possible]] = TRUE),TRUE,FALSE)</f>
        <v>0</v>
      </c>
      <c r="AQ1109" t="b" cm="1">
        <f t="array" aca="1" ref="AQ1109" ca="1">IF(AND(OrderSim[[#This Row],[Order 1 Possible]:[Order 3 Possible]] = FALSE),TRUE,FALSE)</f>
        <v>0</v>
      </c>
      <c r="AR1109" t="b" cm="1">
        <f t="array" aca="1" ref="AR1109" ca="1">IF(AND(OrderSim[[#This Row],[Order 1 Possible]:[Order 3 Possible]] = FALSE),FALSE,TRUE)</f>
        <v>1</v>
      </c>
      <c r="AS1109" s="12" cm="1">
        <f t="array" aca="1" ref="AS1109" ca="1">IF(OrderSim[[#This Row],[Order 1 Possible]],INDEX(Food[Points],OrderIndex) + INDEX(Food[Points],OrderIndex2) + INDEX(Food[Points],OrderIndex3) + AS1108, AS1108)</f>
        <v>30685</v>
      </c>
      <c r="AT1109" s="12" cm="1">
        <f t="array" aca="1" ref="AT1109" ca="1">IF(OrderSim[[#This Row],[Order 2 Possible]],INDEX(Food[Points],$B$30) + INDEX(Food[Points],$C$30) + INDEX(Food[Points],$D$30) + AT1108, AT1108)</f>
        <v>30300</v>
      </c>
      <c r="AU1109" s="12" cm="1">
        <f t="array" aca="1" ref="AU1109" ca="1">IF(OrderSim[[#This Row],[Order 3 Possible]],INDEX(Food[Points],$B$31) + INDEX(Food[Points],$C$31) + INDEX(Food[Points],$D$31) + AU1108, AU1108)</f>
        <v>33075</v>
      </c>
      <c r="AV1109" s="12"/>
      <c r="AW1109" s="12"/>
      <c r="AX1109" s="12"/>
      <c r="AY1109" s="12"/>
      <c r="AZ1109" s="12"/>
      <c r="BA1109" s="12"/>
    </row>
    <row r="1110" spans="20:53" x14ac:dyDescent="0.25">
      <c r="T1110" t="str" cm="1">
        <f t="array" aca="1" ref="T1110" ca="1">INDEX(Food[Name],RANDBETWEEN(1,COUNTA(Food[Name])))</f>
        <v>Salmon</v>
      </c>
      <c r="U1110" t="str" cm="1">
        <f t="array" aca="1" ref="U1110" ca="1">INDEX(Food[Name],RANDBETWEEN(1,COUNTA(Food[Name])))</f>
        <v>Carrot</v>
      </c>
      <c r="V1110" t="str" cm="1">
        <f t="array" aca="1" ref="V1110" ca="1">INDEX(Food[Name],RANDBETWEEN(1,COUNTA(Food[Name])))</f>
        <v>Salmon</v>
      </c>
      <c r="W1110" t="str" cm="1">
        <f t="array" aca="1" ref="W1110" ca="1">INDEX(Food[Name],RANDBETWEEN(1,COUNTA(Food[Name])))</f>
        <v>Lobster</v>
      </c>
      <c r="X1110" t="str" cm="1">
        <f t="array" aca="1" ref="X1110" ca="1">INDEX(Food[Name],RANDBETWEEN(1,COUNTA(Food[Name])))</f>
        <v>Lobster</v>
      </c>
      <c r="Y1110" t="str" cm="1">
        <f t="array" aca="1" ref="Y1110" ca="1">INDEX(Food[Name],RANDBETWEEN(1,COUNTA(Food[Name])))</f>
        <v>Chicken</v>
      </c>
      <c r="Z1110" t="str" cm="1">
        <f t="array" aca="1" ref="Z1110" ca="1">INDEX(Food[Name],RANDBETWEEN(1,COUNTA(Food[Name])))</f>
        <v>Lettuce</v>
      </c>
      <c r="AA1110" t="str" cm="1">
        <f t="array" aca="1" ref="AA1110" ca="1">INDEX(Food[Name],RANDBETWEEN(1,COUNTA(Food[Name])))</f>
        <v>Beef</v>
      </c>
      <c r="AB1110" t="str" cm="1">
        <f t="array" aca="1" ref="AB1110" ca="1">INDEX(Food[Name],RANDBETWEEN(1,COUNTA(Food[Name])))</f>
        <v>Lettuce</v>
      </c>
      <c r="AC1110" s="2" t="str">
        <f ca="1">IF(AL1109,"-",INDEX(_xlfn.ANCHORARRAY(AvailableItems),RANDBETWEEN(1,COUNTA(_xlfn.ANCHORARRAY(AvailableItems)))))</f>
        <v>-</v>
      </c>
      <c r="AD1110" s="2" t="str" cm="1">
        <f t="array" aca="1" ref="AD1110" ca="1">IF(AL1109,"-", INDEX(_xlfn.ANCHORARRAY(AvailableItems),RANDBETWEEN(1,COUNTA(_xlfn.ANCHORARRAY(AvailableItems)))))</f>
        <v>-</v>
      </c>
      <c r="AE1110" s="2" t="str" cm="1">
        <f t="array" aca="1" ref="AE1110" ca="1">IF(AL1109,"-", INDEX(_xlfn.ANCHORARRAY(AvailableItems),RANDBETWEEN(1,COUNTA(_xlfn.ANCHORARRAY(AvailableItems)))))</f>
        <v>-</v>
      </c>
      <c r="AF1110" s="21" t="str">
        <f ca="1">IF($AM1109,"-",INDEX(_xlfn.ANCHORARRAY(AvailableOrder2),RANDBETWEEN(1,COUNTA(_xlfn.ANCHORARRAY(AvailableOrder2)))))</f>
        <v>Lobster</v>
      </c>
      <c r="AG1110" s="21" t="str">
        <f ca="1">IF($AM1109,"-",INDEX(_xlfn.ANCHORARRAY(AvailableOrder2),RANDBETWEEN(1,COUNTA(_xlfn.ANCHORARRAY(AvailableOrder2)))))</f>
        <v>Salmon</v>
      </c>
      <c r="AH1110" s="21" t="str">
        <f ca="1">IF($AM1109,"-",INDEX(_xlfn.ANCHORARRAY(AvailableOrder2),RANDBETWEEN(1,COUNTA(_xlfn.ANCHORARRAY(AvailableOrder2)))))</f>
        <v>Salmon</v>
      </c>
      <c r="AI1110" s="5" t="str" cm="1">
        <f t="array" aca="1" ref="AI1110" ca="1">IF($AN1109,"-", INDEX(_xlfn.ANCHORARRAY(AvailableOrder3),RANDBETWEEN(1,COUNTA(_xlfn.ANCHORARRAY(AvailableOrder3)))))</f>
        <v>Beef</v>
      </c>
      <c r="AJ1110" s="5" t="str" cm="1">
        <f t="array" aca="1" ref="AJ1110" ca="1">IF($AN1109,"-", INDEX(_xlfn.ANCHORARRAY(AvailableOrder3),RANDBETWEEN(1,COUNTA(_xlfn.ANCHORARRAY(AvailableOrder3)))))</f>
        <v>Chicken</v>
      </c>
      <c r="AK1110" s="5" t="str" cm="1">
        <f t="array" aca="1" ref="AK1110" ca="1">IF($AN1109,"-", INDEX(_xlfn.ANCHORARRAY(AvailableOrder3),RANDBETWEEN(1,COUNTA(_xlfn.ANCHORARRAY(AvailableOrder3)))))</f>
        <v>Beef</v>
      </c>
      <c r="AL1110" t="b">
        <f t="shared" ca="1" si="37"/>
        <v>0</v>
      </c>
      <c r="AM1110" t="b">
        <f t="shared" ca="1" si="38"/>
        <v>1</v>
      </c>
      <c r="AN1110" t="b">
        <f ca="1">IF(COUNTIF($T1110:$AB1110,AK1110)+COUNTIF($T1110:$AB1110,AJ1110)+COUNTIF($T1110:$AB1110,AI1110)&gt;=3,TRUE, FALSE)</f>
        <v>1</v>
      </c>
      <c r="AP1110" t="b" cm="1">
        <f t="array" aca="1" ref="AP1110" ca="1">IF(AND(OrderSim[[#This Row],[Order 1 Possible]:[Order 3 Possible]] = TRUE),TRUE,FALSE)</f>
        <v>0</v>
      </c>
      <c r="AQ1110" t="b" cm="1">
        <f t="array" aca="1" ref="AQ1110" ca="1">IF(AND(OrderSim[[#This Row],[Order 1 Possible]:[Order 3 Possible]] = FALSE),TRUE,FALSE)</f>
        <v>0</v>
      </c>
      <c r="AR1110" t="b" cm="1">
        <f t="array" aca="1" ref="AR1110" ca="1">IF(AND(OrderSim[[#This Row],[Order 1 Possible]:[Order 3 Possible]] = FALSE),FALSE,TRUE)</f>
        <v>1</v>
      </c>
      <c r="AS1110" s="12" cm="1">
        <f t="array" aca="1" ref="AS1110" ca="1">IF(OrderSim[[#This Row],[Order 1 Possible]],INDEX(Food[Points],OrderIndex) + INDEX(Food[Points],OrderIndex2) + INDEX(Food[Points],OrderIndex3) + AS1109, AS1109)</f>
        <v>30685</v>
      </c>
      <c r="AT1110" s="12" cm="1">
        <f t="array" aca="1" ref="AT1110" ca="1">IF(OrderSim[[#This Row],[Order 2 Possible]],INDEX(Food[Points],$B$30) + INDEX(Food[Points],$C$30) + INDEX(Food[Points],$D$30) + AT1109, AT1109)</f>
        <v>30400</v>
      </c>
      <c r="AU1110" s="12" cm="1">
        <f t="array" aca="1" ref="AU1110" ca="1">IF(OrderSim[[#This Row],[Order 3 Possible]],INDEX(Food[Points],$B$31) + INDEX(Food[Points],$C$31) + INDEX(Food[Points],$D$31) + AU1109, AU1109)</f>
        <v>33180</v>
      </c>
      <c r="AV1110" s="12"/>
      <c r="AW1110" s="12"/>
      <c r="AX1110" s="12"/>
      <c r="AY1110" s="12"/>
      <c r="AZ1110" s="12"/>
      <c r="BA1110" s="12"/>
    </row>
    <row r="1111" spans="20:53" x14ac:dyDescent="0.25">
      <c r="T1111" t="str" cm="1">
        <f t="array" aca="1" ref="T1111" ca="1">INDEX(Food[Name],RANDBETWEEN(1,COUNTA(Food[Name])))</f>
        <v>Lobster</v>
      </c>
      <c r="U1111" t="str" cm="1">
        <f t="array" aca="1" ref="U1111" ca="1">INDEX(Food[Name],RANDBETWEEN(1,COUNTA(Food[Name])))</f>
        <v>Lettuce</v>
      </c>
      <c r="V1111" t="str" cm="1">
        <f t="array" aca="1" ref="V1111" ca="1">INDEX(Food[Name],RANDBETWEEN(1,COUNTA(Food[Name])))</f>
        <v>Pasta</v>
      </c>
      <c r="W1111" t="str" cm="1">
        <f t="array" aca="1" ref="W1111" ca="1">INDEX(Food[Name],RANDBETWEEN(1,COUNTA(Food[Name])))</f>
        <v>Beef</v>
      </c>
      <c r="X1111" t="str" cm="1">
        <f t="array" aca="1" ref="X1111" ca="1">INDEX(Food[Name],RANDBETWEEN(1,COUNTA(Food[Name])))</f>
        <v>Salmon</v>
      </c>
      <c r="Y1111" t="str" cm="1">
        <f t="array" aca="1" ref="Y1111" ca="1">INDEX(Food[Name],RANDBETWEEN(1,COUNTA(Food[Name])))</f>
        <v>Tuna</v>
      </c>
      <c r="Z1111" t="str" cm="1">
        <f t="array" aca="1" ref="Z1111" ca="1">INDEX(Food[Name],RANDBETWEEN(1,COUNTA(Food[Name])))</f>
        <v>Beef</v>
      </c>
      <c r="AA1111" t="str" cm="1">
        <f t="array" aca="1" ref="AA1111" ca="1">INDEX(Food[Name],RANDBETWEEN(1,COUNTA(Food[Name])))</f>
        <v>Rice</v>
      </c>
      <c r="AB1111" t="str" cm="1">
        <f t="array" aca="1" ref="AB1111" ca="1">INDEX(Food[Name],RANDBETWEEN(1,COUNTA(Food[Name])))</f>
        <v>Chicken</v>
      </c>
      <c r="AC1111" s="2" t="str">
        <f ca="1">IF(AL1110,"-",INDEX(_xlfn.ANCHORARRAY(AvailableItems),RANDBETWEEN(1,COUNTA(_xlfn.ANCHORARRAY(AvailableItems)))))</f>
        <v>Chicken</v>
      </c>
      <c r="AD1111" s="2" t="str" cm="1">
        <f t="array" aca="1" ref="AD1111" ca="1">IF(AL1110,"-", INDEX(_xlfn.ANCHORARRAY(AvailableItems),RANDBETWEEN(1,COUNTA(_xlfn.ANCHORARRAY(AvailableItems)))))</f>
        <v>Bread</v>
      </c>
      <c r="AE1111" s="2" t="str" cm="1">
        <f t="array" aca="1" ref="AE1111" ca="1">IF(AL1110,"-", INDEX(_xlfn.ANCHORARRAY(AvailableItems),RANDBETWEEN(1,COUNTA(_xlfn.ANCHORARRAY(AvailableItems)))))</f>
        <v>Beef</v>
      </c>
      <c r="AF1111" s="21" t="str">
        <f ca="1">IF($AM1110,"-",INDEX(_xlfn.ANCHORARRAY(AvailableOrder2),RANDBETWEEN(1,COUNTA(_xlfn.ANCHORARRAY(AvailableOrder2)))))</f>
        <v>-</v>
      </c>
      <c r="AG1111" s="21" t="str">
        <f ca="1">IF($AM1110,"-",INDEX(_xlfn.ANCHORARRAY(AvailableOrder2),RANDBETWEEN(1,COUNTA(_xlfn.ANCHORARRAY(AvailableOrder2)))))</f>
        <v>-</v>
      </c>
      <c r="AH1111" s="21" t="str">
        <f ca="1">IF($AM1110,"-",INDEX(_xlfn.ANCHORARRAY(AvailableOrder2),RANDBETWEEN(1,COUNTA(_xlfn.ANCHORARRAY(AvailableOrder2)))))</f>
        <v>-</v>
      </c>
      <c r="AI1111" s="5" t="str" cm="1">
        <f t="array" aca="1" ref="AI1111" ca="1">IF($AN1110,"-", INDEX(_xlfn.ANCHORARRAY(AvailableOrder3),RANDBETWEEN(1,COUNTA(_xlfn.ANCHORARRAY(AvailableOrder3)))))</f>
        <v>-</v>
      </c>
      <c r="AJ1111" s="5" t="str" cm="1">
        <f t="array" aca="1" ref="AJ1111" ca="1">IF($AN1110,"-", INDEX(_xlfn.ANCHORARRAY(AvailableOrder3),RANDBETWEEN(1,COUNTA(_xlfn.ANCHORARRAY(AvailableOrder3)))))</f>
        <v>-</v>
      </c>
      <c r="AK1111" s="5" t="str" cm="1">
        <f t="array" aca="1" ref="AK1111" ca="1">IF($AN1110,"-", INDEX(_xlfn.ANCHORARRAY(AvailableOrder3),RANDBETWEEN(1,COUNTA(_xlfn.ANCHORARRAY(AvailableOrder3)))))</f>
        <v>-</v>
      </c>
      <c r="AL1111" t="b">
        <f t="shared" ca="1" si="37"/>
        <v>1</v>
      </c>
      <c r="AM1111" t="b">
        <f t="shared" ca="1" si="38"/>
        <v>0</v>
      </c>
      <c r="AN1111" t="b">
        <f ca="1">IF(COUNTIF($T1111:$AB1111,AK1111)+COUNTIF($T1111:$AB1111,AJ1111)+COUNTIF($T1111:$AB1111,AI1111)&gt;=3,TRUE, FALSE)</f>
        <v>0</v>
      </c>
      <c r="AP1111" t="b" cm="1">
        <f t="array" aca="1" ref="AP1111" ca="1">IF(AND(OrderSim[[#This Row],[Order 1 Possible]:[Order 3 Possible]] = TRUE),TRUE,FALSE)</f>
        <v>0</v>
      </c>
      <c r="AQ1111" t="b" cm="1">
        <f t="array" aca="1" ref="AQ1111" ca="1">IF(AND(OrderSim[[#This Row],[Order 1 Possible]:[Order 3 Possible]] = FALSE),TRUE,FALSE)</f>
        <v>0</v>
      </c>
      <c r="AR1111" t="b" cm="1">
        <f t="array" aca="1" ref="AR1111" ca="1">IF(AND(OrderSim[[#This Row],[Order 1 Possible]:[Order 3 Possible]] = FALSE),FALSE,TRUE)</f>
        <v>1</v>
      </c>
      <c r="AS1111" s="12" cm="1">
        <f t="array" aca="1" ref="AS1111" ca="1">IF(OrderSim[[#This Row],[Order 1 Possible]],INDEX(Food[Points],OrderIndex) + INDEX(Food[Points],OrderIndex2) + INDEX(Food[Points],OrderIndex3) + AS1110, AS1110)</f>
        <v>30780</v>
      </c>
      <c r="AT1111" s="12" cm="1">
        <f t="array" aca="1" ref="AT1111" ca="1">IF(OrderSim[[#This Row],[Order 2 Possible]],INDEX(Food[Points],$B$30) + INDEX(Food[Points],$C$30) + INDEX(Food[Points],$D$30) + AT1110, AT1110)</f>
        <v>30400</v>
      </c>
      <c r="AU1111" s="12" cm="1">
        <f t="array" aca="1" ref="AU1111" ca="1">IF(OrderSim[[#This Row],[Order 3 Possible]],INDEX(Food[Points],$B$31) + INDEX(Food[Points],$C$31) + INDEX(Food[Points],$D$31) + AU1110, AU1110)</f>
        <v>33180</v>
      </c>
      <c r="AV1111" s="12"/>
      <c r="AW1111" s="12"/>
      <c r="AX1111" s="12"/>
      <c r="AY1111" s="12"/>
      <c r="AZ1111" s="12"/>
      <c r="BA1111" s="12"/>
    </row>
    <row r="1112" spans="20:53" x14ac:dyDescent="0.25">
      <c r="T1112" t="str" cm="1">
        <f t="array" aca="1" ref="T1112" ca="1">INDEX(Food[Name],RANDBETWEEN(1,COUNTA(Food[Name])))</f>
        <v>Onion</v>
      </c>
      <c r="U1112" t="str" cm="1">
        <f t="array" aca="1" ref="U1112" ca="1">INDEX(Food[Name],RANDBETWEEN(1,COUNTA(Food[Name])))</f>
        <v>Tuna</v>
      </c>
      <c r="V1112" t="str" cm="1">
        <f t="array" aca="1" ref="V1112" ca="1">INDEX(Food[Name],RANDBETWEEN(1,COUNTA(Food[Name])))</f>
        <v>Pork</v>
      </c>
      <c r="W1112" t="str" cm="1">
        <f t="array" aca="1" ref="W1112" ca="1">INDEX(Food[Name],RANDBETWEEN(1,COUNTA(Food[Name])))</f>
        <v>Onion</v>
      </c>
      <c r="X1112" t="str" cm="1">
        <f t="array" aca="1" ref="X1112" ca="1">INDEX(Food[Name],RANDBETWEEN(1,COUNTA(Food[Name])))</f>
        <v>Salmon</v>
      </c>
      <c r="Y1112" t="str" cm="1">
        <f t="array" aca="1" ref="Y1112" ca="1">INDEX(Food[Name],RANDBETWEEN(1,COUNTA(Food[Name])))</f>
        <v>Pork</v>
      </c>
      <c r="Z1112" t="str" cm="1">
        <f t="array" aca="1" ref="Z1112" ca="1">INDEX(Food[Name],RANDBETWEEN(1,COUNTA(Food[Name])))</f>
        <v>Lettuce</v>
      </c>
      <c r="AA1112" t="str" cm="1">
        <f t="array" aca="1" ref="AA1112" ca="1">INDEX(Food[Name],RANDBETWEEN(1,COUNTA(Food[Name])))</f>
        <v>Lettuce</v>
      </c>
      <c r="AB1112" t="str" cm="1">
        <f t="array" aca="1" ref="AB1112" ca="1">INDEX(Food[Name],RANDBETWEEN(1,COUNTA(Food[Name])))</f>
        <v>Pork</v>
      </c>
      <c r="AC1112" s="2" t="str">
        <f ca="1">IF(AL1111,"-",INDEX(_xlfn.ANCHORARRAY(AvailableItems),RANDBETWEEN(1,COUNTA(_xlfn.ANCHORARRAY(AvailableItems)))))</f>
        <v>-</v>
      </c>
      <c r="AD1112" s="2" t="str" cm="1">
        <f t="array" aca="1" ref="AD1112" ca="1">IF(AL1111,"-", INDEX(_xlfn.ANCHORARRAY(AvailableItems),RANDBETWEEN(1,COUNTA(_xlfn.ANCHORARRAY(AvailableItems)))))</f>
        <v>-</v>
      </c>
      <c r="AE1112" s="2" t="str" cm="1">
        <f t="array" aca="1" ref="AE1112" ca="1">IF(AL1111,"-", INDEX(_xlfn.ANCHORARRAY(AvailableItems),RANDBETWEEN(1,COUNTA(_xlfn.ANCHORARRAY(AvailableItems)))))</f>
        <v>-</v>
      </c>
      <c r="AF1112" s="21" t="str">
        <f ca="1">IF($AM1111,"-",INDEX(_xlfn.ANCHORARRAY(AvailableOrder2),RANDBETWEEN(1,COUNTA(_xlfn.ANCHORARRAY(AvailableOrder2)))))</f>
        <v>Tuna</v>
      </c>
      <c r="AG1112" s="21" t="str">
        <f ca="1">IF($AM1111,"-",INDEX(_xlfn.ANCHORARRAY(AvailableOrder2),RANDBETWEEN(1,COUNTA(_xlfn.ANCHORARRAY(AvailableOrder2)))))</f>
        <v>Salmon</v>
      </c>
      <c r="AH1112" s="21" t="str">
        <f ca="1">IF($AM1111,"-",INDEX(_xlfn.ANCHORARRAY(AvailableOrder2),RANDBETWEEN(1,COUNTA(_xlfn.ANCHORARRAY(AvailableOrder2)))))</f>
        <v>Salmon</v>
      </c>
      <c r="AI1112" s="5" t="str" cm="1">
        <f t="array" aca="1" ref="AI1112" ca="1">IF($AN1111,"-", INDEX(_xlfn.ANCHORARRAY(AvailableOrder3),RANDBETWEEN(1,COUNTA(_xlfn.ANCHORARRAY(AvailableOrder3)))))</f>
        <v>Pork</v>
      </c>
      <c r="AJ1112" s="5" t="str" cm="1">
        <f t="array" aca="1" ref="AJ1112" ca="1">IF($AN1111,"-", INDEX(_xlfn.ANCHORARRAY(AvailableOrder3),RANDBETWEEN(1,COUNTA(_xlfn.ANCHORARRAY(AvailableOrder3)))))</f>
        <v>Pork</v>
      </c>
      <c r="AK1112" s="5" t="str" cm="1">
        <f t="array" aca="1" ref="AK1112" ca="1">IF($AN1111,"-", INDEX(_xlfn.ANCHORARRAY(AvailableOrder3),RANDBETWEEN(1,COUNTA(_xlfn.ANCHORARRAY(AvailableOrder3)))))</f>
        <v>Beef</v>
      </c>
      <c r="AL1112" t="b">
        <f t="shared" ca="1" si="37"/>
        <v>0</v>
      </c>
      <c r="AM1112" t="b">
        <f t="shared" ca="1" si="38"/>
        <v>1</v>
      </c>
      <c r="AN1112" t="b">
        <f ca="1">IF(COUNTIF($T1112:$AB1112,AK1112)+COUNTIF($T1112:$AB1112,AJ1112)+COUNTIF($T1112:$AB1112,AI1112)&gt;=3,TRUE, FALSE)</f>
        <v>1</v>
      </c>
      <c r="AP1112" t="b" cm="1">
        <f t="array" aca="1" ref="AP1112" ca="1">IF(AND(OrderSim[[#This Row],[Order 1 Possible]:[Order 3 Possible]] = TRUE),TRUE,FALSE)</f>
        <v>0</v>
      </c>
      <c r="AQ1112" t="b" cm="1">
        <f t="array" aca="1" ref="AQ1112" ca="1">IF(AND(OrderSim[[#This Row],[Order 1 Possible]:[Order 3 Possible]] = FALSE),TRUE,FALSE)</f>
        <v>0</v>
      </c>
      <c r="AR1112" t="b" cm="1">
        <f t="array" aca="1" ref="AR1112" ca="1">IF(AND(OrderSim[[#This Row],[Order 1 Possible]:[Order 3 Possible]] = FALSE),FALSE,TRUE)</f>
        <v>1</v>
      </c>
      <c r="AS1112" s="12" cm="1">
        <f t="array" aca="1" ref="AS1112" ca="1">IF(OrderSim[[#This Row],[Order 1 Possible]],INDEX(Food[Points],OrderIndex) + INDEX(Food[Points],OrderIndex2) + INDEX(Food[Points],OrderIndex3) + AS1111, AS1111)</f>
        <v>30780</v>
      </c>
      <c r="AT1112" s="12" cm="1">
        <f t="array" aca="1" ref="AT1112" ca="1">IF(OrderSim[[#This Row],[Order 2 Possible]],INDEX(Food[Points],$B$30) + INDEX(Food[Points],$C$30) + INDEX(Food[Points],$D$30) + AT1111, AT1111)</f>
        <v>30500</v>
      </c>
      <c r="AU1112" s="12" cm="1">
        <f t="array" aca="1" ref="AU1112" ca="1">IF(OrderSim[[#This Row],[Order 3 Possible]],INDEX(Food[Points],$B$31) + INDEX(Food[Points],$C$31) + INDEX(Food[Points],$D$31) + AU1111, AU1111)</f>
        <v>33285</v>
      </c>
      <c r="AV1112" s="12"/>
      <c r="AW1112" s="12"/>
      <c r="AX1112" s="12"/>
      <c r="AY1112" s="12"/>
      <c r="AZ1112" s="12"/>
      <c r="BA1112" s="12"/>
    </row>
    <row r="1113" spans="20:53" x14ac:dyDescent="0.25">
      <c r="T1113" t="str" cm="1">
        <f t="array" aca="1" ref="T1113" ca="1">INDEX(Food[Name],RANDBETWEEN(1,COUNTA(Food[Name])))</f>
        <v>Lettuce</v>
      </c>
      <c r="U1113" t="str" cm="1">
        <f t="array" aca="1" ref="U1113" ca="1">INDEX(Food[Name],RANDBETWEEN(1,COUNTA(Food[Name])))</f>
        <v>Beef</v>
      </c>
      <c r="V1113" t="str" cm="1">
        <f t="array" aca="1" ref="V1113" ca="1">INDEX(Food[Name],RANDBETWEEN(1,COUNTA(Food[Name])))</f>
        <v>Pasta</v>
      </c>
      <c r="W1113" t="str" cm="1">
        <f t="array" aca="1" ref="W1113" ca="1">INDEX(Food[Name],RANDBETWEEN(1,COUNTA(Food[Name])))</f>
        <v>Pasta</v>
      </c>
      <c r="X1113" t="str" cm="1">
        <f t="array" aca="1" ref="X1113" ca="1">INDEX(Food[Name],RANDBETWEEN(1,COUNTA(Food[Name])))</f>
        <v>Chicken</v>
      </c>
      <c r="Y1113" t="str" cm="1">
        <f t="array" aca="1" ref="Y1113" ca="1">INDEX(Food[Name],RANDBETWEEN(1,COUNTA(Food[Name])))</f>
        <v>Tuna</v>
      </c>
      <c r="Z1113" t="str" cm="1">
        <f t="array" aca="1" ref="Z1113" ca="1">INDEX(Food[Name],RANDBETWEEN(1,COUNTA(Food[Name])))</f>
        <v>Onion</v>
      </c>
      <c r="AA1113" t="str" cm="1">
        <f t="array" aca="1" ref="AA1113" ca="1">INDEX(Food[Name],RANDBETWEEN(1,COUNTA(Food[Name])))</f>
        <v>Carrot</v>
      </c>
      <c r="AB1113" t="str" cm="1">
        <f t="array" aca="1" ref="AB1113" ca="1">INDEX(Food[Name],RANDBETWEEN(1,COUNTA(Food[Name])))</f>
        <v>Carrot</v>
      </c>
      <c r="AC1113" s="2" t="str">
        <f ca="1">IF(AL1112,"-",INDEX(_xlfn.ANCHORARRAY(AvailableItems),RANDBETWEEN(1,COUNTA(_xlfn.ANCHORARRAY(AvailableItems)))))</f>
        <v>Rice</v>
      </c>
      <c r="AD1113" s="2" t="str" cm="1">
        <f t="array" aca="1" ref="AD1113" ca="1">IF(AL1112,"-", INDEX(_xlfn.ANCHORARRAY(AvailableItems),RANDBETWEEN(1,COUNTA(_xlfn.ANCHORARRAY(AvailableItems)))))</f>
        <v>Bread</v>
      </c>
      <c r="AE1113" s="2" t="str" cm="1">
        <f t="array" aca="1" ref="AE1113" ca="1">IF(AL1112,"-", INDEX(_xlfn.ANCHORARRAY(AvailableItems),RANDBETWEEN(1,COUNTA(_xlfn.ANCHORARRAY(AvailableItems)))))</f>
        <v>Rice</v>
      </c>
      <c r="AF1113" s="21" t="str">
        <f ca="1">IF($AM1112,"-",INDEX(_xlfn.ANCHORARRAY(AvailableOrder2),RANDBETWEEN(1,COUNTA(_xlfn.ANCHORARRAY(AvailableOrder2)))))</f>
        <v>-</v>
      </c>
      <c r="AG1113" s="21" t="str">
        <f ca="1">IF($AM1112,"-",INDEX(_xlfn.ANCHORARRAY(AvailableOrder2),RANDBETWEEN(1,COUNTA(_xlfn.ANCHORARRAY(AvailableOrder2)))))</f>
        <v>-</v>
      </c>
      <c r="AH1113" s="21" t="str">
        <f ca="1">IF($AM1112,"-",INDEX(_xlfn.ANCHORARRAY(AvailableOrder2),RANDBETWEEN(1,COUNTA(_xlfn.ANCHORARRAY(AvailableOrder2)))))</f>
        <v>-</v>
      </c>
      <c r="AI1113" s="5" t="str" cm="1">
        <f t="array" aca="1" ref="AI1113" ca="1">IF($AN1112,"-", INDEX(_xlfn.ANCHORARRAY(AvailableOrder3),RANDBETWEEN(1,COUNTA(_xlfn.ANCHORARRAY(AvailableOrder3)))))</f>
        <v>-</v>
      </c>
      <c r="AJ1113" s="5" t="str" cm="1">
        <f t="array" aca="1" ref="AJ1113" ca="1">IF($AN1112,"-", INDEX(_xlfn.ANCHORARRAY(AvailableOrder3),RANDBETWEEN(1,COUNTA(_xlfn.ANCHORARRAY(AvailableOrder3)))))</f>
        <v>-</v>
      </c>
      <c r="AK1113" s="5" t="str" cm="1">
        <f t="array" aca="1" ref="AK1113" ca="1">IF($AN1112,"-", INDEX(_xlfn.ANCHORARRAY(AvailableOrder3),RANDBETWEEN(1,COUNTA(_xlfn.ANCHORARRAY(AvailableOrder3)))))</f>
        <v>-</v>
      </c>
      <c r="AL1113" t="b">
        <f t="shared" ca="1" si="37"/>
        <v>0</v>
      </c>
      <c r="AM1113" t="b">
        <f t="shared" ca="1" si="38"/>
        <v>0</v>
      </c>
      <c r="AN1113" t="b">
        <f ca="1">IF(COUNTIF($T1113:$AB1113,AK1113)+COUNTIF($T1113:$AB1113,AJ1113)+COUNTIF($T1113:$AB1113,AI1113)&gt;=3,TRUE, FALSE)</f>
        <v>0</v>
      </c>
      <c r="AP1113" t="b" cm="1">
        <f t="array" aca="1" ref="AP1113" ca="1">IF(AND(OrderSim[[#This Row],[Order 1 Possible]:[Order 3 Possible]] = TRUE),TRUE,FALSE)</f>
        <v>0</v>
      </c>
      <c r="AQ1113" t="b" cm="1">
        <f t="array" aca="1" ref="AQ1113" ca="1">IF(AND(OrderSim[[#This Row],[Order 1 Possible]:[Order 3 Possible]] = FALSE),TRUE,FALSE)</f>
        <v>1</v>
      </c>
      <c r="AR1113" t="b" cm="1">
        <f t="array" aca="1" ref="AR1113" ca="1">IF(AND(OrderSim[[#This Row],[Order 1 Possible]:[Order 3 Possible]] = FALSE),FALSE,TRUE)</f>
        <v>0</v>
      </c>
      <c r="AS1113" s="12" cm="1">
        <f t="array" aca="1" ref="AS1113" ca="1">IF(OrderSim[[#This Row],[Order 1 Possible]],INDEX(Food[Points],OrderIndex) + INDEX(Food[Points],OrderIndex2) + INDEX(Food[Points],OrderIndex3) + AS1112, AS1112)</f>
        <v>30780</v>
      </c>
      <c r="AT1113" s="12" cm="1">
        <f t="array" aca="1" ref="AT1113" ca="1">IF(OrderSim[[#This Row],[Order 2 Possible]],INDEX(Food[Points],$B$30) + INDEX(Food[Points],$C$30) + INDEX(Food[Points],$D$30) + AT1112, AT1112)</f>
        <v>30500</v>
      </c>
      <c r="AU1113" s="12" cm="1">
        <f t="array" aca="1" ref="AU1113" ca="1">IF(OrderSim[[#This Row],[Order 3 Possible]],INDEX(Food[Points],$B$31) + INDEX(Food[Points],$C$31) + INDEX(Food[Points],$D$31) + AU1112, AU1112)</f>
        <v>33285</v>
      </c>
      <c r="AV1113" s="12"/>
      <c r="AW1113" s="12"/>
      <c r="AX1113" s="12"/>
      <c r="AY1113" s="12"/>
      <c r="AZ1113" s="12"/>
      <c r="BA1113" s="12"/>
    </row>
    <row r="1114" spans="20:53" x14ac:dyDescent="0.25">
      <c r="T1114" t="str" cm="1">
        <f t="array" aca="1" ref="T1114" ca="1">INDEX(Food[Name],RANDBETWEEN(1,COUNTA(Food[Name])))</f>
        <v>Lobster</v>
      </c>
      <c r="U1114" t="str" cm="1">
        <f t="array" aca="1" ref="U1114" ca="1">INDEX(Food[Name],RANDBETWEEN(1,COUNTA(Food[Name])))</f>
        <v>Rice</v>
      </c>
      <c r="V1114" t="str" cm="1">
        <f t="array" aca="1" ref="V1114" ca="1">INDEX(Food[Name],RANDBETWEEN(1,COUNTA(Food[Name])))</f>
        <v>Pork</v>
      </c>
      <c r="W1114" t="str" cm="1">
        <f t="array" aca="1" ref="W1114" ca="1">INDEX(Food[Name],RANDBETWEEN(1,COUNTA(Food[Name])))</f>
        <v>Salmon</v>
      </c>
      <c r="X1114" t="str" cm="1">
        <f t="array" aca="1" ref="X1114" ca="1">INDEX(Food[Name],RANDBETWEEN(1,COUNTA(Food[Name])))</f>
        <v>Lobster</v>
      </c>
      <c r="Y1114" t="str" cm="1">
        <f t="array" aca="1" ref="Y1114" ca="1">INDEX(Food[Name],RANDBETWEEN(1,COUNTA(Food[Name])))</f>
        <v>Rice</v>
      </c>
      <c r="Z1114" t="str" cm="1">
        <f t="array" aca="1" ref="Z1114" ca="1">INDEX(Food[Name],RANDBETWEEN(1,COUNTA(Food[Name])))</f>
        <v>Chicken</v>
      </c>
      <c r="AA1114" t="str" cm="1">
        <f t="array" aca="1" ref="AA1114" ca="1">INDEX(Food[Name],RANDBETWEEN(1,COUNTA(Food[Name])))</f>
        <v>Carrot</v>
      </c>
      <c r="AB1114" t="str" cm="1">
        <f t="array" aca="1" ref="AB1114" ca="1">INDEX(Food[Name],RANDBETWEEN(1,COUNTA(Food[Name])))</f>
        <v>Lobster</v>
      </c>
      <c r="AC1114" s="2" t="str">
        <f ca="1">IF(AL1113,"-",INDEX(_xlfn.ANCHORARRAY(AvailableItems),RANDBETWEEN(1,COUNTA(_xlfn.ANCHORARRAY(AvailableItems)))))</f>
        <v>Beef</v>
      </c>
      <c r="AD1114" s="2" t="str" cm="1">
        <f t="array" aca="1" ref="AD1114" ca="1">IF(AL1113,"-", INDEX(_xlfn.ANCHORARRAY(AvailableItems),RANDBETWEEN(1,COUNTA(_xlfn.ANCHORARRAY(AvailableItems)))))</f>
        <v>Beef</v>
      </c>
      <c r="AE1114" s="2" t="str" cm="1">
        <f t="array" aca="1" ref="AE1114" ca="1">IF(AL1113,"-", INDEX(_xlfn.ANCHORARRAY(AvailableItems),RANDBETWEEN(1,COUNTA(_xlfn.ANCHORARRAY(AvailableItems)))))</f>
        <v>Chicken</v>
      </c>
      <c r="AF1114" s="21" t="str">
        <f ca="1">IF($AM1113,"-",INDEX(_xlfn.ANCHORARRAY(AvailableOrder2),RANDBETWEEN(1,COUNTA(_xlfn.ANCHORARRAY(AvailableOrder2)))))</f>
        <v>Lobster</v>
      </c>
      <c r="AG1114" s="21" t="str">
        <f ca="1">IF($AM1113,"-",INDEX(_xlfn.ANCHORARRAY(AvailableOrder2),RANDBETWEEN(1,COUNTA(_xlfn.ANCHORARRAY(AvailableOrder2)))))</f>
        <v>Lobster</v>
      </c>
      <c r="AH1114" s="21" t="str">
        <f ca="1">IF($AM1113,"-",INDEX(_xlfn.ANCHORARRAY(AvailableOrder2),RANDBETWEEN(1,COUNTA(_xlfn.ANCHORARRAY(AvailableOrder2)))))</f>
        <v>Tuna</v>
      </c>
      <c r="AI1114" s="5" t="str" cm="1">
        <f t="array" aca="1" ref="AI1114" ca="1">IF($AN1113,"-", INDEX(_xlfn.ANCHORARRAY(AvailableOrder3),RANDBETWEEN(1,COUNTA(_xlfn.ANCHORARRAY(AvailableOrder3)))))</f>
        <v>Pasta</v>
      </c>
      <c r="AJ1114" s="5" t="str" cm="1">
        <f t="array" aca="1" ref="AJ1114" ca="1">IF($AN1113,"-", INDEX(_xlfn.ANCHORARRAY(AvailableOrder3),RANDBETWEEN(1,COUNTA(_xlfn.ANCHORARRAY(AvailableOrder3)))))</f>
        <v>Beef</v>
      </c>
      <c r="AK1114" s="5" t="str" cm="1">
        <f t="array" aca="1" ref="AK1114" ca="1">IF($AN1113,"-", INDEX(_xlfn.ANCHORARRAY(AvailableOrder3),RANDBETWEEN(1,COUNTA(_xlfn.ANCHORARRAY(AvailableOrder3)))))</f>
        <v>Pasta</v>
      </c>
      <c r="AL1114" t="b">
        <f t="shared" ca="1" si="37"/>
        <v>0</v>
      </c>
      <c r="AM1114" t="b">
        <f t="shared" ca="1" si="38"/>
        <v>1</v>
      </c>
      <c r="AN1114" t="b">
        <f ca="1">IF(COUNTIF($T1114:$AB1114,AK1114)+COUNTIF($T1114:$AB1114,AJ1114)+COUNTIF($T1114:$AB1114,AI1114)&gt;=3,TRUE, FALSE)</f>
        <v>0</v>
      </c>
      <c r="AP1114" t="b" cm="1">
        <f t="array" aca="1" ref="AP1114" ca="1">IF(AND(OrderSim[[#This Row],[Order 1 Possible]:[Order 3 Possible]] = TRUE),TRUE,FALSE)</f>
        <v>0</v>
      </c>
      <c r="AQ1114" t="b" cm="1">
        <f t="array" aca="1" ref="AQ1114" ca="1">IF(AND(OrderSim[[#This Row],[Order 1 Possible]:[Order 3 Possible]] = FALSE),TRUE,FALSE)</f>
        <v>0</v>
      </c>
      <c r="AR1114" t="b" cm="1">
        <f t="array" aca="1" ref="AR1114" ca="1">IF(AND(OrderSim[[#This Row],[Order 1 Possible]:[Order 3 Possible]] = FALSE),FALSE,TRUE)</f>
        <v>1</v>
      </c>
      <c r="AS1114" s="12" cm="1">
        <f t="array" aca="1" ref="AS1114" ca="1">IF(OrderSim[[#This Row],[Order 1 Possible]],INDEX(Food[Points],OrderIndex) + INDEX(Food[Points],OrderIndex2) + INDEX(Food[Points],OrderIndex3) + AS1113, AS1113)</f>
        <v>30780</v>
      </c>
      <c r="AT1114" s="12" cm="1">
        <f t="array" aca="1" ref="AT1114" ca="1">IF(OrderSim[[#This Row],[Order 2 Possible]],INDEX(Food[Points],$B$30) + INDEX(Food[Points],$C$30) + INDEX(Food[Points],$D$30) + AT1113, AT1113)</f>
        <v>30600</v>
      </c>
      <c r="AU1114" s="12" cm="1">
        <f t="array" aca="1" ref="AU1114" ca="1">IF(OrderSim[[#This Row],[Order 3 Possible]],INDEX(Food[Points],$B$31) + INDEX(Food[Points],$C$31) + INDEX(Food[Points],$D$31) + AU1113, AU1113)</f>
        <v>33285</v>
      </c>
      <c r="AV1114" s="12"/>
      <c r="AW1114" s="12"/>
      <c r="AX1114" s="12"/>
      <c r="AY1114" s="12"/>
      <c r="AZ1114" s="12"/>
      <c r="BA1114" s="12"/>
    </row>
    <row r="1115" spans="20:53" x14ac:dyDescent="0.25">
      <c r="T1115" t="str" cm="1">
        <f t="array" aca="1" ref="T1115" ca="1">INDEX(Food[Name],RANDBETWEEN(1,COUNTA(Food[Name])))</f>
        <v>Salmon</v>
      </c>
      <c r="U1115" t="str" cm="1">
        <f t="array" aca="1" ref="U1115" ca="1">INDEX(Food[Name],RANDBETWEEN(1,COUNTA(Food[Name])))</f>
        <v>Rice</v>
      </c>
      <c r="V1115" t="str" cm="1">
        <f t="array" aca="1" ref="V1115" ca="1">INDEX(Food[Name],RANDBETWEEN(1,COUNTA(Food[Name])))</f>
        <v>Pork</v>
      </c>
      <c r="W1115" t="str" cm="1">
        <f t="array" aca="1" ref="W1115" ca="1">INDEX(Food[Name],RANDBETWEEN(1,COUNTA(Food[Name])))</f>
        <v>Bread</v>
      </c>
      <c r="X1115" t="str" cm="1">
        <f t="array" aca="1" ref="X1115" ca="1">INDEX(Food[Name],RANDBETWEEN(1,COUNTA(Food[Name])))</f>
        <v>Salmon</v>
      </c>
      <c r="Y1115" t="str" cm="1">
        <f t="array" aca="1" ref="Y1115" ca="1">INDEX(Food[Name],RANDBETWEEN(1,COUNTA(Food[Name])))</f>
        <v>Bread</v>
      </c>
      <c r="Z1115" t="str" cm="1">
        <f t="array" aca="1" ref="Z1115" ca="1">INDEX(Food[Name],RANDBETWEEN(1,COUNTA(Food[Name])))</f>
        <v>Carrot</v>
      </c>
      <c r="AA1115" t="str" cm="1">
        <f t="array" aca="1" ref="AA1115" ca="1">INDEX(Food[Name],RANDBETWEEN(1,COUNTA(Food[Name])))</f>
        <v>Lettuce</v>
      </c>
      <c r="AB1115" t="str" cm="1">
        <f t="array" aca="1" ref="AB1115" ca="1">INDEX(Food[Name],RANDBETWEEN(1,COUNTA(Food[Name])))</f>
        <v>Bread</v>
      </c>
      <c r="AC1115" s="2" t="str">
        <f ca="1">IF(AL1114,"-",INDEX(_xlfn.ANCHORARRAY(AvailableItems),RANDBETWEEN(1,COUNTA(_xlfn.ANCHORARRAY(AvailableItems)))))</f>
        <v>Pasta</v>
      </c>
      <c r="AD1115" s="2" t="str" cm="1">
        <f t="array" aca="1" ref="AD1115" ca="1">IF(AL1114,"-", INDEX(_xlfn.ANCHORARRAY(AvailableItems),RANDBETWEEN(1,COUNTA(_xlfn.ANCHORARRAY(AvailableItems)))))</f>
        <v>Chicken</v>
      </c>
      <c r="AE1115" s="2" t="str" cm="1">
        <f t="array" aca="1" ref="AE1115" ca="1">IF(AL1114,"-", INDEX(_xlfn.ANCHORARRAY(AvailableItems),RANDBETWEEN(1,COUNTA(_xlfn.ANCHORARRAY(AvailableItems)))))</f>
        <v>Beef</v>
      </c>
      <c r="AF1115" s="21" t="str">
        <f ca="1">IF($AM1114,"-",INDEX(_xlfn.ANCHORARRAY(AvailableOrder2),RANDBETWEEN(1,COUNTA(_xlfn.ANCHORARRAY(AvailableOrder2)))))</f>
        <v>-</v>
      </c>
      <c r="AG1115" s="21" t="str">
        <f ca="1">IF($AM1114,"-",INDEX(_xlfn.ANCHORARRAY(AvailableOrder2),RANDBETWEEN(1,COUNTA(_xlfn.ANCHORARRAY(AvailableOrder2)))))</f>
        <v>-</v>
      </c>
      <c r="AH1115" s="21" t="str">
        <f ca="1">IF($AM1114,"-",INDEX(_xlfn.ANCHORARRAY(AvailableOrder2),RANDBETWEEN(1,COUNTA(_xlfn.ANCHORARRAY(AvailableOrder2)))))</f>
        <v>-</v>
      </c>
      <c r="AI1115" s="5" t="str" cm="1">
        <f t="array" aca="1" ref="AI1115" ca="1">IF($AN1114,"-", INDEX(_xlfn.ANCHORARRAY(AvailableOrder3),RANDBETWEEN(1,COUNTA(_xlfn.ANCHORARRAY(AvailableOrder3)))))</f>
        <v>Chicken</v>
      </c>
      <c r="AJ1115" s="5" t="str" cm="1">
        <f t="array" aca="1" ref="AJ1115" ca="1">IF($AN1114,"-", INDEX(_xlfn.ANCHORARRAY(AvailableOrder3),RANDBETWEEN(1,COUNTA(_xlfn.ANCHORARRAY(AvailableOrder3)))))</f>
        <v>Pasta</v>
      </c>
      <c r="AK1115" s="5" t="str" cm="1">
        <f t="array" aca="1" ref="AK1115" ca="1">IF($AN1114,"-", INDEX(_xlfn.ANCHORARRAY(AvailableOrder3),RANDBETWEEN(1,COUNTA(_xlfn.ANCHORARRAY(AvailableOrder3)))))</f>
        <v>Chicken</v>
      </c>
      <c r="AL1115" t="b">
        <f t="shared" ca="1" si="37"/>
        <v>0</v>
      </c>
      <c r="AM1115" t="b">
        <f t="shared" ca="1" si="38"/>
        <v>0</v>
      </c>
      <c r="AN1115" t="b">
        <f ca="1">IF(COUNTIF($T1115:$AB1115,AK1115)+COUNTIF($T1115:$AB1115,AJ1115)+COUNTIF($T1115:$AB1115,AI1115)&gt;=3,TRUE, FALSE)</f>
        <v>0</v>
      </c>
      <c r="AP1115" t="b" cm="1">
        <f t="array" aca="1" ref="AP1115" ca="1">IF(AND(OrderSim[[#This Row],[Order 1 Possible]:[Order 3 Possible]] = TRUE),TRUE,FALSE)</f>
        <v>0</v>
      </c>
      <c r="AQ1115" t="b" cm="1">
        <f t="array" aca="1" ref="AQ1115" ca="1">IF(AND(OrderSim[[#This Row],[Order 1 Possible]:[Order 3 Possible]] = FALSE),TRUE,FALSE)</f>
        <v>1</v>
      </c>
      <c r="AR1115" t="b" cm="1">
        <f t="array" aca="1" ref="AR1115" ca="1">IF(AND(OrderSim[[#This Row],[Order 1 Possible]:[Order 3 Possible]] = FALSE),FALSE,TRUE)</f>
        <v>0</v>
      </c>
      <c r="AS1115" s="12" cm="1">
        <f t="array" aca="1" ref="AS1115" ca="1">IF(OrderSim[[#This Row],[Order 1 Possible]],INDEX(Food[Points],OrderIndex) + INDEX(Food[Points],OrderIndex2) + INDEX(Food[Points],OrderIndex3) + AS1114, AS1114)</f>
        <v>30780</v>
      </c>
      <c r="AT1115" s="12" cm="1">
        <f t="array" aca="1" ref="AT1115" ca="1">IF(OrderSim[[#This Row],[Order 2 Possible]],INDEX(Food[Points],$B$30) + INDEX(Food[Points],$C$30) + INDEX(Food[Points],$D$30) + AT1114, AT1114)</f>
        <v>30600</v>
      </c>
      <c r="AU1115" s="12" cm="1">
        <f t="array" aca="1" ref="AU1115" ca="1">IF(OrderSim[[#This Row],[Order 3 Possible]],INDEX(Food[Points],$B$31) + INDEX(Food[Points],$C$31) + INDEX(Food[Points],$D$31) + AU1114, AU1114)</f>
        <v>33285</v>
      </c>
      <c r="AV1115" s="12"/>
      <c r="AW1115" s="12"/>
      <c r="AX1115" s="12"/>
      <c r="AY1115" s="12"/>
      <c r="AZ1115" s="12"/>
      <c r="BA1115" s="12"/>
    </row>
    <row r="1116" spans="20:53" x14ac:dyDescent="0.25">
      <c r="T1116" t="str" cm="1">
        <f t="array" aca="1" ref="T1116" ca="1">INDEX(Food[Name],RANDBETWEEN(1,COUNTA(Food[Name])))</f>
        <v>Pork</v>
      </c>
      <c r="U1116" t="str" cm="1">
        <f t="array" aca="1" ref="U1116" ca="1">INDEX(Food[Name],RANDBETWEEN(1,COUNTA(Food[Name])))</f>
        <v>Bread</v>
      </c>
      <c r="V1116" t="str" cm="1">
        <f t="array" aca="1" ref="V1116" ca="1">INDEX(Food[Name],RANDBETWEEN(1,COUNTA(Food[Name])))</f>
        <v>Lettuce</v>
      </c>
      <c r="W1116" t="str" cm="1">
        <f t="array" aca="1" ref="W1116" ca="1">INDEX(Food[Name],RANDBETWEEN(1,COUNTA(Food[Name])))</f>
        <v>Rice</v>
      </c>
      <c r="X1116" t="str" cm="1">
        <f t="array" aca="1" ref="X1116" ca="1">INDEX(Food[Name],RANDBETWEEN(1,COUNTA(Food[Name])))</f>
        <v>Beef</v>
      </c>
      <c r="Y1116" t="str" cm="1">
        <f t="array" aca="1" ref="Y1116" ca="1">INDEX(Food[Name],RANDBETWEEN(1,COUNTA(Food[Name])))</f>
        <v>Chicken</v>
      </c>
      <c r="Z1116" t="str" cm="1">
        <f t="array" aca="1" ref="Z1116" ca="1">INDEX(Food[Name],RANDBETWEEN(1,COUNTA(Food[Name])))</f>
        <v>Beef</v>
      </c>
      <c r="AA1116" t="str" cm="1">
        <f t="array" aca="1" ref="AA1116" ca="1">INDEX(Food[Name],RANDBETWEEN(1,COUNTA(Food[Name])))</f>
        <v>Chicken</v>
      </c>
      <c r="AB1116" t="str" cm="1">
        <f t="array" aca="1" ref="AB1116" ca="1">INDEX(Food[Name],RANDBETWEEN(1,COUNTA(Food[Name])))</f>
        <v>Carrot</v>
      </c>
      <c r="AC1116" s="2" t="str">
        <f ca="1">IF(AL1115,"-",INDEX(_xlfn.ANCHORARRAY(AvailableItems),RANDBETWEEN(1,COUNTA(_xlfn.ANCHORARRAY(AvailableItems)))))</f>
        <v>Pasta</v>
      </c>
      <c r="AD1116" s="2" t="str" cm="1">
        <f t="array" aca="1" ref="AD1116" ca="1">IF(AL1115,"-", INDEX(_xlfn.ANCHORARRAY(AvailableItems),RANDBETWEEN(1,COUNTA(_xlfn.ANCHORARRAY(AvailableItems)))))</f>
        <v>Pork</v>
      </c>
      <c r="AE1116" s="2" t="str" cm="1">
        <f t="array" aca="1" ref="AE1116" ca="1">IF(AL1115,"-", INDEX(_xlfn.ANCHORARRAY(AvailableItems),RANDBETWEEN(1,COUNTA(_xlfn.ANCHORARRAY(AvailableItems)))))</f>
        <v>Tuna</v>
      </c>
      <c r="AF1116" s="21" t="str">
        <f ca="1">IF($AM1115,"-",INDEX(_xlfn.ANCHORARRAY(AvailableOrder2),RANDBETWEEN(1,COUNTA(_xlfn.ANCHORARRAY(AvailableOrder2)))))</f>
        <v>Lobster</v>
      </c>
      <c r="AG1116" s="21" t="str">
        <f ca="1">IF($AM1115,"-",INDEX(_xlfn.ANCHORARRAY(AvailableOrder2),RANDBETWEEN(1,COUNTA(_xlfn.ANCHORARRAY(AvailableOrder2)))))</f>
        <v>Lobster</v>
      </c>
      <c r="AH1116" s="21" t="str">
        <f ca="1">IF($AM1115,"-",INDEX(_xlfn.ANCHORARRAY(AvailableOrder2),RANDBETWEEN(1,COUNTA(_xlfn.ANCHORARRAY(AvailableOrder2)))))</f>
        <v>Lobster</v>
      </c>
      <c r="AI1116" s="5" t="str" cm="1">
        <f t="array" aca="1" ref="AI1116" ca="1">IF($AN1115,"-", INDEX(_xlfn.ANCHORARRAY(AvailableOrder3),RANDBETWEEN(1,COUNTA(_xlfn.ANCHORARRAY(AvailableOrder3)))))</f>
        <v>Rice</v>
      </c>
      <c r="AJ1116" s="5" t="str" cm="1">
        <f t="array" aca="1" ref="AJ1116" ca="1">IF($AN1115,"-", INDEX(_xlfn.ANCHORARRAY(AvailableOrder3),RANDBETWEEN(1,COUNTA(_xlfn.ANCHORARRAY(AvailableOrder3)))))</f>
        <v>Chicken</v>
      </c>
      <c r="AK1116" s="5" t="str" cm="1">
        <f t="array" aca="1" ref="AK1116" ca="1">IF($AN1115,"-", INDEX(_xlfn.ANCHORARRAY(AvailableOrder3),RANDBETWEEN(1,COUNTA(_xlfn.ANCHORARRAY(AvailableOrder3)))))</f>
        <v>Beef</v>
      </c>
      <c r="AL1116" t="b">
        <f t="shared" ca="1" si="37"/>
        <v>0</v>
      </c>
      <c r="AM1116" t="b">
        <f t="shared" ca="1" si="38"/>
        <v>0</v>
      </c>
      <c r="AN1116" t="b">
        <f ca="1">IF(COUNTIF($T1116:$AB1116,AK1116)+COUNTIF($T1116:$AB1116,AJ1116)+COUNTIF($T1116:$AB1116,AI1116)&gt;=3,TRUE, FALSE)</f>
        <v>1</v>
      </c>
      <c r="AP1116" t="b" cm="1">
        <f t="array" aca="1" ref="AP1116" ca="1">IF(AND(OrderSim[[#This Row],[Order 1 Possible]:[Order 3 Possible]] = TRUE),TRUE,FALSE)</f>
        <v>0</v>
      </c>
      <c r="AQ1116" t="b" cm="1">
        <f t="array" aca="1" ref="AQ1116" ca="1">IF(AND(OrderSim[[#This Row],[Order 1 Possible]:[Order 3 Possible]] = FALSE),TRUE,FALSE)</f>
        <v>0</v>
      </c>
      <c r="AR1116" t="b" cm="1">
        <f t="array" aca="1" ref="AR1116" ca="1">IF(AND(OrderSim[[#This Row],[Order 1 Possible]:[Order 3 Possible]] = FALSE),FALSE,TRUE)</f>
        <v>1</v>
      </c>
      <c r="AS1116" s="12" cm="1">
        <f t="array" aca="1" ref="AS1116" ca="1">IF(OrderSim[[#This Row],[Order 1 Possible]],INDEX(Food[Points],OrderIndex) + INDEX(Food[Points],OrderIndex2) + INDEX(Food[Points],OrderIndex3) + AS1115, AS1115)</f>
        <v>30780</v>
      </c>
      <c r="AT1116" s="12" cm="1">
        <f t="array" aca="1" ref="AT1116" ca="1">IF(OrderSim[[#This Row],[Order 2 Possible]],INDEX(Food[Points],$B$30) + INDEX(Food[Points],$C$30) + INDEX(Food[Points],$D$30) + AT1115, AT1115)</f>
        <v>30600</v>
      </c>
      <c r="AU1116" s="12" cm="1">
        <f t="array" aca="1" ref="AU1116" ca="1">IF(OrderSim[[#This Row],[Order 3 Possible]],INDEX(Food[Points],$B$31) + INDEX(Food[Points],$C$31) + INDEX(Food[Points],$D$31) + AU1115, AU1115)</f>
        <v>33390</v>
      </c>
      <c r="AV1116" s="12"/>
      <c r="AW1116" s="12"/>
      <c r="AX1116" s="12"/>
      <c r="AY1116" s="12"/>
      <c r="AZ1116" s="12"/>
      <c r="BA1116" s="12"/>
    </row>
    <row r="1117" spans="20:53" x14ac:dyDescent="0.25">
      <c r="T1117" t="str" cm="1">
        <f t="array" aca="1" ref="T1117" ca="1">INDEX(Food[Name],RANDBETWEEN(1,COUNTA(Food[Name])))</f>
        <v>Beef</v>
      </c>
      <c r="U1117" t="str" cm="1">
        <f t="array" aca="1" ref="U1117" ca="1">INDEX(Food[Name],RANDBETWEEN(1,COUNTA(Food[Name])))</f>
        <v>Chicken</v>
      </c>
      <c r="V1117" t="str" cm="1">
        <f t="array" aca="1" ref="V1117" ca="1">INDEX(Food[Name],RANDBETWEEN(1,COUNTA(Food[Name])))</f>
        <v>Chicken</v>
      </c>
      <c r="W1117" t="str" cm="1">
        <f t="array" aca="1" ref="W1117" ca="1">INDEX(Food[Name],RANDBETWEEN(1,COUNTA(Food[Name])))</f>
        <v>Pasta</v>
      </c>
      <c r="X1117" t="str" cm="1">
        <f t="array" aca="1" ref="X1117" ca="1">INDEX(Food[Name],RANDBETWEEN(1,COUNTA(Food[Name])))</f>
        <v>Beef</v>
      </c>
      <c r="Y1117" t="str" cm="1">
        <f t="array" aca="1" ref="Y1117" ca="1">INDEX(Food[Name],RANDBETWEEN(1,COUNTA(Food[Name])))</f>
        <v>Carrot</v>
      </c>
      <c r="Z1117" t="str" cm="1">
        <f t="array" aca="1" ref="Z1117" ca="1">INDEX(Food[Name],RANDBETWEEN(1,COUNTA(Food[Name])))</f>
        <v>Pasta</v>
      </c>
      <c r="AA1117" t="str" cm="1">
        <f t="array" aca="1" ref="AA1117" ca="1">INDEX(Food[Name],RANDBETWEEN(1,COUNTA(Food[Name])))</f>
        <v>Pasta</v>
      </c>
      <c r="AB1117" t="str" cm="1">
        <f t="array" aca="1" ref="AB1117" ca="1">INDEX(Food[Name],RANDBETWEEN(1,COUNTA(Food[Name])))</f>
        <v>Pasta</v>
      </c>
      <c r="AC1117" s="2" t="str">
        <f ca="1">IF(AL1116,"-",INDEX(_xlfn.ANCHORARRAY(AvailableItems),RANDBETWEEN(1,COUNTA(_xlfn.ANCHORARRAY(AvailableItems)))))</f>
        <v>Salmon</v>
      </c>
      <c r="AD1117" s="2" t="str" cm="1">
        <f t="array" aca="1" ref="AD1117" ca="1">IF(AL1116,"-", INDEX(_xlfn.ANCHORARRAY(AvailableItems),RANDBETWEEN(1,COUNTA(_xlfn.ANCHORARRAY(AvailableItems)))))</f>
        <v>Pasta</v>
      </c>
      <c r="AE1117" s="2" t="str" cm="1">
        <f t="array" aca="1" ref="AE1117" ca="1">IF(AL1116,"-", INDEX(_xlfn.ANCHORARRAY(AvailableItems),RANDBETWEEN(1,COUNTA(_xlfn.ANCHORARRAY(AvailableItems)))))</f>
        <v>Chicken</v>
      </c>
      <c r="AF1117" s="21" t="str">
        <f ca="1">IF($AM1116,"-",INDEX(_xlfn.ANCHORARRAY(AvailableOrder2),RANDBETWEEN(1,COUNTA(_xlfn.ANCHORARRAY(AvailableOrder2)))))</f>
        <v>Lobster</v>
      </c>
      <c r="AG1117" s="21" t="str">
        <f ca="1">IF($AM1116,"-",INDEX(_xlfn.ANCHORARRAY(AvailableOrder2),RANDBETWEEN(1,COUNTA(_xlfn.ANCHORARRAY(AvailableOrder2)))))</f>
        <v>Salmon</v>
      </c>
      <c r="AH1117" s="21" t="str">
        <f ca="1">IF($AM1116,"-",INDEX(_xlfn.ANCHORARRAY(AvailableOrder2),RANDBETWEEN(1,COUNTA(_xlfn.ANCHORARRAY(AvailableOrder2)))))</f>
        <v>Lobster</v>
      </c>
      <c r="AI1117" s="5" t="str" cm="1">
        <f t="array" aca="1" ref="AI1117" ca="1">IF($AN1116,"-", INDEX(_xlfn.ANCHORARRAY(AvailableOrder3),RANDBETWEEN(1,COUNTA(_xlfn.ANCHORARRAY(AvailableOrder3)))))</f>
        <v>-</v>
      </c>
      <c r="AJ1117" s="5" t="str" cm="1">
        <f t="array" aca="1" ref="AJ1117" ca="1">IF($AN1116,"-", INDEX(_xlfn.ANCHORARRAY(AvailableOrder3),RANDBETWEEN(1,COUNTA(_xlfn.ANCHORARRAY(AvailableOrder3)))))</f>
        <v>-</v>
      </c>
      <c r="AK1117" s="5" t="str" cm="1">
        <f t="array" aca="1" ref="AK1117" ca="1">IF($AN1116,"-", INDEX(_xlfn.ANCHORARRAY(AvailableOrder3),RANDBETWEEN(1,COUNTA(_xlfn.ANCHORARRAY(AvailableOrder3)))))</f>
        <v>-</v>
      </c>
      <c r="AL1117" t="b">
        <f t="shared" ca="1" si="37"/>
        <v>1</v>
      </c>
      <c r="AM1117" t="b">
        <f t="shared" ca="1" si="38"/>
        <v>0</v>
      </c>
      <c r="AN1117" t="b">
        <f ca="1">IF(COUNTIF($T1117:$AB1117,AK1117)+COUNTIF($T1117:$AB1117,AJ1117)+COUNTIF($T1117:$AB1117,AI1117)&gt;=3,TRUE, FALSE)</f>
        <v>0</v>
      </c>
      <c r="AP1117" t="b" cm="1">
        <f t="array" aca="1" ref="AP1117" ca="1">IF(AND(OrderSim[[#This Row],[Order 1 Possible]:[Order 3 Possible]] = TRUE),TRUE,FALSE)</f>
        <v>0</v>
      </c>
      <c r="AQ1117" t="b" cm="1">
        <f t="array" aca="1" ref="AQ1117" ca="1">IF(AND(OrderSim[[#This Row],[Order 1 Possible]:[Order 3 Possible]] = FALSE),TRUE,FALSE)</f>
        <v>0</v>
      </c>
      <c r="AR1117" t="b" cm="1">
        <f t="array" aca="1" ref="AR1117" ca="1">IF(AND(OrderSim[[#This Row],[Order 1 Possible]:[Order 3 Possible]] = FALSE),FALSE,TRUE)</f>
        <v>1</v>
      </c>
      <c r="AS1117" s="12" cm="1">
        <f t="array" aca="1" ref="AS1117" ca="1">IF(OrderSim[[#This Row],[Order 1 Possible]],INDEX(Food[Points],OrderIndex) + INDEX(Food[Points],OrderIndex2) + INDEX(Food[Points],OrderIndex3) + AS1116, AS1116)</f>
        <v>30875</v>
      </c>
      <c r="AT1117" s="12" cm="1">
        <f t="array" aca="1" ref="AT1117" ca="1">IF(OrderSim[[#This Row],[Order 2 Possible]],INDEX(Food[Points],$B$30) + INDEX(Food[Points],$C$30) + INDEX(Food[Points],$D$30) + AT1116, AT1116)</f>
        <v>30600</v>
      </c>
      <c r="AU1117" s="12" cm="1">
        <f t="array" aca="1" ref="AU1117" ca="1">IF(OrderSim[[#This Row],[Order 3 Possible]],INDEX(Food[Points],$B$31) + INDEX(Food[Points],$C$31) + INDEX(Food[Points],$D$31) + AU1116, AU1116)</f>
        <v>33390</v>
      </c>
      <c r="AV1117" s="12"/>
      <c r="AW1117" s="12"/>
      <c r="AX1117" s="12"/>
      <c r="AY1117" s="12"/>
      <c r="AZ1117" s="12"/>
      <c r="BA1117" s="12"/>
    </row>
    <row r="1118" spans="20:53" x14ac:dyDescent="0.25">
      <c r="T1118" t="str" cm="1">
        <f t="array" aca="1" ref="T1118" ca="1">INDEX(Food[Name],RANDBETWEEN(1,COUNTA(Food[Name])))</f>
        <v>Lettuce</v>
      </c>
      <c r="U1118" t="str" cm="1">
        <f t="array" aca="1" ref="U1118" ca="1">INDEX(Food[Name],RANDBETWEEN(1,COUNTA(Food[Name])))</f>
        <v>Beef</v>
      </c>
      <c r="V1118" t="str" cm="1">
        <f t="array" aca="1" ref="V1118" ca="1">INDEX(Food[Name],RANDBETWEEN(1,COUNTA(Food[Name])))</f>
        <v>Bread</v>
      </c>
      <c r="W1118" t="str" cm="1">
        <f t="array" aca="1" ref="W1118" ca="1">INDEX(Food[Name],RANDBETWEEN(1,COUNTA(Food[Name])))</f>
        <v>Pasta</v>
      </c>
      <c r="X1118" t="str" cm="1">
        <f t="array" aca="1" ref="X1118" ca="1">INDEX(Food[Name],RANDBETWEEN(1,COUNTA(Food[Name])))</f>
        <v>Rice</v>
      </c>
      <c r="Y1118" t="str" cm="1">
        <f t="array" aca="1" ref="Y1118" ca="1">INDEX(Food[Name],RANDBETWEEN(1,COUNTA(Food[Name])))</f>
        <v>Beef</v>
      </c>
      <c r="Z1118" t="str" cm="1">
        <f t="array" aca="1" ref="Z1118" ca="1">INDEX(Food[Name],RANDBETWEEN(1,COUNTA(Food[Name])))</f>
        <v>Pork</v>
      </c>
      <c r="AA1118" t="str" cm="1">
        <f t="array" aca="1" ref="AA1118" ca="1">INDEX(Food[Name],RANDBETWEEN(1,COUNTA(Food[Name])))</f>
        <v>Onion</v>
      </c>
      <c r="AB1118" t="str" cm="1">
        <f t="array" aca="1" ref="AB1118" ca="1">INDEX(Food[Name],RANDBETWEEN(1,COUNTA(Food[Name])))</f>
        <v>Carrot</v>
      </c>
      <c r="AC1118" s="2" t="str">
        <f ca="1">IF(AL1117,"-",INDEX(_xlfn.ANCHORARRAY(AvailableItems),RANDBETWEEN(1,COUNTA(_xlfn.ANCHORARRAY(AvailableItems)))))</f>
        <v>-</v>
      </c>
      <c r="AD1118" s="2" t="str" cm="1">
        <f t="array" aca="1" ref="AD1118" ca="1">IF(AL1117,"-", INDEX(_xlfn.ANCHORARRAY(AvailableItems),RANDBETWEEN(1,COUNTA(_xlfn.ANCHORARRAY(AvailableItems)))))</f>
        <v>-</v>
      </c>
      <c r="AE1118" s="2" t="str" cm="1">
        <f t="array" aca="1" ref="AE1118" ca="1">IF(AL1117,"-", INDEX(_xlfn.ANCHORARRAY(AvailableItems),RANDBETWEEN(1,COUNTA(_xlfn.ANCHORARRAY(AvailableItems)))))</f>
        <v>-</v>
      </c>
      <c r="AF1118" s="21" t="str">
        <f ca="1">IF($AM1117,"-",INDEX(_xlfn.ANCHORARRAY(AvailableOrder2),RANDBETWEEN(1,COUNTA(_xlfn.ANCHORARRAY(AvailableOrder2)))))</f>
        <v>Lobster</v>
      </c>
      <c r="AG1118" s="21" t="str">
        <f ca="1">IF($AM1117,"-",INDEX(_xlfn.ANCHORARRAY(AvailableOrder2),RANDBETWEEN(1,COUNTA(_xlfn.ANCHORARRAY(AvailableOrder2)))))</f>
        <v>Lobster</v>
      </c>
      <c r="AH1118" s="21" t="str">
        <f ca="1">IF($AM1117,"-",INDEX(_xlfn.ANCHORARRAY(AvailableOrder2),RANDBETWEEN(1,COUNTA(_xlfn.ANCHORARRAY(AvailableOrder2)))))</f>
        <v>Tuna</v>
      </c>
      <c r="AI1118" s="5" t="str" cm="1">
        <f t="array" aca="1" ref="AI1118" ca="1">IF($AN1117,"-", INDEX(_xlfn.ANCHORARRAY(AvailableOrder3),RANDBETWEEN(1,COUNTA(_xlfn.ANCHORARRAY(AvailableOrder3)))))</f>
        <v>Chicken</v>
      </c>
      <c r="AJ1118" s="5" t="str" cm="1">
        <f t="array" aca="1" ref="AJ1118" ca="1">IF($AN1117,"-", INDEX(_xlfn.ANCHORARRAY(AvailableOrder3),RANDBETWEEN(1,COUNTA(_xlfn.ANCHORARRAY(AvailableOrder3)))))</f>
        <v>Pasta</v>
      </c>
      <c r="AK1118" s="5" t="str" cm="1">
        <f t="array" aca="1" ref="AK1118" ca="1">IF($AN1117,"-", INDEX(_xlfn.ANCHORARRAY(AvailableOrder3),RANDBETWEEN(1,COUNTA(_xlfn.ANCHORARRAY(AvailableOrder3)))))</f>
        <v>Chicken</v>
      </c>
      <c r="AL1118" t="b">
        <f t="shared" ca="1" si="37"/>
        <v>0</v>
      </c>
      <c r="AM1118" t="b">
        <f t="shared" ca="1" si="38"/>
        <v>0</v>
      </c>
      <c r="AN1118" t="b">
        <f ca="1">IF(COUNTIF($T1118:$AB1118,AK1118)+COUNTIF($T1118:$AB1118,AJ1118)+COUNTIF($T1118:$AB1118,AI1118)&gt;=3,TRUE, FALSE)</f>
        <v>0</v>
      </c>
      <c r="AP1118" t="b" cm="1">
        <f t="array" aca="1" ref="AP1118" ca="1">IF(AND(OrderSim[[#This Row],[Order 1 Possible]:[Order 3 Possible]] = TRUE),TRUE,FALSE)</f>
        <v>0</v>
      </c>
      <c r="AQ1118" t="b" cm="1">
        <f t="array" aca="1" ref="AQ1118" ca="1">IF(AND(OrderSim[[#This Row],[Order 1 Possible]:[Order 3 Possible]] = FALSE),TRUE,FALSE)</f>
        <v>1</v>
      </c>
      <c r="AR1118" t="b" cm="1">
        <f t="array" aca="1" ref="AR1118" ca="1">IF(AND(OrderSim[[#This Row],[Order 1 Possible]:[Order 3 Possible]] = FALSE),FALSE,TRUE)</f>
        <v>0</v>
      </c>
      <c r="AS1118" s="12" cm="1">
        <f t="array" aca="1" ref="AS1118" ca="1">IF(OrderSim[[#This Row],[Order 1 Possible]],INDEX(Food[Points],OrderIndex) + INDEX(Food[Points],OrderIndex2) + INDEX(Food[Points],OrderIndex3) + AS1117, AS1117)</f>
        <v>30875</v>
      </c>
      <c r="AT1118" s="12" cm="1">
        <f t="array" aca="1" ref="AT1118" ca="1">IF(OrderSim[[#This Row],[Order 2 Possible]],INDEX(Food[Points],$B$30) + INDEX(Food[Points],$C$30) + INDEX(Food[Points],$D$30) + AT1117, AT1117)</f>
        <v>30600</v>
      </c>
      <c r="AU1118" s="12" cm="1">
        <f t="array" aca="1" ref="AU1118" ca="1">IF(OrderSim[[#This Row],[Order 3 Possible]],INDEX(Food[Points],$B$31) + INDEX(Food[Points],$C$31) + INDEX(Food[Points],$D$31) + AU1117, AU1117)</f>
        <v>33390</v>
      </c>
      <c r="AV1118" s="12"/>
      <c r="AW1118" s="12"/>
      <c r="AX1118" s="12"/>
      <c r="AY1118" s="12"/>
      <c r="AZ1118" s="12"/>
      <c r="BA1118" s="12"/>
    </row>
    <row r="1119" spans="20:53" x14ac:dyDescent="0.25">
      <c r="T1119" t="str" cm="1">
        <f t="array" aca="1" ref="T1119" ca="1">INDEX(Food[Name],RANDBETWEEN(1,COUNTA(Food[Name])))</f>
        <v>Pasta</v>
      </c>
      <c r="U1119" t="str" cm="1">
        <f t="array" aca="1" ref="U1119" ca="1">INDEX(Food[Name],RANDBETWEEN(1,COUNTA(Food[Name])))</f>
        <v>Rice</v>
      </c>
      <c r="V1119" t="str" cm="1">
        <f t="array" aca="1" ref="V1119" ca="1">INDEX(Food[Name],RANDBETWEEN(1,COUNTA(Food[Name])))</f>
        <v>Pasta</v>
      </c>
      <c r="W1119" t="str" cm="1">
        <f t="array" aca="1" ref="W1119" ca="1">INDEX(Food[Name],RANDBETWEEN(1,COUNTA(Food[Name])))</f>
        <v>Chicken</v>
      </c>
      <c r="X1119" t="str" cm="1">
        <f t="array" aca="1" ref="X1119" ca="1">INDEX(Food[Name],RANDBETWEEN(1,COUNTA(Food[Name])))</f>
        <v>Salmon</v>
      </c>
      <c r="Y1119" t="str" cm="1">
        <f t="array" aca="1" ref="Y1119" ca="1">INDEX(Food[Name],RANDBETWEEN(1,COUNTA(Food[Name])))</f>
        <v>Rice</v>
      </c>
      <c r="Z1119" t="str" cm="1">
        <f t="array" aca="1" ref="Z1119" ca="1">INDEX(Food[Name],RANDBETWEEN(1,COUNTA(Food[Name])))</f>
        <v>Tuna</v>
      </c>
      <c r="AA1119" t="str" cm="1">
        <f t="array" aca="1" ref="AA1119" ca="1">INDEX(Food[Name],RANDBETWEEN(1,COUNTA(Food[Name])))</f>
        <v>Lettuce</v>
      </c>
      <c r="AB1119" t="str" cm="1">
        <f t="array" aca="1" ref="AB1119" ca="1">INDEX(Food[Name],RANDBETWEEN(1,COUNTA(Food[Name])))</f>
        <v>Onion</v>
      </c>
      <c r="AC1119" s="2" t="str">
        <f ca="1">IF(AL1118,"-",INDEX(_xlfn.ANCHORARRAY(AvailableItems),RANDBETWEEN(1,COUNTA(_xlfn.ANCHORARRAY(AvailableItems)))))</f>
        <v>Bread</v>
      </c>
      <c r="AD1119" s="2" t="str" cm="1">
        <f t="array" aca="1" ref="AD1119" ca="1">IF(AL1118,"-", INDEX(_xlfn.ANCHORARRAY(AvailableItems),RANDBETWEEN(1,COUNTA(_xlfn.ANCHORARRAY(AvailableItems)))))</f>
        <v>Chicken</v>
      </c>
      <c r="AE1119" s="2" t="str" cm="1">
        <f t="array" aca="1" ref="AE1119" ca="1">IF(AL1118,"-", INDEX(_xlfn.ANCHORARRAY(AvailableItems),RANDBETWEEN(1,COUNTA(_xlfn.ANCHORARRAY(AvailableItems)))))</f>
        <v>Pasta</v>
      </c>
      <c r="AF1119" s="21" t="str">
        <f ca="1">IF($AM1118,"-",INDEX(_xlfn.ANCHORARRAY(AvailableOrder2),RANDBETWEEN(1,COUNTA(_xlfn.ANCHORARRAY(AvailableOrder2)))))</f>
        <v>Lobster</v>
      </c>
      <c r="AG1119" s="21" t="str">
        <f ca="1">IF($AM1118,"-",INDEX(_xlfn.ANCHORARRAY(AvailableOrder2),RANDBETWEEN(1,COUNTA(_xlfn.ANCHORARRAY(AvailableOrder2)))))</f>
        <v>Lobster</v>
      </c>
      <c r="AH1119" s="21" t="str">
        <f ca="1">IF($AM1118,"-",INDEX(_xlfn.ANCHORARRAY(AvailableOrder2),RANDBETWEEN(1,COUNTA(_xlfn.ANCHORARRAY(AvailableOrder2)))))</f>
        <v>Tuna</v>
      </c>
      <c r="AI1119" s="5" t="str" cm="1">
        <f t="array" aca="1" ref="AI1119" ca="1">IF($AN1118,"-", INDEX(_xlfn.ANCHORARRAY(AvailableOrder3),RANDBETWEEN(1,COUNTA(_xlfn.ANCHORARRAY(AvailableOrder3)))))</f>
        <v>Pasta</v>
      </c>
      <c r="AJ1119" s="5" t="str" cm="1">
        <f t="array" aca="1" ref="AJ1119" ca="1">IF($AN1118,"-", INDEX(_xlfn.ANCHORARRAY(AvailableOrder3),RANDBETWEEN(1,COUNTA(_xlfn.ANCHORARRAY(AvailableOrder3)))))</f>
        <v>Rice</v>
      </c>
      <c r="AK1119" s="5" t="str" cm="1">
        <f t="array" aca="1" ref="AK1119" ca="1">IF($AN1118,"-", INDEX(_xlfn.ANCHORARRAY(AvailableOrder3),RANDBETWEEN(1,COUNTA(_xlfn.ANCHORARRAY(AvailableOrder3)))))</f>
        <v>Pork</v>
      </c>
      <c r="AL1119" t="b">
        <f t="shared" ca="1" si="37"/>
        <v>1</v>
      </c>
      <c r="AM1119" t="b">
        <f t="shared" ca="1" si="38"/>
        <v>0</v>
      </c>
      <c r="AN1119" t="b">
        <f ca="1">IF(COUNTIF($T1119:$AB1119,AK1119)+COUNTIF($T1119:$AB1119,AJ1119)+COUNTIF($T1119:$AB1119,AI1119)&gt;=3,TRUE, FALSE)</f>
        <v>1</v>
      </c>
      <c r="AP1119" t="b" cm="1">
        <f t="array" aca="1" ref="AP1119" ca="1">IF(AND(OrderSim[[#This Row],[Order 1 Possible]:[Order 3 Possible]] = TRUE),TRUE,FALSE)</f>
        <v>0</v>
      </c>
      <c r="AQ1119" t="b" cm="1">
        <f t="array" aca="1" ref="AQ1119" ca="1">IF(AND(OrderSim[[#This Row],[Order 1 Possible]:[Order 3 Possible]] = FALSE),TRUE,FALSE)</f>
        <v>0</v>
      </c>
      <c r="AR1119" t="b" cm="1">
        <f t="array" aca="1" ref="AR1119" ca="1">IF(AND(OrderSim[[#This Row],[Order 1 Possible]:[Order 3 Possible]] = FALSE),FALSE,TRUE)</f>
        <v>1</v>
      </c>
      <c r="AS1119" s="12" cm="1">
        <f t="array" aca="1" ref="AS1119" ca="1">IF(OrderSim[[#This Row],[Order 1 Possible]],INDEX(Food[Points],OrderIndex) + INDEX(Food[Points],OrderIndex2) + INDEX(Food[Points],OrderIndex3) + AS1118, AS1118)</f>
        <v>30970</v>
      </c>
      <c r="AT1119" s="12" cm="1">
        <f t="array" aca="1" ref="AT1119" ca="1">IF(OrderSim[[#This Row],[Order 2 Possible]],INDEX(Food[Points],$B$30) + INDEX(Food[Points],$C$30) + INDEX(Food[Points],$D$30) + AT1118, AT1118)</f>
        <v>30600</v>
      </c>
      <c r="AU1119" s="12" cm="1">
        <f t="array" aca="1" ref="AU1119" ca="1">IF(OrderSim[[#This Row],[Order 3 Possible]],INDEX(Food[Points],$B$31) + INDEX(Food[Points],$C$31) + INDEX(Food[Points],$D$31) + AU1118, AU1118)</f>
        <v>33495</v>
      </c>
      <c r="AV1119" s="12"/>
      <c r="AW1119" s="12"/>
      <c r="AX1119" s="12"/>
      <c r="AY1119" s="12"/>
      <c r="AZ1119" s="12"/>
      <c r="BA1119" s="12"/>
    </row>
    <row r="1120" spans="20:53" x14ac:dyDescent="0.25">
      <c r="T1120" t="str" cm="1">
        <f t="array" aca="1" ref="T1120" ca="1">INDEX(Food[Name],RANDBETWEEN(1,COUNTA(Food[Name])))</f>
        <v>Rice</v>
      </c>
      <c r="U1120" t="str" cm="1">
        <f t="array" aca="1" ref="U1120" ca="1">INDEX(Food[Name],RANDBETWEEN(1,COUNTA(Food[Name])))</f>
        <v>Carrot</v>
      </c>
      <c r="V1120" t="str" cm="1">
        <f t="array" aca="1" ref="V1120" ca="1">INDEX(Food[Name],RANDBETWEEN(1,COUNTA(Food[Name])))</f>
        <v>Beef</v>
      </c>
      <c r="W1120" t="str" cm="1">
        <f t="array" aca="1" ref="W1120" ca="1">INDEX(Food[Name],RANDBETWEEN(1,COUNTA(Food[Name])))</f>
        <v>Rice</v>
      </c>
      <c r="X1120" t="str" cm="1">
        <f t="array" aca="1" ref="X1120" ca="1">INDEX(Food[Name],RANDBETWEEN(1,COUNTA(Food[Name])))</f>
        <v>Chicken</v>
      </c>
      <c r="Y1120" t="str" cm="1">
        <f t="array" aca="1" ref="Y1120" ca="1">INDEX(Food[Name],RANDBETWEEN(1,COUNTA(Food[Name])))</f>
        <v>Rice</v>
      </c>
      <c r="Z1120" t="str" cm="1">
        <f t="array" aca="1" ref="Z1120" ca="1">INDEX(Food[Name],RANDBETWEEN(1,COUNTA(Food[Name])))</f>
        <v>Onion</v>
      </c>
      <c r="AA1120" t="str" cm="1">
        <f t="array" aca="1" ref="AA1120" ca="1">INDEX(Food[Name],RANDBETWEEN(1,COUNTA(Food[Name])))</f>
        <v>Lobster</v>
      </c>
      <c r="AB1120" t="str" cm="1">
        <f t="array" aca="1" ref="AB1120" ca="1">INDEX(Food[Name],RANDBETWEEN(1,COUNTA(Food[Name])))</f>
        <v>Pork</v>
      </c>
      <c r="AC1120" s="2" t="str">
        <f ca="1">IF(AL1119,"-",INDEX(_xlfn.ANCHORARRAY(AvailableItems),RANDBETWEEN(1,COUNTA(_xlfn.ANCHORARRAY(AvailableItems)))))</f>
        <v>-</v>
      </c>
      <c r="AD1120" s="2" t="str" cm="1">
        <f t="array" aca="1" ref="AD1120" ca="1">IF(AL1119,"-", INDEX(_xlfn.ANCHORARRAY(AvailableItems),RANDBETWEEN(1,COUNTA(_xlfn.ANCHORARRAY(AvailableItems)))))</f>
        <v>-</v>
      </c>
      <c r="AE1120" s="2" t="str" cm="1">
        <f t="array" aca="1" ref="AE1120" ca="1">IF(AL1119,"-", INDEX(_xlfn.ANCHORARRAY(AvailableItems),RANDBETWEEN(1,COUNTA(_xlfn.ANCHORARRAY(AvailableItems)))))</f>
        <v>-</v>
      </c>
      <c r="AF1120" s="21" t="str">
        <f ca="1">IF($AM1119,"-",INDEX(_xlfn.ANCHORARRAY(AvailableOrder2),RANDBETWEEN(1,COUNTA(_xlfn.ANCHORARRAY(AvailableOrder2)))))</f>
        <v>Lobster</v>
      </c>
      <c r="AG1120" s="21" t="str">
        <f ca="1">IF($AM1119,"-",INDEX(_xlfn.ANCHORARRAY(AvailableOrder2),RANDBETWEEN(1,COUNTA(_xlfn.ANCHORARRAY(AvailableOrder2)))))</f>
        <v>Tuna</v>
      </c>
      <c r="AH1120" s="21" t="str">
        <f ca="1">IF($AM1119,"-",INDEX(_xlfn.ANCHORARRAY(AvailableOrder2),RANDBETWEEN(1,COUNTA(_xlfn.ANCHORARRAY(AvailableOrder2)))))</f>
        <v>Salmon</v>
      </c>
      <c r="AI1120" s="5" t="str" cm="1">
        <f t="array" aca="1" ref="AI1120" ca="1">IF($AN1119,"-", INDEX(_xlfn.ANCHORARRAY(AvailableOrder3),RANDBETWEEN(1,COUNTA(_xlfn.ANCHORARRAY(AvailableOrder3)))))</f>
        <v>-</v>
      </c>
      <c r="AJ1120" s="5" t="str" cm="1">
        <f t="array" aca="1" ref="AJ1120" ca="1">IF($AN1119,"-", INDEX(_xlfn.ANCHORARRAY(AvailableOrder3),RANDBETWEEN(1,COUNTA(_xlfn.ANCHORARRAY(AvailableOrder3)))))</f>
        <v>-</v>
      </c>
      <c r="AK1120" s="5" t="str" cm="1">
        <f t="array" aca="1" ref="AK1120" ca="1">IF($AN1119,"-", INDEX(_xlfn.ANCHORARRAY(AvailableOrder3),RANDBETWEEN(1,COUNTA(_xlfn.ANCHORARRAY(AvailableOrder3)))))</f>
        <v>-</v>
      </c>
      <c r="AL1120" t="b">
        <f t="shared" ca="1" si="37"/>
        <v>0</v>
      </c>
      <c r="AM1120" t="b">
        <f t="shared" ca="1" si="38"/>
        <v>0</v>
      </c>
      <c r="AN1120" t="b">
        <f ca="1">IF(COUNTIF($T1120:$AB1120,AK1120)+COUNTIF($T1120:$AB1120,AJ1120)+COUNTIF($T1120:$AB1120,AI1120)&gt;=3,TRUE, FALSE)</f>
        <v>0</v>
      </c>
      <c r="AP1120" t="b" cm="1">
        <f t="array" aca="1" ref="AP1120" ca="1">IF(AND(OrderSim[[#This Row],[Order 1 Possible]:[Order 3 Possible]] = TRUE),TRUE,FALSE)</f>
        <v>0</v>
      </c>
      <c r="AQ1120" t="b" cm="1">
        <f t="array" aca="1" ref="AQ1120" ca="1">IF(AND(OrderSim[[#This Row],[Order 1 Possible]:[Order 3 Possible]] = FALSE),TRUE,FALSE)</f>
        <v>1</v>
      </c>
      <c r="AR1120" t="b" cm="1">
        <f t="array" aca="1" ref="AR1120" ca="1">IF(AND(OrderSim[[#This Row],[Order 1 Possible]:[Order 3 Possible]] = FALSE),FALSE,TRUE)</f>
        <v>0</v>
      </c>
      <c r="AS1120" s="12" cm="1">
        <f t="array" aca="1" ref="AS1120" ca="1">IF(OrderSim[[#This Row],[Order 1 Possible]],INDEX(Food[Points],OrderIndex) + INDEX(Food[Points],OrderIndex2) + INDEX(Food[Points],OrderIndex3) + AS1119, AS1119)</f>
        <v>30970</v>
      </c>
      <c r="AT1120" s="12" cm="1">
        <f t="array" aca="1" ref="AT1120" ca="1">IF(OrderSim[[#This Row],[Order 2 Possible]],INDEX(Food[Points],$B$30) + INDEX(Food[Points],$C$30) + INDEX(Food[Points],$D$30) + AT1119, AT1119)</f>
        <v>30600</v>
      </c>
      <c r="AU1120" s="12" cm="1">
        <f t="array" aca="1" ref="AU1120" ca="1">IF(OrderSim[[#This Row],[Order 3 Possible]],INDEX(Food[Points],$B$31) + INDEX(Food[Points],$C$31) + INDEX(Food[Points],$D$31) + AU1119, AU1119)</f>
        <v>33495</v>
      </c>
      <c r="AV1120" s="12"/>
      <c r="AW1120" s="12"/>
      <c r="AX1120" s="12"/>
      <c r="AY1120" s="12"/>
      <c r="AZ1120" s="12"/>
      <c r="BA1120" s="12"/>
    </row>
    <row r="1121" spans="20:53" x14ac:dyDescent="0.25">
      <c r="T1121" t="str" cm="1">
        <f t="array" aca="1" ref="T1121" ca="1">INDEX(Food[Name],RANDBETWEEN(1,COUNTA(Food[Name])))</f>
        <v>Bread</v>
      </c>
      <c r="U1121" t="str" cm="1">
        <f t="array" aca="1" ref="U1121" ca="1">INDEX(Food[Name],RANDBETWEEN(1,COUNTA(Food[Name])))</f>
        <v>Chicken</v>
      </c>
      <c r="V1121" t="str" cm="1">
        <f t="array" aca="1" ref="V1121" ca="1">INDEX(Food[Name],RANDBETWEEN(1,COUNTA(Food[Name])))</f>
        <v>Lobster</v>
      </c>
      <c r="W1121" t="str" cm="1">
        <f t="array" aca="1" ref="W1121" ca="1">INDEX(Food[Name],RANDBETWEEN(1,COUNTA(Food[Name])))</f>
        <v>Lobster</v>
      </c>
      <c r="X1121" t="str" cm="1">
        <f t="array" aca="1" ref="X1121" ca="1">INDEX(Food[Name],RANDBETWEEN(1,COUNTA(Food[Name])))</f>
        <v>Tuna</v>
      </c>
      <c r="Y1121" t="str" cm="1">
        <f t="array" aca="1" ref="Y1121" ca="1">INDEX(Food[Name],RANDBETWEEN(1,COUNTA(Food[Name])))</f>
        <v>Rice</v>
      </c>
      <c r="Z1121" t="str" cm="1">
        <f t="array" aca="1" ref="Z1121" ca="1">INDEX(Food[Name],RANDBETWEEN(1,COUNTA(Food[Name])))</f>
        <v>Rice</v>
      </c>
      <c r="AA1121" t="str" cm="1">
        <f t="array" aca="1" ref="AA1121" ca="1">INDEX(Food[Name],RANDBETWEEN(1,COUNTA(Food[Name])))</f>
        <v>Carrot</v>
      </c>
      <c r="AB1121" t="str" cm="1">
        <f t="array" aca="1" ref="AB1121" ca="1">INDEX(Food[Name],RANDBETWEEN(1,COUNTA(Food[Name])))</f>
        <v>Bread</v>
      </c>
      <c r="AC1121" s="2" t="str">
        <f ca="1">IF(AL1120,"-",INDEX(_xlfn.ANCHORARRAY(AvailableItems),RANDBETWEEN(1,COUNTA(_xlfn.ANCHORARRAY(AvailableItems)))))</f>
        <v>Tuna</v>
      </c>
      <c r="AD1121" s="2" t="str" cm="1">
        <f t="array" aca="1" ref="AD1121" ca="1">IF(AL1120,"-", INDEX(_xlfn.ANCHORARRAY(AvailableItems),RANDBETWEEN(1,COUNTA(_xlfn.ANCHORARRAY(AvailableItems)))))</f>
        <v>Tuna</v>
      </c>
      <c r="AE1121" s="2" t="str" cm="1">
        <f t="array" aca="1" ref="AE1121" ca="1">IF(AL1120,"-", INDEX(_xlfn.ANCHORARRAY(AvailableItems),RANDBETWEEN(1,COUNTA(_xlfn.ANCHORARRAY(AvailableItems)))))</f>
        <v>Pasta</v>
      </c>
      <c r="AF1121" s="21" t="str">
        <f ca="1">IF($AM1120,"-",INDEX(_xlfn.ANCHORARRAY(AvailableOrder2),RANDBETWEEN(1,COUNTA(_xlfn.ANCHORARRAY(AvailableOrder2)))))</f>
        <v>Tuna</v>
      </c>
      <c r="AG1121" s="21" t="str">
        <f ca="1">IF($AM1120,"-",INDEX(_xlfn.ANCHORARRAY(AvailableOrder2),RANDBETWEEN(1,COUNTA(_xlfn.ANCHORARRAY(AvailableOrder2)))))</f>
        <v>Salmon</v>
      </c>
      <c r="AH1121" s="21" t="str">
        <f ca="1">IF($AM1120,"-",INDEX(_xlfn.ANCHORARRAY(AvailableOrder2),RANDBETWEEN(1,COUNTA(_xlfn.ANCHORARRAY(AvailableOrder2)))))</f>
        <v>Lobster</v>
      </c>
      <c r="AI1121" s="5" t="str" cm="1">
        <f t="array" aca="1" ref="AI1121" ca="1">IF($AN1120,"-", INDEX(_xlfn.ANCHORARRAY(AvailableOrder3),RANDBETWEEN(1,COUNTA(_xlfn.ANCHORARRAY(AvailableOrder3)))))</f>
        <v>Rice</v>
      </c>
      <c r="AJ1121" s="5" t="str" cm="1">
        <f t="array" aca="1" ref="AJ1121" ca="1">IF($AN1120,"-", INDEX(_xlfn.ANCHORARRAY(AvailableOrder3),RANDBETWEEN(1,COUNTA(_xlfn.ANCHORARRAY(AvailableOrder3)))))</f>
        <v>Bread</v>
      </c>
      <c r="AK1121" s="5" t="str" cm="1">
        <f t="array" aca="1" ref="AK1121" ca="1">IF($AN1120,"-", INDEX(_xlfn.ANCHORARRAY(AvailableOrder3),RANDBETWEEN(1,COUNTA(_xlfn.ANCHORARRAY(AvailableOrder3)))))</f>
        <v>Beef</v>
      </c>
      <c r="AL1121" t="b">
        <f t="shared" ca="1" si="37"/>
        <v>0</v>
      </c>
      <c r="AM1121" t="b">
        <f t="shared" ca="1" si="38"/>
        <v>1</v>
      </c>
      <c r="AN1121" t="b">
        <f ca="1">IF(COUNTIF($T1121:$AB1121,AK1121)+COUNTIF($T1121:$AB1121,AJ1121)+COUNTIF($T1121:$AB1121,AI1121)&gt;=3,TRUE, FALSE)</f>
        <v>1</v>
      </c>
      <c r="AP1121" t="b" cm="1">
        <f t="array" aca="1" ref="AP1121" ca="1">IF(AND(OrderSim[[#This Row],[Order 1 Possible]:[Order 3 Possible]] = TRUE),TRUE,FALSE)</f>
        <v>0</v>
      </c>
      <c r="AQ1121" t="b" cm="1">
        <f t="array" aca="1" ref="AQ1121" ca="1">IF(AND(OrderSim[[#This Row],[Order 1 Possible]:[Order 3 Possible]] = FALSE),TRUE,FALSE)</f>
        <v>0</v>
      </c>
      <c r="AR1121" t="b" cm="1">
        <f t="array" aca="1" ref="AR1121" ca="1">IF(AND(OrderSim[[#This Row],[Order 1 Possible]:[Order 3 Possible]] = FALSE),FALSE,TRUE)</f>
        <v>1</v>
      </c>
      <c r="AS1121" s="12" cm="1">
        <f t="array" aca="1" ref="AS1121" ca="1">IF(OrderSim[[#This Row],[Order 1 Possible]],INDEX(Food[Points],OrderIndex) + INDEX(Food[Points],OrderIndex2) + INDEX(Food[Points],OrderIndex3) + AS1120, AS1120)</f>
        <v>30970</v>
      </c>
      <c r="AT1121" s="12" cm="1">
        <f t="array" aca="1" ref="AT1121" ca="1">IF(OrderSim[[#This Row],[Order 2 Possible]],INDEX(Food[Points],$B$30) + INDEX(Food[Points],$C$30) + INDEX(Food[Points],$D$30) + AT1120, AT1120)</f>
        <v>30700</v>
      </c>
      <c r="AU1121" s="12" cm="1">
        <f t="array" aca="1" ref="AU1121" ca="1">IF(OrderSim[[#This Row],[Order 3 Possible]],INDEX(Food[Points],$B$31) + INDEX(Food[Points],$C$31) + INDEX(Food[Points],$D$31) + AU1120, AU1120)</f>
        <v>33600</v>
      </c>
      <c r="AV1121" s="12"/>
      <c r="AW1121" s="12"/>
      <c r="AX1121" s="12"/>
      <c r="AY1121" s="12"/>
      <c r="AZ1121" s="12"/>
      <c r="BA1121" s="12"/>
    </row>
    <row r="1122" spans="20:53" x14ac:dyDescent="0.25">
      <c r="T1122" t="str" cm="1">
        <f t="array" aca="1" ref="T1122" ca="1">INDEX(Food[Name],RANDBETWEEN(1,COUNTA(Food[Name])))</f>
        <v>Pasta</v>
      </c>
      <c r="U1122" t="str" cm="1">
        <f t="array" aca="1" ref="U1122" ca="1">INDEX(Food[Name],RANDBETWEEN(1,COUNTA(Food[Name])))</f>
        <v>Lettuce</v>
      </c>
      <c r="V1122" t="str" cm="1">
        <f t="array" aca="1" ref="V1122" ca="1">INDEX(Food[Name],RANDBETWEEN(1,COUNTA(Food[Name])))</f>
        <v>Carrot</v>
      </c>
      <c r="W1122" t="str" cm="1">
        <f t="array" aca="1" ref="W1122" ca="1">INDEX(Food[Name],RANDBETWEEN(1,COUNTA(Food[Name])))</f>
        <v>Pork</v>
      </c>
      <c r="X1122" t="str" cm="1">
        <f t="array" aca="1" ref="X1122" ca="1">INDEX(Food[Name],RANDBETWEEN(1,COUNTA(Food[Name])))</f>
        <v>Lettuce</v>
      </c>
      <c r="Y1122" t="str" cm="1">
        <f t="array" aca="1" ref="Y1122" ca="1">INDEX(Food[Name],RANDBETWEEN(1,COUNTA(Food[Name])))</f>
        <v>Carrot</v>
      </c>
      <c r="Z1122" t="str" cm="1">
        <f t="array" aca="1" ref="Z1122" ca="1">INDEX(Food[Name],RANDBETWEEN(1,COUNTA(Food[Name])))</f>
        <v>Onion</v>
      </c>
      <c r="AA1122" t="str" cm="1">
        <f t="array" aca="1" ref="AA1122" ca="1">INDEX(Food[Name],RANDBETWEEN(1,COUNTA(Food[Name])))</f>
        <v>Salmon</v>
      </c>
      <c r="AB1122" t="str" cm="1">
        <f t="array" aca="1" ref="AB1122" ca="1">INDEX(Food[Name],RANDBETWEEN(1,COUNTA(Food[Name])))</f>
        <v>Carrot</v>
      </c>
      <c r="AC1122" s="2" t="str">
        <f ca="1">IF(AL1121,"-",INDEX(_xlfn.ANCHORARRAY(AvailableItems),RANDBETWEEN(1,COUNTA(_xlfn.ANCHORARRAY(AvailableItems)))))</f>
        <v>Lobster</v>
      </c>
      <c r="AD1122" s="2" t="str" cm="1">
        <f t="array" aca="1" ref="AD1122" ca="1">IF(AL1121,"-", INDEX(_xlfn.ANCHORARRAY(AvailableItems),RANDBETWEEN(1,COUNTA(_xlfn.ANCHORARRAY(AvailableItems)))))</f>
        <v>Lobster</v>
      </c>
      <c r="AE1122" s="2" t="str" cm="1">
        <f t="array" aca="1" ref="AE1122" ca="1">IF(AL1121,"-", INDEX(_xlfn.ANCHORARRAY(AvailableItems),RANDBETWEEN(1,COUNTA(_xlfn.ANCHORARRAY(AvailableItems)))))</f>
        <v>Pasta</v>
      </c>
      <c r="AF1122" s="21" t="str">
        <f ca="1">IF($AM1121,"-",INDEX(_xlfn.ANCHORARRAY(AvailableOrder2),RANDBETWEEN(1,COUNTA(_xlfn.ANCHORARRAY(AvailableOrder2)))))</f>
        <v>-</v>
      </c>
      <c r="AG1122" s="21" t="str">
        <f ca="1">IF($AM1121,"-",INDEX(_xlfn.ANCHORARRAY(AvailableOrder2),RANDBETWEEN(1,COUNTA(_xlfn.ANCHORARRAY(AvailableOrder2)))))</f>
        <v>-</v>
      </c>
      <c r="AH1122" s="21" t="str">
        <f ca="1">IF($AM1121,"-",INDEX(_xlfn.ANCHORARRAY(AvailableOrder2),RANDBETWEEN(1,COUNTA(_xlfn.ANCHORARRAY(AvailableOrder2)))))</f>
        <v>-</v>
      </c>
      <c r="AI1122" s="5" t="str" cm="1">
        <f t="array" aca="1" ref="AI1122" ca="1">IF($AN1121,"-", INDEX(_xlfn.ANCHORARRAY(AvailableOrder3),RANDBETWEEN(1,COUNTA(_xlfn.ANCHORARRAY(AvailableOrder3)))))</f>
        <v>-</v>
      </c>
      <c r="AJ1122" s="5" t="str" cm="1">
        <f t="array" aca="1" ref="AJ1122" ca="1">IF($AN1121,"-", INDEX(_xlfn.ANCHORARRAY(AvailableOrder3),RANDBETWEEN(1,COUNTA(_xlfn.ANCHORARRAY(AvailableOrder3)))))</f>
        <v>-</v>
      </c>
      <c r="AK1122" s="5" t="str" cm="1">
        <f t="array" aca="1" ref="AK1122" ca="1">IF($AN1121,"-", INDEX(_xlfn.ANCHORARRAY(AvailableOrder3),RANDBETWEEN(1,COUNTA(_xlfn.ANCHORARRAY(AvailableOrder3)))))</f>
        <v>-</v>
      </c>
      <c r="AL1122" t="b">
        <f t="shared" ca="1" si="37"/>
        <v>0</v>
      </c>
      <c r="AM1122" t="b">
        <f t="shared" ca="1" si="38"/>
        <v>0</v>
      </c>
      <c r="AN1122" t="b">
        <f ca="1">IF(COUNTIF($T1122:$AB1122,AK1122)+COUNTIF($T1122:$AB1122,AJ1122)+COUNTIF($T1122:$AB1122,AI1122)&gt;=3,TRUE, FALSE)</f>
        <v>0</v>
      </c>
      <c r="AP1122" t="b" cm="1">
        <f t="array" aca="1" ref="AP1122" ca="1">IF(AND(OrderSim[[#This Row],[Order 1 Possible]:[Order 3 Possible]] = TRUE),TRUE,FALSE)</f>
        <v>0</v>
      </c>
      <c r="AQ1122" t="b" cm="1">
        <f t="array" aca="1" ref="AQ1122" ca="1">IF(AND(OrderSim[[#This Row],[Order 1 Possible]:[Order 3 Possible]] = FALSE),TRUE,FALSE)</f>
        <v>1</v>
      </c>
      <c r="AR1122" t="b" cm="1">
        <f t="array" aca="1" ref="AR1122" ca="1">IF(AND(OrderSim[[#This Row],[Order 1 Possible]:[Order 3 Possible]] = FALSE),FALSE,TRUE)</f>
        <v>0</v>
      </c>
      <c r="AS1122" s="12" cm="1">
        <f t="array" aca="1" ref="AS1122" ca="1">IF(OrderSim[[#This Row],[Order 1 Possible]],INDEX(Food[Points],OrderIndex) + INDEX(Food[Points],OrderIndex2) + INDEX(Food[Points],OrderIndex3) + AS1121, AS1121)</f>
        <v>30970</v>
      </c>
      <c r="AT1122" s="12" cm="1">
        <f t="array" aca="1" ref="AT1122" ca="1">IF(OrderSim[[#This Row],[Order 2 Possible]],INDEX(Food[Points],$B$30) + INDEX(Food[Points],$C$30) + INDEX(Food[Points],$D$30) + AT1121, AT1121)</f>
        <v>30700</v>
      </c>
      <c r="AU1122" s="12" cm="1">
        <f t="array" aca="1" ref="AU1122" ca="1">IF(OrderSim[[#This Row],[Order 3 Possible]],INDEX(Food[Points],$B$31) + INDEX(Food[Points],$C$31) + INDEX(Food[Points],$D$31) + AU1121, AU1121)</f>
        <v>33600</v>
      </c>
      <c r="AV1122" s="12"/>
      <c r="AW1122" s="12"/>
      <c r="AX1122" s="12"/>
      <c r="AY1122" s="12"/>
      <c r="AZ1122" s="12"/>
      <c r="BA1122" s="12"/>
    </row>
    <row r="1123" spans="20:53" x14ac:dyDescent="0.25">
      <c r="T1123" t="str" cm="1">
        <f t="array" aca="1" ref="T1123" ca="1">INDEX(Food[Name],RANDBETWEEN(1,COUNTA(Food[Name])))</f>
        <v>Carrot</v>
      </c>
      <c r="U1123" t="str" cm="1">
        <f t="array" aca="1" ref="U1123" ca="1">INDEX(Food[Name],RANDBETWEEN(1,COUNTA(Food[Name])))</f>
        <v>Salmon</v>
      </c>
      <c r="V1123" t="str" cm="1">
        <f t="array" aca="1" ref="V1123" ca="1">INDEX(Food[Name],RANDBETWEEN(1,COUNTA(Food[Name])))</f>
        <v>Onion</v>
      </c>
      <c r="W1123" t="str" cm="1">
        <f t="array" aca="1" ref="W1123" ca="1">INDEX(Food[Name],RANDBETWEEN(1,COUNTA(Food[Name])))</f>
        <v>Chicken</v>
      </c>
      <c r="X1123" t="str" cm="1">
        <f t="array" aca="1" ref="X1123" ca="1">INDEX(Food[Name],RANDBETWEEN(1,COUNTA(Food[Name])))</f>
        <v>Salmon</v>
      </c>
      <c r="Y1123" t="str" cm="1">
        <f t="array" aca="1" ref="Y1123" ca="1">INDEX(Food[Name],RANDBETWEEN(1,COUNTA(Food[Name])))</f>
        <v>Tuna</v>
      </c>
      <c r="Z1123" t="str" cm="1">
        <f t="array" aca="1" ref="Z1123" ca="1">INDEX(Food[Name],RANDBETWEEN(1,COUNTA(Food[Name])))</f>
        <v>Lettuce</v>
      </c>
      <c r="AA1123" t="str" cm="1">
        <f t="array" aca="1" ref="AA1123" ca="1">INDEX(Food[Name],RANDBETWEEN(1,COUNTA(Food[Name])))</f>
        <v>Chicken</v>
      </c>
      <c r="AB1123" t="str" cm="1">
        <f t="array" aca="1" ref="AB1123" ca="1">INDEX(Food[Name],RANDBETWEEN(1,COUNTA(Food[Name])))</f>
        <v>Beef</v>
      </c>
      <c r="AC1123" s="2" t="str">
        <f ca="1">IF(AL1122,"-",INDEX(_xlfn.ANCHORARRAY(AvailableItems),RANDBETWEEN(1,COUNTA(_xlfn.ANCHORARRAY(AvailableItems)))))</f>
        <v>Bread</v>
      </c>
      <c r="AD1123" s="2" t="str" cm="1">
        <f t="array" aca="1" ref="AD1123" ca="1">IF(AL1122,"-", INDEX(_xlfn.ANCHORARRAY(AvailableItems),RANDBETWEEN(1,COUNTA(_xlfn.ANCHORARRAY(AvailableItems)))))</f>
        <v>Salmon</v>
      </c>
      <c r="AE1123" s="2" t="str" cm="1">
        <f t="array" aca="1" ref="AE1123" ca="1">IF(AL1122,"-", INDEX(_xlfn.ANCHORARRAY(AvailableItems),RANDBETWEEN(1,COUNTA(_xlfn.ANCHORARRAY(AvailableItems)))))</f>
        <v>Tuna</v>
      </c>
      <c r="AF1123" s="21" t="str">
        <f ca="1">IF($AM1122,"-",INDEX(_xlfn.ANCHORARRAY(AvailableOrder2),RANDBETWEEN(1,COUNTA(_xlfn.ANCHORARRAY(AvailableOrder2)))))</f>
        <v>Lobster</v>
      </c>
      <c r="AG1123" s="21" t="str">
        <f ca="1">IF($AM1122,"-",INDEX(_xlfn.ANCHORARRAY(AvailableOrder2),RANDBETWEEN(1,COUNTA(_xlfn.ANCHORARRAY(AvailableOrder2)))))</f>
        <v>Salmon</v>
      </c>
      <c r="AH1123" s="21" t="str">
        <f ca="1">IF($AM1122,"-",INDEX(_xlfn.ANCHORARRAY(AvailableOrder2),RANDBETWEEN(1,COUNTA(_xlfn.ANCHORARRAY(AvailableOrder2)))))</f>
        <v>Lobster</v>
      </c>
      <c r="AI1123" s="5" t="str" cm="1">
        <f t="array" aca="1" ref="AI1123" ca="1">IF($AN1122,"-", INDEX(_xlfn.ANCHORARRAY(AvailableOrder3),RANDBETWEEN(1,COUNTA(_xlfn.ANCHORARRAY(AvailableOrder3)))))</f>
        <v>Rice</v>
      </c>
      <c r="AJ1123" s="5" t="str" cm="1">
        <f t="array" aca="1" ref="AJ1123" ca="1">IF($AN1122,"-", INDEX(_xlfn.ANCHORARRAY(AvailableOrder3),RANDBETWEEN(1,COUNTA(_xlfn.ANCHORARRAY(AvailableOrder3)))))</f>
        <v>Pork</v>
      </c>
      <c r="AK1123" s="5" t="str" cm="1">
        <f t="array" aca="1" ref="AK1123" ca="1">IF($AN1122,"-", INDEX(_xlfn.ANCHORARRAY(AvailableOrder3),RANDBETWEEN(1,COUNTA(_xlfn.ANCHORARRAY(AvailableOrder3)))))</f>
        <v>Beef</v>
      </c>
      <c r="AL1123" t="b">
        <f t="shared" ca="1" si="37"/>
        <v>1</v>
      </c>
      <c r="AM1123" t="b">
        <f t="shared" ca="1" si="38"/>
        <v>0</v>
      </c>
      <c r="AN1123" t="b">
        <f ca="1">IF(COUNTIF($T1123:$AB1123,AK1123)+COUNTIF($T1123:$AB1123,AJ1123)+COUNTIF($T1123:$AB1123,AI1123)&gt;=3,TRUE, FALSE)</f>
        <v>0</v>
      </c>
      <c r="AP1123" t="b" cm="1">
        <f t="array" aca="1" ref="AP1123" ca="1">IF(AND(OrderSim[[#This Row],[Order 1 Possible]:[Order 3 Possible]] = TRUE),TRUE,FALSE)</f>
        <v>0</v>
      </c>
      <c r="AQ1123" t="b" cm="1">
        <f t="array" aca="1" ref="AQ1123" ca="1">IF(AND(OrderSim[[#This Row],[Order 1 Possible]:[Order 3 Possible]] = FALSE),TRUE,FALSE)</f>
        <v>0</v>
      </c>
      <c r="AR1123" t="b" cm="1">
        <f t="array" aca="1" ref="AR1123" ca="1">IF(AND(OrderSim[[#This Row],[Order 1 Possible]:[Order 3 Possible]] = FALSE),FALSE,TRUE)</f>
        <v>1</v>
      </c>
      <c r="AS1123" s="12" cm="1">
        <f t="array" aca="1" ref="AS1123" ca="1">IF(OrderSim[[#This Row],[Order 1 Possible]],INDEX(Food[Points],OrderIndex) + INDEX(Food[Points],OrderIndex2) + INDEX(Food[Points],OrderIndex3) + AS1122, AS1122)</f>
        <v>31065</v>
      </c>
      <c r="AT1123" s="12" cm="1">
        <f t="array" aca="1" ref="AT1123" ca="1">IF(OrderSim[[#This Row],[Order 2 Possible]],INDEX(Food[Points],$B$30) + INDEX(Food[Points],$C$30) + INDEX(Food[Points],$D$30) + AT1122, AT1122)</f>
        <v>30700</v>
      </c>
      <c r="AU1123" s="12" cm="1">
        <f t="array" aca="1" ref="AU1123" ca="1">IF(OrderSim[[#This Row],[Order 3 Possible]],INDEX(Food[Points],$B$31) + INDEX(Food[Points],$C$31) + INDEX(Food[Points],$D$31) + AU1122, AU1122)</f>
        <v>33600</v>
      </c>
      <c r="AV1123" s="12"/>
      <c r="AW1123" s="12"/>
      <c r="AX1123" s="12"/>
      <c r="AY1123" s="12"/>
      <c r="AZ1123" s="12"/>
      <c r="BA1123" s="12"/>
    </row>
    <row r="1124" spans="20:53" x14ac:dyDescent="0.25">
      <c r="T1124" t="str" cm="1">
        <f t="array" aca="1" ref="T1124" ca="1">INDEX(Food[Name],RANDBETWEEN(1,COUNTA(Food[Name])))</f>
        <v>Lettuce</v>
      </c>
      <c r="U1124" t="str" cm="1">
        <f t="array" aca="1" ref="U1124" ca="1">INDEX(Food[Name],RANDBETWEEN(1,COUNTA(Food[Name])))</f>
        <v>Bread</v>
      </c>
      <c r="V1124" t="str" cm="1">
        <f t="array" aca="1" ref="V1124" ca="1">INDEX(Food[Name],RANDBETWEEN(1,COUNTA(Food[Name])))</f>
        <v>Tuna</v>
      </c>
      <c r="W1124" t="str" cm="1">
        <f t="array" aca="1" ref="W1124" ca="1">INDEX(Food[Name],RANDBETWEEN(1,COUNTA(Food[Name])))</f>
        <v>Bread</v>
      </c>
      <c r="X1124" t="str" cm="1">
        <f t="array" aca="1" ref="X1124" ca="1">INDEX(Food[Name],RANDBETWEEN(1,COUNTA(Food[Name])))</f>
        <v>Carrot</v>
      </c>
      <c r="Y1124" t="str" cm="1">
        <f t="array" aca="1" ref="Y1124" ca="1">INDEX(Food[Name],RANDBETWEEN(1,COUNTA(Food[Name])))</f>
        <v>Pork</v>
      </c>
      <c r="Z1124" t="str" cm="1">
        <f t="array" aca="1" ref="Z1124" ca="1">INDEX(Food[Name],RANDBETWEEN(1,COUNTA(Food[Name])))</f>
        <v>Onion</v>
      </c>
      <c r="AA1124" t="str" cm="1">
        <f t="array" aca="1" ref="AA1124" ca="1">INDEX(Food[Name],RANDBETWEEN(1,COUNTA(Food[Name])))</f>
        <v>Carrot</v>
      </c>
      <c r="AB1124" t="str" cm="1">
        <f t="array" aca="1" ref="AB1124" ca="1">INDEX(Food[Name],RANDBETWEEN(1,COUNTA(Food[Name])))</f>
        <v>Onion</v>
      </c>
      <c r="AC1124" s="2" t="str">
        <f ca="1">IF(AL1123,"-",INDEX(_xlfn.ANCHORARRAY(AvailableItems),RANDBETWEEN(1,COUNTA(_xlfn.ANCHORARRAY(AvailableItems)))))</f>
        <v>-</v>
      </c>
      <c r="AD1124" s="2" t="str" cm="1">
        <f t="array" aca="1" ref="AD1124" ca="1">IF(AL1123,"-", INDEX(_xlfn.ANCHORARRAY(AvailableItems),RANDBETWEEN(1,COUNTA(_xlfn.ANCHORARRAY(AvailableItems)))))</f>
        <v>-</v>
      </c>
      <c r="AE1124" s="2" t="str" cm="1">
        <f t="array" aca="1" ref="AE1124" ca="1">IF(AL1123,"-", INDEX(_xlfn.ANCHORARRAY(AvailableItems),RANDBETWEEN(1,COUNTA(_xlfn.ANCHORARRAY(AvailableItems)))))</f>
        <v>-</v>
      </c>
      <c r="AF1124" s="21" t="str">
        <f ca="1">IF($AM1123,"-",INDEX(_xlfn.ANCHORARRAY(AvailableOrder2),RANDBETWEEN(1,COUNTA(_xlfn.ANCHORARRAY(AvailableOrder2)))))</f>
        <v>Salmon</v>
      </c>
      <c r="AG1124" s="21" t="str">
        <f ca="1">IF($AM1123,"-",INDEX(_xlfn.ANCHORARRAY(AvailableOrder2),RANDBETWEEN(1,COUNTA(_xlfn.ANCHORARRAY(AvailableOrder2)))))</f>
        <v>Lobster</v>
      </c>
      <c r="AH1124" s="21" t="str">
        <f ca="1">IF($AM1123,"-",INDEX(_xlfn.ANCHORARRAY(AvailableOrder2),RANDBETWEEN(1,COUNTA(_xlfn.ANCHORARRAY(AvailableOrder2)))))</f>
        <v>Tuna</v>
      </c>
      <c r="AI1124" s="5" t="str" cm="1">
        <f t="array" aca="1" ref="AI1124" ca="1">IF($AN1123,"-", INDEX(_xlfn.ANCHORARRAY(AvailableOrder3),RANDBETWEEN(1,COUNTA(_xlfn.ANCHORARRAY(AvailableOrder3)))))</f>
        <v>Pasta</v>
      </c>
      <c r="AJ1124" s="5" t="str" cm="1">
        <f t="array" aca="1" ref="AJ1124" ca="1">IF($AN1123,"-", INDEX(_xlfn.ANCHORARRAY(AvailableOrder3),RANDBETWEEN(1,COUNTA(_xlfn.ANCHORARRAY(AvailableOrder3)))))</f>
        <v>Pasta</v>
      </c>
      <c r="AK1124" s="5" t="str" cm="1">
        <f t="array" aca="1" ref="AK1124" ca="1">IF($AN1123,"-", INDEX(_xlfn.ANCHORARRAY(AvailableOrder3),RANDBETWEEN(1,COUNTA(_xlfn.ANCHORARRAY(AvailableOrder3)))))</f>
        <v>Pork</v>
      </c>
      <c r="AL1124" t="b">
        <f t="shared" ca="1" si="37"/>
        <v>0</v>
      </c>
      <c r="AM1124" t="b">
        <f t="shared" ca="1" si="38"/>
        <v>0</v>
      </c>
      <c r="AN1124" t="b">
        <f ca="1">IF(COUNTIF($T1124:$AB1124,AK1124)+COUNTIF($T1124:$AB1124,AJ1124)+COUNTIF($T1124:$AB1124,AI1124)&gt;=3,TRUE, FALSE)</f>
        <v>0</v>
      </c>
      <c r="AP1124" t="b" cm="1">
        <f t="array" aca="1" ref="AP1124" ca="1">IF(AND(OrderSim[[#This Row],[Order 1 Possible]:[Order 3 Possible]] = TRUE),TRUE,FALSE)</f>
        <v>0</v>
      </c>
      <c r="AQ1124" t="b" cm="1">
        <f t="array" aca="1" ref="AQ1124" ca="1">IF(AND(OrderSim[[#This Row],[Order 1 Possible]:[Order 3 Possible]] = FALSE),TRUE,FALSE)</f>
        <v>1</v>
      </c>
      <c r="AR1124" t="b" cm="1">
        <f t="array" aca="1" ref="AR1124" ca="1">IF(AND(OrderSim[[#This Row],[Order 1 Possible]:[Order 3 Possible]] = FALSE),FALSE,TRUE)</f>
        <v>0</v>
      </c>
      <c r="AS1124" s="12" cm="1">
        <f t="array" aca="1" ref="AS1124" ca="1">IF(OrderSim[[#This Row],[Order 1 Possible]],INDEX(Food[Points],OrderIndex) + INDEX(Food[Points],OrderIndex2) + INDEX(Food[Points],OrderIndex3) + AS1123, AS1123)</f>
        <v>31065</v>
      </c>
      <c r="AT1124" s="12" cm="1">
        <f t="array" aca="1" ref="AT1124" ca="1">IF(OrderSim[[#This Row],[Order 2 Possible]],INDEX(Food[Points],$B$30) + INDEX(Food[Points],$C$30) + INDEX(Food[Points],$D$30) + AT1123, AT1123)</f>
        <v>30700</v>
      </c>
      <c r="AU1124" s="12" cm="1">
        <f t="array" aca="1" ref="AU1124" ca="1">IF(OrderSim[[#This Row],[Order 3 Possible]],INDEX(Food[Points],$B$31) + INDEX(Food[Points],$C$31) + INDEX(Food[Points],$D$31) + AU1123, AU1123)</f>
        <v>33600</v>
      </c>
      <c r="AV1124" s="12"/>
      <c r="AW1124" s="12"/>
      <c r="AX1124" s="12"/>
      <c r="AY1124" s="12"/>
      <c r="AZ1124" s="12"/>
      <c r="BA1124" s="12"/>
    </row>
    <row r="1125" spans="20:53" x14ac:dyDescent="0.25">
      <c r="T1125" t="str" cm="1">
        <f t="array" aca="1" ref="T1125" ca="1">INDEX(Food[Name],RANDBETWEEN(1,COUNTA(Food[Name])))</f>
        <v>Lettuce</v>
      </c>
      <c r="U1125" t="str" cm="1">
        <f t="array" aca="1" ref="U1125" ca="1">INDEX(Food[Name],RANDBETWEEN(1,COUNTA(Food[Name])))</f>
        <v>Pasta</v>
      </c>
      <c r="V1125" t="str" cm="1">
        <f t="array" aca="1" ref="V1125" ca="1">INDEX(Food[Name],RANDBETWEEN(1,COUNTA(Food[Name])))</f>
        <v>Pork</v>
      </c>
      <c r="W1125" t="str" cm="1">
        <f t="array" aca="1" ref="W1125" ca="1">INDEX(Food[Name],RANDBETWEEN(1,COUNTA(Food[Name])))</f>
        <v>Beef</v>
      </c>
      <c r="X1125" t="str" cm="1">
        <f t="array" aca="1" ref="X1125" ca="1">INDEX(Food[Name],RANDBETWEEN(1,COUNTA(Food[Name])))</f>
        <v>Pasta</v>
      </c>
      <c r="Y1125" t="str" cm="1">
        <f t="array" aca="1" ref="Y1125" ca="1">INDEX(Food[Name],RANDBETWEEN(1,COUNTA(Food[Name])))</f>
        <v>Tuna</v>
      </c>
      <c r="Z1125" t="str" cm="1">
        <f t="array" aca="1" ref="Z1125" ca="1">INDEX(Food[Name],RANDBETWEEN(1,COUNTA(Food[Name])))</f>
        <v>Tuna</v>
      </c>
      <c r="AA1125" t="str" cm="1">
        <f t="array" aca="1" ref="AA1125" ca="1">INDEX(Food[Name],RANDBETWEEN(1,COUNTA(Food[Name])))</f>
        <v>Pork</v>
      </c>
      <c r="AB1125" t="str" cm="1">
        <f t="array" aca="1" ref="AB1125" ca="1">INDEX(Food[Name],RANDBETWEEN(1,COUNTA(Food[Name])))</f>
        <v>Carrot</v>
      </c>
      <c r="AC1125" s="2" t="str">
        <f ca="1">IF(AL1124,"-",INDEX(_xlfn.ANCHORARRAY(AvailableItems),RANDBETWEEN(1,COUNTA(_xlfn.ANCHORARRAY(AvailableItems)))))</f>
        <v>Chicken</v>
      </c>
      <c r="AD1125" s="2" t="str" cm="1">
        <f t="array" aca="1" ref="AD1125" ca="1">IF(AL1124,"-", INDEX(_xlfn.ANCHORARRAY(AvailableItems),RANDBETWEEN(1,COUNTA(_xlfn.ANCHORARRAY(AvailableItems)))))</f>
        <v>Rice</v>
      </c>
      <c r="AE1125" s="2" t="str" cm="1">
        <f t="array" aca="1" ref="AE1125" ca="1">IF(AL1124,"-", INDEX(_xlfn.ANCHORARRAY(AvailableItems),RANDBETWEEN(1,COUNTA(_xlfn.ANCHORARRAY(AvailableItems)))))</f>
        <v>Bread</v>
      </c>
      <c r="AF1125" s="21" t="str">
        <f ca="1">IF($AM1124,"-",INDEX(_xlfn.ANCHORARRAY(AvailableOrder2),RANDBETWEEN(1,COUNTA(_xlfn.ANCHORARRAY(AvailableOrder2)))))</f>
        <v>Salmon</v>
      </c>
      <c r="AG1125" s="21" t="str">
        <f ca="1">IF($AM1124,"-",INDEX(_xlfn.ANCHORARRAY(AvailableOrder2),RANDBETWEEN(1,COUNTA(_xlfn.ANCHORARRAY(AvailableOrder2)))))</f>
        <v>Salmon</v>
      </c>
      <c r="AH1125" s="21" t="str">
        <f ca="1">IF($AM1124,"-",INDEX(_xlfn.ANCHORARRAY(AvailableOrder2),RANDBETWEEN(1,COUNTA(_xlfn.ANCHORARRAY(AvailableOrder2)))))</f>
        <v>Salmon</v>
      </c>
      <c r="AI1125" s="5" t="str" cm="1">
        <f t="array" aca="1" ref="AI1125" ca="1">IF($AN1124,"-", INDEX(_xlfn.ANCHORARRAY(AvailableOrder3),RANDBETWEEN(1,COUNTA(_xlfn.ANCHORARRAY(AvailableOrder3)))))</f>
        <v>Beef</v>
      </c>
      <c r="AJ1125" s="5" t="str" cm="1">
        <f t="array" aca="1" ref="AJ1125" ca="1">IF($AN1124,"-", INDEX(_xlfn.ANCHORARRAY(AvailableOrder3),RANDBETWEEN(1,COUNTA(_xlfn.ANCHORARRAY(AvailableOrder3)))))</f>
        <v>Bread</v>
      </c>
      <c r="AK1125" s="5" t="str" cm="1">
        <f t="array" aca="1" ref="AK1125" ca="1">IF($AN1124,"-", INDEX(_xlfn.ANCHORARRAY(AvailableOrder3),RANDBETWEEN(1,COUNTA(_xlfn.ANCHORARRAY(AvailableOrder3)))))</f>
        <v>Pasta</v>
      </c>
      <c r="AL1125" t="b">
        <f t="shared" ca="1" si="37"/>
        <v>0</v>
      </c>
      <c r="AM1125" t="b">
        <f t="shared" ca="1" si="38"/>
        <v>0</v>
      </c>
      <c r="AN1125" t="b">
        <f ca="1">IF(COUNTIF($T1125:$AB1125,AK1125)+COUNTIF($T1125:$AB1125,AJ1125)+COUNTIF($T1125:$AB1125,AI1125)&gt;=3,TRUE, FALSE)</f>
        <v>1</v>
      </c>
      <c r="AP1125" t="b" cm="1">
        <f t="array" aca="1" ref="AP1125" ca="1">IF(AND(OrderSim[[#This Row],[Order 1 Possible]:[Order 3 Possible]] = TRUE),TRUE,FALSE)</f>
        <v>0</v>
      </c>
      <c r="AQ1125" t="b" cm="1">
        <f t="array" aca="1" ref="AQ1125" ca="1">IF(AND(OrderSim[[#This Row],[Order 1 Possible]:[Order 3 Possible]] = FALSE),TRUE,FALSE)</f>
        <v>0</v>
      </c>
      <c r="AR1125" t="b" cm="1">
        <f t="array" aca="1" ref="AR1125" ca="1">IF(AND(OrderSim[[#This Row],[Order 1 Possible]:[Order 3 Possible]] = FALSE),FALSE,TRUE)</f>
        <v>1</v>
      </c>
      <c r="AS1125" s="12" cm="1">
        <f t="array" aca="1" ref="AS1125" ca="1">IF(OrderSim[[#This Row],[Order 1 Possible]],INDEX(Food[Points],OrderIndex) + INDEX(Food[Points],OrderIndex2) + INDEX(Food[Points],OrderIndex3) + AS1124, AS1124)</f>
        <v>31065</v>
      </c>
      <c r="AT1125" s="12" cm="1">
        <f t="array" aca="1" ref="AT1125" ca="1">IF(OrderSim[[#This Row],[Order 2 Possible]],INDEX(Food[Points],$B$30) + INDEX(Food[Points],$C$30) + INDEX(Food[Points],$D$30) + AT1124, AT1124)</f>
        <v>30700</v>
      </c>
      <c r="AU1125" s="12" cm="1">
        <f t="array" aca="1" ref="AU1125" ca="1">IF(OrderSim[[#This Row],[Order 3 Possible]],INDEX(Food[Points],$B$31) + INDEX(Food[Points],$C$31) + INDEX(Food[Points],$D$31) + AU1124, AU1124)</f>
        <v>33705</v>
      </c>
      <c r="AV1125" s="12"/>
      <c r="AW1125" s="12"/>
      <c r="AX1125" s="12"/>
      <c r="AY1125" s="12"/>
      <c r="AZ1125" s="12"/>
      <c r="BA1125" s="12"/>
    </row>
    <row r="1126" spans="20:53" x14ac:dyDescent="0.25">
      <c r="T1126" t="str" cm="1">
        <f t="array" aca="1" ref="T1126" ca="1">INDEX(Food[Name],RANDBETWEEN(1,COUNTA(Food[Name])))</f>
        <v>Rice</v>
      </c>
      <c r="U1126" t="str" cm="1">
        <f t="array" aca="1" ref="U1126" ca="1">INDEX(Food[Name],RANDBETWEEN(1,COUNTA(Food[Name])))</f>
        <v>Lettuce</v>
      </c>
      <c r="V1126" t="str" cm="1">
        <f t="array" aca="1" ref="V1126" ca="1">INDEX(Food[Name],RANDBETWEEN(1,COUNTA(Food[Name])))</f>
        <v>Lobster</v>
      </c>
      <c r="W1126" t="str" cm="1">
        <f t="array" aca="1" ref="W1126" ca="1">INDEX(Food[Name],RANDBETWEEN(1,COUNTA(Food[Name])))</f>
        <v>Lettuce</v>
      </c>
      <c r="X1126" t="str" cm="1">
        <f t="array" aca="1" ref="X1126" ca="1">INDEX(Food[Name],RANDBETWEEN(1,COUNTA(Food[Name])))</f>
        <v>Pasta</v>
      </c>
      <c r="Y1126" t="str" cm="1">
        <f t="array" aca="1" ref="Y1126" ca="1">INDEX(Food[Name],RANDBETWEEN(1,COUNTA(Food[Name])))</f>
        <v>Bread</v>
      </c>
      <c r="Z1126" t="str" cm="1">
        <f t="array" aca="1" ref="Z1126" ca="1">INDEX(Food[Name],RANDBETWEEN(1,COUNTA(Food[Name])))</f>
        <v>Onion</v>
      </c>
      <c r="AA1126" t="str" cm="1">
        <f t="array" aca="1" ref="AA1126" ca="1">INDEX(Food[Name],RANDBETWEEN(1,COUNTA(Food[Name])))</f>
        <v>Onion</v>
      </c>
      <c r="AB1126" t="str" cm="1">
        <f t="array" aca="1" ref="AB1126" ca="1">INDEX(Food[Name],RANDBETWEEN(1,COUNTA(Food[Name])))</f>
        <v>Beef</v>
      </c>
      <c r="AC1126" s="2" t="str">
        <f ca="1">IF(AL1125,"-",INDEX(_xlfn.ANCHORARRAY(AvailableItems),RANDBETWEEN(1,COUNTA(_xlfn.ANCHORARRAY(AvailableItems)))))</f>
        <v>Pork</v>
      </c>
      <c r="AD1126" s="2" t="str" cm="1">
        <f t="array" aca="1" ref="AD1126" ca="1">IF(AL1125,"-", INDEX(_xlfn.ANCHORARRAY(AvailableItems),RANDBETWEEN(1,COUNTA(_xlfn.ANCHORARRAY(AvailableItems)))))</f>
        <v>Tuna</v>
      </c>
      <c r="AE1126" s="2" t="str" cm="1">
        <f t="array" aca="1" ref="AE1126" ca="1">IF(AL1125,"-", INDEX(_xlfn.ANCHORARRAY(AvailableItems),RANDBETWEEN(1,COUNTA(_xlfn.ANCHORARRAY(AvailableItems)))))</f>
        <v>Pasta</v>
      </c>
      <c r="AF1126" s="21" t="str">
        <f ca="1">IF($AM1125,"-",INDEX(_xlfn.ANCHORARRAY(AvailableOrder2),RANDBETWEEN(1,COUNTA(_xlfn.ANCHORARRAY(AvailableOrder2)))))</f>
        <v>Lobster</v>
      </c>
      <c r="AG1126" s="21" t="str">
        <f ca="1">IF($AM1125,"-",INDEX(_xlfn.ANCHORARRAY(AvailableOrder2),RANDBETWEEN(1,COUNTA(_xlfn.ANCHORARRAY(AvailableOrder2)))))</f>
        <v>Lobster</v>
      </c>
      <c r="AH1126" s="21" t="str">
        <f ca="1">IF($AM1125,"-",INDEX(_xlfn.ANCHORARRAY(AvailableOrder2),RANDBETWEEN(1,COUNTA(_xlfn.ANCHORARRAY(AvailableOrder2)))))</f>
        <v>Lobster</v>
      </c>
      <c r="AI1126" s="5" t="str" cm="1">
        <f t="array" aca="1" ref="AI1126" ca="1">IF($AN1125,"-", INDEX(_xlfn.ANCHORARRAY(AvailableOrder3),RANDBETWEEN(1,COUNTA(_xlfn.ANCHORARRAY(AvailableOrder3)))))</f>
        <v>-</v>
      </c>
      <c r="AJ1126" s="5" t="str" cm="1">
        <f t="array" aca="1" ref="AJ1126" ca="1">IF($AN1125,"-", INDEX(_xlfn.ANCHORARRAY(AvailableOrder3),RANDBETWEEN(1,COUNTA(_xlfn.ANCHORARRAY(AvailableOrder3)))))</f>
        <v>-</v>
      </c>
      <c r="AK1126" s="5" t="str" cm="1">
        <f t="array" aca="1" ref="AK1126" ca="1">IF($AN1125,"-", INDEX(_xlfn.ANCHORARRAY(AvailableOrder3),RANDBETWEEN(1,COUNTA(_xlfn.ANCHORARRAY(AvailableOrder3)))))</f>
        <v>-</v>
      </c>
      <c r="AL1126" t="b">
        <f t="shared" ca="1" si="37"/>
        <v>0</v>
      </c>
      <c r="AM1126" t="b">
        <f t="shared" ca="1" si="38"/>
        <v>1</v>
      </c>
      <c r="AN1126" t="b">
        <f ca="1">IF(COUNTIF($T1126:$AB1126,AK1126)+COUNTIF($T1126:$AB1126,AJ1126)+COUNTIF($T1126:$AB1126,AI1126)&gt;=3,TRUE, FALSE)</f>
        <v>0</v>
      </c>
      <c r="AP1126" t="b" cm="1">
        <f t="array" aca="1" ref="AP1126" ca="1">IF(AND(OrderSim[[#This Row],[Order 1 Possible]:[Order 3 Possible]] = TRUE),TRUE,FALSE)</f>
        <v>0</v>
      </c>
      <c r="AQ1126" t="b" cm="1">
        <f t="array" aca="1" ref="AQ1126" ca="1">IF(AND(OrderSim[[#This Row],[Order 1 Possible]:[Order 3 Possible]] = FALSE),TRUE,FALSE)</f>
        <v>0</v>
      </c>
      <c r="AR1126" t="b" cm="1">
        <f t="array" aca="1" ref="AR1126" ca="1">IF(AND(OrderSim[[#This Row],[Order 1 Possible]:[Order 3 Possible]] = FALSE),FALSE,TRUE)</f>
        <v>1</v>
      </c>
      <c r="AS1126" s="12" cm="1">
        <f t="array" aca="1" ref="AS1126" ca="1">IF(OrderSim[[#This Row],[Order 1 Possible]],INDEX(Food[Points],OrderIndex) + INDEX(Food[Points],OrderIndex2) + INDEX(Food[Points],OrderIndex3) + AS1125, AS1125)</f>
        <v>31065</v>
      </c>
      <c r="AT1126" s="12" cm="1">
        <f t="array" aca="1" ref="AT1126" ca="1">IF(OrderSim[[#This Row],[Order 2 Possible]],INDEX(Food[Points],$B$30) + INDEX(Food[Points],$C$30) + INDEX(Food[Points],$D$30) + AT1125, AT1125)</f>
        <v>30800</v>
      </c>
      <c r="AU1126" s="12" cm="1">
        <f t="array" aca="1" ref="AU1126" ca="1">IF(OrderSim[[#This Row],[Order 3 Possible]],INDEX(Food[Points],$B$31) + INDEX(Food[Points],$C$31) + INDEX(Food[Points],$D$31) + AU1125, AU1125)</f>
        <v>33705</v>
      </c>
      <c r="AV1126" s="12"/>
      <c r="AW1126" s="12"/>
      <c r="AX1126" s="12"/>
      <c r="AY1126" s="12"/>
      <c r="AZ1126" s="12"/>
      <c r="BA1126" s="12"/>
    </row>
    <row r="1127" spans="20:53" x14ac:dyDescent="0.25">
      <c r="T1127" t="str" cm="1">
        <f t="array" aca="1" ref="T1127" ca="1">INDEX(Food[Name],RANDBETWEEN(1,COUNTA(Food[Name])))</f>
        <v>Salmon</v>
      </c>
      <c r="U1127" t="str" cm="1">
        <f t="array" aca="1" ref="U1127" ca="1">INDEX(Food[Name],RANDBETWEEN(1,COUNTA(Food[Name])))</f>
        <v>Lobster</v>
      </c>
      <c r="V1127" t="str" cm="1">
        <f t="array" aca="1" ref="V1127" ca="1">INDEX(Food[Name],RANDBETWEEN(1,COUNTA(Food[Name])))</f>
        <v>Salmon</v>
      </c>
      <c r="W1127" t="str" cm="1">
        <f t="array" aca="1" ref="W1127" ca="1">INDEX(Food[Name],RANDBETWEEN(1,COUNTA(Food[Name])))</f>
        <v>Onion</v>
      </c>
      <c r="X1127" t="str" cm="1">
        <f t="array" aca="1" ref="X1127" ca="1">INDEX(Food[Name],RANDBETWEEN(1,COUNTA(Food[Name])))</f>
        <v>Salmon</v>
      </c>
      <c r="Y1127" t="str" cm="1">
        <f t="array" aca="1" ref="Y1127" ca="1">INDEX(Food[Name],RANDBETWEEN(1,COUNTA(Food[Name])))</f>
        <v>Pasta</v>
      </c>
      <c r="Z1127" t="str" cm="1">
        <f t="array" aca="1" ref="Z1127" ca="1">INDEX(Food[Name],RANDBETWEEN(1,COUNTA(Food[Name])))</f>
        <v>Lettuce</v>
      </c>
      <c r="AA1127" t="str" cm="1">
        <f t="array" aca="1" ref="AA1127" ca="1">INDEX(Food[Name],RANDBETWEEN(1,COUNTA(Food[Name])))</f>
        <v>Tuna</v>
      </c>
      <c r="AB1127" t="str" cm="1">
        <f t="array" aca="1" ref="AB1127" ca="1">INDEX(Food[Name],RANDBETWEEN(1,COUNTA(Food[Name])))</f>
        <v>Onion</v>
      </c>
      <c r="AC1127" s="2" t="str">
        <f ca="1">IF(AL1126,"-",INDEX(_xlfn.ANCHORARRAY(AvailableItems),RANDBETWEEN(1,COUNTA(_xlfn.ANCHORARRAY(AvailableItems)))))</f>
        <v>Tuna</v>
      </c>
      <c r="AD1127" s="2" t="str" cm="1">
        <f t="array" aca="1" ref="AD1127" ca="1">IF(AL1126,"-", INDEX(_xlfn.ANCHORARRAY(AvailableItems),RANDBETWEEN(1,COUNTA(_xlfn.ANCHORARRAY(AvailableItems)))))</f>
        <v>Beef</v>
      </c>
      <c r="AE1127" s="2" t="str" cm="1">
        <f t="array" aca="1" ref="AE1127" ca="1">IF(AL1126,"-", INDEX(_xlfn.ANCHORARRAY(AvailableItems),RANDBETWEEN(1,COUNTA(_xlfn.ANCHORARRAY(AvailableItems)))))</f>
        <v>Lobster</v>
      </c>
      <c r="AF1127" s="21" t="str">
        <f ca="1">IF($AM1126,"-",INDEX(_xlfn.ANCHORARRAY(AvailableOrder2),RANDBETWEEN(1,COUNTA(_xlfn.ANCHORARRAY(AvailableOrder2)))))</f>
        <v>-</v>
      </c>
      <c r="AG1127" s="21" t="str">
        <f ca="1">IF($AM1126,"-",INDEX(_xlfn.ANCHORARRAY(AvailableOrder2),RANDBETWEEN(1,COUNTA(_xlfn.ANCHORARRAY(AvailableOrder2)))))</f>
        <v>-</v>
      </c>
      <c r="AH1127" s="21" t="str">
        <f ca="1">IF($AM1126,"-",INDEX(_xlfn.ANCHORARRAY(AvailableOrder2),RANDBETWEEN(1,COUNTA(_xlfn.ANCHORARRAY(AvailableOrder2)))))</f>
        <v>-</v>
      </c>
      <c r="AI1127" s="5" t="str" cm="1">
        <f t="array" aca="1" ref="AI1127" ca="1">IF($AN1126,"-", INDEX(_xlfn.ANCHORARRAY(AvailableOrder3),RANDBETWEEN(1,COUNTA(_xlfn.ANCHORARRAY(AvailableOrder3)))))</f>
        <v>Rice</v>
      </c>
      <c r="AJ1127" s="5" t="str" cm="1">
        <f t="array" aca="1" ref="AJ1127" ca="1">IF($AN1126,"-", INDEX(_xlfn.ANCHORARRAY(AvailableOrder3),RANDBETWEEN(1,COUNTA(_xlfn.ANCHORARRAY(AvailableOrder3)))))</f>
        <v>Beef</v>
      </c>
      <c r="AK1127" s="5" t="str" cm="1">
        <f t="array" aca="1" ref="AK1127" ca="1">IF($AN1126,"-", INDEX(_xlfn.ANCHORARRAY(AvailableOrder3),RANDBETWEEN(1,COUNTA(_xlfn.ANCHORARRAY(AvailableOrder3)))))</f>
        <v>Pasta</v>
      </c>
      <c r="AL1127" t="b">
        <f t="shared" ca="1" si="37"/>
        <v>0</v>
      </c>
      <c r="AM1127" t="b">
        <f t="shared" ca="1" si="38"/>
        <v>0</v>
      </c>
      <c r="AN1127" t="b">
        <f ca="1">IF(COUNTIF($T1127:$AB1127,AK1127)+COUNTIF($T1127:$AB1127,AJ1127)+COUNTIF($T1127:$AB1127,AI1127)&gt;=3,TRUE, FALSE)</f>
        <v>0</v>
      </c>
      <c r="AP1127" t="b" cm="1">
        <f t="array" aca="1" ref="AP1127" ca="1">IF(AND(OrderSim[[#This Row],[Order 1 Possible]:[Order 3 Possible]] = TRUE),TRUE,FALSE)</f>
        <v>0</v>
      </c>
      <c r="AQ1127" t="b" cm="1">
        <f t="array" aca="1" ref="AQ1127" ca="1">IF(AND(OrderSim[[#This Row],[Order 1 Possible]:[Order 3 Possible]] = FALSE),TRUE,FALSE)</f>
        <v>1</v>
      </c>
      <c r="AR1127" t="b" cm="1">
        <f t="array" aca="1" ref="AR1127" ca="1">IF(AND(OrderSim[[#This Row],[Order 1 Possible]:[Order 3 Possible]] = FALSE),FALSE,TRUE)</f>
        <v>0</v>
      </c>
      <c r="AS1127" s="12" cm="1">
        <f t="array" aca="1" ref="AS1127" ca="1">IF(OrderSim[[#This Row],[Order 1 Possible]],INDEX(Food[Points],OrderIndex) + INDEX(Food[Points],OrderIndex2) + INDEX(Food[Points],OrderIndex3) + AS1126, AS1126)</f>
        <v>31065</v>
      </c>
      <c r="AT1127" s="12" cm="1">
        <f t="array" aca="1" ref="AT1127" ca="1">IF(OrderSim[[#This Row],[Order 2 Possible]],INDEX(Food[Points],$B$30) + INDEX(Food[Points],$C$30) + INDEX(Food[Points],$D$30) + AT1126, AT1126)</f>
        <v>30800</v>
      </c>
      <c r="AU1127" s="12" cm="1">
        <f t="array" aca="1" ref="AU1127" ca="1">IF(OrderSim[[#This Row],[Order 3 Possible]],INDEX(Food[Points],$B$31) + INDEX(Food[Points],$C$31) + INDEX(Food[Points],$D$31) + AU1126, AU1126)</f>
        <v>33705</v>
      </c>
      <c r="AV1127" s="12"/>
      <c r="AW1127" s="12"/>
      <c r="AX1127" s="12"/>
      <c r="AY1127" s="12"/>
      <c r="AZ1127" s="12"/>
      <c r="BA1127" s="12"/>
    </row>
    <row r="1128" spans="20:53" x14ac:dyDescent="0.25">
      <c r="T1128" t="str" cm="1">
        <f t="array" aca="1" ref="T1128" ca="1">INDEX(Food[Name],RANDBETWEEN(1,COUNTA(Food[Name])))</f>
        <v>Rice</v>
      </c>
      <c r="U1128" t="str" cm="1">
        <f t="array" aca="1" ref="U1128" ca="1">INDEX(Food[Name],RANDBETWEEN(1,COUNTA(Food[Name])))</f>
        <v>Rice</v>
      </c>
      <c r="V1128" t="str" cm="1">
        <f t="array" aca="1" ref="V1128" ca="1">INDEX(Food[Name],RANDBETWEEN(1,COUNTA(Food[Name])))</f>
        <v>Carrot</v>
      </c>
      <c r="W1128" t="str" cm="1">
        <f t="array" aca="1" ref="W1128" ca="1">INDEX(Food[Name],RANDBETWEEN(1,COUNTA(Food[Name])))</f>
        <v>Carrot</v>
      </c>
      <c r="X1128" t="str" cm="1">
        <f t="array" aca="1" ref="X1128" ca="1">INDEX(Food[Name],RANDBETWEEN(1,COUNTA(Food[Name])))</f>
        <v>Pasta</v>
      </c>
      <c r="Y1128" t="str" cm="1">
        <f t="array" aca="1" ref="Y1128" ca="1">INDEX(Food[Name],RANDBETWEEN(1,COUNTA(Food[Name])))</f>
        <v>Bread</v>
      </c>
      <c r="Z1128" t="str" cm="1">
        <f t="array" aca="1" ref="Z1128" ca="1">INDEX(Food[Name],RANDBETWEEN(1,COUNTA(Food[Name])))</f>
        <v>Onion</v>
      </c>
      <c r="AA1128" t="str" cm="1">
        <f t="array" aca="1" ref="AA1128" ca="1">INDEX(Food[Name],RANDBETWEEN(1,COUNTA(Food[Name])))</f>
        <v>Pasta</v>
      </c>
      <c r="AB1128" t="str" cm="1">
        <f t="array" aca="1" ref="AB1128" ca="1">INDEX(Food[Name],RANDBETWEEN(1,COUNTA(Food[Name])))</f>
        <v>Bread</v>
      </c>
      <c r="AC1128" s="2" t="str">
        <f ca="1">IF(AL1127,"-",INDEX(_xlfn.ANCHORARRAY(AvailableItems),RANDBETWEEN(1,COUNTA(_xlfn.ANCHORARRAY(AvailableItems)))))</f>
        <v>Pasta</v>
      </c>
      <c r="AD1128" s="2" t="str" cm="1">
        <f t="array" aca="1" ref="AD1128" ca="1">IF(AL1127,"-", INDEX(_xlfn.ANCHORARRAY(AvailableItems),RANDBETWEEN(1,COUNTA(_xlfn.ANCHORARRAY(AvailableItems)))))</f>
        <v>Lobster</v>
      </c>
      <c r="AE1128" s="2" t="str" cm="1">
        <f t="array" aca="1" ref="AE1128" ca="1">IF(AL1127,"-", INDEX(_xlfn.ANCHORARRAY(AvailableItems),RANDBETWEEN(1,COUNTA(_xlfn.ANCHORARRAY(AvailableItems)))))</f>
        <v>Beef</v>
      </c>
      <c r="AF1128" s="21" t="str">
        <f ca="1">IF($AM1127,"-",INDEX(_xlfn.ANCHORARRAY(AvailableOrder2),RANDBETWEEN(1,COUNTA(_xlfn.ANCHORARRAY(AvailableOrder2)))))</f>
        <v>Lobster</v>
      </c>
      <c r="AG1128" s="21" t="str">
        <f ca="1">IF($AM1127,"-",INDEX(_xlfn.ANCHORARRAY(AvailableOrder2),RANDBETWEEN(1,COUNTA(_xlfn.ANCHORARRAY(AvailableOrder2)))))</f>
        <v>Tuna</v>
      </c>
      <c r="AH1128" s="21" t="str">
        <f ca="1">IF($AM1127,"-",INDEX(_xlfn.ANCHORARRAY(AvailableOrder2),RANDBETWEEN(1,COUNTA(_xlfn.ANCHORARRAY(AvailableOrder2)))))</f>
        <v>Lobster</v>
      </c>
      <c r="AI1128" s="5" t="str" cm="1">
        <f t="array" aca="1" ref="AI1128" ca="1">IF($AN1127,"-", INDEX(_xlfn.ANCHORARRAY(AvailableOrder3),RANDBETWEEN(1,COUNTA(_xlfn.ANCHORARRAY(AvailableOrder3)))))</f>
        <v>Beef</v>
      </c>
      <c r="AJ1128" s="5" t="str" cm="1">
        <f t="array" aca="1" ref="AJ1128" ca="1">IF($AN1127,"-", INDEX(_xlfn.ANCHORARRAY(AvailableOrder3),RANDBETWEEN(1,COUNTA(_xlfn.ANCHORARRAY(AvailableOrder3)))))</f>
        <v>Rice</v>
      </c>
      <c r="AK1128" s="5" t="str" cm="1">
        <f t="array" aca="1" ref="AK1128" ca="1">IF($AN1127,"-", INDEX(_xlfn.ANCHORARRAY(AvailableOrder3),RANDBETWEEN(1,COUNTA(_xlfn.ANCHORARRAY(AvailableOrder3)))))</f>
        <v>Pasta</v>
      </c>
      <c r="AL1128" t="b">
        <f t="shared" ca="1" si="37"/>
        <v>0</v>
      </c>
      <c r="AM1128" t="b">
        <f t="shared" ca="1" si="38"/>
        <v>0</v>
      </c>
      <c r="AN1128" t="b">
        <f ca="1">IF(COUNTIF($T1128:$AB1128,AK1128)+COUNTIF($T1128:$AB1128,AJ1128)+COUNTIF($T1128:$AB1128,AI1128)&gt;=3,TRUE, FALSE)</f>
        <v>1</v>
      </c>
      <c r="AP1128" t="b" cm="1">
        <f t="array" aca="1" ref="AP1128" ca="1">IF(AND(OrderSim[[#This Row],[Order 1 Possible]:[Order 3 Possible]] = TRUE),TRUE,FALSE)</f>
        <v>0</v>
      </c>
      <c r="AQ1128" t="b" cm="1">
        <f t="array" aca="1" ref="AQ1128" ca="1">IF(AND(OrderSim[[#This Row],[Order 1 Possible]:[Order 3 Possible]] = FALSE),TRUE,FALSE)</f>
        <v>0</v>
      </c>
      <c r="AR1128" t="b" cm="1">
        <f t="array" aca="1" ref="AR1128" ca="1">IF(AND(OrderSim[[#This Row],[Order 1 Possible]:[Order 3 Possible]] = FALSE),FALSE,TRUE)</f>
        <v>1</v>
      </c>
      <c r="AS1128" s="12" cm="1">
        <f t="array" aca="1" ref="AS1128" ca="1">IF(OrderSim[[#This Row],[Order 1 Possible]],INDEX(Food[Points],OrderIndex) + INDEX(Food[Points],OrderIndex2) + INDEX(Food[Points],OrderIndex3) + AS1127, AS1127)</f>
        <v>31065</v>
      </c>
      <c r="AT1128" s="12" cm="1">
        <f t="array" aca="1" ref="AT1128" ca="1">IF(OrderSim[[#This Row],[Order 2 Possible]],INDEX(Food[Points],$B$30) + INDEX(Food[Points],$C$30) + INDEX(Food[Points],$D$30) + AT1127, AT1127)</f>
        <v>30800</v>
      </c>
      <c r="AU1128" s="12" cm="1">
        <f t="array" aca="1" ref="AU1128" ca="1">IF(OrderSim[[#This Row],[Order 3 Possible]],INDEX(Food[Points],$B$31) + INDEX(Food[Points],$C$31) + INDEX(Food[Points],$D$31) + AU1127, AU1127)</f>
        <v>33810</v>
      </c>
      <c r="AV1128" s="12"/>
      <c r="AW1128" s="12"/>
      <c r="AX1128" s="12"/>
      <c r="AY1128" s="12"/>
      <c r="AZ1128" s="12"/>
      <c r="BA1128" s="12"/>
    </row>
    <row r="1129" spans="20:53" x14ac:dyDescent="0.25">
      <c r="T1129" t="str" cm="1">
        <f t="array" aca="1" ref="T1129" ca="1">INDEX(Food[Name],RANDBETWEEN(1,COUNTA(Food[Name])))</f>
        <v>Lobster</v>
      </c>
      <c r="U1129" t="str" cm="1">
        <f t="array" aca="1" ref="U1129" ca="1">INDEX(Food[Name],RANDBETWEEN(1,COUNTA(Food[Name])))</f>
        <v>Beef</v>
      </c>
      <c r="V1129" t="str" cm="1">
        <f t="array" aca="1" ref="V1129" ca="1">INDEX(Food[Name],RANDBETWEEN(1,COUNTA(Food[Name])))</f>
        <v>Lettuce</v>
      </c>
      <c r="W1129" t="str" cm="1">
        <f t="array" aca="1" ref="W1129" ca="1">INDEX(Food[Name],RANDBETWEEN(1,COUNTA(Food[Name])))</f>
        <v>Lobster</v>
      </c>
      <c r="X1129" t="str" cm="1">
        <f t="array" aca="1" ref="X1129" ca="1">INDEX(Food[Name],RANDBETWEEN(1,COUNTA(Food[Name])))</f>
        <v>Beef</v>
      </c>
      <c r="Y1129" t="str" cm="1">
        <f t="array" aca="1" ref="Y1129" ca="1">INDEX(Food[Name],RANDBETWEEN(1,COUNTA(Food[Name])))</f>
        <v>Pasta</v>
      </c>
      <c r="Z1129" t="str" cm="1">
        <f t="array" aca="1" ref="Z1129" ca="1">INDEX(Food[Name],RANDBETWEEN(1,COUNTA(Food[Name])))</f>
        <v>Pork</v>
      </c>
      <c r="AA1129" t="str" cm="1">
        <f t="array" aca="1" ref="AA1129" ca="1">INDEX(Food[Name],RANDBETWEEN(1,COUNTA(Food[Name])))</f>
        <v>Beef</v>
      </c>
      <c r="AB1129" t="str" cm="1">
        <f t="array" aca="1" ref="AB1129" ca="1">INDEX(Food[Name],RANDBETWEEN(1,COUNTA(Food[Name])))</f>
        <v>Pasta</v>
      </c>
      <c r="AC1129" s="2" t="str">
        <f ca="1">IF(AL1128,"-",INDEX(_xlfn.ANCHORARRAY(AvailableItems),RANDBETWEEN(1,COUNTA(_xlfn.ANCHORARRAY(AvailableItems)))))</f>
        <v>Pasta</v>
      </c>
      <c r="AD1129" s="2" t="str" cm="1">
        <f t="array" aca="1" ref="AD1129" ca="1">IF(AL1128,"-", INDEX(_xlfn.ANCHORARRAY(AvailableItems),RANDBETWEEN(1,COUNTA(_xlfn.ANCHORARRAY(AvailableItems)))))</f>
        <v>Chicken</v>
      </c>
      <c r="AE1129" s="2" t="str" cm="1">
        <f t="array" aca="1" ref="AE1129" ca="1">IF(AL1128,"-", INDEX(_xlfn.ANCHORARRAY(AvailableItems),RANDBETWEEN(1,COUNTA(_xlfn.ANCHORARRAY(AvailableItems)))))</f>
        <v>Chicken</v>
      </c>
      <c r="AF1129" s="21" t="str">
        <f ca="1">IF($AM1128,"-",INDEX(_xlfn.ANCHORARRAY(AvailableOrder2),RANDBETWEEN(1,COUNTA(_xlfn.ANCHORARRAY(AvailableOrder2)))))</f>
        <v>Lobster</v>
      </c>
      <c r="AG1129" s="21" t="str">
        <f ca="1">IF($AM1128,"-",INDEX(_xlfn.ANCHORARRAY(AvailableOrder2),RANDBETWEEN(1,COUNTA(_xlfn.ANCHORARRAY(AvailableOrder2)))))</f>
        <v>Lobster</v>
      </c>
      <c r="AH1129" s="21" t="str">
        <f ca="1">IF($AM1128,"-",INDEX(_xlfn.ANCHORARRAY(AvailableOrder2),RANDBETWEEN(1,COUNTA(_xlfn.ANCHORARRAY(AvailableOrder2)))))</f>
        <v>Salmon</v>
      </c>
      <c r="AI1129" s="5" t="str" cm="1">
        <f t="array" aca="1" ref="AI1129" ca="1">IF($AN1128,"-", INDEX(_xlfn.ANCHORARRAY(AvailableOrder3),RANDBETWEEN(1,COUNTA(_xlfn.ANCHORARRAY(AvailableOrder3)))))</f>
        <v>-</v>
      </c>
      <c r="AJ1129" s="5" t="str" cm="1">
        <f t="array" aca="1" ref="AJ1129" ca="1">IF($AN1128,"-", INDEX(_xlfn.ANCHORARRAY(AvailableOrder3),RANDBETWEEN(1,COUNTA(_xlfn.ANCHORARRAY(AvailableOrder3)))))</f>
        <v>-</v>
      </c>
      <c r="AK1129" s="5" t="str" cm="1">
        <f t="array" aca="1" ref="AK1129" ca="1">IF($AN1128,"-", INDEX(_xlfn.ANCHORARRAY(AvailableOrder3),RANDBETWEEN(1,COUNTA(_xlfn.ANCHORARRAY(AvailableOrder3)))))</f>
        <v>-</v>
      </c>
      <c r="AL1129" t="b">
        <f t="shared" ca="1" si="37"/>
        <v>0</v>
      </c>
      <c r="AM1129" t="b">
        <f t="shared" ca="1" si="38"/>
        <v>1</v>
      </c>
      <c r="AN1129" t="b">
        <f ca="1">IF(COUNTIF($T1129:$AB1129,AK1129)+COUNTIF($T1129:$AB1129,AJ1129)+COUNTIF($T1129:$AB1129,AI1129)&gt;=3,TRUE, FALSE)</f>
        <v>0</v>
      </c>
      <c r="AP1129" t="b" cm="1">
        <f t="array" aca="1" ref="AP1129" ca="1">IF(AND(OrderSim[[#This Row],[Order 1 Possible]:[Order 3 Possible]] = TRUE),TRUE,FALSE)</f>
        <v>0</v>
      </c>
      <c r="AQ1129" t="b" cm="1">
        <f t="array" aca="1" ref="AQ1129" ca="1">IF(AND(OrderSim[[#This Row],[Order 1 Possible]:[Order 3 Possible]] = FALSE),TRUE,FALSE)</f>
        <v>0</v>
      </c>
      <c r="AR1129" t="b" cm="1">
        <f t="array" aca="1" ref="AR1129" ca="1">IF(AND(OrderSim[[#This Row],[Order 1 Possible]:[Order 3 Possible]] = FALSE),FALSE,TRUE)</f>
        <v>1</v>
      </c>
      <c r="AS1129" s="12" cm="1">
        <f t="array" aca="1" ref="AS1129" ca="1">IF(OrderSim[[#This Row],[Order 1 Possible]],INDEX(Food[Points],OrderIndex) + INDEX(Food[Points],OrderIndex2) + INDEX(Food[Points],OrderIndex3) + AS1128, AS1128)</f>
        <v>31065</v>
      </c>
      <c r="AT1129" s="12" cm="1">
        <f t="array" aca="1" ref="AT1129" ca="1">IF(OrderSim[[#This Row],[Order 2 Possible]],INDEX(Food[Points],$B$30) + INDEX(Food[Points],$C$30) + INDEX(Food[Points],$D$30) + AT1128, AT1128)</f>
        <v>30900</v>
      </c>
      <c r="AU1129" s="12" cm="1">
        <f t="array" aca="1" ref="AU1129" ca="1">IF(OrderSim[[#This Row],[Order 3 Possible]],INDEX(Food[Points],$B$31) + INDEX(Food[Points],$C$31) + INDEX(Food[Points],$D$31) + AU1128, AU1128)</f>
        <v>33810</v>
      </c>
      <c r="AV1129" s="12"/>
      <c r="AW1129" s="12"/>
      <c r="AX1129" s="12"/>
      <c r="AY1129" s="12"/>
      <c r="AZ1129" s="12"/>
      <c r="BA1129" s="12"/>
    </row>
    <row r="1130" spans="20:53" x14ac:dyDescent="0.25">
      <c r="T1130" t="str" cm="1">
        <f t="array" aca="1" ref="T1130" ca="1">INDEX(Food[Name],RANDBETWEEN(1,COUNTA(Food[Name])))</f>
        <v>Beef</v>
      </c>
      <c r="U1130" t="str" cm="1">
        <f t="array" aca="1" ref="U1130" ca="1">INDEX(Food[Name],RANDBETWEEN(1,COUNTA(Food[Name])))</f>
        <v>Carrot</v>
      </c>
      <c r="V1130" t="str" cm="1">
        <f t="array" aca="1" ref="V1130" ca="1">INDEX(Food[Name],RANDBETWEEN(1,COUNTA(Food[Name])))</f>
        <v>Carrot</v>
      </c>
      <c r="W1130" t="str" cm="1">
        <f t="array" aca="1" ref="W1130" ca="1">INDEX(Food[Name],RANDBETWEEN(1,COUNTA(Food[Name])))</f>
        <v>Beef</v>
      </c>
      <c r="X1130" t="str" cm="1">
        <f t="array" aca="1" ref="X1130" ca="1">INDEX(Food[Name],RANDBETWEEN(1,COUNTA(Food[Name])))</f>
        <v>Bread</v>
      </c>
      <c r="Y1130" t="str" cm="1">
        <f t="array" aca="1" ref="Y1130" ca="1">INDEX(Food[Name],RANDBETWEEN(1,COUNTA(Food[Name])))</f>
        <v>Carrot</v>
      </c>
      <c r="Z1130" t="str" cm="1">
        <f t="array" aca="1" ref="Z1130" ca="1">INDEX(Food[Name],RANDBETWEEN(1,COUNTA(Food[Name])))</f>
        <v>Bread</v>
      </c>
      <c r="AA1130" t="str" cm="1">
        <f t="array" aca="1" ref="AA1130" ca="1">INDEX(Food[Name],RANDBETWEEN(1,COUNTA(Food[Name])))</f>
        <v>Beef</v>
      </c>
      <c r="AB1130" t="str" cm="1">
        <f t="array" aca="1" ref="AB1130" ca="1">INDEX(Food[Name],RANDBETWEEN(1,COUNTA(Food[Name])))</f>
        <v>Rice</v>
      </c>
      <c r="AC1130" s="2" t="str">
        <f ca="1">IF(AL1129,"-",INDEX(_xlfn.ANCHORARRAY(AvailableItems),RANDBETWEEN(1,COUNTA(_xlfn.ANCHORARRAY(AvailableItems)))))</f>
        <v>Pasta</v>
      </c>
      <c r="AD1130" s="2" t="str" cm="1">
        <f t="array" aca="1" ref="AD1130" ca="1">IF(AL1129,"-", INDEX(_xlfn.ANCHORARRAY(AvailableItems),RANDBETWEEN(1,COUNTA(_xlfn.ANCHORARRAY(AvailableItems)))))</f>
        <v>Salmon</v>
      </c>
      <c r="AE1130" s="2" t="str" cm="1">
        <f t="array" aca="1" ref="AE1130" ca="1">IF(AL1129,"-", INDEX(_xlfn.ANCHORARRAY(AvailableItems),RANDBETWEEN(1,COUNTA(_xlfn.ANCHORARRAY(AvailableItems)))))</f>
        <v>Chicken</v>
      </c>
      <c r="AF1130" s="21" t="str">
        <f ca="1">IF($AM1129,"-",INDEX(_xlfn.ANCHORARRAY(AvailableOrder2),RANDBETWEEN(1,COUNTA(_xlfn.ANCHORARRAY(AvailableOrder2)))))</f>
        <v>-</v>
      </c>
      <c r="AG1130" s="21" t="str">
        <f ca="1">IF($AM1129,"-",INDEX(_xlfn.ANCHORARRAY(AvailableOrder2),RANDBETWEEN(1,COUNTA(_xlfn.ANCHORARRAY(AvailableOrder2)))))</f>
        <v>-</v>
      </c>
      <c r="AH1130" s="21" t="str">
        <f ca="1">IF($AM1129,"-",INDEX(_xlfn.ANCHORARRAY(AvailableOrder2),RANDBETWEEN(1,COUNTA(_xlfn.ANCHORARRAY(AvailableOrder2)))))</f>
        <v>-</v>
      </c>
      <c r="AI1130" s="5" t="str" cm="1">
        <f t="array" aca="1" ref="AI1130" ca="1">IF($AN1129,"-", INDEX(_xlfn.ANCHORARRAY(AvailableOrder3),RANDBETWEEN(1,COUNTA(_xlfn.ANCHORARRAY(AvailableOrder3)))))</f>
        <v>Pasta</v>
      </c>
      <c r="AJ1130" s="5" t="str" cm="1">
        <f t="array" aca="1" ref="AJ1130" ca="1">IF($AN1129,"-", INDEX(_xlfn.ANCHORARRAY(AvailableOrder3),RANDBETWEEN(1,COUNTA(_xlfn.ANCHORARRAY(AvailableOrder3)))))</f>
        <v>Bread</v>
      </c>
      <c r="AK1130" s="5" t="str" cm="1">
        <f t="array" aca="1" ref="AK1130" ca="1">IF($AN1129,"-", INDEX(_xlfn.ANCHORARRAY(AvailableOrder3),RANDBETWEEN(1,COUNTA(_xlfn.ANCHORARRAY(AvailableOrder3)))))</f>
        <v>Pasta</v>
      </c>
      <c r="AL1130" t="b">
        <f t="shared" ca="1" si="37"/>
        <v>0</v>
      </c>
      <c r="AM1130" t="b">
        <f t="shared" ca="1" si="38"/>
        <v>0</v>
      </c>
      <c r="AN1130" t="b">
        <f ca="1">IF(COUNTIF($T1130:$AB1130,AK1130)+COUNTIF($T1130:$AB1130,AJ1130)+COUNTIF($T1130:$AB1130,AI1130)&gt;=3,TRUE, FALSE)</f>
        <v>0</v>
      </c>
      <c r="AP1130" t="b" cm="1">
        <f t="array" aca="1" ref="AP1130" ca="1">IF(AND(OrderSim[[#This Row],[Order 1 Possible]:[Order 3 Possible]] = TRUE),TRUE,FALSE)</f>
        <v>0</v>
      </c>
      <c r="AQ1130" t="b" cm="1">
        <f t="array" aca="1" ref="AQ1130" ca="1">IF(AND(OrderSim[[#This Row],[Order 1 Possible]:[Order 3 Possible]] = FALSE),TRUE,FALSE)</f>
        <v>1</v>
      </c>
      <c r="AR1130" t="b" cm="1">
        <f t="array" aca="1" ref="AR1130" ca="1">IF(AND(OrderSim[[#This Row],[Order 1 Possible]:[Order 3 Possible]] = FALSE),FALSE,TRUE)</f>
        <v>0</v>
      </c>
      <c r="AS1130" s="12" cm="1">
        <f t="array" aca="1" ref="AS1130" ca="1">IF(OrderSim[[#This Row],[Order 1 Possible]],INDEX(Food[Points],OrderIndex) + INDEX(Food[Points],OrderIndex2) + INDEX(Food[Points],OrderIndex3) + AS1129, AS1129)</f>
        <v>31065</v>
      </c>
      <c r="AT1130" s="12" cm="1">
        <f t="array" aca="1" ref="AT1130" ca="1">IF(OrderSim[[#This Row],[Order 2 Possible]],INDEX(Food[Points],$B$30) + INDEX(Food[Points],$C$30) + INDEX(Food[Points],$D$30) + AT1129, AT1129)</f>
        <v>30900</v>
      </c>
      <c r="AU1130" s="12" cm="1">
        <f t="array" aca="1" ref="AU1130" ca="1">IF(OrderSim[[#This Row],[Order 3 Possible]],INDEX(Food[Points],$B$31) + INDEX(Food[Points],$C$31) + INDEX(Food[Points],$D$31) + AU1129, AU1129)</f>
        <v>33810</v>
      </c>
      <c r="AV1130" s="12"/>
      <c r="AW1130" s="12"/>
      <c r="AX1130" s="12"/>
      <c r="AY1130" s="12"/>
      <c r="AZ1130" s="12"/>
      <c r="BA1130" s="12"/>
    </row>
    <row r="1131" spans="20:53" x14ac:dyDescent="0.25">
      <c r="T1131" t="str" cm="1">
        <f t="array" aca="1" ref="T1131" ca="1">INDEX(Food[Name],RANDBETWEEN(1,COUNTA(Food[Name])))</f>
        <v>Tuna</v>
      </c>
      <c r="U1131" t="str" cm="1">
        <f t="array" aca="1" ref="U1131" ca="1">INDEX(Food[Name],RANDBETWEEN(1,COUNTA(Food[Name])))</f>
        <v>Lettuce</v>
      </c>
      <c r="V1131" t="str" cm="1">
        <f t="array" aca="1" ref="V1131" ca="1">INDEX(Food[Name],RANDBETWEEN(1,COUNTA(Food[Name])))</f>
        <v>Lobster</v>
      </c>
      <c r="W1131" t="str" cm="1">
        <f t="array" aca="1" ref="W1131" ca="1">INDEX(Food[Name],RANDBETWEEN(1,COUNTA(Food[Name])))</f>
        <v>Tuna</v>
      </c>
      <c r="X1131" t="str" cm="1">
        <f t="array" aca="1" ref="X1131" ca="1">INDEX(Food[Name],RANDBETWEEN(1,COUNTA(Food[Name])))</f>
        <v>Bread</v>
      </c>
      <c r="Y1131" t="str" cm="1">
        <f t="array" aca="1" ref="Y1131" ca="1">INDEX(Food[Name],RANDBETWEEN(1,COUNTA(Food[Name])))</f>
        <v>Bread</v>
      </c>
      <c r="Z1131" t="str" cm="1">
        <f t="array" aca="1" ref="Z1131" ca="1">INDEX(Food[Name],RANDBETWEEN(1,COUNTA(Food[Name])))</f>
        <v>Carrot</v>
      </c>
      <c r="AA1131" t="str" cm="1">
        <f t="array" aca="1" ref="AA1131" ca="1">INDEX(Food[Name],RANDBETWEEN(1,COUNTA(Food[Name])))</f>
        <v>Pork</v>
      </c>
      <c r="AB1131" t="str" cm="1">
        <f t="array" aca="1" ref="AB1131" ca="1">INDEX(Food[Name],RANDBETWEEN(1,COUNTA(Food[Name])))</f>
        <v>Bread</v>
      </c>
      <c r="AC1131" s="2" t="str">
        <f ca="1">IF(AL1130,"-",INDEX(_xlfn.ANCHORARRAY(AvailableItems),RANDBETWEEN(1,COUNTA(_xlfn.ANCHORARRAY(AvailableItems)))))</f>
        <v>Beef</v>
      </c>
      <c r="AD1131" s="2" t="str" cm="1">
        <f t="array" aca="1" ref="AD1131" ca="1">IF(AL1130,"-", INDEX(_xlfn.ANCHORARRAY(AvailableItems),RANDBETWEEN(1,COUNTA(_xlfn.ANCHORARRAY(AvailableItems)))))</f>
        <v>Beef</v>
      </c>
      <c r="AE1131" s="2" t="str" cm="1">
        <f t="array" aca="1" ref="AE1131" ca="1">IF(AL1130,"-", INDEX(_xlfn.ANCHORARRAY(AvailableItems),RANDBETWEEN(1,COUNTA(_xlfn.ANCHORARRAY(AvailableItems)))))</f>
        <v>Salmon</v>
      </c>
      <c r="AF1131" s="21" t="str">
        <f ca="1">IF($AM1130,"-",INDEX(_xlfn.ANCHORARRAY(AvailableOrder2),RANDBETWEEN(1,COUNTA(_xlfn.ANCHORARRAY(AvailableOrder2)))))</f>
        <v>Salmon</v>
      </c>
      <c r="AG1131" s="21" t="str">
        <f ca="1">IF($AM1130,"-",INDEX(_xlfn.ANCHORARRAY(AvailableOrder2),RANDBETWEEN(1,COUNTA(_xlfn.ANCHORARRAY(AvailableOrder2)))))</f>
        <v>Tuna</v>
      </c>
      <c r="AH1131" s="21" t="str">
        <f ca="1">IF($AM1130,"-",INDEX(_xlfn.ANCHORARRAY(AvailableOrder2),RANDBETWEEN(1,COUNTA(_xlfn.ANCHORARRAY(AvailableOrder2)))))</f>
        <v>Lobster</v>
      </c>
      <c r="AI1131" s="5" t="str" cm="1">
        <f t="array" aca="1" ref="AI1131" ca="1">IF($AN1130,"-", INDEX(_xlfn.ANCHORARRAY(AvailableOrder3),RANDBETWEEN(1,COUNTA(_xlfn.ANCHORARRAY(AvailableOrder3)))))</f>
        <v>Pasta</v>
      </c>
      <c r="AJ1131" s="5" t="str" cm="1">
        <f t="array" aca="1" ref="AJ1131" ca="1">IF($AN1130,"-", INDEX(_xlfn.ANCHORARRAY(AvailableOrder3),RANDBETWEEN(1,COUNTA(_xlfn.ANCHORARRAY(AvailableOrder3)))))</f>
        <v>Rice</v>
      </c>
      <c r="AK1131" s="5" t="str" cm="1">
        <f t="array" aca="1" ref="AK1131" ca="1">IF($AN1130,"-", INDEX(_xlfn.ANCHORARRAY(AvailableOrder3),RANDBETWEEN(1,COUNTA(_xlfn.ANCHORARRAY(AvailableOrder3)))))</f>
        <v>Pork</v>
      </c>
      <c r="AL1131" t="b">
        <f t="shared" ca="1" si="37"/>
        <v>0</v>
      </c>
      <c r="AM1131" t="b">
        <f t="shared" ca="1" si="38"/>
        <v>1</v>
      </c>
      <c r="AN1131" t="b">
        <f ca="1">IF(COUNTIF($T1131:$AB1131,AK1131)+COUNTIF($T1131:$AB1131,AJ1131)+COUNTIF($T1131:$AB1131,AI1131)&gt;=3,TRUE, FALSE)</f>
        <v>0</v>
      </c>
      <c r="AP1131" t="b" cm="1">
        <f t="array" aca="1" ref="AP1131" ca="1">IF(AND(OrderSim[[#This Row],[Order 1 Possible]:[Order 3 Possible]] = TRUE),TRUE,FALSE)</f>
        <v>0</v>
      </c>
      <c r="AQ1131" t="b" cm="1">
        <f t="array" aca="1" ref="AQ1131" ca="1">IF(AND(OrderSim[[#This Row],[Order 1 Possible]:[Order 3 Possible]] = FALSE),TRUE,FALSE)</f>
        <v>0</v>
      </c>
      <c r="AR1131" t="b" cm="1">
        <f t="array" aca="1" ref="AR1131" ca="1">IF(AND(OrderSim[[#This Row],[Order 1 Possible]:[Order 3 Possible]] = FALSE),FALSE,TRUE)</f>
        <v>1</v>
      </c>
      <c r="AS1131" s="12" cm="1">
        <f t="array" aca="1" ref="AS1131" ca="1">IF(OrderSim[[#This Row],[Order 1 Possible]],INDEX(Food[Points],OrderIndex) + INDEX(Food[Points],OrderIndex2) + INDEX(Food[Points],OrderIndex3) + AS1130, AS1130)</f>
        <v>31065</v>
      </c>
      <c r="AT1131" s="12" cm="1">
        <f t="array" aca="1" ref="AT1131" ca="1">IF(OrderSim[[#This Row],[Order 2 Possible]],INDEX(Food[Points],$B$30) + INDEX(Food[Points],$C$30) + INDEX(Food[Points],$D$30) + AT1130, AT1130)</f>
        <v>31000</v>
      </c>
      <c r="AU1131" s="12" cm="1">
        <f t="array" aca="1" ref="AU1131" ca="1">IF(OrderSim[[#This Row],[Order 3 Possible]],INDEX(Food[Points],$B$31) + INDEX(Food[Points],$C$31) + INDEX(Food[Points],$D$31) + AU1130, AU1130)</f>
        <v>33810</v>
      </c>
      <c r="AV1131" s="12"/>
      <c r="AW1131" s="12"/>
      <c r="AX1131" s="12"/>
      <c r="AY1131" s="12"/>
      <c r="AZ1131" s="12"/>
      <c r="BA1131" s="12"/>
    </row>
    <row r="1132" spans="20:53" x14ac:dyDescent="0.25">
      <c r="T1132" t="str" cm="1">
        <f t="array" aca="1" ref="T1132" ca="1">INDEX(Food[Name],RANDBETWEEN(1,COUNTA(Food[Name])))</f>
        <v>Salmon</v>
      </c>
      <c r="U1132" t="str" cm="1">
        <f t="array" aca="1" ref="U1132" ca="1">INDEX(Food[Name],RANDBETWEEN(1,COUNTA(Food[Name])))</f>
        <v>Salmon</v>
      </c>
      <c r="V1132" t="str" cm="1">
        <f t="array" aca="1" ref="V1132" ca="1">INDEX(Food[Name],RANDBETWEEN(1,COUNTA(Food[Name])))</f>
        <v>Carrot</v>
      </c>
      <c r="W1132" t="str" cm="1">
        <f t="array" aca="1" ref="W1132" ca="1">INDEX(Food[Name],RANDBETWEEN(1,COUNTA(Food[Name])))</f>
        <v>Tuna</v>
      </c>
      <c r="X1132" t="str" cm="1">
        <f t="array" aca="1" ref="X1132" ca="1">INDEX(Food[Name],RANDBETWEEN(1,COUNTA(Food[Name])))</f>
        <v>Tuna</v>
      </c>
      <c r="Y1132" t="str" cm="1">
        <f t="array" aca="1" ref="Y1132" ca="1">INDEX(Food[Name],RANDBETWEEN(1,COUNTA(Food[Name])))</f>
        <v>Salmon</v>
      </c>
      <c r="Z1132" t="str" cm="1">
        <f t="array" aca="1" ref="Z1132" ca="1">INDEX(Food[Name],RANDBETWEEN(1,COUNTA(Food[Name])))</f>
        <v>Lettuce</v>
      </c>
      <c r="AA1132" t="str" cm="1">
        <f t="array" aca="1" ref="AA1132" ca="1">INDEX(Food[Name],RANDBETWEEN(1,COUNTA(Food[Name])))</f>
        <v>Lobster</v>
      </c>
      <c r="AB1132" t="str" cm="1">
        <f t="array" aca="1" ref="AB1132" ca="1">INDEX(Food[Name],RANDBETWEEN(1,COUNTA(Food[Name])))</f>
        <v>Lettuce</v>
      </c>
      <c r="AC1132" s="2" t="str">
        <f ca="1">IF(AL1131,"-",INDEX(_xlfn.ANCHORARRAY(AvailableItems),RANDBETWEEN(1,COUNTA(_xlfn.ANCHORARRAY(AvailableItems)))))</f>
        <v>Bread</v>
      </c>
      <c r="AD1132" s="2" t="str" cm="1">
        <f t="array" aca="1" ref="AD1132" ca="1">IF(AL1131,"-", INDEX(_xlfn.ANCHORARRAY(AvailableItems),RANDBETWEEN(1,COUNTA(_xlfn.ANCHORARRAY(AvailableItems)))))</f>
        <v>Rice</v>
      </c>
      <c r="AE1132" s="2" t="str" cm="1">
        <f t="array" aca="1" ref="AE1132" ca="1">IF(AL1131,"-", INDEX(_xlfn.ANCHORARRAY(AvailableItems),RANDBETWEEN(1,COUNTA(_xlfn.ANCHORARRAY(AvailableItems)))))</f>
        <v>Pasta</v>
      </c>
      <c r="AF1132" s="21" t="str">
        <f ca="1">IF($AM1131,"-",INDEX(_xlfn.ANCHORARRAY(AvailableOrder2),RANDBETWEEN(1,COUNTA(_xlfn.ANCHORARRAY(AvailableOrder2)))))</f>
        <v>-</v>
      </c>
      <c r="AG1132" s="21" t="str">
        <f ca="1">IF($AM1131,"-",INDEX(_xlfn.ANCHORARRAY(AvailableOrder2),RANDBETWEEN(1,COUNTA(_xlfn.ANCHORARRAY(AvailableOrder2)))))</f>
        <v>-</v>
      </c>
      <c r="AH1132" s="21" t="str">
        <f ca="1">IF($AM1131,"-",INDEX(_xlfn.ANCHORARRAY(AvailableOrder2),RANDBETWEEN(1,COUNTA(_xlfn.ANCHORARRAY(AvailableOrder2)))))</f>
        <v>-</v>
      </c>
      <c r="AI1132" s="5" t="str" cm="1">
        <f t="array" aca="1" ref="AI1132" ca="1">IF($AN1131,"-", INDEX(_xlfn.ANCHORARRAY(AvailableOrder3),RANDBETWEEN(1,COUNTA(_xlfn.ANCHORARRAY(AvailableOrder3)))))</f>
        <v>Bread</v>
      </c>
      <c r="AJ1132" s="5" t="str" cm="1">
        <f t="array" aca="1" ref="AJ1132" ca="1">IF($AN1131,"-", INDEX(_xlfn.ANCHORARRAY(AvailableOrder3),RANDBETWEEN(1,COUNTA(_xlfn.ANCHORARRAY(AvailableOrder3)))))</f>
        <v>Rice</v>
      </c>
      <c r="AK1132" s="5" t="str" cm="1">
        <f t="array" aca="1" ref="AK1132" ca="1">IF($AN1131,"-", INDEX(_xlfn.ANCHORARRAY(AvailableOrder3),RANDBETWEEN(1,COUNTA(_xlfn.ANCHORARRAY(AvailableOrder3)))))</f>
        <v>Chicken</v>
      </c>
      <c r="AL1132" t="b">
        <f t="shared" ca="1" si="37"/>
        <v>0</v>
      </c>
      <c r="AM1132" t="b">
        <f t="shared" ca="1" si="38"/>
        <v>0</v>
      </c>
      <c r="AN1132" t="b">
        <f ca="1">IF(COUNTIF($T1132:$AB1132,AK1132)+COUNTIF($T1132:$AB1132,AJ1132)+COUNTIF($T1132:$AB1132,AI1132)&gt;=3,TRUE, FALSE)</f>
        <v>0</v>
      </c>
      <c r="AP1132" t="b" cm="1">
        <f t="array" aca="1" ref="AP1132" ca="1">IF(AND(OrderSim[[#This Row],[Order 1 Possible]:[Order 3 Possible]] = TRUE),TRUE,FALSE)</f>
        <v>0</v>
      </c>
      <c r="AQ1132" t="b" cm="1">
        <f t="array" aca="1" ref="AQ1132" ca="1">IF(AND(OrderSim[[#This Row],[Order 1 Possible]:[Order 3 Possible]] = FALSE),TRUE,FALSE)</f>
        <v>1</v>
      </c>
      <c r="AR1132" t="b" cm="1">
        <f t="array" aca="1" ref="AR1132" ca="1">IF(AND(OrderSim[[#This Row],[Order 1 Possible]:[Order 3 Possible]] = FALSE),FALSE,TRUE)</f>
        <v>0</v>
      </c>
      <c r="AS1132" s="12" cm="1">
        <f t="array" aca="1" ref="AS1132" ca="1">IF(OrderSim[[#This Row],[Order 1 Possible]],INDEX(Food[Points],OrderIndex) + INDEX(Food[Points],OrderIndex2) + INDEX(Food[Points],OrderIndex3) + AS1131, AS1131)</f>
        <v>31065</v>
      </c>
      <c r="AT1132" s="12" cm="1">
        <f t="array" aca="1" ref="AT1132" ca="1">IF(OrderSim[[#This Row],[Order 2 Possible]],INDEX(Food[Points],$B$30) + INDEX(Food[Points],$C$30) + INDEX(Food[Points],$D$30) + AT1131, AT1131)</f>
        <v>31000</v>
      </c>
      <c r="AU1132" s="12" cm="1">
        <f t="array" aca="1" ref="AU1132" ca="1">IF(OrderSim[[#This Row],[Order 3 Possible]],INDEX(Food[Points],$B$31) + INDEX(Food[Points],$C$31) + INDEX(Food[Points],$D$31) + AU1131, AU1131)</f>
        <v>33810</v>
      </c>
      <c r="AV1132" s="12"/>
      <c r="AW1132" s="12"/>
      <c r="AX1132" s="12"/>
      <c r="AY1132" s="12"/>
      <c r="AZ1132" s="12"/>
      <c r="BA1132" s="12"/>
    </row>
    <row r="1133" spans="20:53" x14ac:dyDescent="0.25">
      <c r="T1133" t="str" cm="1">
        <f t="array" aca="1" ref="T1133" ca="1">INDEX(Food[Name],RANDBETWEEN(1,COUNTA(Food[Name])))</f>
        <v>Tuna</v>
      </c>
      <c r="U1133" t="str" cm="1">
        <f t="array" aca="1" ref="U1133" ca="1">INDEX(Food[Name],RANDBETWEEN(1,COUNTA(Food[Name])))</f>
        <v>Lobster</v>
      </c>
      <c r="V1133" t="str" cm="1">
        <f t="array" aca="1" ref="V1133" ca="1">INDEX(Food[Name],RANDBETWEEN(1,COUNTA(Food[Name])))</f>
        <v>Lobster</v>
      </c>
      <c r="W1133" t="str" cm="1">
        <f t="array" aca="1" ref="W1133" ca="1">INDEX(Food[Name],RANDBETWEEN(1,COUNTA(Food[Name])))</f>
        <v>Salmon</v>
      </c>
      <c r="X1133" t="str" cm="1">
        <f t="array" aca="1" ref="X1133" ca="1">INDEX(Food[Name],RANDBETWEEN(1,COUNTA(Food[Name])))</f>
        <v>Pasta</v>
      </c>
      <c r="Y1133" t="str" cm="1">
        <f t="array" aca="1" ref="Y1133" ca="1">INDEX(Food[Name],RANDBETWEEN(1,COUNTA(Food[Name])))</f>
        <v>Bread</v>
      </c>
      <c r="Z1133" t="str" cm="1">
        <f t="array" aca="1" ref="Z1133" ca="1">INDEX(Food[Name],RANDBETWEEN(1,COUNTA(Food[Name])))</f>
        <v>Onion</v>
      </c>
      <c r="AA1133" t="str" cm="1">
        <f t="array" aca="1" ref="AA1133" ca="1">INDEX(Food[Name],RANDBETWEEN(1,COUNTA(Food[Name])))</f>
        <v>Onion</v>
      </c>
      <c r="AB1133" t="str" cm="1">
        <f t="array" aca="1" ref="AB1133" ca="1">INDEX(Food[Name],RANDBETWEEN(1,COUNTA(Food[Name])))</f>
        <v>Beef</v>
      </c>
      <c r="AC1133" s="2" t="str">
        <f ca="1">IF(AL1132,"-",INDEX(_xlfn.ANCHORARRAY(AvailableItems),RANDBETWEEN(1,COUNTA(_xlfn.ANCHORARRAY(AvailableItems)))))</f>
        <v>Pork</v>
      </c>
      <c r="AD1133" s="2" t="str" cm="1">
        <f t="array" aca="1" ref="AD1133" ca="1">IF(AL1132,"-", INDEX(_xlfn.ANCHORARRAY(AvailableItems),RANDBETWEEN(1,COUNTA(_xlfn.ANCHORARRAY(AvailableItems)))))</f>
        <v>Tuna</v>
      </c>
      <c r="AE1133" s="2" t="str" cm="1">
        <f t="array" aca="1" ref="AE1133" ca="1">IF(AL1132,"-", INDEX(_xlfn.ANCHORARRAY(AvailableItems),RANDBETWEEN(1,COUNTA(_xlfn.ANCHORARRAY(AvailableItems)))))</f>
        <v>Tuna</v>
      </c>
      <c r="AF1133" s="21" t="str">
        <f ca="1">IF($AM1132,"-",INDEX(_xlfn.ANCHORARRAY(AvailableOrder2),RANDBETWEEN(1,COUNTA(_xlfn.ANCHORARRAY(AvailableOrder2)))))</f>
        <v>Lobster</v>
      </c>
      <c r="AG1133" s="21" t="str">
        <f ca="1">IF($AM1132,"-",INDEX(_xlfn.ANCHORARRAY(AvailableOrder2),RANDBETWEEN(1,COUNTA(_xlfn.ANCHORARRAY(AvailableOrder2)))))</f>
        <v>Tuna</v>
      </c>
      <c r="AH1133" s="21" t="str">
        <f ca="1">IF($AM1132,"-",INDEX(_xlfn.ANCHORARRAY(AvailableOrder2),RANDBETWEEN(1,COUNTA(_xlfn.ANCHORARRAY(AvailableOrder2)))))</f>
        <v>Salmon</v>
      </c>
      <c r="AI1133" s="5" t="str" cm="1">
        <f t="array" aca="1" ref="AI1133" ca="1">IF($AN1132,"-", INDEX(_xlfn.ANCHORARRAY(AvailableOrder3),RANDBETWEEN(1,COUNTA(_xlfn.ANCHORARRAY(AvailableOrder3)))))</f>
        <v>Rice</v>
      </c>
      <c r="AJ1133" s="5" t="str" cm="1">
        <f t="array" aca="1" ref="AJ1133" ca="1">IF($AN1132,"-", INDEX(_xlfn.ANCHORARRAY(AvailableOrder3),RANDBETWEEN(1,COUNTA(_xlfn.ANCHORARRAY(AvailableOrder3)))))</f>
        <v>Rice</v>
      </c>
      <c r="AK1133" s="5" t="str" cm="1">
        <f t="array" aca="1" ref="AK1133" ca="1">IF($AN1132,"-", INDEX(_xlfn.ANCHORARRAY(AvailableOrder3),RANDBETWEEN(1,COUNTA(_xlfn.ANCHORARRAY(AvailableOrder3)))))</f>
        <v>Beef</v>
      </c>
      <c r="AL1133" t="b">
        <f t="shared" ca="1" si="37"/>
        <v>0</v>
      </c>
      <c r="AM1133" t="b">
        <f t="shared" ca="1" si="38"/>
        <v>1</v>
      </c>
      <c r="AN1133" t="b">
        <f ca="1">IF(COUNTIF($T1133:$AB1133,AK1133)+COUNTIF($T1133:$AB1133,AJ1133)+COUNTIF($T1133:$AB1133,AI1133)&gt;=3,TRUE, FALSE)</f>
        <v>0</v>
      </c>
      <c r="AP1133" t="b" cm="1">
        <f t="array" aca="1" ref="AP1133" ca="1">IF(AND(OrderSim[[#This Row],[Order 1 Possible]:[Order 3 Possible]] = TRUE),TRUE,FALSE)</f>
        <v>0</v>
      </c>
      <c r="AQ1133" t="b" cm="1">
        <f t="array" aca="1" ref="AQ1133" ca="1">IF(AND(OrderSim[[#This Row],[Order 1 Possible]:[Order 3 Possible]] = FALSE),TRUE,FALSE)</f>
        <v>0</v>
      </c>
      <c r="AR1133" t="b" cm="1">
        <f t="array" aca="1" ref="AR1133" ca="1">IF(AND(OrderSim[[#This Row],[Order 1 Possible]:[Order 3 Possible]] = FALSE),FALSE,TRUE)</f>
        <v>1</v>
      </c>
      <c r="AS1133" s="12" cm="1">
        <f t="array" aca="1" ref="AS1133" ca="1">IF(OrderSim[[#This Row],[Order 1 Possible]],INDEX(Food[Points],OrderIndex) + INDEX(Food[Points],OrderIndex2) + INDEX(Food[Points],OrderIndex3) + AS1132, AS1132)</f>
        <v>31065</v>
      </c>
      <c r="AT1133" s="12" cm="1">
        <f t="array" aca="1" ref="AT1133" ca="1">IF(OrderSim[[#This Row],[Order 2 Possible]],INDEX(Food[Points],$B$30) + INDEX(Food[Points],$C$30) + INDEX(Food[Points],$D$30) + AT1132, AT1132)</f>
        <v>31100</v>
      </c>
      <c r="AU1133" s="12" cm="1">
        <f t="array" aca="1" ref="AU1133" ca="1">IF(OrderSim[[#This Row],[Order 3 Possible]],INDEX(Food[Points],$B$31) + INDEX(Food[Points],$C$31) + INDEX(Food[Points],$D$31) + AU1132, AU1132)</f>
        <v>33810</v>
      </c>
      <c r="AV1133" s="12"/>
      <c r="AW1133" s="12"/>
      <c r="AX1133" s="12"/>
      <c r="AY1133" s="12"/>
      <c r="AZ1133" s="12"/>
      <c r="BA1133" s="12"/>
    </row>
    <row r="1134" spans="20:53" x14ac:dyDescent="0.25">
      <c r="T1134" t="str" cm="1">
        <f t="array" aca="1" ref="T1134" ca="1">INDEX(Food[Name],RANDBETWEEN(1,COUNTA(Food[Name])))</f>
        <v>Tuna</v>
      </c>
      <c r="U1134" t="str" cm="1">
        <f t="array" aca="1" ref="U1134" ca="1">INDEX(Food[Name],RANDBETWEEN(1,COUNTA(Food[Name])))</f>
        <v>Tuna</v>
      </c>
      <c r="V1134" t="str" cm="1">
        <f t="array" aca="1" ref="V1134" ca="1">INDEX(Food[Name],RANDBETWEEN(1,COUNTA(Food[Name])))</f>
        <v>Lettuce</v>
      </c>
      <c r="W1134" t="str" cm="1">
        <f t="array" aca="1" ref="W1134" ca="1">INDEX(Food[Name],RANDBETWEEN(1,COUNTA(Food[Name])))</f>
        <v>Carrot</v>
      </c>
      <c r="X1134" t="str" cm="1">
        <f t="array" aca="1" ref="X1134" ca="1">INDEX(Food[Name],RANDBETWEEN(1,COUNTA(Food[Name])))</f>
        <v>Salmon</v>
      </c>
      <c r="Y1134" t="str" cm="1">
        <f t="array" aca="1" ref="Y1134" ca="1">INDEX(Food[Name],RANDBETWEEN(1,COUNTA(Food[Name])))</f>
        <v>Chicken</v>
      </c>
      <c r="Z1134" t="str" cm="1">
        <f t="array" aca="1" ref="Z1134" ca="1">INDEX(Food[Name],RANDBETWEEN(1,COUNTA(Food[Name])))</f>
        <v>Pork</v>
      </c>
      <c r="AA1134" t="str" cm="1">
        <f t="array" aca="1" ref="AA1134" ca="1">INDEX(Food[Name],RANDBETWEEN(1,COUNTA(Food[Name])))</f>
        <v>Pork</v>
      </c>
      <c r="AB1134" t="str" cm="1">
        <f t="array" aca="1" ref="AB1134" ca="1">INDEX(Food[Name],RANDBETWEEN(1,COUNTA(Food[Name])))</f>
        <v>Salmon</v>
      </c>
      <c r="AC1134" s="2" t="str">
        <f ca="1">IF(AL1133,"-",INDEX(_xlfn.ANCHORARRAY(AvailableItems),RANDBETWEEN(1,COUNTA(_xlfn.ANCHORARRAY(AvailableItems)))))</f>
        <v>Beef</v>
      </c>
      <c r="AD1134" s="2" t="str" cm="1">
        <f t="array" aca="1" ref="AD1134" ca="1">IF(AL1133,"-", INDEX(_xlfn.ANCHORARRAY(AvailableItems),RANDBETWEEN(1,COUNTA(_xlfn.ANCHORARRAY(AvailableItems)))))</f>
        <v>Lobster</v>
      </c>
      <c r="AE1134" s="2" t="str" cm="1">
        <f t="array" aca="1" ref="AE1134" ca="1">IF(AL1133,"-", INDEX(_xlfn.ANCHORARRAY(AvailableItems),RANDBETWEEN(1,COUNTA(_xlfn.ANCHORARRAY(AvailableItems)))))</f>
        <v>Beef</v>
      </c>
      <c r="AF1134" s="21" t="str">
        <f ca="1">IF($AM1133,"-",INDEX(_xlfn.ANCHORARRAY(AvailableOrder2),RANDBETWEEN(1,COUNTA(_xlfn.ANCHORARRAY(AvailableOrder2)))))</f>
        <v>-</v>
      </c>
      <c r="AG1134" s="21" t="str">
        <f ca="1">IF($AM1133,"-",INDEX(_xlfn.ANCHORARRAY(AvailableOrder2),RANDBETWEEN(1,COUNTA(_xlfn.ANCHORARRAY(AvailableOrder2)))))</f>
        <v>-</v>
      </c>
      <c r="AH1134" s="21" t="str">
        <f ca="1">IF($AM1133,"-",INDEX(_xlfn.ANCHORARRAY(AvailableOrder2),RANDBETWEEN(1,COUNTA(_xlfn.ANCHORARRAY(AvailableOrder2)))))</f>
        <v>-</v>
      </c>
      <c r="AI1134" s="5" t="str" cm="1">
        <f t="array" aca="1" ref="AI1134" ca="1">IF($AN1133,"-", INDEX(_xlfn.ANCHORARRAY(AvailableOrder3),RANDBETWEEN(1,COUNTA(_xlfn.ANCHORARRAY(AvailableOrder3)))))</f>
        <v>Bread</v>
      </c>
      <c r="AJ1134" s="5" t="str" cm="1">
        <f t="array" aca="1" ref="AJ1134" ca="1">IF($AN1133,"-", INDEX(_xlfn.ANCHORARRAY(AvailableOrder3),RANDBETWEEN(1,COUNTA(_xlfn.ANCHORARRAY(AvailableOrder3)))))</f>
        <v>Beef</v>
      </c>
      <c r="AK1134" s="5" t="str" cm="1">
        <f t="array" aca="1" ref="AK1134" ca="1">IF($AN1133,"-", INDEX(_xlfn.ANCHORARRAY(AvailableOrder3),RANDBETWEEN(1,COUNTA(_xlfn.ANCHORARRAY(AvailableOrder3)))))</f>
        <v>Rice</v>
      </c>
      <c r="AL1134" t="b">
        <f t="shared" ca="1" si="37"/>
        <v>0</v>
      </c>
      <c r="AM1134" t="b">
        <f t="shared" ca="1" si="38"/>
        <v>0</v>
      </c>
      <c r="AN1134" t="b">
        <f ca="1">IF(COUNTIF($T1134:$AB1134,AK1134)+COUNTIF($T1134:$AB1134,AJ1134)+COUNTIF($T1134:$AB1134,AI1134)&gt;=3,TRUE, FALSE)</f>
        <v>0</v>
      </c>
      <c r="AP1134" t="b" cm="1">
        <f t="array" aca="1" ref="AP1134" ca="1">IF(AND(OrderSim[[#This Row],[Order 1 Possible]:[Order 3 Possible]] = TRUE),TRUE,FALSE)</f>
        <v>0</v>
      </c>
      <c r="AQ1134" t="b" cm="1">
        <f t="array" aca="1" ref="AQ1134" ca="1">IF(AND(OrderSim[[#This Row],[Order 1 Possible]:[Order 3 Possible]] = FALSE),TRUE,FALSE)</f>
        <v>1</v>
      </c>
      <c r="AR1134" t="b" cm="1">
        <f t="array" aca="1" ref="AR1134" ca="1">IF(AND(OrderSim[[#This Row],[Order 1 Possible]:[Order 3 Possible]] = FALSE),FALSE,TRUE)</f>
        <v>0</v>
      </c>
      <c r="AS1134" s="12" cm="1">
        <f t="array" aca="1" ref="AS1134" ca="1">IF(OrderSim[[#This Row],[Order 1 Possible]],INDEX(Food[Points],OrderIndex) + INDEX(Food[Points],OrderIndex2) + INDEX(Food[Points],OrderIndex3) + AS1133, AS1133)</f>
        <v>31065</v>
      </c>
      <c r="AT1134" s="12" cm="1">
        <f t="array" aca="1" ref="AT1134" ca="1">IF(OrderSim[[#This Row],[Order 2 Possible]],INDEX(Food[Points],$B$30) + INDEX(Food[Points],$C$30) + INDEX(Food[Points],$D$30) + AT1133, AT1133)</f>
        <v>31100</v>
      </c>
      <c r="AU1134" s="12" cm="1">
        <f t="array" aca="1" ref="AU1134" ca="1">IF(OrderSim[[#This Row],[Order 3 Possible]],INDEX(Food[Points],$B$31) + INDEX(Food[Points],$C$31) + INDEX(Food[Points],$D$31) + AU1133, AU1133)</f>
        <v>33810</v>
      </c>
      <c r="AV1134" s="12"/>
      <c r="AW1134" s="12"/>
      <c r="AX1134" s="12"/>
      <c r="AY1134" s="12"/>
      <c r="AZ1134" s="12"/>
      <c r="BA1134" s="12"/>
    </row>
    <row r="1135" spans="20:53" x14ac:dyDescent="0.25">
      <c r="T1135" t="str" cm="1">
        <f t="array" aca="1" ref="T1135" ca="1">INDEX(Food[Name],RANDBETWEEN(1,COUNTA(Food[Name])))</f>
        <v>Salmon</v>
      </c>
      <c r="U1135" t="str" cm="1">
        <f t="array" aca="1" ref="U1135" ca="1">INDEX(Food[Name],RANDBETWEEN(1,COUNTA(Food[Name])))</f>
        <v>Pork</v>
      </c>
      <c r="V1135" t="str" cm="1">
        <f t="array" aca="1" ref="V1135" ca="1">INDEX(Food[Name],RANDBETWEEN(1,COUNTA(Food[Name])))</f>
        <v>Pork</v>
      </c>
      <c r="W1135" t="str" cm="1">
        <f t="array" aca="1" ref="W1135" ca="1">INDEX(Food[Name],RANDBETWEEN(1,COUNTA(Food[Name])))</f>
        <v>Bread</v>
      </c>
      <c r="X1135" t="str" cm="1">
        <f t="array" aca="1" ref="X1135" ca="1">INDEX(Food[Name],RANDBETWEEN(1,COUNTA(Food[Name])))</f>
        <v>Onion</v>
      </c>
      <c r="Y1135" t="str" cm="1">
        <f t="array" aca="1" ref="Y1135" ca="1">INDEX(Food[Name],RANDBETWEEN(1,COUNTA(Food[Name])))</f>
        <v>Chicken</v>
      </c>
      <c r="Z1135" t="str" cm="1">
        <f t="array" aca="1" ref="Z1135" ca="1">INDEX(Food[Name],RANDBETWEEN(1,COUNTA(Food[Name])))</f>
        <v>Beef</v>
      </c>
      <c r="AA1135" t="str" cm="1">
        <f t="array" aca="1" ref="AA1135" ca="1">INDEX(Food[Name],RANDBETWEEN(1,COUNTA(Food[Name])))</f>
        <v>Chicken</v>
      </c>
      <c r="AB1135" t="str" cm="1">
        <f t="array" aca="1" ref="AB1135" ca="1">INDEX(Food[Name],RANDBETWEEN(1,COUNTA(Food[Name])))</f>
        <v>Chicken</v>
      </c>
      <c r="AC1135" s="2" t="str">
        <f ca="1">IF(AL1134,"-",INDEX(_xlfn.ANCHORARRAY(AvailableItems),RANDBETWEEN(1,COUNTA(_xlfn.ANCHORARRAY(AvailableItems)))))</f>
        <v>Bread</v>
      </c>
      <c r="AD1135" s="2" t="str" cm="1">
        <f t="array" aca="1" ref="AD1135" ca="1">IF(AL1134,"-", INDEX(_xlfn.ANCHORARRAY(AvailableItems),RANDBETWEEN(1,COUNTA(_xlfn.ANCHORARRAY(AvailableItems)))))</f>
        <v>Bread</v>
      </c>
      <c r="AE1135" s="2" t="str" cm="1">
        <f t="array" aca="1" ref="AE1135" ca="1">IF(AL1134,"-", INDEX(_xlfn.ANCHORARRAY(AvailableItems),RANDBETWEEN(1,COUNTA(_xlfn.ANCHORARRAY(AvailableItems)))))</f>
        <v>Lobster</v>
      </c>
      <c r="AF1135" s="21" t="str">
        <f ca="1">IF($AM1134,"-",INDEX(_xlfn.ANCHORARRAY(AvailableOrder2),RANDBETWEEN(1,COUNTA(_xlfn.ANCHORARRAY(AvailableOrder2)))))</f>
        <v>Tuna</v>
      </c>
      <c r="AG1135" s="21" t="str">
        <f ca="1">IF($AM1134,"-",INDEX(_xlfn.ANCHORARRAY(AvailableOrder2),RANDBETWEEN(1,COUNTA(_xlfn.ANCHORARRAY(AvailableOrder2)))))</f>
        <v>Tuna</v>
      </c>
      <c r="AH1135" s="21" t="str">
        <f ca="1">IF($AM1134,"-",INDEX(_xlfn.ANCHORARRAY(AvailableOrder2),RANDBETWEEN(1,COUNTA(_xlfn.ANCHORARRAY(AvailableOrder2)))))</f>
        <v>Salmon</v>
      </c>
      <c r="AI1135" s="5" t="str" cm="1">
        <f t="array" aca="1" ref="AI1135" ca="1">IF($AN1134,"-", INDEX(_xlfn.ANCHORARRAY(AvailableOrder3),RANDBETWEEN(1,COUNTA(_xlfn.ANCHORARRAY(AvailableOrder3)))))</f>
        <v>Bread</v>
      </c>
      <c r="AJ1135" s="5" t="str" cm="1">
        <f t="array" aca="1" ref="AJ1135" ca="1">IF($AN1134,"-", INDEX(_xlfn.ANCHORARRAY(AvailableOrder3),RANDBETWEEN(1,COUNTA(_xlfn.ANCHORARRAY(AvailableOrder3)))))</f>
        <v>Pasta</v>
      </c>
      <c r="AK1135" s="5" t="str" cm="1">
        <f t="array" aca="1" ref="AK1135" ca="1">IF($AN1134,"-", INDEX(_xlfn.ANCHORARRAY(AvailableOrder3),RANDBETWEEN(1,COUNTA(_xlfn.ANCHORARRAY(AvailableOrder3)))))</f>
        <v>Bread</v>
      </c>
      <c r="AL1135" t="b">
        <f t="shared" ca="1" si="37"/>
        <v>0</v>
      </c>
      <c r="AM1135" t="b">
        <f t="shared" ca="1" si="38"/>
        <v>0</v>
      </c>
      <c r="AN1135" t="b">
        <f ca="1">IF(COUNTIF($T1135:$AB1135,AK1135)+COUNTIF($T1135:$AB1135,AJ1135)+COUNTIF($T1135:$AB1135,AI1135)&gt;=3,TRUE, FALSE)</f>
        <v>0</v>
      </c>
      <c r="AP1135" t="b" cm="1">
        <f t="array" aca="1" ref="AP1135" ca="1">IF(AND(OrderSim[[#This Row],[Order 1 Possible]:[Order 3 Possible]] = TRUE),TRUE,FALSE)</f>
        <v>0</v>
      </c>
      <c r="AQ1135" t="b" cm="1">
        <f t="array" aca="1" ref="AQ1135" ca="1">IF(AND(OrderSim[[#This Row],[Order 1 Possible]:[Order 3 Possible]] = FALSE),TRUE,FALSE)</f>
        <v>1</v>
      </c>
      <c r="AR1135" t="b" cm="1">
        <f t="array" aca="1" ref="AR1135" ca="1">IF(AND(OrderSim[[#This Row],[Order 1 Possible]:[Order 3 Possible]] = FALSE),FALSE,TRUE)</f>
        <v>0</v>
      </c>
      <c r="AS1135" s="12" cm="1">
        <f t="array" aca="1" ref="AS1135" ca="1">IF(OrderSim[[#This Row],[Order 1 Possible]],INDEX(Food[Points],OrderIndex) + INDEX(Food[Points],OrderIndex2) + INDEX(Food[Points],OrderIndex3) + AS1134, AS1134)</f>
        <v>31065</v>
      </c>
      <c r="AT1135" s="12" cm="1">
        <f t="array" aca="1" ref="AT1135" ca="1">IF(OrderSim[[#This Row],[Order 2 Possible]],INDEX(Food[Points],$B$30) + INDEX(Food[Points],$C$30) + INDEX(Food[Points],$D$30) + AT1134, AT1134)</f>
        <v>31100</v>
      </c>
      <c r="AU1135" s="12" cm="1">
        <f t="array" aca="1" ref="AU1135" ca="1">IF(OrderSim[[#This Row],[Order 3 Possible]],INDEX(Food[Points],$B$31) + INDEX(Food[Points],$C$31) + INDEX(Food[Points],$D$31) + AU1134, AU1134)</f>
        <v>33810</v>
      </c>
      <c r="AV1135" s="12"/>
      <c r="AW1135" s="12"/>
      <c r="AX1135" s="12"/>
      <c r="AY1135" s="12"/>
      <c r="AZ1135" s="12"/>
      <c r="BA1135" s="12"/>
    </row>
    <row r="1136" spans="20:53" x14ac:dyDescent="0.25">
      <c r="T1136" t="str" cm="1">
        <f t="array" aca="1" ref="T1136" ca="1">INDEX(Food[Name],RANDBETWEEN(1,COUNTA(Food[Name])))</f>
        <v>Pasta</v>
      </c>
      <c r="U1136" t="str" cm="1">
        <f t="array" aca="1" ref="U1136" ca="1">INDEX(Food[Name],RANDBETWEEN(1,COUNTA(Food[Name])))</f>
        <v>Tuna</v>
      </c>
      <c r="V1136" t="str" cm="1">
        <f t="array" aca="1" ref="V1136" ca="1">INDEX(Food[Name],RANDBETWEEN(1,COUNTA(Food[Name])))</f>
        <v>Lettuce</v>
      </c>
      <c r="W1136" t="str" cm="1">
        <f t="array" aca="1" ref="W1136" ca="1">INDEX(Food[Name],RANDBETWEEN(1,COUNTA(Food[Name])))</f>
        <v>Rice</v>
      </c>
      <c r="X1136" t="str" cm="1">
        <f t="array" aca="1" ref="X1136" ca="1">INDEX(Food[Name],RANDBETWEEN(1,COUNTA(Food[Name])))</f>
        <v>Pork</v>
      </c>
      <c r="Y1136" t="str" cm="1">
        <f t="array" aca="1" ref="Y1136" ca="1">INDEX(Food[Name],RANDBETWEEN(1,COUNTA(Food[Name])))</f>
        <v>Bread</v>
      </c>
      <c r="Z1136" t="str" cm="1">
        <f t="array" aca="1" ref="Z1136" ca="1">INDEX(Food[Name],RANDBETWEEN(1,COUNTA(Food[Name])))</f>
        <v>Tuna</v>
      </c>
      <c r="AA1136" t="str" cm="1">
        <f t="array" aca="1" ref="AA1136" ca="1">INDEX(Food[Name],RANDBETWEEN(1,COUNTA(Food[Name])))</f>
        <v>Rice</v>
      </c>
      <c r="AB1136" t="str" cm="1">
        <f t="array" aca="1" ref="AB1136" ca="1">INDEX(Food[Name],RANDBETWEEN(1,COUNTA(Food[Name])))</f>
        <v>Salmon</v>
      </c>
      <c r="AC1136" s="2" t="str">
        <f ca="1">IF(AL1135,"-",INDEX(_xlfn.ANCHORARRAY(AvailableItems),RANDBETWEEN(1,COUNTA(_xlfn.ANCHORARRAY(AvailableItems)))))</f>
        <v>Beef</v>
      </c>
      <c r="AD1136" s="2" t="str" cm="1">
        <f t="array" aca="1" ref="AD1136" ca="1">IF(AL1135,"-", INDEX(_xlfn.ANCHORARRAY(AvailableItems),RANDBETWEEN(1,COUNTA(_xlfn.ANCHORARRAY(AvailableItems)))))</f>
        <v>Bread</v>
      </c>
      <c r="AE1136" s="2" t="str" cm="1">
        <f t="array" aca="1" ref="AE1136" ca="1">IF(AL1135,"-", INDEX(_xlfn.ANCHORARRAY(AvailableItems),RANDBETWEEN(1,COUNTA(_xlfn.ANCHORARRAY(AvailableItems)))))</f>
        <v>Lobster</v>
      </c>
      <c r="AF1136" s="21" t="str">
        <f ca="1">IF($AM1135,"-",INDEX(_xlfn.ANCHORARRAY(AvailableOrder2),RANDBETWEEN(1,COUNTA(_xlfn.ANCHORARRAY(AvailableOrder2)))))</f>
        <v>Tuna</v>
      </c>
      <c r="AG1136" s="21" t="str">
        <f ca="1">IF($AM1135,"-",INDEX(_xlfn.ANCHORARRAY(AvailableOrder2),RANDBETWEEN(1,COUNTA(_xlfn.ANCHORARRAY(AvailableOrder2)))))</f>
        <v>Lobster</v>
      </c>
      <c r="AH1136" s="21" t="str">
        <f ca="1">IF($AM1135,"-",INDEX(_xlfn.ANCHORARRAY(AvailableOrder2),RANDBETWEEN(1,COUNTA(_xlfn.ANCHORARRAY(AvailableOrder2)))))</f>
        <v>Lobster</v>
      </c>
      <c r="AI1136" s="5" t="str" cm="1">
        <f t="array" aca="1" ref="AI1136" ca="1">IF($AN1135,"-", INDEX(_xlfn.ANCHORARRAY(AvailableOrder3),RANDBETWEEN(1,COUNTA(_xlfn.ANCHORARRAY(AvailableOrder3)))))</f>
        <v>Pasta</v>
      </c>
      <c r="AJ1136" s="5" t="str" cm="1">
        <f t="array" aca="1" ref="AJ1136" ca="1">IF($AN1135,"-", INDEX(_xlfn.ANCHORARRAY(AvailableOrder3),RANDBETWEEN(1,COUNTA(_xlfn.ANCHORARRAY(AvailableOrder3)))))</f>
        <v>Beef</v>
      </c>
      <c r="AK1136" s="5" t="str" cm="1">
        <f t="array" aca="1" ref="AK1136" ca="1">IF($AN1135,"-", INDEX(_xlfn.ANCHORARRAY(AvailableOrder3),RANDBETWEEN(1,COUNTA(_xlfn.ANCHORARRAY(AvailableOrder3)))))</f>
        <v>Bread</v>
      </c>
      <c r="AL1136" t="b">
        <f t="shared" ca="1" si="37"/>
        <v>0</v>
      </c>
      <c r="AM1136" t="b">
        <f t="shared" ca="1" si="38"/>
        <v>0</v>
      </c>
      <c r="AN1136" t="b">
        <f ca="1">IF(COUNTIF($T1136:$AB1136,AK1136)+COUNTIF($T1136:$AB1136,AJ1136)+COUNTIF($T1136:$AB1136,AI1136)&gt;=3,TRUE, FALSE)</f>
        <v>0</v>
      </c>
      <c r="AP1136" t="b" cm="1">
        <f t="array" aca="1" ref="AP1136" ca="1">IF(AND(OrderSim[[#This Row],[Order 1 Possible]:[Order 3 Possible]] = TRUE),TRUE,FALSE)</f>
        <v>0</v>
      </c>
      <c r="AQ1136" t="b" cm="1">
        <f t="array" aca="1" ref="AQ1136" ca="1">IF(AND(OrderSim[[#This Row],[Order 1 Possible]:[Order 3 Possible]] = FALSE),TRUE,FALSE)</f>
        <v>1</v>
      </c>
      <c r="AR1136" t="b" cm="1">
        <f t="array" aca="1" ref="AR1136" ca="1">IF(AND(OrderSim[[#This Row],[Order 1 Possible]:[Order 3 Possible]] = FALSE),FALSE,TRUE)</f>
        <v>0</v>
      </c>
      <c r="AS1136" s="12" cm="1">
        <f t="array" aca="1" ref="AS1136" ca="1">IF(OrderSim[[#This Row],[Order 1 Possible]],INDEX(Food[Points],OrderIndex) + INDEX(Food[Points],OrderIndex2) + INDEX(Food[Points],OrderIndex3) + AS1135, AS1135)</f>
        <v>31065</v>
      </c>
      <c r="AT1136" s="12" cm="1">
        <f t="array" aca="1" ref="AT1136" ca="1">IF(OrderSim[[#This Row],[Order 2 Possible]],INDEX(Food[Points],$B$30) + INDEX(Food[Points],$C$30) + INDEX(Food[Points],$D$30) + AT1135, AT1135)</f>
        <v>31100</v>
      </c>
      <c r="AU1136" s="12" cm="1">
        <f t="array" aca="1" ref="AU1136" ca="1">IF(OrderSim[[#This Row],[Order 3 Possible]],INDEX(Food[Points],$B$31) + INDEX(Food[Points],$C$31) + INDEX(Food[Points],$D$31) + AU1135, AU1135)</f>
        <v>33810</v>
      </c>
      <c r="AV1136" s="12"/>
      <c r="AW1136" s="12"/>
      <c r="AX1136" s="12"/>
      <c r="AY1136" s="12"/>
      <c r="AZ1136" s="12"/>
      <c r="BA1136" s="12"/>
    </row>
    <row r="1137" spans="20:53" x14ac:dyDescent="0.25">
      <c r="T1137" t="str" cm="1">
        <f t="array" aca="1" ref="T1137" ca="1">INDEX(Food[Name],RANDBETWEEN(1,COUNTA(Food[Name])))</f>
        <v>Carrot</v>
      </c>
      <c r="U1137" t="str" cm="1">
        <f t="array" aca="1" ref="U1137" ca="1">INDEX(Food[Name],RANDBETWEEN(1,COUNTA(Food[Name])))</f>
        <v>Tuna</v>
      </c>
      <c r="V1137" t="str" cm="1">
        <f t="array" aca="1" ref="V1137" ca="1">INDEX(Food[Name],RANDBETWEEN(1,COUNTA(Food[Name])))</f>
        <v>Beef</v>
      </c>
      <c r="W1137" t="str" cm="1">
        <f t="array" aca="1" ref="W1137" ca="1">INDEX(Food[Name],RANDBETWEEN(1,COUNTA(Food[Name])))</f>
        <v>Pork</v>
      </c>
      <c r="X1137" t="str" cm="1">
        <f t="array" aca="1" ref="X1137" ca="1">INDEX(Food[Name],RANDBETWEEN(1,COUNTA(Food[Name])))</f>
        <v>Lettuce</v>
      </c>
      <c r="Y1137" t="str" cm="1">
        <f t="array" aca="1" ref="Y1137" ca="1">INDEX(Food[Name],RANDBETWEEN(1,COUNTA(Food[Name])))</f>
        <v>Pork</v>
      </c>
      <c r="Z1137" t="str" cm="1">
        <f t="array" aca="1" ref="Z1137" ca="1">INDEX(Food[Name],RANDBETWEEN(1,COUNTA(Food[Name])))</f>
        <v>Rice</v>
      </c>
      <c r="AA1137" t="str" cm="1">
        <f t="array" aca="1" ref="AA1137" ca="1">INDEX(Food[Name],RANDBETWEEN(1,COUNTA(Food[Name])))</f>
        <v>Pork</v>
      </c>
      <c r="AB1137" t="str" cm="1">
        <f t="array" aca="1" ref="AB1137" ca="1">INDEX(Food[Name],RANDBETWEEN(1,COUNTA(Food[Name])))</f>
        <v>Beef</v>
      </c>
      <c r="AC1137" s="2" t="str">
        <f ca="1">IF(AL1136,"-",INDEX(_xlfn.ANCHORARRAY(AvailableItems),RANDBETWEEN(1,COUNTA(_xlfn.ANCHORARRAY(AvailableItems)))))</f>
        <v>Pork</v>
      </c>
      <c r="AD1137" s="2" t="str" cm="1">
        <f t="array" aca="1" ref="AD1137" ca="1">IF(AL1136,"-", INDEX(_xlfn.ANCHORARRAY(AvailableItems),RANDBETWEEN(1,COUNTA(_xlfn.ANCHORARRAY(AvailableItems)))))</f>
        <v>Beef</v>
      </c>
      <c r="AE1137" s="2" t="str" cm="1">
        <f t="array" aca="1" ref="AE1137" ca="1">IF(AL1136,"-", INDEX(_xlfn.ANCHORARRAY(AvailableItems),RANDBETWEEN(1,COUNTA(_xlfn.ANCHORARRAY(AvailableItems)))))</f>
        <v>Chicken</v>
      </c>
      <c r="AF1137" s="21" t="str">
        <f ca="1">IF($AM1136,"-",INDEX(_xlfn.ANCHORARRAY(AvailableOrder2),RANDBETWEEN(1,COUNTA(_xlfn.ANCHORARRAY(AvailableOrder2)))))</f>
        <v>Salmon</v>
      </c>
      <c r="AG1137" s="21" t="str">
        <f ca="1">IF($AM1136,"-",INDEX(_xlfn.ANCHORARRAY(AvailableOrder2),RANDBETWEEN(1,COUNTA(_xlfn.ANCHORARRAY(AvailableOrder2)))))</f>
        <v>Tuna</v>
      </c>
      <c r="AH1137" s="21" t="str">
        <f ca="1">IF($AM1136,"-",INDEX(_xlfn.ANCHORARRAY(AvailableOrder2),RANDBETWEEN(1,COUNTA(_xlfn.ANCHORARRAY(AvailableOrder2)))))</f>
        <v>Salmon</v>
      </c>
      <c r="AI1137" s="5" t="str" cm="1">
        <f t="array" aca="1" ref="AI1137" ca="1">IF($AN1136,"-", INDEX(_xlfn.ANCHORARRAY(AvailableOrder3),RANDBETWEEN(1,COUNTA(_xlfn.ANCHORARRAY(AvailableOrder3)))))</f>
        <v>Pasta</v>
      </c>
      <c r="AJ1137" s="5" t="str" cm="1">
        <f t="array" aca="1" ref="AJ1137" ca="1">IF($AN1136,"-", INDEX(_xlfn.ANCHORARRAY(AvailableOrder3),RANDBETWEEN(1,COUNTA(_xlfn.ANCHORARRAY(AvailableOrder3)))))</f>
        <v>Chicken</v>
      </c>
      <c r="AK1137" s="5" t="str" cm="1">
        <f t="array" aca="1" ref="AK1137" ca="1">IF($AN1136,"-", INDEX(_xlfn.ANCHORARRAY(AvailableOrder3),RANDBETWEEN(1,COUNTA(_xlfn.ANCHORARRAY(AvailableOrder3)))))</f>
        <v>Pasta</v>
      </c>
      <c r="AL1137" t="b">
        <f t="shared" ca="1" si="37"/>
        <v>1</v>
      </c>
      <c r="AM1137" t="b">
        <f t="shared" ca="1" si="38"/>
        <v>0</v>
      </c>
      <c r="AN1137" t="b">
        <f ca="1">IF(COUNTIF($T1137:$AB1137,AK1137)+COUNTIF($T1137:$AB1137,AJ1137)+COUNTIF($T1137:$AB1137,AI1137)&gt;=3,TRUE, FALSE)</f>
        <v>0</v>
      </c>
      <c r="AP1137" t="b" cm="1">
        <f t="array" aca="1" ref="AP1137" ca="1">IF(AND(OrderSim[[#This Row],[Order 1 Possible]:[Order 3 Possible]] = TRUE),TRUE,FALSE)</f>
        <v>0</v>
      </c>
      <c r="AQ1137" t="b" cm="1">
        <f t="array" aca="1" ref="AQ1137" ca="1">IF(AND(OrderSim[[#This Row],[Order 1 Possible]:[Order 3 Possible]] = FALSE),TRUE,FALSE)</f>
        <v>0</v>
      </c>
      <c r="AR1137" t="b" cm="1">
        <f t="array" aca="1" ref="AR1137" ca="1">IF(AND(OrderSim[[#This Row],[Order 1 Possible]:[Order 3 Possible]] = FALSE),FALSE,TRUE)</f>
        <v>1</v>
      </c>
      <c r="AS1137" s="12" cm="1">
        <f t="array" aca="1" ref="AS1137" ca="1">IF(OrderSim[[#This Row],[Order 1 Possible]],INDEX(Food[Points],OrderIndex) + INDEX(Food[Points],OrderIndex2) + INDEX(Food[Points],OrderIndex3) + AS1136, AS1136)</f>
        <v>31160</v>
      </c>
      <c r="AT1137" s="12" cm="1">
        <f t="array" aca="1" ref="AT1137" ca="1">IF(OrderSim[[#This Row],[Order 2 Possible]],INDEX(Food[Points],$B$30) + INDEX(Food[Points],$C$30) + INDEX(Food[Points],$D$30) + AT1136, AT1136)</f>
        <v>31100</v>
      </c>
      <c r="AU1137" s="12" cm="1">
        <f t="array" aca="1" ref="AU1137" ca="1">IF(OrderSim[[#This Row],[Order 3 Possible]],INDEX(Food[Points],$B$31) + INDEX(Food[Points],$C$31) + INDEX(Food[Points],$D$31) + AU1136, AU1136)</f>
        <v>33810</v>
      </c>
      <c r="AV1137" s="12"/>
      <c r="AW1137" s="12"/>
      <c r="AX1137" s="12"/>
      <c r="AY1137" s="12"/>
      <c r="AZ1137" s="12"/>
      <c r="BA1137" s="12"/>
    </row>
    <row r="1138" spans="20:53" x14ac:dyDescent="0.25">
      <c r="T1138" t="str" cm="1">
        <f t="array" aca="1" ref="T1138" ca="1">INDEX(Food[Name],RANDBETWEEN(1,COUNTA(Food[Name])))</f>
        <v>Carrot</v>
      </c>
      <c r="U1138" t="str" cm="1">
        <f t="array" aca="1" ref="U1138" ca="1">INDEX(Food[Name],RANDBETWEEN(1,COUNTA(Food[Name])))</f>
        <v>Lettuce</v>
      </c>
      <c r="V1138" t="str" cm="1">
        <f t="array" aca="1" ref="V1138" ca="1">INDEX(Food[Name],RANDBETWEEN(1,COUNTA(Food[Name])))</f>
        <v>Carrot</v>
      </c>
      <c r="W1138" t="str" cm="1">
        <f t="array" aca="1" ref="W1138" ca="1">INDEX(Food[Name],RANDBETWEEN(1,COUNTA(Food[Name])))</f>
        <v>Carrot</v>
      </c>
      <c r="X1138" t="str" cm="1">
        <f t="array" aca="1" ref="X1138" ca="1">INDEX(Food[Name],RANDBETWEEN(1,COUNTA(Food[Name])))</f>
        <v>Pork</v>
      </c>
      <c r="Y1138" t="str" cm="1">
        <f t="array" aca="1" ref="Y1138" ca="1">INDEX(Food[Name],RANDBETWEEN(1,COUNTA(Food[Name])))</f>
        <v>Lettuce</v>
      </c>
      <c r="Z1138" t="str" cm="1">
        <f t="array" aca="1" ref="Z1138" ca="1">INDEX(Food[Name],RANDBETWEEN(1,COUNTA(Food[Name])))</f>
        <v>Bread</v>
      </c>
      <c r="AA1138" t="str" cm="1">
        <f t="array" aca="1" ref="AA1138" ca="1">INDEX(Food[Name],RANDBETWEEN(1,COUNTA(Food[Name])))</f>
        <v>Salmon</v>
      </c>
      <c r="AB1138" t="str" cm="1">
        <f t="array" aca="1" ref="AB1138" ca="1">INDEX(Food[Name],RANDBETWEEN(1,COUNTA(Food[Name])))</f>
        <v>Pasta</v>
      </c>
      <c r="AC1138" s="2" t="str">
        <f ca="1">IF(AL1137,"-",INDEX(_xlfn.ANCHORARRAY(AvailableItems),RANDBETWEEN(1,COUNTA(_xlfn.ANCHORARRAY(AvailableItems)))))</f>
        <v>-</v>
      </c>
      <c r="AD1138" s="2" t="str" cm="1">
        <f t="array" aca="1" ref="AD1138" ca="1">IF(AL1137,"-", INDEX(_xlfn.ANCHORARRAY(AvailableItems),RANDBETWEEN(1,COUNTA(_xlfn.ANCHORARRAY(AvailableItems)))))</f>
        <v>-</v>
      </c>
      <c r="AE1138" s="2" t="str" cm="1">
        <f t="array" aca="1" ref="AE1138" ca="1">IF(AL1137,"-", INDEX(_xlfn.ANCHORARRAY(AvailableItems),RANDBETWEEN(1,COUNTA(_xlfn.ANCHORARRAY(AvailableItems)))))</f>
        <v>-</v>
      </c>
      <c r="AF1138" s="21" t="str">
        <f ca="1">IF($AM1137,"-",INDEX(_xlfn.ANCHORARRAY(AvailableOrder2),RANDBETWEEN(1,COUNTA(_xlfn.ANCHORARRAY(AvailableOrder2)))))</f>
        <v>Tuna</v>
      </c>
      <c r="AG1138" s="21" t="str">
        <f ca="1">IF($AM1137,"-",INDEX(_xlfn.ANCHORARRAY(AvailableOrder2),RANDBETWEEN(1,COUNTA(_xlfn.ANCHORARRAY(AvailableOrder2)))))</f>
        <v>Lobster</v>
      </c>
      <c r="AH1138" s="21" t="str">
        <f ca="1">IF($AM1137,"-",INDEX(_xlfn.ANCHORARRAY(AvailableOrder2),RANDBETWEEN(1,COUNTA(_xlfn.ANCHORARRAY(AvailableOrder2)))))</f>
        <v>Tuna</v>
      </c>
      <c r="AI1138" s="5" t="str" cm="1">
        <f t="array" aca="1" ref="AI1138" ca="1">IF($AN1137,"-", INDEX(_xlfn.ANCHORARRAY(AvailableOrder3),RANDBETWEEN(1,COUNTA(_xlfn.ANCHORARRAY(AvailableOrder3)))))</f>
        <v>Bread</v>
      </c>
      <c r="AJ1138" s="5" t="str" cm="1">
        <f t="array" aca="1" ref="AJ1138" ca="1">IF($AN1137,"-", INDEX(_xlfn.ANCHORARRAY(AvailableOrder3),RANDBETWEEN(1,COUNTA(_xlfn.ANCHORARRAY(AvailableOrder3)))))</f>
        <v>Pasta</v>
      </c>
      <c r="AK1138" s="5" t="str" cm="1">
        <f t="array" aca="1" ref="AK1138" ca="1">IF($AN1137,"-", INDEX(_xlfn.ANCHORARRAY(AvailableOrder3),RANDBETWEEN(1,COUNTA(_xlfn.ANCHORARRAY(AvailableOrder3)))))</f>
        <v>Beef</v>
      </c>
      <c r="AL1138" t="b">
        <f t="shared" ca="1" si="37"/>
        <v>0</v>
      </c>
      <c r="AM1138" t="b">
        <f t="shared" ca="1" si="38"/>
        <v>0</v>
      </c>
      <c r="AN1138" t="b">
        <f ca="1">IF(COUNTIF($T1138:$AB1138,AK1138)+COUNTIF($T1138:$AB1138,AJ1138)+COUNTIF($T1138:$AB1138,AI1138)&gt;=3,TRUE, FALSE)</f>
        <v>0</v>
      </c>
      <c r="AP1138" t="b" cm="1">
        <f t="array" aca="1" ref="AP1138" ca="1">IF(AND(OrderSim[[#This Row],[Order 1 Possible]:[Order 3 Possible]] = TRUE),TRUE,FALSE)</f>
        <v>0</v>
      </c>
      <c r="AQ1138" t="b" cm="1">
        <f t="array" aca="1" ref="AQ1138" ca="1">IF(AND(OrderSim[[#This Row],[Order 1 Possible]:[Order 3 Possible]] = FALSE),TRUE,FALSE)</f>
        <v>1</v>
      </c>
      <c r="AR1138" t="b" cm="1">
        <f t="array" aca="1" ref="AR1138" ca="1">IF(AND(OrderSim[[#This Row],[Order 1 Possible]:[Order 3 Possible]] = FALSE),FALSE,TRUE)</f>
        <v>0</v>
      </c>
      <c r="AS1138" s="12" cm="1">
        <f t="array" aca="1" ref="AS1138" ca="1">IF(OrderSim[[#This Row],[Order 1 Possible]],INDEX(Food[Points],OrderIndex) + INDEX(Food[Points],OrderIndex2) + INDEX(Food[Points],OrderIndex3) + AS1137, AS1137)</f>
        <v>31160</v>
      </c>
      <c r="AT1138" s="12" cm="1">
        <f t="array" aca="1" ref="AT1138" ca="1">IF(OrderSim[[#This Row],[Order 2 Possible]],INDEX(Food[Points],$B$30) + INDEX(Food[Points],$C$30) + INDEX(Food[Points],$D$30) + AT1137, AT1137)</f>
        <v>31100</v>
      </c>
      <c r="AU1138" s="12" cm="1">
        <f t="array" aca="1" ref="AU1138" ca="1">IF(OrderSim[[#This Row],[Order 3 Possible]],INDEX(Food[Points],$B$31) + INDEX(Food[Points],$C$31) + INDEX(Food[Points],$D$31) + AU1137, AU1137)</f>
        <v>33810</v>
      </c>
      <c r="AV1138" s="12"/>
      <c r="AW1138" s="12"/>
      <c r="AX1138" s="12"/>
      <c r="AY1138" s="12"/>
      <c r="AZ1138" s="12"/>
      <c r="BA1138" s="12"/>
    </row>
    <row r="1139" spans="20:53" x14ac:dyDescent="0.25">
      <c r="T1139" t="str" cm="1">
        <f t="array" aca="1" ref="T1139" ca="1">INDEX(Food[Name],RANDBETWEEN(1,COUNTA(Food[Name])))</f>
        <v>Rice</v>
      </c>
      <c r="U1139" t="str" cm="1">
        <f t="array" aca="1" ref="U1139" ca="1">INDEX(Food[Name],RANDBETWEEN(1,COUNTA(Food[Name])))</f>
        <v>Chicken</v>
      </c>
      <c r="V1139" t="str" cm="1">
        <f t="array" aca="1" ref="V1139" ca="1">INDEX(Food[Name],RANDBETWEEN(1,COUNTA(Food[Name])))</f>
        <v>Bread</v>
      </c>
      <c r="W1139" t="str" cm="1">
        <f t="array" aca="1" ref="W1139" ca="1">INDEX(Food[Name],RANDBETWEEN(1,COUNTA(Food[Name])))</f>
        <v>Tuna</v>
      </c>
      <c r="X1139" t="str" cm="1">
        <f t="array" aca="1" ref="X1139" ca="1">INDEX(Food[Name],RANDBETWEEN(1,COUNTA(Food[Name])))</f>
        <v>Rice</v>
      </c>
      <c r="Y1139" t="str" cm="1">
        <f t="array" aca="1" ref="Y1139" ca="1">INDEX(Food[Name],RANDBETWEEN(1,COUNTA(Food[Name])))</f>
        <v>Lettuce</v>
      </c>
      <c r="Z1139" t="str" cm="1">
        <f t="array" aca="1" ref="Z1139" ca="1">INDEX(Food[Name],RANDBETWEEN(1,COUNTA(Food[Name])))</f>
        <v>Tuna</v>
      </c>
      <c r="AA1139" t="str" cm="1">
        <f t="array" aca="1" ref="AA1139" ca="1">INDEX(Food[Name],RANDBETWEEN(1,COUNTA(Food[Name])))</f>
        <v>Beef</v>
      </c>
      <c r="AB1139" t="str" cm="1">
        <f t="array" aca="1" ref="AB1139" ca="1">INDEX(Food[Name],RANDBETWEEN(1,COUNTA(Food[Name])))</f>
        <v>Salmon</v>
      </c>
      <c r="AC1139" s="2" t="str">
        <f ca="1">IF(AL1138,"-",INDEX(_xlfn.ANCHORARRAY(AvailableItems),RANDBETWEEN(1,COUNTA(_xlfn.ANCHORARRAY(AvailableItems)))))</f>
        <v>Lobster</v>
      </c>
      <c r="AD1139" s="2" t="str" cm="1">
        <f t="array" aca="1" ref="AD1139" ca="1">IF(AL1138,"-", INDEX(_xlfn.ANCHORARRAY(AvailableItems),RANDBETWEEN(1,COUNTA(_xlfn.ANCHORARRAY(AvailableItems)))))</f>
        <v>Pork</v>
      </c>
      <c r="AE1139" s="2" t="str" cm="1">
        <f t="array" aca="1" ref="AE1139" ca="1">IF(AL1138,"-", INDEX(_xlfn.ANCHORARRAY(AvailableItems),RANDBETWEEN(1,COUNTA(_xlfn.ANCHORARRAY(AvailableItems)))))</f>
        <v>Chicken</v>
      </c>
      <c r="AF1139" s="21" t="str">
        <f ca="1">IF($AM1138,"-",INDEX(_xlfn.ANCHORARRAY(AvailableOrder2),RANDBETWEEN(1,COUNTA(_xlfn.ANCHORARRAY(AvailableOrder2)))))</f>
        <v>Tuna</v>
      </c>
      <c r="AG1139" s="21" t="str">
        <f ca="1">IF($AM1138,"-",INDEX(_xlfn.ANCHORARRAY(AvailableOrder2),RANDBETWEEN(1,COUNTA(_xlfn.ANCHORARRAY(AvailableOrder2)))))</f>
        <v>Lobster</v>
      </c>
      <c r="AH1139" s="21" t="str">
        <f ca="1">IF($AM1138,"-",INDEX(_xlfn.ANCHORARRAY(AvailableOrder2),RANDBETWEEN(1,COUNTA(_xlfn.ANCHORARRAY(AvailableOrder2)))))</f>
        <v>Salmon</v>
      </c>
      <c r="AI1139" s="5" t="str" cm="1">
        <f t="array" aca="1" ref="AI1139" ca="1">IF($AN1138,"-", INDEX(_xlfn.ANCHORARRAY(AvailableOrder3),RANDBETWEEN(1,COUNTA(_xlfn.ANCHORARRAY(AvailableOrder3)))))</f>
        <v>Pasta</v>
      </c>
      <c r="AJ1139" s="5" t="str" cm="1">
        <f t="array" aca="1" ref="AJ1139" ca="1">IF($AN1138,"-", INDEX(_xlfn.ANCHORARRAY(AvailableOrder3),RANDBETWEEN(1,COUNTA(_xlfn.ANCHORARRAY(AvailableOrder3)))))</f>
        <v>Rice</v>
      </c>
      <c r="AK1139" s="5" t="str" cm="1">
        <f t="array" aca="1" ref="AK1139" ca="1">IF($AN1138,"-", INDEX(_xlfn.ANCHORARRAY(AvailableOrder3),RANDBETWEEN(1,COUNTA(_xlfn.ANCHORARRAY(AvailableOrder3)))))</f>
        <v>Chicken</v>
      </c>
      <c r="AL1139" t="b">
        <f t="shared" ca="1" si="37"/>
        <v>0</v>
      </c>
      <c r="AM1139" t="b">
        <f t="shared" ca="1" si="38"/>
        <v>1</v>
      </c>
      <c r="AN1139" t="b">
        <f ca="1">IF(COUNTIF($T1139:$AB1139,AK1139)+COUNTIF($T1139:$AB1139,AJ1139)+COUNTIF($T1139:$AB1139,AI1139)&gt;=3,TRUE, FALSE)</f>
        <v>1</v>
      </c>
      <c r="AP1139" t="b" cm="1">
        <f t="array" aca="1" ref="AP1139" ca="1">IF(AND(OrderSim[[#This Row],[Order 1 Possible]:[Order 3 Possible]] = TRUE),TRUE,FALSE)</f>
        <v>0</v>
      </c>
      <c r="AQ1139" t="b" cm="1">
        <f t="array" aca="1" ref="AQ1139" ca="1">IF(AND(OrderSim[[#This Row],[Order 1 Possible]:[Order 3 Possible]] = FALSE),TRUE,FALSE)</f>
        <v>0</v>
      </c>
      <c r="AR1139" t="b" cm="1">
        <f t="array" aca="1" ref="AR1139" ca="1">IF(AND(OrderSim[[#This Row],[Order 1 Possible]:[Order 3 Possible]] = FALSE),FALSE,TRUE)</f>
        <v>1</v>
      </c>
      <c r="AS1139" s="12" cm="1">
        <f t="array" aca="1" ref="AS1139" ca="1">IF(OrderSim[[#This Row],[Order 1 Possible]],INDEX(Food[Points],OrderIndex) + INDEX(Food[Points],OrderIndex2) + INDEX(Food[Points],OrderIndex3) + AS1138, AS1138)</f>
        <v>31160</v>
      </c>
      <c r="AT1139" s="12" cm="1">
        <f t="array" aca="1" ref="AT1139" ca="1">IF(OrderSim[[#This Row],[Order 2 Possible]],INDEX(Food[Points],$B$30) + INDEX(Food[Points],$C$30) + INDEX(Food[Points],$D$30) + AT1138, AT1138)</f>
        <v>31200</v>
      </c>
      <c r="AU1139" s="12" cm="1">
        <f t="array" aca="1" ref="AU1139" ca="1">IF(OrderSim[[#This Row],[Order 3 Possible]],INDEX(Food[Points],$B$31) + INDEX(Food[Points],$C$31) + INDEX(Food[Points],$D$31) + AU1138, AU1138)</f>
        <v>33915</v>
      </c>
      <c r="AV1139" s="12"/>
      <c r="AW1139" s="12"/>
      <c r="AX1139" s="12"/>
      <c r="AY1139" s="12"/>
      <c r="AZ1139" s="12"/>
      <c r="BA1139" s="12"/>
    </row>
    <row r="1140" spans="20:53" x14ac:dyDescent="0.25">
      <c r="T1140" t="str" cm="1">
        <f t="array" aca="1" ref="T1140" ca="1">INDEX(Food[Name],RANDBETWEEN(1,COUNTA(Food[Name])))</f>
        <v>Pasta</v>
      </c>
      <c r="U1140" t="str" cm="1">
        <f t="array" aca="1" ref="U1140" ca="1">INDEX(Food[Name],RANDBETWEEN(1,COUNTA(Food[Name])))</f>
        <v>Bread</v>
      </c>
      <c r="V1140" t="str" cm="1">
        <f t="array" aca="1" ref="V1140" ca="1">INDEX(Food[Name],RANDBETWEEN(1,COUNTA(Food[Name])))</f>
        <v>Rice</v>
      </c>
      <c r="W1140" t="str" cm="1">
        <f t="array" aca="1" ref="W1140" ca="1">INDEX(Food[Name],RANDBETWEEN(1,COUNTA(Food[Name])))</f>
        <v>Lobster</v>
      </c>
      <c r="X1140" t="str" cm="1">
        <f t="array" aca="1" ref="X1140" ca="1">INDEX(Food[Name],RANDBETWEEN(1,COUNTA(Food[Name])))</f>
        <v>Tuna</v>
      </c>
      <c r="Y1140" t="str" cm="1">
        <f t="array" aca="1" ref="Y1140" ca="1">INDEX(Food[Name],RANDBETWEEN(1,COUNTA(Food[Name])))</f>
        <v>Bread</v>
      </c>
      <c r="Z1140" t="str" cm="1">
        <f t="array" aca="1" ref="Z1140" ca="1">INDEX(Food[Name],RANDBETWEEN(1,COUNTA(Food[Name])))</f>
        <v>Lobster</v>
      </c>
      <c r="AA1140" t="str" cm="1">
        <f t="array" aca="1" ref="AA1140" ca="1">INDEX(Food[Name],RANDBETWEEN(1,COUNTA(Food[Name])))</f>
        <v>Onion</v>
      </c>
      <c r="AB1140" t="str" cm="1">
        <f t="array" aca="1" ref="AB1140" ca="1">INDEX(Food[Name],RANDBETWEEN(1,COUNTA(Food[Name])))</f>
        <v>Tuna</v>
      </c>
      <c r="AC1140" s="2" t="str">
        <f ca="1">IF(AL1139,"-",INDEX(_xlfn.ANCHORARRAY(AvailableItems),RANDBETWEEN(1,COUNTA(_xlfn.ANCHORARRAY(AvailableItems)))))</f>
        <v>Beef</v>
      </c>
      <c r="AD1140" s="2" t="str" cm="1">
        <f t="array" aca="1" ref="AD1140" ca="1">IF(AL1139,"-", INDEX(_xlfn.ANCHORARRAY(AvailableItems),RANDBETWEEN(1,COUNTA(_xlfn.ANCHORARRAY(AvailableItems)))))</f>
        <v>Beef</v>
      </c>
      <c r="AE1140" s="2" t="str" cm="1">
        <f t="array" aca="1" ref="AE1140" ca="1">IF(AL1139,"-", INDEX(_xlfn.ANCHORARRAY(AvailableItems),RANDBETWEEN(1,COUNTA(_xlfn.ANCHORARRAY(AvailableItems)))))</f>
        <v>Tuna</v>
      </c>
      <c r="AF1140" s="21" t="str">
        <f ca="1">IF($AM1139,"-",INDEX(_xlfn.ANCHORARRAY(AvailableOrder2),RANDBETWEEN(1,COUNTA(_xlfn.ANCHORARRAY(AvailableOrder2)))))</f>
        <v>-</v>
      </c>
      <c r="AG1140" s="21" t="str">
        <f ca="1">IF($AM1139,"-",INDEX(_xlfn.ANCHORARRAY(AvailableOrder2),RANDBETWEEN(1,COUNTA(_xlfn.ANCHORARRAY(AvailableOrder2)))))</f>
        <v>-</v>
      </c>
      <c r="AH1140" s="21" t="str">
        <f ca="1">IF($AM1139,"-",INDEX(_xlfn.ANCHORARRAY(AvailableOrder2),RANDBETWEEN(1,COUNTA(_xlfn.ANCHORARRAY(AvailableOrder2)))))</f>
        <v>-</v>
      </c>
      <c r="AI1140" s="5" t="str" cm="1">
        <f t="array" aca="1" ref="AI1140" ca="1">IF($AN1139,"-", INDEX(_xlfn.ANCHORARRAY(AvailableOrder3),RANDBETWEEN(1,COUNTA(_xlfn.ANCHORARRAY(AvailableOrder3)))))</f>
        <v>-</v>
      </c>
      <c r="AJ1140" s="5" t="str" cm="1">
        <f t="array" aca="1" ref="AJ1140" ca="1">IF($AN1139,"-", INDEX(_xlfn.ANCHORARRAY(AvailableOrder3),RANDBETWEEN(1,COUNTA(_xlfn.ANCHORARRAY(AvailableOrder3)))))</f>
        <v>-</v>
      </c>
      <c r="AK1140" s="5" t="str" cm="1">
        <f t="array" aca="1" ref="AK1140" ca="1">IF($AN1139,"-", INDEX(_xlfn.ANCHORARRAY(AvailableOrder3),RANDBETWEEN(1,COUNTA(_xlfn.ANCHORARRAY(AvailableOrder3)))))</f>
        <v>-</v>
      </c>
      <c r="AL1140" t="b">
        <f t="shared" ca="1" si="37"/>
        <v>0</v>
      </c>
      <c r="AM1140" t="b">
        <f t="shared" ca="1" si="38"/>
        <v>0</v>
      </c>
      <c r="AN1140" t="b">
        <f ca="1">IF(COUNTIF($T1140:$AB1140,AK1140)+COUNTIF($T1140:$AB1140,AJ1140)+COUNTIF($T1140:$AB1140,AI1140)&gt;=3,TRUE, FALSE)</f>
        <v>0</v>
      </c>
      <c r="AP1140" t="b" cm="1">
        <f t="array" aca="1" ref="AP1140" ca="1">IF(AND(OrderSim[[#This Row],[Order 1 Possible]:[Order 3 Possible]] = TRUE),TRUE,FALSE)</f>
        <v>0</v>
      </c>
      <c r="AQ1140" t="b" cm="1">
        <f t="array" aca="1" ref="AQ1140" ca="1">IF(AND(OrderSim[[#This Row],[Order 1 Possible]:[Order 3 Possible]] = FALSE),TRUE,FALSE)</f>
        <v>1</v>
      </c>
      <c r="AR1140" t="b" cm="1">
        <f t="array" aca="1" ref="AR1140" ca="1">IF(AND(OrderSim[[#This Row],[Order 1 Possible]:[Order 3 Possible]] = FALSE),FALSE,TRUE)</f>
        <v>0</v>
      </c>
      <c r="AS1140" s="12" cm="1">
        <f t="array" aca="1" ref="AS1140" ca="1">IF(OrderSim[[#This Row],[Order 1 Possible]],INDEX(Food[Points],OrderIndex) + INDEX(Food[Points],OrderIndex2) + INDEX(Food[Points],OrderIndex3) + AS1139, AS1139)</f>
        <v>31160</v>
      </c>
      <c r="AT1140" s="12" cm="1">
        <f t="array" aca="1" ref="AT1140" ca="1">IF(OrderSim[[#This Row],[Order 2 Possible]],INDEX(Food[Points],$B$30) + INDEX(Food[Points],$C$30) + INDEX(Food[Points],$D$30) + AT1139, AT1139)</f>
        <v>31200</v>
      </c>
      <c r="AU1140" s="12" cm="1">
        <f t="array" aca="1" ref="AU1140" ca="1">IF(OrderSim[[#This Row],[Order 3 Possible]],INDEX(Food[Points],$B$31) + INDEX(Food[Points],$C$31) + INDEX(Food[Points],$D$31) + AU1139, AU1139)</f>
        <v>33915</v>
      </c>
      <c r="AV1140" s="12"/>
      <c r="AW1140" s="12"/>
      <c r="AX1140" s="12"/>
      <c r="AY1140" s="12"/>
      <c r="AZ1140" s="12"/>
      <c r="BA1140" s="12"/>
    </row>
    <row r="1141" spans="20:53" x14ac:dyDescent="0.25">
      <c r="T1141" t="str" cm="1">
        <f t="array" aca="1" ref="T1141" ca="1">INDEX(Food[Name],RANDBETWEEN(1,COUNTA(Food[Name])))</f>
        <v>Lobster</v>
      </c>
      <c r="U1141" t="str" cm="1">
        <f t="array" aca="1" ref="U1141" ca="1">INDEX(Food[Name],RANDBETWEEN(1,COUNTA(Food[Name])))</f>
        <v>Pork</v>
      </c>
      <c r="V1141" t="str" cm="1">
        <f t="array" aca="1" ref="V1141" ca="1">INDEX(Food[Name],RANDBETWEEN(1,COUNTA(Food[Name])))</f>
        <v>Beef</v>
      </c>
      <c r="W1141" t="str" cm="1">
        <f t="array" aca="1" ref="W1141" ca="1">INDEX(Food[Name],RANDBETWEEN(1,COUNTA(Food[Name])))</f>
        <v>Carrot</v>
      </c>
      <c r="X1141" t="str" cm="1">
        <f t="array" aca="1" ref="X1141" ca="1">INDEX(Food[Name],RANDBETWEEN(1,COUNTA(Food[Name])))</f>
        <v>Bread</v>
      </c>
      <c r="Y1141" t="str" cm="1">
        <f t="array" aca="1" ref="Y1141" ca="1">INDEX(Food[Name],RANDBETWEEN(1,COUNTA(Food[Name])))</f>
        <v>Lobster</v>
      </c>
      <c r="Z1141" t="str" cm="1">
        <f t="array" aca="1" ref="Z1141" ca="1">INDEX(Food[Name],RANDBETWEEN(1,COUNTA(Food[Name])))</f>
        <v>Rice</v>
      </c>
      <c r="AA1141" t="str" cm="1">
        <f t="array" aca="1" ref="AA1141" ca="1">INDEX(Food[Name],RANDBETWEEN(1,COUNTA(Food[Name])))</f>
        <v>Lettuce</v>
      </c>
      <c r="AB1141" t="str" cm="1">
        <f t="array" aca="1" ref="AB1141" ca="1">INDEX(Food[Name],RANDBETWEEN(1,COUNTA(Food[Name])))</f>
        <v>Lettuce</v>
      </c>
      <c r="AC1141" s="2" t="str">
        <f ca="1">IF(AL1140,"-",INDEX(_xlfn.ANCHORARRAY(AvailableItems),RANDBETWEEN(1,COUNTA(_xlfn.ANCHORARRAY(AvailableItems)))))</f>
        <v>Pork</v>
      </c>
      <c r="AD1141" s="2" t="str" cm="1">
        <f t="array" aca="1" ref="AD1141" ca="1">IF(AL1140,"-", INDEX(_xlfn.ANCHORARRAY(AvailableItems),RANDBETWEEN(1,COUNTA(_xlfn.ANCHORARRAY(AvailableItems)))))</f>
        <v>Tuna</v>
      </c>
      <c r="AE1141" s="2" t="str" cm="1">
        <f t="array" aca="1" ref="AE1141" ca="1">IF(AL1140,"-", INDEX(_xlfn.ANCHORARRAY(AvailableItems),RANDBETWEEN(1,COUNTA(_xlfn.ANCHORARRAY(AvailableItems)))))</f>
        <v>Pasta</v>
      </c>
      <c r="AF1141" s="21" t="str">
        <f ca="1">IF($AM1140,"-",INDEX(_xlfn.ANCHORARRAY(AvailableOrder2),RANDBETWEEN(1,COUNTA(_xlfn.ANCHORARRAY(AvailableOrder2)))))</f>
        <v>Tuna</v>
      </c>
      <c r="AG1141" s="21" t="str">
        <f ca="1">IF($AM1140,"-",INDEX(_xlfn.ANCHORARRAY(AvailableOrder2),RANDBETWEEN(1,COUNTA(_xlfn.ANCHORARRAY(AvailableOrder2)))))</f>
        <v>Salmon</v>
      </c>
      <c r="AH1141" s="21" t="str">
        <f ca="1">IF($AM1140,"-",INDEX(_xlfn.ANCHORARRAY(AvailableOrder2),RANDBETWEEN(1,COUNTA(_xlfn.ANCHORARRAY(AvailableOrder2)))))</f>
        <v>Lobster</v>
      </c>
      <c r="AI1141" s="5" t="str" cm="1">
        <f t="array" aca="1" ref="AI1141" ca="1">IF($AN1140,"-", INDEX(_xlfn.ANCHORARRAY(AvailableOrder3),RANDBETWEEN(1,COUNTA(_xlfn.ANCHORARRAY(AvailableOrder3)))))</f>
        <v>Pasta</v>
      </c>
      <c r="AJ1141" s="5" t="str" cm="1">
        <f t="array" aca="1" ref="AJ1141" ca="1">IF($AN1140,"-", INDEX(_xlfn.ANCHORARRAY(AvailableOrder3),RANDBETWEEN(1,COUNTA(_xlfn.ANCHORARRAY(AvailableOrder3)))))</f>
        <v>Beef</v>
      </c>
      <c r="AK1141" s="5" t="str" cm="1">
        <f t="array" aca="1" ref="AK1141" ca="1">IF($AN1140,"-", INDEX(_xlfn.ANCHORARRAY(AvailableOrder3),RANDBETWEEN(1,COUNTA(_xlfn.ANCHORARRAY(AvailableOrder3)))))</f>
        <v>Pork</v>
      </c>
      <c r="AL1141" t="b">
        <f t="shared" ca="1" si="37"/>
        <v>0</v>
      </c>
      <c r="AM1141" t="b">
        <f t="shared" ca="1" si="38"/>
        <v>0</v>
      </c>
      <c r="AN1141" t="b">
        <f ca="1">IF(COUNTIF($T1141:$AB1141,AK1141)+COUNTIF($T1141:$AB1141,AJ1141)+COUNTIF($T1141:$AB1141,AI1141)&gt;=3,TRUE, FALSE)</f>
        <v>0</v>
      </c>
      <c r="AP1141" t="b" cm="1">
        <f t="array" aca="1" ref="AP1141" ca="1">IF(AND(OrderSim[[#This Row],[Order 1 Possible]:[Order 3 Possible]] = TRUE),TRUE,FALSE)</f>
        <v>0</v>
      </c>
      <c r="AQ1141" t="b" cm="1">
        <f t="array" aca="1" ref="AQ1141" ca="1">IF(AND(OrderSim[[#This Row],[Order 1 Possible]:[Order 3 Possible]] = FALSE),TRUE,FALSE)</f>
        <v>1</v>
      </c>
      <c r="AR1141" t="b" cm="1">
        <f t="array" aca="1" ref="AR1141" ca="1">IF(AND(OrderSim[[#This Row],[Order 1 Possible]:[Order 3 Possible]] = FALSE),FALSE,TRUE)</f>
        <v>0</v>
      </c>
      <c r="AS1141" s="12" cm="1">
        <f t="array" aca="1" ref="AS1141" ca="1">IF(OrderSim[[#This Row],[Order 1 Possible]],INDEX(Food[Points],OrderIndex) + INDEX(Food[Points],OrderIndex2) + INDEX(Food[Points],OrderIndex3) + AS1140, AS1140)</f>
        <v>31160</v>
      </c>
      <c r="AT1141" s="12" cm="1">
        <f t="array" aca="1" ref="AT1141" ca="1">IF(OrderSim[[#This Row],[Order 2 Possible]],INDEX(Food[Points],$B$30) + INDEX(Food[Points],$C$30) + INDEX(Food[Points],$D$30) + AT1140, AT1140)</f>
        <v>31200</v>
      </c>
      <c r="AU1141" s="12" cm="1">
        <f t="array" aca="1" ref="AU1141" ca="1">IF(OrderSim[[#This Row],[Order 3 Possible]],INDEX(Food[Points],$B$31) + INDEX(Food[Points],$C$31) + INDEX(Food[Points],$D$31) + AU1140, AU1140)</f>
        <v>33915</v>
      </c>
      <c r="AV1141" s="12"/>
      <c r="AW1141" s="12"/>
      <c r="AX1141" s="12"/>
      <c r="AY1141" s="12"/>
      <c r="AZ1141" s="12"/>
      <c r="BA1141" s="12"/>
    </row>
    <row r="1142" spans="20:53" x14ac:dyDescent="0.25">
      <c r="T1142" t="str" cm="1">
        <f t="array" aca="1" ref="T1142" ca="1">INDEX(Food[Name],RANDBETWEEN(1,COUNTA(Food[Name])))</f>
        <v>Carrot</v>
      </c>
      <c r="U1142" t="str" cm="1">
        <f t="array" aca="1" ref="U1142" ca="1">INDEX(Food[Name],RANDBETWEEN(1,COUNTA(Food[Name])))</f>
        <v>Pasta</v>
      </c>
      <c r="V1142" t="str" cm="1">
        <f t="array" aca="1" ref="V1142" ca="1">INDEX(Food[Name],RANDBETWEEN(1,COUNTA(Food[Name])))</f>
        <v>Lettuce</v>
      </c>
      <c r="W1142" t="str" cm="1">
        <f t="array" aca="1" ref="W1142" ca="1">INDEX(Food[Name],RANDBETWEEN(1,COUNTA(Food[Name])))</f>
        <v>Carrot</v>
      </c>
      <c r="X1142" t="str" cm="1">
        <f t="array" aca="1" ref="X1142" ca="1">INDEX(Food[Name],RANDBETWEEN(1,COUNTA(Food[Name])))</f>
        <v>Chicken</v>
      </c>
      <c r="Y1142" t="str" cm="1">
        <f t="array" aca="1" ref="Y1142" ca="1">INDEX(Food[Name],RANDBETWEEN(1,COUNTA(Food[Name])))</f>
        <v>Tuna</v>
      </c>
      <c r="Z1142" t="str" cm="1">
        <f t="array" aca="1" ref="Z1142" ca="1">INDEX(Food[Name],RANDBETWEEN(1,COUNTA(Food[Name])))</f>
        <v>Lobster</v>
      </c>
      <c r="AA1142" t="str" cm="1">
        <f t="array" aca="1" ref="AA1142" ca="1">INDEX(Food[Name],RANDBETWEEN(1,COUNTA(Food[Name])))</f>
        <v>Tuna</v>
      </c>
      <c r="AB1142" t="str" cm="1">
        <f t="array" aca="1" ref="AB1142" ca="1">INDEX(Food[Name],RANDBETWEEN(1,COUNTA(Food[Name])))</f>
        <v>Onion</v>
      </c>
      <c r="AC1142" s="2" t="str">
        <f ca="1">IF(AL1141,"-",INDEX(_xlfn.ANCHORARRAY(AvailableItems),RANDBETWEEN(1,COUNTA(_xlfn.ANCHORARRAY(AvailableItems)))))</f>
        <v>Tuna</v>
      </c>
      <c r="AD1142" s="2" t="str" cm="1">
        <f t="array" aca="1" ref="AD1142" ca="1">IF(AL1141,"-", INDEX(_xlfn.ANCHORARRAY(AvailableItems),RANDBETWEEN(1,COUNTA(_xlfn.ANCHORARRAY(AvailableItems)))))</f>
        <v>Salmon</v>
      </c>
      <c r="AE1142" s="2" t="str" cm="1">
        <f t="array" aca="1" ref="AE1142" ca="1">IF(AL1141,"-", INDEX(_xlfn.ANCHORARRAY(AvailableItems),RANDBETWEEN(1,COUNTA(_xlfn.ANCHORARRAY(AvailableItems)))))</f>
        <v>Bread</v>
      </c>
      <c r="AF1142" s="21" t="str">
        <f ca="1">IF($AM1141,"-",INDEX(_xlfn.ANCHORARRAY(AvailableOrder2),RANDBETWEEN(1,COUNTA(_xlfn.ANCHORARRAY(AvailableOrder2)))))</f>
        <v>Salmon</v>
      </c>
      <c r="AG1142" s="21" t="str">
        <f ca="1">IF($AM1141,"-",INDEX(_xlfn.ANCHORARRAY(AvailableOrder2),RANDBETWEEN(1,COUNTA(_xlfn.ANCHORARRAY(AvailableOrder2)))))</f>
        <v>Tuna</v>
      </c>
      <c r="AH1142" s="21" t="str">
        <f ca="1">IF($AM1141,"-",INDEX(_xlfn.ANCHORARRAY(AvailableOrder2),RANDBETWEEN(1,COUNTA(_xlfn.ANCHORARRAY(AvailableOrder2)))))</f>
        <v>Salmon</v>
      </c>
      <c r="AI1142" s="5" t="str" cm="1">
        <f t="array" aca="1" ref="AI1142" ca="1">IF($AN1141,"-", INDEX(_xlfn.ANCHORARRAY(AvailableOrder3),RANDBETWEEN(1,COUNTA(_xlfn.ANCHORARRAY(AvailableOrder3)))))</f>
        <v>Beef</v>
      </c>
      <c r="AJ1142" s="5" t="str" cm="1">
        <f t="array" aca="1" ref="AJ1142" ca="1">IF($AN1141,"-", INDEX(_xlfn.ANCHORARRAY(AvailableOrder3),RANDBETWEEN(1,COUNTA(_xlfn.ANCHORARRAY(AvailableOrder3)))))</f>
        <v>Pork</v>
      </c>
      <c r="AK1142" s="5" t="str" cm="1">
        <f t="array" aca="1" ref="AK1142" ca="1">IF($AN1141,"-", INDEX(_xlfn.ANCHORARRAY(AvailableOrder3),RANDBETWEEN(1,COUNTA(_xlfn.ANCHORARRAY(AvailableOrder3)))))</f>
        <v>Beef</v>
      </c>
      <c r="AL1142" t="b">
        <f t="shared" ca="1" si="37"/>
        <v>0</v>
      </c>
      <c r="AM1142" t="b">
        <f t="shared" ca="1" si="38"/>
        <v>0</v>
      </c>
      <c r="AN1142" t="b">
        <f ca="1">IF(COUNTIF($T1142:$AB1142,AK1142)+COUNTIF($T1142:$AB1142,AJ1142)+COUNTIF($T1142:$AB1142,AI1142)&gt;=3,TRUE, FALSE)</f>
        <v>0</v>
      </c>
      <c r="AP1142" t="b" cm="1">
        <f t="array" aca="1" ref="AP1142" ca="1">IF(AND(OrderSim[[#This Row],[Order 1 Possible]:[Order 3 Possible]] = TRUE),TRUE,FALSE)</f>
        <v>0</v>
      </c>
      <c r="AQ1142" t="b" cm="1">
        <f t="array" aca="1" ref="AQ1142" ca="1">IF(AND(OrderSim[[#This Row],[Order 1 Possible]:[Order 3 Possible]] = FALSE),TRUE,FALSE)</f>
        <v>1</v>
      </c>
      <c r="AR1142" t="b" cm="1">
        <f t="array" aca="1" ref="AR1142" ca="1">IF(AND(OrderSim[[#This Row],[Order 1 Possible]:[Order 3 Possible]] = FALSE),FALSE,TRUE)</f>
        <v>0</v>
      </c>
      <c r="AS1142" s="12" cm="1">
        <f t="array" aca="1" ref="AS1142" ca="1">IF(OrderSim[[#This Row],[Order 1 Possible]],INDEX(Food[Points],OrderIndex) + INDEX(Food[Points],OrderIndex2) + INDEX(Food[Points],OrderIndex3) + AS1141, AS1141)</f>
        <v>31160</v>
      </c>
      <c r="AT1142" s="12" cm="1">
        <f t="array" aca="1" ref="AT1142" ca="1">IF(OrderSim[[#This Row],[Order 2 Possible]],INDEX(Food[Points],$B$30) + INDEX(Food[Points],$C$30) + INDEX(Food[Points],$D$30) + AT1141, AT1141)</f>
        <v>31200</v>
      </c>
      <c r="AU1142" s="12" cm="1">
        <f t="array" aca="1" ref="AU1142" ca="1">IF(OrderSim[[#This Row],[Order 3 Possible]],INDEX(Food[Points],$B$31) + INDEX(Food[Points],$C$31) + INDEX(Food[Points],$D$31) + AU1141, AU1141)</f>
        <v>33915</v>
      </c>
      <c r="AV1142" s="12"/>
      <c r="AW1142" s="12"/>
      <c r="AX1142" s="12"/>
      <c r="AY1142" s="12"/>
      <c r="AZ1142" s="12"/>
      <c r="BA1142" s="12"/>
    </row>
    <row r="1143" spans="20:53" x14ac:dyDescent="0.25">
      <c r="T1143" t="str" cm="1">
        <f t="array" aca="1" ref="T1143" ca="1">INDEX(Food[Name],RANDBETWEEN(1,COUNTA(Food[Name])))</f>
        <v>Onion</v>
      </c>
      <c r="U1143" t="str" cm="1">
        <f t="array" aca="1" ref="U1143" ca="1">INDEX(Food[Name],RANDBETWEEN(1,COUNTA(Food[Name])))</f>
        <v>Bread</v>
      </c>
      <c r="V1143" t="str" cm="1">
        <f t="array" aca="1" ref="V1143" ca="1">INDEX(Food[Name],RANDBETWEEN(1,COUNTA(Food[Name])))</f>
        <v>Salmon</v>
      </c>
      <c r="W1143" t="str" cm="1">
        <f t="array" aca="1" ref="W1143" ca="1">INDEX(Food[Name],RANDBETWEEN(1,COUNTA(Food[Name])))</f>
        <v>Rice</v>
      </c>
      <c r="X1143" t="str" cm="1">
        <f t="array" aca="1" ref="X1143" ca="1">INDEX(Food[Name],RANDBETWEEN(1,COUNTA(Food[Name])))</f>
        <v>Pasta</v>
      </c>
      <c r="Y1143" t="str" cm="1">
        <f t="array" aca="1" ref="Y1143" ca="1">INDEX(Food[Name],RANDBETWEEN(1,COUNTA(Food[Name])))</f>
        <v>Onion</v>
      </c>
      <c r="Z1143" t="str" cm="1">
        <f t="array" aca="1" ref="Z1143" ca="1">INDEX(Food[Name],RANDBETWEEN(1,COUNTA(Food[Name])))</f>
        <v>Onion</v>
      </c>
      <c r="AA1143" t="str" cm="1">
        <f t="array" aca="1" ref="AA1143" ca="1">INDEX(Food[Name],RANDBETWEEN(1,COUNTA(Food[Name])))</f>
        <v>Lobster</v>
      </c>
      <c r="AB1143" t="str" cm="1">
        <f t="array" aca="1" ref="AB1143" ca="1">INDEX(Food[Name],RANDBETWEEN(1,COUNTA(Food[Name])))</f>
        <v>Onion</v>
      </c>
      <c r="AC1143" s="2" t="str">
        <f ca="1">IF(AL1142,"-",INDEX(_xlfn.ANCHORARRAY(AvailableItems),RANDBETWEEN(1,COUNTA(_xlfn.ANCHORARRAY(AvailableItems)))))</f>
        <v>Bread</v>
      </c>
      <c r="AD1143" s="2" t="str" cm="1">
        <f t="array" aca="1" ref="AD1143" ca="1">IF(AL1142,"-", INDEX(_xlfn.ANCHORARRAY(AvailableItems),RANDBETWEEN(1,COUNTA(_xlfn.ANCHORARRAY(AvailableItems)))))</f>
        <v>Rice</v>
      </c>
      <c r="AE1143" s="2" t="str" cm="1">
        <f t="array" aca="1" ref="AE1143" ca="1">IF(AL1142,"-", INDEX(_xlfn.ANCHORARRAY(AvailableItems),RANDBETWEEN(1,COUNTA(_xlfn.ANCHORARRAY(AvailableItems)))))</f>
        <v>Rice</v>
      </c>
      <c r="AF1143" s="21" t="str">
        <f ca="1">IF($AM1142,"-",INDEX(_xlfn.ANCHORARRAY(AvailableOrder2),RANDBETWEEN(1,COUNTA(_xlfn.ANCHORARRAY(AvailableOrder2)))))</f>
        <v>Lobster</v>
      </c>
      <c r="AG1143" s="21" t="str">
        <f ca="1">IF($AM1142,"-",INDEX(_xlfn.ANCHORARRAY(AvailableOrder2),RANDBETWEEN(1,COUNTA(_xlfn.ANCHORARRAY(AvailableOrder2)))))</f>
        <v>Lobster</v>
      </c>
      <c r="AH1143" s="21" t="str">
        <f ca="1">IF($AM1142,"-",INDEX(_xlfn.ANCHORARRAY(AvailableOrder2),RANDBETWEEN(1,COUNTA(_xlfn.ANCHORARRAY(AvailableOrder2)))))</f>
        <v>Tuna</v>
      </c>
      <c r="AI1143" s="5" t="str" cm="1">
        <f t="array" aca="1" ref="AI1143" ca="1">IF($AN1142,"-", INDEX(_xlfn.ANCHORARRAY(AvailableOrder3),RANDBETWEEN(1,COUNTA(_xlfn.ANCHORARRAY(AvailableOrder3)))))</f>
        <v>Bread</v>
      </c>
      <c r="AJ1143" s="5" t="str" cm="1">
        <f t="array" aca="1" ref="AJ1143" ca="1">IF($AN1142,"-", INDEX(_xlfn.ANCHORARRAY(AvailableOrder3),RANDBETWEEN(1,COUNTA(_xlfn.ANCHORARRAY(AvailableOrder3)))))</f>
        <v>Pasta</v>
      </c>
      <c r="AK1143" s="5" t="str" cm="1">
        <f t="array" aca="1" ref="AK1143" ca="1">IF($AN1142,"-", INDEX(_xlfn.ANCHORARRAY(AvailableOrder3),RANDBETWEEN(1,COUNTA(_xlfn.ANCHORARRAY(AvailableOrder3)))))</f>
        <v>Beef</v>
      </c>
      <c r="AL1143" t="b">
        <f t="shared" ca="1" si="37"/>
        <v>1</v>
      </c>
      <c r="AM1143" t="b">
        <f t="shared" ca="1" si="38"/>
        <v>0</v>
      </c>
      <c r="AN1143" t="b">
        <f ca="1">IF(COUNTIF($T1143:$AB1143,AK1143)+COUNTIF($T1143:$AB1143,AJ1143)+COUNTIF($T1143:$AB1143,AI1143)&gt;=3,TRUE, FALSE)</f>
        <v>0</v>
      </c>
      <c r="AP1143" t="b" cm="1">
        <f t="array" aca="1" ref="AP1143" ca="1">IF(AND(OrderSim[[#This Row],[Order 1 Possible]:[Order 3 Possible]] = TRUE),TRUE,FALSE)</f>
        <v>0</v>
      </c>
      <c r="AQ1143" t="b" cm="1">
        <f t="array" aca="1" ref="AQ1143" ca="1">IF(AND(OrderSim[[#This Row],[Order 1 Possible]:[Order 3 Possible]] = FALSE),TRUE,FALSE)</f>
        <v>0</v>
      </c>
      <c r="AR1143" t="b" cm="1">
        <f t="array" aca="1" ref="AR1143" ca="1">IF(AND(OrderSim[[#This Row],[Order 1 Possible]:[Order 3 Possible]] = FALSE),FALSE,TRUE)</f>
        <v>1</v>
      </c>
      <c r="AS1143" s="12" cm="1">
        <f t="array" aca="1" ref="AS1143" ca="1">IF(OrderSim[[#This Row],[Order 1 Possible]],INDEX(Food[Points],OrderIndex) + INDEX(Food[Points],OrderIndex2) + INDEX(Food[Points],OrderIndex3) + AS1142, AS1142)</f>
        <v>31255</v>
      </c>
      <c r="AT1143" s="12" cm="1">
        <f t="array" aca="1" ref="AT1143" ca="1">IF(OrderSim[[#This Row],[Order 2 Possible]],INDEX(Food[Points],$B$30) + INDEX(Food[Points],$C$30) + INDEX(Food[Points],$D$30) + AT1142, AT1142)</f>
        <v>31200</v>
      </c>
      <c r="AU1143" s="12" cm="1">
        <f t="array" aca="1" ref="AU1143" ca="1">IF(OrderSim[[#This Row],[Order 3 Possible]],INDEX(Food[Points],$B$31) + INDEX(Food[Points],$C$31) + INDEX(Food[Points],$D$31) + AU1142, AU1142)</f>
        <v>33915</v>
      </c>
      <c r="AV1143" s="12"/>
      <c r="AW1143" s="12"/>
      <c r="AX1143" s="12"/>
      <c r="AY1143" s="12"/>
      <c r="AZ1143" s="12"/>
      <c r="BA1143" s="12"/>
    </row>
    <row r="1144" spans="20:53" x14ac:dyDescent="0.25">
      <c r="T1144" t="str" cm="1">
        <f t="array" aca="1" ref="T1144" ca="1">INDEX(Food[Name],RANDBETWEEN(1,COUNTA(Food[Name])))</f>
        <v>Carrot</v>
      </c>
      <c r="U1144" t="str" cm="1">
        <f t="array" aca="1" ref="U1144" ca="1">INDEX(Food[Name],RANDBETWEEN(1,COUNTA(Food[Name])))</f>
        <v>Pork</v>
      </c>
      <c r="V1144" t="str" cm="1">
        <f t="array" aca="1" ref="V1144" ca="1">INDEX(Food[Name],RANDBETWEEN(1,COUNTA(Food[Name])))</f>
        <v>Beef</v>
      </c>
      <c r="W1144" t="str" cm="1">
        <f t="array" aca="1" ref="W1144" ca="1">INDEX(Food[Name],RANDBETWEEN(1,COUNTA(Food[Name])))</f>
        <v>Rice</v>
      </c>
      <c r="X1144" t="str" cm="1">
        <f t="array" aca="1" ref="X1144" ca="1">INDEX(Food[Name],RANDBETWEEN(1,COUNTA(Food[Name])))</f>
        <v>Lobster</v>
      </c>
      <c r="Y1144" t="str" cm="1">
        <f t="array" aca="1" ref="Y1144" ca="1">INDEX(Food[Name],RANDBETWEEN(1,COUNTA(Food[Name])))</f>
        <v>Salmon</v>
      </c>
      <c r="Z1144" t="str" cm="1">
        <f t="array" aca="1" ref="Z1144" ca="1">INDEX(Food[Name],RANDBETWEEN(1,COUNTA(Food[Name])))</f>
        <v>Lettuce</v>
      </c>
      <c r="AA1144" t="str" cm="1">
        <f t="array" aca="1" ref="AA1144" ca="1">INDEX(Food[Name],RANDBETWEEN(1,COUNTA(Food[Name])))</f>
        <v>Tuna</v>
      </c>
      <c r="AB1144" t="str" cm="1">
        <f t="array" aca="1" ref="AB1144" ca="1">INDEX(Food[Name],RANDBETWEEN(1,COUNTA(Food[Name])))</f>
        <v>Bread</v>
      </c>
      <c r="AC1144" s="2" t="str">
        <f ca="1">IF(AL1143,"-",INDEX(_xlfn.ANCHORARRAY(AvailableItems),RANDBETWEEN(1,COUNTA(_xlfn.ANCHORARRAY(AvailableItems)))))</f>
        <v>-</v>
      </c>
      <c r="AD1144" s="2" t="str" cm="1">
        <f t="array" aca="1" ref="AD1144" ca="1">IF(AL1143,"-", INDEX(_xlfn.ANCHORARRAY(AvailableItems),RANDBETWEEN(1,COUNTA(_xlfn.ANCHORARRAY(AvailableItems)))))</f>
        <v>-</v>
      </c>
      <c r="AE1144" s="2" t="str" cm="1">
        <f t="array" aca="1" ref="AE1144" ca="1">IF(AL1143,"-", INDEX(_xlfn.ANCHORARRAY(AvailableItems),RANDBETWEEN(1,COUNTA(_xlfn.ANCHORARRAY(AvailableItems)))))</f>
        <v>-</v>
      </c>
      <c r="AF1144" s="21" t="str">
        <f ca="1">IF($AM1143,"-",INDEX(_xlfn.ANCHORARRAY(AvailableOrder2),RANDBETWEEN(1,COUNTA(_xlfn.ANCHORARRAY(AvailableOrder2)))))</f>
        <v>Tuna</v>
      </c>
      <c r="AG1144" s="21" t="str">
        <f ca="1">IF($AM1143,"-",INDEX(_xlfn.ANCHORARRAY(AvailableOrder2),RANDBETWEEN(1,COUNTA(_xlfn.ANCHORARRAY(AvailableOrder2)))))</f>
        <v>Lobster</v>
      </c>
      <c r="AH1144" s="21" t="str">
        <f ca="1">IF($AM1143,"-",INDEX(_xlfn.ANCHORARRAY(AvailableOrder2),RANDBETWEEN(1,COUNTA(_xlfn.ANCHORARRAY(AvailableOrder2)))))</f>
        <v>Tuna</v>
      </c>
      <c r="AI1144" s="5" t="str" cm="1">
        <f t="array" aca="1" ref="AI1144" ca="1">IF($AN1143,"-", INDEX(_xlfn.ANCHORARRAY(AvailableOrder3),RANDBETWEEN(1,COUNTA(_xlfn.ANCHORARRAY(AvailableOrder3)))))</f>
        <v>Beef</v>
      </c>
      <c r="AJ1144" s="5" t="str" cm="1">
        <f t="array" aca="1" ref="AJ1144" ca="1">IF($AN1143,"-", INDEX(_xlfn.ANCHORARRAY(AvailableOrder3),RANDBETWEEN(1,COUNTA(_xlfn.ANCHORARRAY(AvailableOrder3)))))</f>
        <v>Beef</v>
      </c>
      <c r="AK1144" s="5" t="str" cm="1">
        <f t="array" aca="1" ref="AK1144" ca="1">IF($AN1143,"-", INDEX(_xlfn.ANCHORARRAY(AvailableOrder3),RANDBETWEEN(1,COUNTA(_xlfn.ANCHORARRAY(AvailableOrder3)))))</f>
        <v>Pasta</v>
      </c>
      <c r="AL1144" t="b">
        <f t="shared" ca="1" si="37"/>
        <v>0</v>
      </c>
      <c r="AM1144" t="b">
        <f t="shared" ca="1" si="38"/>
        <v>1</v>
      </c>
      <c r="AN1144" t="b">
        <f ca="1">IF(COUNTIF($T1144:$AB1144,AK1144)+COUNTIF($T1144:$AB1144,AJ1144)+COUNTIF($T1144:$AB1144,AI1144)&gt;=3,TRUE, FALSE)</f>
        <v>0</v>
      </c>
      <c r="AP1144" t="b" cm="1">
        <f t="array" aca="1" ref="AP1144" ca="1">IF(AND(OrderSim[[#This Row],[Order 1 Possible]:[Order 3 Possible]] = TRUE),TRUE,FALSE)</f>
        <v>0</v>
      </c>
      <c r="AQ1144" t="b" cm="1">
        <f t="array" aca="1" ref="AQ1144" ca="1">IF(AND(OrderSim[[#This Row],[Order 1 Possible]:[Order 3 Possible]] = FALSE),TRUE,FALSE)</f>
        <v>0</v>
      </c>
      <c r="AR1144" t="b" cm="1">
        <f t="array" aca="1" ref="AR1144" ca="1">IF(AND(OrderSim[[#This Row],[Order 1 Possible]:[Order 3 Possible]] = FALSE),FALSE,TRUE)</f>
        <v>1</v>
      </c>
      <c r="AS1144" s="12" cm="1">
        <f t="array" aca="1" ref="AS1144" ca="1">IF(OrderSim[[#This Row],[Order 1 Possible]],INDEX(Food[Points],OrderIndex) + INDEX(Food[Points],OrderIndex2) + INDEX(Food[Points],OrderIndex3) + AS1143, AS1143)</f>
        <v>31255</v>
      </c>
      <c r="AT1144" s="12" cm="1">
        <f t="array" aca="1" ref="AT1144" ca="1">IF(OrderSim[[#This Row],[Order 2 Possible]],INDEX(Food[Points],$B$30) + INDEX(Food[Points],$C$30) + INDEX(Food[Points],$D$30) + AT1143, AT1143)</f>
        <v>31300</v>
      </c>
      <c r="AU1144" s="12" cm="1">
        <f t="array" aca="1" ref="AU1144" ca="1">IF(OrderSim[[#This Row],[Order 3 Possible]],INDEX(Food[Points],$B$31) + INDEX(Food[Points],$C$31) + INDEX(Food[Points],$D$31) + AU1143, AU1143)</f>
        <v>33915</v>
      </c>
      <c r="AV1144" s="12"/>
      <c r="AW1144" s="12"/>
      <c r="AX1144" s="12"/>
      <c r="AY1144" s="12"/>
      <c r="AZ1144" s="12"/>
      <c r="BA1144" s="12"/>
    </row>
    <row r="1145" spans="20:53" x14ac:dyDescent="0.25">
      <c r="T1145" t="str" cm="1">
        <f t="array" aca="1" ref="T1145" ca="1">INDEX(Food[Name],RANDBETWEEN(1,COUNTA(Food[Name])))</f>
        <v>Chicken</v>
      </c>
      <c r="U1145" t="str" cm="1">
        <f t="array" aca="1" ref="U1145" ca="1">INDEX(Food[Name],RANDBETWEEN(1,COUNTA(Food[Name])))</f>
        <v>Carrot</v>
      </c>
      <c r="V1145" t="str" cm="1">
        <f t="array" aca="1" ref="V1145" ca="1">INDEX(Food[Name],RANDBETWEEN(1,COUNTA(Food[Name])))</f>
        <v>Carrot</v>
      </c>
      <c r="W1145" t="str" cm="1">
        <f t="array" aca="1" ref="W1145" ca="1">INDEX(Food[Name],RANDBETWEEN(1,COUNTA(Food[Name])))</f>
        <v>Chicken</v>
      </c>
      <c r="X1145" t="str" cm="1">
        <f t="array" aca="1" ref="X1145" ca="1">INDEX(Food[Name],RANDBETWEEN(1,COUNTA(Food[Name])))</f>
        <v>Pasta</v>
      </c>
      <c r="Y1145" t="str" cm="1">
        <f t="array" aca="1" ref="Y1145" ca="1">INDEX(Food[Name],RANDBETWEEN(1,COUNTA(Food[Name])))</f>
        <v>Lettuce</v>
      </c>
      <c r="Z1145" t="str" cm="1">
        <f t="array" aca="1" ref="Z1145" ca="1">INDEX(Food[Name],RANDBETWEEN(1,COUNTA(Food[Name])))</f>
        <v>Carrot</v>
      </c>
      <c r="AA1145" t="str" cm="1">
        <f t="array" aca="1" ref="AA1145" ca="1">INDEX(Food[Name],RANDBETWEEN(1,COUNTA(Food[Name])))</f>
        <v>Lettuce</v>
      </c>
      <c r="AB1145" t="str" cm="1">
        <f t="array" aca="1" ref="AB1145" ca="1">INDEX(Food[Name],RANDBETWEEN(1,COUNTA(Food[Name])))</f>
        <v>Onion</v>
      </c>
      <c r="AC1145" s="2" t="str">
        <f ca="1">IF(AL1144,"-",INDEX(_xlfn.ANCHORARRAY(AvailableItems),RANDBETWEEN(1,COUNTA(_xlfn.ANCHORARRAY(AvailableItems)))))</f>
        <v>Beef</v>
      </c>
      <c r="AD1145" s="2" t="str" cm="1">
        <f t="array" aca="1" ref="AD1145" ca="1">IF(AL1144,"-", INDEX(_xlfn.ANCHORARRAY(AvailableItems),RANDBETWEEN(1,COUNTA(_xlfn.ANCHORARRAY(AvailableItems)))))</f>
        <v>Tuna</v>
      </c>
      <c r="AE1145" s="2" t="str" cm="1">
        <f t="array" aca="1" ref="AE1145" ca="1">IF(AL1144,"-", INDEX(_xlfn.ANCHORARRAY(AvailableItems),RANDBETWEEN(1,COUNTA(_xlfn.ANCHORARRAY(AvailableItems)))))</f>
        <v>Bread</v>
      </c>
      <c r="AF1145" s="21" t="str">
        <f ca="1">IF($AM1144,"-",INDEX(_xlfn.ANCHORARRAY(AvailableOrder2),RANDBETWEEN(1,COUNTA(_xlfn.ANCHORARRAY(AvailableOrder2)))))</f>
        <v>-</v>
      </c>
      <c r="AG1145" s="21" t="str">
        <f ca="1">IF($AM1144,"-",INDEX(_xlfn.ANCHORARRAY(AvailableOrder2),RANDBETWEEN(1,COUNTA(_xlfn.ANCHORARRAY(AvailableOrder2)))))</f>
        <v>-</v>
      </c>
      <c r="AH1145" s="21" t="str">
        <f ca="1">IF($AM1144,"-",INDEX(_xlfn.ANCHORARRAY(AvailableOrder2),RANDBETWEEN(1,COUNTA(_xlfn.ANCHORARRAY(AvailableOrder2)))))</f>
        <v>-</v>
      </c>
      <c r="AI1145" s="5" t="str" cm="1">
        <f t="array" aca="1" ref="AI1145" ca="1">IF($AN1144,"-", INDEX(_xlfn.ANCHORARRAY(AvailableOrder3),RANDBETWEEN(1,COUNTA(_xlfn.ANCHORARRAY(AvailableOrder3)))))</f>
        <v>Chicken</v>
      </c>
      <c r="AJ1145" s="5" t="str" cm="1">
        <f t="array" aca="1" ref="AJ1145" ca="1">IF($AN1144,"-", INDEX(_xlfn.ANCHORARRAY(AvailableOrder3),RANDBETWEEN(1,COUNTA(_xlfn.ANCHORARRAY(AvailableOrder3)))))</f>
        <v>Chicken</v>
      </c>
      <c r="AK1145" s="5" t="str" cm="1">
        <f t="array" aca="1" ref="AK1145" ca="1">IF($AN1144,"-", INDEX(_xlfn.ANCHORARRAY(AvailableOrder3),RANDBETWEEN(1,COUNTA(_xlfn.ANCHORARRAY(AvailableOrder3)))))</f>
        <v>Chicken</v>
      </c>
      <c r="AL1145" t="b">
        <f t="shared" ca="1" si="37"/>
        <v>0</v>
      </c>
      <c r="AM1145" t="b">
        <f t="shared" ca="1" si="38"/>
        <v>0</v>
      </c>
      <c r="AN1145" t="b">
        <f ca="1">IF(COUNTIF($T1145:$AB1145,AK1145)+COUNTIF($T1145:$AB1145,AJ1145)+COUNTIF($T1145:$AB1145,AI1145)&gt;=3,TRUE, FALSE)</f>
        <v>1</v>
      </c>
      <c r="AP1145" t="b" cm="1">
        <f t="array" aca="1" ref="AP1145" ca="1">IF(AND(OrderSim[[#This Row],[Order 1 Possible]:[Order 3 Possible]] = TRUE),TRUE,FALSE)</f>
        <v>0</v>
      </c>
      <c r="AQ1145" t="b" cm="1">
        <f t="array" aca="1" ref="AQ1145" ca="1">IF(AND(OrderSim[[#This Row],[Order 1 Possible]:[Order 3 Possible]] = FALSE),TRUE,FALSE)</f>
        <v>0</v>
      </c>
      <c r="AR1145" t="b" cm="1">
        <f t="array" aca="1" ref="AR1145" ca="1">IF(AND(OrderSim[[#This Row],[Order 1 Possible]:[Order 3 Possible]] = FALSE),FALSE,TRUE)</f>
        <v>1</v>
      </c>
      <c r="AS1145" s="12" cm="1">
        <f t="array" aca="1" ref="AS1145" ca="1">IF(OrderSim[[#This Row],[Order 1 Possible]],INDEX(Food[Points],OrderIndex) + INDEX(Food[Points],OrderIndex2) + INDEX(Food[Points],OrderIndex3) + AS1144, AS1144)</f>
        <v>31255</v>
      </c>
      <c r="AT1145" s="12" cm="1">
        <f t="array" aca="1" ref="AT1145" ca="1">IF(OrderSim[[#This Row],[Order 2 Possible]],INDEX(Food[Points],$B$30) + INDEX(Food[Points],$C$30) + INDEX(Food[Points],$D$30) + AT1144, AT1144)</f>
        <v>31300</v>
      </c>
      <c r="AU1145" s="12" cm="1">
        <f t="array" aca="1" ref="AU1145" ca="1">IF(OrderSim[[#This Row],[Order 3 Possible]],INDEX(Food[Points],$B$31) + INDEX(Food[Points],$C$31) + INDEX(Food[Points],$D$31) + AU1144, AU1144)</f>
        <v>34020</v>
      </c>
      <c r="AV1145" s="12"/>
      <c r="AW1145" s="12"/>
      <c r="AX1145" s="12"/>
      <c r="AY1145" s="12"/>
      <c r="AZ1145" s="12"/>
      <c r="BA1145" s="12"/>
    </row>
    <row r="1146" spans="20:53" x14ac:dyDescent="0.25">
      <c r="T1146" t="str" cm="1">
        <f t="array" aca="1" ref="T1146" ca="1">INDEX(Food[Name],RANDBETWEEN(1,COUNTA(Food[Name])))</f>
        <v>Carrot</v>
      </c>
      <c r="U1146" t="str" cm="1">
        <f t="array" aca="1" ref="U1146" ca="1">INDEX(Food[Name],RANDBETWEEN(1,COUNTA(Food[Name])))</f>
        <v>Salmon</v>
      </c>
      <c r="V1146" t="str" cm="1">
        <f t="array" aca="1" ref="V1146" ca="1">INDEX(Food[Name],RANDBETWEEN(1,COUNTA(Food[Name])))</f>
        <v>Tuna</v>
      </c>
      <c r="W1146" t="str" cm="1">
        <f t="array" aca="1" ref="W1146" ca="1">INDEX(Food[Name],RANDBETWEEN(1,COUNTA(Food[Name])))</f>
        <v>Bread</v>
      </c>
      <c r="X1146" t="str" cm="1">
        <f t="array" aca="1" ref="X1146" ca="1">INDEX(Food[Name],RANDBETWEEN(1,COUNTA(Food[Name])))</f>
        <v>Onion</v>
      </c>
      <c r="Y1146" t="str" cm="1">
        <f t="array" aca="1" ref="Y1146" ca="1">INDEX(Food[Name],RANDBETWEEN(1,COUNTA(Food[Name])))</f>
        <v>Salmon</v>
      </c>
      <c r="Z1146" t="str" cm="1">
        <f t="array" aca="1" ref="Z1146" ca="1">INDEX(Food[Name],RANDBETWEEN(1,COUNTA(Food[Name])))</f>
        <v>Beef</v>
      </c>
      <c r="AA1146" t="str" cm="1">
        <f t="array" aca="1" ref="AA1146" ca="1">INDEX(Food[Name],RANDBETWEEN(1,COUNTA(Food[Name])))</f>
        <v>Beef</v>
      </c>
      <c r="AB1146" t="str" cm="1">
        <f t="array" aca="1" ref="AB1146" ca="1">INDEX(Food[Name],RANDBETWEEN(1,COUNTA(Food[Name])))</f>
        <v>Chicken</v>
      </c>
      <c r="AC1146" s="2" t="str">
        <f ca="1">IF(AL1145,"-",INDEX(_xlfn.ANCHORARRAY(AvailableItems),RANDBETWEEN(1,COUNTA(_xlfn.ANCHORARRAY(AvailableItems)))))</f>
        <v>Pasta</v>
      </c>
      <c r="AD1146" s="2" t="str" cm="1">
        <f t="array" aca="1" ref="AD1146" ca="1">IF(AL1145,"-", INDEX(_xlfn.ANCHORARRAY(AvailableItems),RANDBETWEEN(1,COUNTA(_xlfn.ANCHORARRAY(AvailableItems)))))</f>
        <v>Lobster</v>
      </c>
      <c r="AE1146" s="2" t="str" cm="1">
        <f t="array" aca="1" ref="AE1146" ca="1">IF(AL1145,"-", INDEX(_xlfn.ANCHORARRAY(AvailableItems),RANDBETWEEN(1,COUNTA(_xlfn.ANCHORARRAY(AvailableItems)))))</f>
        <v>Pasta</v>
      </c>
      <c r="AF1146" s="21" t="str">
        <f ca="1">IF($AM1145,"-",INDEX(_xlfn.ANCHORARRAY(AvailableOrder2),RANDBETWEEN(1,COUNTA(_xlfn.ANCHORARRAY(AvailableOrder2)))))</f>
        <v>Tuna</v>
      </c>
      <c r="AG1146" s="21" t="str">
        <f ca="1">IF($AM1145,"-",INDEX(_xlfn.ANCHORARRAY(AvailableOrder2),RANDBETWEEN(1,COUNTA(_xlfn.ANCHORARRAY(AvailableOrder2)))))</f>
        <v>Lobster</v>
      </c>
      <c r="AH1146" s="21" t="str">
        <f ca="1">IF($AM1145,"-",INDEX(_xlfn.ANCHORARRAY(AvailableOrder2),RANDBETWEEN(1,COUNTA(_xlfn.ANCHORARRAY(AvailableOrder2)))))</f>
        <v>Lobster</v>
      </c>
      <c r="AI1146" s="5" t="str" cm="1">
        <f t="array" aca="1" ref="AI1146" ca="1">IF($AN1145,"-", INDEX(_xlfn.ANCHORARRAY(AvailableOrder3),RANDBETWEEN(1,COUNTA(_xlfn.ANCHORARRAY(AvailableOrder3)))))</f>
        <v>-</v>
      </c>
      <c r="AJ1146" s="5" t="str" cm="1">
        <f t="array" aca="1" ref="AJ1146" ca="1">IF($AN1145,"-", INDEX(_xlfn.ANCHORARRAY(AvailableOrder3),RANDBETWEEN(1,COUNTA(_xlfn.ANCHORARRAY(AvailableOrder3)))))</f>
        <v>-</v>
      </c>
      <c r="AK1146" s="5" t="str" cm="1">
        <f t="array" aca="1" ref="AK1146" ca="1">IF($AN1145,"-", INDEX(_xlfn.ANCHORARRAY(AvailableOrder3),RANDBETWEEN(1,COUNTA(_xlfn.ANCHORARRAY(AvailableOrder3)))))</f>
        <v>-</v>
      </c>
      <c r="AL1146" t="b">
        <f t="shared" ca="1" si="37"/>
        <v>0</v>
      </c>
      <c r="AM1146" t="b">
        <f t="shared" ca="1" si="38"/>
        <v>0</v>
      </c>
      <c r="AN1146" t="b">
        <f ca="1">IF(COUNTIF($T1146:$AB1146,AK1146)+COUNTIF($T1146:$AB1146,AJ1146)+COUNTIF($T1146:$AB1146,AI1146)&gt;=3,TRUE, FALSE)</f>
        <v>0</v>
      </c>
      <c r="AP1146" t="b" cm="1">
        <f t="array" aca="1" ref="AP1146" ca="1">IF(AND(OrderSim[[#This Row],[Order 1 Possible]:[Order 3 Possible]] = TRUE),TRUE,FALSE)</f>
        <v>0</v>
      </c>
      <c r="AQ1146" t="b" cm="1">
        <f t="array" aca="1" ref="AQ1146" ca="1">IF(AND(OrderSim[[#This Row],[Order 1 Possible]:[Order 3 Possible]] = FALSE),TRUE,FALSE)</f>
        <v>1</v>
      </c>
      <c r="AR1146" t="b" cm="1">
        <f t="array" aca="1" ref="AR1146" ca="1">IF(AND(OrderSim[[#This Row],[Order 1 Possible]:[Order 3 Possible]] = FALSE),FALSE,TRUE)</f>
        <v>0</v>
      </c>
      <c r="AS1146" s="12" cm="1">
        <f t="array" aca="1" ref="AS1146" ca="1">IF(OrderSim[[#This Row],[Order 1 Possible]],INDEX(Food[Points],OrderIndex) + INDEX(Food[Points],OrderIndex2) + INDEX(Food[Points],OrderIndex3) + AS1145, AS1145)</f>
        <v>31255</v>
      </c>
      <c r="AT1146" s="12" cm="1">
        <f t="array" aca="1" ref="AT1146" ca="1">IF(OrderSim[[#This Row],[Order 2 Possible]],INDEX(Food[Points],$B$30) + INDEX(Food[Points],$C$30) + INDEX(Food[Points],$D$30) + AT1145, AT1145)</f>
        <v>31300</v>
      </c>
      <c r="AU1146" s="12" cm="1">
        <f t="array" aca="1" ref="AU1146" ca="1">IF(OrderSim[[#This Row],[Order 3 Possible]],INDEX(Food[Points],$B$31) + INDEX(Food[Points],$C$31) + INDEX(Food[Points],$D$31) + AU1145, AU1145)</f>
        <v>34020</v>
      </c>
      <c r="AV1146" s="12"/>
      <c r="AW1146" s="12"/>
      <c r="AX1146" s="12"/>
      <c r="AY1146" s="12"/>
      <c r="AZ1146" s="12"/>
      <c r="BA1146" s="12"/>
    </row>
    <row r="1147" spans="20:53" x14ac:dyDescent="0.25">
      <c r="T1147" t="str" cm="1">
        <f t="array" aca="1" ref="T1147" ca="1">INDEX(Food[Name],RANDBETWEEN(1,COUNTA(Food[Name])))</f>
        <v>Salmon</v>
      </c>
      <c r="U1147" t="str" cm="1">
        <f t="array" aca="1" ref="U1147" ca="1">INDEX(Food[Name],RANDBETWEEN(1,COUNTA(Food[Name])))</f>
        <v>Carrot</v>
      </c>
      <c r="V1147" t="str" cm="1">
        <f t="array" aca="1" ref="V1147" ca="1">INDEX(Food[Name],RANDBETWEEN(1,COUNTA(Food[Name])))</f>
        <v>Lettuce</v>
      </c>
      <c r="W1147" t="str" cm="1">
        <f t="array" aca="1" ref="W1147" ca="1">INDEX(Food[Name],RANDBETWEEN(1,COUNTA(Food[Name])))</f>
        <v>Salmon</v>
      </c>
      <c r="X1147" t="str" cm="1">
        <f t="array" aca="1" ref="X1147" ca="1">INDEX(Food[Name],RANDBETWEEN(1,COUNTA(Food[Name])))</f>
        <v>Lobster</v>
      </c>
      <c r="Y1147" t="str" cm="1">
        <f t="array" aca="1" ref="Y1147" ca="1">INDEX(Food[Name],RANDBETWEEN(1,COUNTA(Food[Name])))</f>
        <v>Lobster</v>
      </c>
      <c r="Z1147" t="str" cm="1">
        <f t="array" aca="1" ref="Z1147" ca="1">INDEX(Food[Name],RANDBETWEEN(1,COUNTA(Food[Name])))</f>
        <v>Chicken</v>
      </c>
      <c r="AA1147" t="str" cm="1">
        <f t="array" aca="1" ref="AA1147" ca="1">INDEX(Food[Name],RANDBETWEEN(1,COUNTA(Food[Name])))</f>
        <v>Pork</v>
      </c>
      <c r="AB1147" t="str" cm="1">
        <f t="array" aca="1" ref="AB1147" ca="1">INDEX(Food[Name],RANDBETWEEN(1,COUNTA(Food[Name])))</f>
        <v>Bread</v>
      </c>
      <c r="AC1147" s="2" t="str">
        <f ca="1">IF(AL1146,"-",INDEX(_xlfn.ANCHORARRAY(AvailableItems),RANDBETWEEN(1,COUNTA(_xlfn.ANCHORARRAY(AvailableItems)))))</f>
        <v>Lobster</v>
      </c>
      <c r="AD1147" s="2" t="str" cm="1">
        <f t="array" aca="1" ref="AD1147" ca="1">IF(AL1146,"-", INDEX(_xlfn.ANCHORARRAY(AvailableItems),RANDBETWEEN(1,COUNTA(_xlfn.ANCHORARRAY(AvailableItems)))))</f>
        <v>Salmon</v>
      </c>
      <c r="AE1147" s="2" t="str" cm="1">
        <f t="array" aca="1" ref="AE1147" ca="1">IF(AL1146,"-", INDEX(_xlfn.ANCHORARRAY(AvailableItems),RANDBETWEEN(1,COUNTA(_xlfn.ANCHORARRAY(AvailableItems)))))</f>
        <v>Chicken</v>
      </c>
      <c r="AF1147" s="21" t="str">
        <f ca="1">IF($AM1146,"-",INDEX(_xlfn.ANCHORARRAY(AvailableOrder2),RANDBETWEEN(1,COUNTA(_xlfn.ANCHORARRAY(AvailableOrder2)))))</f>
        <v>Salmon</v>
      </c>
      <c r="AG1147" s="21" t="str">
        <f ca="1">IF($AM1146,"-",INDEX(_xlfn.ANCHORARRAY(AvailableOrder2),RANDBETWEEN(1,COUNTA(_xlfn.ANCHORARRAY(AvailableOrder2)))))</f>
        <v>Salmon</v>
      </c>
      <c r="AH1147" s="21" t="str">
        <f ca="1">IF($AM1146,"-",INDEX(_xlfn.ANCHORARRAY(AvailableOrder2),RANDBETWEEN(1,COUNTA(_xlfn.ANCHORARRAY(AvailableOrder2)))))</f>
        <v>Tuna</v>
      </c>
      <c r="AI1147" s="5" t="str" cm="1">
        <f t="array" aca="1" ref="AI1147" ca="1">IF($AN1146,"-", INDEX(_xlfn.ANCHORARRAY(AvailableOrder3),RANDBETWEEN(1,COUNTA(_xlfn.ANCHORARRAY(AvailableOrder3)))))</f>
        <v>Bread</v>
      </c>
      <c r="AJ1147" s="5" t="str" cm="1">
        <f t="array" aca="1" ref="AJ1147" ca="1">IF($AN1146,"-", INDEX(_xlfn.ANCHORARRAY(AvailableOrder3),RANDBETWEEN(1,COUNTA(_xlfn.ANCHORARRAY(AvailableOrder3)))))</f>
        <v>Bread</v>
      </c>
      <c r="AK1147" s="5" t="str" cm="1">
        <f t="array" aca="1" ref="AK1147" ca="1">IF($AN1146,"-", INDEX(_xlfn.ANCHORARRAY(AvailableOrder3),RANDBETWEEN(1,COUNTA(_xlfn.ANCHORARRAY(AvailableOrder3)))))</f>
        <v>Chicken</v>
      </c>
      <c r="AL1147" t="b">
        <f t="shared" ca="1" si="37"/>
        <v>1</v>
      </c>
      <c r="AM1147" t="b">
        <f t="shared" ca="1" si="38"/>
        <v>1</v>
      </c>
      <c r="AN1147" t="b">
        <f ca="1">IF(COUNTIF($T1147:$AB1147,AK1147)+COUNTIF($T1147:$AB1147,AJ1147)+COUNTIF($T1147:$AB1147,AI1147)&gt;=3,TRUE, FALSE)</f>
        <v>1</v>
      </c>
      <c r="AP1147" t="b" cm="1">
        <f t="array" aca="1" ref="AP1147" ca="1">IF(AND(OrderSim[[#This Row],[Order 1 Possible]:[Order 3 Possible]] = TRUE),TRUE,FALSE)</f>
        <v>1</v>
      </c>
      <c r="AQ1147" t="b" cm="1">
        <f t="array" aca="1" ref="AQ1147" ca="1">IF(AND(OrderSim[[#This Row],[Order 1 Possible]:[Order 3 Possible]] = FALSE),TRUE,FALSE)</f>
        <v>0</v>
      </c>
      <c r="AR1147" t="b" cm="1">
        <f t="array" aca="1" ref="AR1147" ca="1">IF(AND(OrderSim[[#This Row],[Order 1 Possible]:[Order 3 Possible]] = FALSE),FALSE,TRUE)</f>
        <v>1</v>
      </c>
      <c r="AS1147" s="12" cm="1">
        <f t="array" aca="1" ref="AS1147" ca="1">IF(OrderSim[[#This Row],[Order 1 Possible]],INDEX(Food[Points],OrderIndex) + INDEX(Food[Points],OrderIndex2) + INDEX(Food[Points],OrderIndex3) + AS1146, AS1146)</f>
        <v>31350</v>
      </c>
      <c r="AT1147" s="12" cm="1">
        <f t="array" aca="1" ref="AT1147" ca="1">IF(OrderSim[[#This Row],[Order 2 Possible]],INDEX(Food[Points],$B$30) + INDEX(Food[Points],$C$30) + INDEX(Food[Points],$D$30) + AT1146, AT1146)</f>
        <v>31400</v>
      </c>
      <c r="AU1147" s="12" cm="1">
        <f t="array" aca="1" ref="AU1147" ca="1">IF(OrderSim[[#This Row],[Order 3 Possible]],INDEX(Food[Points],$B$31) + INDEX(Food[Points],$C$31) + INDEX(Food[Points],$D$31) + AU1146, AU1146)</f>
        <v>34125</v>
      </c>
      <c r="AV1147" s="12"/>
      <c r="AW1147" s="12"/>
      <c r="AX1147" s="12"/>
      <c r="AY1147" s="12"/>
      <c r="AZ1147" s="12"/>
      <c r="BA1147" s="12"/>
    </row>
    <row r="1148" spans="20:53" x14ac:dyDescent="0.25">
      <c r="T1148" t="str" cm="1">
        <f t="array" aca="1" ref="T1148" ca="1">INDEX(Food[Name],RANDBETWEEN(1,COUNTA(Food[Name])))</f>
        <v>Lobster</v>
      </c>
      <c r="U1148" t="str" cm="1">
        <f t="array" aca="1" ref="U1148" ca="1">INDEX(Food[Name],RANDBETWEEN(1,COUNTA(Food[Name])))</f>
        <v>Chicken</v>
      </c>
      <c r="V1148" t="str" cm="1">
        <f t="array" aca="1" ref="V1148" ca="1">INDEX(Food[Name],RANDBETWEEN(1,COUNTA(Food[Name])))</f>
        <v>Salmon</v>
      </c>
      <c r="W1148" t="str" cm="1">
        <f t="array" aca="1" ref="W1148" ca="1">INDEX(Food[Name],RANDBETWEEN(1,COUNTA(Food[Name])))</f>
        <v>Beef</v>
      </c>
      <c r="X1148" t="str" cm="1">
        <f t="array" aca="1" ref="X1148" ca="1">INDEX(Food[Name],RANDBETWEEN(1,COUNTA(Food[Name])))</f>
        <v>Salmon</v>
      </c>
      <c r="Y1148" t="str" cm="1">
        <f t="array" aca="1" ref="Y1148" ca="1">INDEX(Food[Name],RANDBETWEEN(1,COUNTA(Food[Name])))</f>
        <v>Lobster</v>
      </c>
      <c r="Z1148" t="str" cm="1">
        <f t="array" aca="1" ref="Z1148" ca="1">INDEX(Food[Name],RANDBETWEEN(1,COUNTA(Food[Name])))</f>
        <v>Rice</v>
      </c>
      <c r="AA1148" t="str" cm="1">
        <f t="array" aca="1" ref="AA1148" ca="1">INDEX(Food[Name],RANDBETWEEN(1,COUNTA(Food[Name])))</f>
        <v>Rice</v>
      </c>
      <c r="AB1148" t="str" cm="1">
        <f t="array" aca="1" ref="AB1148" ca="1">INDEX(Food[Name],RANDBETWEEN(1,COUNTA(Food[Name])))</f>
        <v>Rice</v>
      </c>
      <c r="AC1148" s="2" t="str">
        <f ca="1">IF(AL1147,"-",INDEX(_xlfn.ANCHORARRAY(AvailableItems),RANDBETWEEN(1,COUNTA(_xlfn.ANCHORARRAY(AvailableItems)))))</f>
        <v>-</v>
      </c>
      <c r="AD1148" s="2" t="str" cm="1">
        <f t="array" aca="1" ref="AD1148" ca="1">IF(AL1147,"-", INDEX(_xlfn.ANCHORARRAY(AvailableItems),RANDBETWEEN(1,COUNTA(_xlfn.ANCHORARRAY(AvailableItems)))))</f>
        <v>-</v>
      </c>
      <c r="AE1148" s="2" t="str" cm="1">
        <f t="array" aca="1" ref="AE1148" ca="1">IF(AL1147,"-", INDEX(_xlfn.ANCHORARRAY(AvailableItems),RANDBETWEEN(1,COUNTA(_xlfn.ANCHORARRAY(AvailableItems)))))</f>
        <v>-</v>
      </c>
      <c r="AF1148" s="21" t="str">
        <f ca="1">IF($AM1147,"-",INDEX(_xlfn.ANCHORARRAY(AvailableOrder2),RANDBETWEEN(1,COUNTA(_xlfn.ANCHORARRAY(AvailableOrder2)))))</f>
        <v>-</v>
      </c>
      <c r="AG1148" s="21" t="str">
        <f ca="1">IF($AM1147,"-",INDEX(_xlfn.ANCHORARRAY(AvailableOrder2),RANDBETWEEN(1,COUNTA(_xlfn.ANCHORARRAY(AvailableOrder2)))))</f>
        <v>-</v>
      </c>
      <c r="AH1148" s="21" t="str">
        <f ca="1">IF($AM1147,"-",INDEX(_xlfn.ANCHORARRAY(AvailableOrder2),RANDBETWEEN(1,COUNTA(_xlfn.ANCHORARRAY(AvailableOrder2)))))</f>
        <v>-</v>
      </c>
      <c r="AI1148" s="5" t="str" cm="1">
        <f t="array" aca="1" ref="AI1148" ca="1">IF($AN1147,"-", INDEX(_xlfn.ANCHORARRAY(AvailableOrder3),RANDBETWEEN(1,COUNTA(_xlfn.ANCHORARRAY(AvailableOrder3)))))</f>
        <v>-</v>
      </c>
      <c r="AJ1148" s="5" t="str" cm="1">
        <f t="array" aca="1" ref="AJ1148" ca="1">IF($AN1147,"-", INDEX(_xlfn.ANCHORARRAY(AvailableOrder3),RANDBETWEEN(1,COUNTA(_xlfn.ANCHORARRAY(AvailableOrder3)))))</f>
        <v>-</v>
      </c>
      <c r="AK1148" s="5" t="str" cm="1">
        <f t="array" aca="1" ref="AK1148" ca="1">IF($AN1147,"-", INDEX(_xlfn.ANCHORARRAY(AvailableOrder3),RANDBETWEEN(1,COUNTA(_xlfn.ANCHORARRAY(AvailableOrder3)))))</f>
        <v>-</v>
      </c>
      <c r="AL1148" t="b">
        <f t="shared" ca="1" si="37"/>
        <v>0</v>
      </c>
      <c r="AM1148" t="b">
        <f t="shared" ca="1" si="38"/>
        <v>0</v>
      </c>
      <c r="AN1148" t="b">
        <f ca="1">IF(COUNTIF($T1148:$AB1148,AK1148)+COUNTIF($T1148:$AB1148,AJ1148)+COUNTIF($T1148:$AB1148,AI1148)&gt;=3,TRUE, FALSE)</f>
        <v>0</v>
      </c>
      <c r="AP1148" t="b" cm="1">
        <f t="array" aca="1" ref="AP1148" ca="1">IF(AND(OrderSim[[#This Row],[Order 1 Possible]:[Order 3 Possible]] = TRUE),TRUE,FALSE)</f>
        <v>0</v>
      </c>
      <c r="AQ1148" t="b" cm="1">
        <f t="array" aca="1" ref="AQ1148" ca="1">IF(AND(OrderSim[[#This Row],[Order 1 Possible]:[Order 3 Possible]] = FALSE),TRUE,FALSE)</f>
        <v>1</v>
      </c>
      <c r="AR1148" t="b" cm="1">
        <f t="array" aca="1" ref="AR1148" ca="1">IF(AND(OrderSim[[#This Row],[Order 1 Possible]:[Order 3 Possible]] = FALSE),FALSE,TRUE)</f>
        <v>0</v>
      </c>
      <c r="AS1148" s="12" cm="1">
        <f t="array" aca="1" ref="AS1148" ca="1">IF(OrderSim[[#This Row],[Order 1 Possible]],INDEX(Food[Points],OrderIndex) + INDEX(Food[Points],OrderIndex2) + INDEX(Food[Points],OrderIndex3) + AS1147, AS1147)</f>
        <v>31350</v>
      </c>
      <c r="AT1148" s="12" cm="1">
        <f t="array" aca="1" ref="AT1148" ca="1">IF(OrderSim[[#This Row],[Order 2 Possible]],INDEX(Food[Points],$B$30) + INDEX(Food[Points],$C$30) + INDEX(Food[Points],$D$30) + AT1147, AT1147)</f>
        <v>31400</v>
      </c>
      <c r="AU1148" s="12" cm="1">
        <f t="array" aca="1" ref="AU1148" ca="1">IF(OrderSim[[#This Row],[Order 3 Possible]],INDEX(Food[Points],$B$31) + INDEX(Food[Points],$C$31) + INDEX(Food[Points],$D$31) + AU1147, AU1147)</f>
        <v>34125</v>
      </c>
      <c r="AV1148" s="12"/>
      <c r="AW1148" s="12"/>
      <c r="AX1148" s="12"/>
      <c r="AY1148" s="12"/>
      <c r="AZ1148" s="12"/>
      <c r="BA1148" s="12"/>
    </row>
    <row r="1149" spans="20:53" x14ac:dyDescent="0.25">
      <c r="T1149" t="str" cm="1">
        <f t="array" aca="1" ref="T1149" ca="1">INDEX(Food[Name],RANDBETWEEN(1,COUNTA(Food[Name])))</f>
        <v>Pasta</v>
      </c>
      <c r="U1149" t="str" cm="1">
        <f t="array" aca="1" ref="U1149" ca="1">INDEX(Food[Name],RANDBETWEEN(1,COUNTA(Food[Name])))</f>
        <v>Chicken</v>
      </c>
      <c r="V1149" t="str" cm="1">
        <f t="array" aca="1" ref="V1149" ca="1">INDEX(Food[Name],RANDBETWEEN(1,COUNTA(Food[Name])))</f>
        <v>Tuna</v>
      </c>
      <c r="W1149" t="str" cm="1">
        <f t="array" aca="1" ref="W1149" ca="1">INDEX(Food[Name],RANDBETWEEN(1,COUNTA(Food[Name])))</f>
        <v>Rice</v>
      </c>
      <c r="X1149" t="str" cm="1">
        <f t="array" aca="1" ref="X1149" ca="1">INDEX(Food[Name],RANDBETWEEN(1,COUNTA(Food[Name])))</f>
        <v>Chicken</v>
      </c>
      <c r="Y1149" t="str" cm="1">
        <f t="array" aca="1" ref="Y1149" ca="1">INDEX(Food[Name],RANDBETWEEN(1,COUNTA(Food[Name])))</f>
        <v>Onion</v>
      </c>
      <c r="Z1149" t="str" cm="1">
        <f t="array" aca="1" ref="Z1149" ca="1">INDEX(Food[Name],RANDBETWEEN(1,COUNTA(Food[Name])))</f>
        <v>Bread</v>
      </c>
      <c r="AA1149" t="str" cm="1">
        <f t="array" aca="1" ref="AA1149" ca="1">INDEX(Food[Name],RANDBETWEEN(1,COUNTA(Food[Name])))</f>
        <v>Tuna</v>
      </c>
      <c r="AB1149" t="str" cm="1">
        <f t="array" aca="1" ref="AB1149" ca="1">INDEX(Food[Name],RANDBETWEEN(1,COUNTA(Food[Name])))</f>
        <v>Lobster</v>
      </c>
      <c r="AC1149" s="2" t="str">
        <f ca="1">IF(AL1148,"-",INDEX(_xlfn.ANCHORARRAY(AvailableItems),RANDBETWEEN(1,COUNTA(_xlfn.ANCHORARRAY(AvailableItems)))))</f>
        <v>Beef</v>
      </c>
      <c r="AD1149" s="2" t="str" cm="1">
        <f t="array" aca="1" ref="AD1149" ca="1">IF(AL1148,"-", INDEX(_xlfn.ANCHORARRAY(AvailableItems),RANDBETWEEN(1,COUNTA(_xlfn.ANCHORARRAY(AvailableItems)))))</f>
        <v>Lobster</v>
      </c>
      <c r="AE1149" s="2" t="str" cm="1">
        <f t="array" aca="1" ref="AE1149" ca="1">IF(AL1148,"-", INDEX(_xlfn.ANCHORARRAY(AvailableItems),RANDBETWEEN(1,COUNTA(_xlfn.ANCHORARRAY(AvailableItems)))))</f>
        <v>Tuna</v>
      </c>
      <c r="AF1149" s="21" t="str">
        <f ca="1">IF($AM1148,"-",INDEX(_xlfn.ANCHORARRAY(AvailableOrder2),RANDBETWEEN(1,COUNTA(_xlfn.ANCHORARRAY(AvailableOrder2)))))</f>
        <v>Lobster</v>
      </c>
      <c r="AG1149" s="21" t="str">
        <f ca="1">IF($AM1148,"-",INDEX(_xlfn.ANCHORARRAY(AvailableOrder2),RANDBETWEEN(1,COUNTA(_xlfn.ANCHORARRAY(AvailableOrder2)))))</f>
        <v>Salmon</v>
      </c>
      <c r="AH1149" s="21" t="str">
        <f ca="1">IF($AM1148,"-",INDEX(_xlfn.ANCHORARRAY(AvailableOrder2),RANDBETWEEN(1,COUNTA(_xlfn.ANCHORARRAY(AvailableOrder2)))))</f>
        <v>Salmon</v>
      </c>
      <c r="AI1149" s="5" t="str" cm="1">
        <f t="array" aca="1" ref="AI1149" ca="1">IF($AN1148,"-", INDEX(_xlfn.ANCHORARRAY(AvailableOrder3),RANDBETWEEN(1,COUNTA(_xlfn.ANCHORARRAY(AvailableOrder3)))))</f>
        <v>Rice</v>
      </c>
      <c r="AJ1149" s="5" t="str" cm="1">
        <f t="array" aca="1" ref="AJ1149" ca="1">IF($AN1148,"-", INDEX(_xlfn.ANCHORARRAY(AvailableOrder3),RANDBETWEEN(1,COUNTA(_xlfn.ANCHORARRAY(AvailableOrder3)))))</f>
        <v>Pasta</v>
      </c>
      <c r="AK1149" s="5" t="str" cm="1">
        <f t="array" aca="1" ref="AK1149" ca="1">IF($AN1148,"-", INDEX(_xlfn.ANCHORARRAY(AvailableOrder3),RANDBETWEEN(1,COUNTA(_xlfn.ANCHORARRAY(AvailableOrder3)))))</f>
        <v>Bread</v>
      </c>
      <c r="AL1149" t="b">
        <f t="shared" ca="1" si="37"/>
        <v>1</v>
      </c>
      <c r="AM1149" t="b">
        <f t="shared" ca="1" si="38"/>
        <v>0</v>
      </c>
      <c r="AN1149" t="b">
        <f ca="1">IF(COUNTIF($T1149:$AB1149,AK1149)+COUNTIF($T1149:$AB1149,AJ1149)+COUNTIF($T1149:$AB1149,AI1149)&gt;=3,TRUE, FALSE)</f>
        <v>1</v>
      </c>
      <c r="AP1149" t="b" cm="1">
        <f t="array" aca="1" ref="AP1149" ca="1">IF(AND(OrderSim[[#This Row],[Order 1 Possible]:[Order 3 Possible]] = TRUE),TRUE,FALSE)</f>
        <v>0</v>
      </c>
      <c r="AQ1149" t="b" cm="1">
        <f t="array" aca="1" ref="AQ1149" ca="1">IF(AND(OrderSim[[#This Row],[Order 1 Possible]:[Order 3 Possible]] = FALSE),TRUE,FALSE)</f>
        <v>0</v>
      </c>
      <c r="AR1149" t="b" cm="1">
        <f t="array" aca="1" ref="AR1149" ca="1">IF(AND(OrderSim[[#This Row],[Order 1 Possible]:[Order 3 Possible]] = FALSE),FALSE,TRUE)</f>
        <v>1</v>
      </c>
      <c r="AS1149" s="12" cm="1">
        <f t="array" aca="1" ref="AS1149" ca="1">IF(OrderSim[[#This Row],[Order 1 Possible]],INDEX(Food[Points],OrderIndex) + INDEX(Food[Points],OrderIndex2) + INDEX(Food[Points],OrderIndex3) + AS1148, AS1148)</f>
        <v>31445</v>
      </c>
      <c r="AT1149" s="12" cm="1">
        <f t="array" aca="1" ref="AT1149" ca="1">IF(OrderSim[[#This Row],[Order 2 Possible]],INDEX(Food[Points],$B$30) + INDEX(Food[Points],$C$30) + INDEX(Food[Points],$D$30) + AT1148, AT1148)</f>
        <v>31400</v>
      </c>
      <c r="AU1149" s="12" cm="1">
        <f t="array" aca="1" ref="AU1149" ca="1">IF(OrderSim[[#This Row],[Order 3 Possible]],INDEX(Food[Points],$B$31) + INDEX(Food[Points],$C$31) + INDEX(Food[Points],$D$31) + AU1148, AU1148)</f>
        <v>34230</v>
      </c>
      <c r="AV1149" s="12"/>
      <c r="AW1149" s="12"/>
      <c r="AX1149" s="12"/>
      <c r="AY1149" s="12"/>
      <c r="AZ1149" s="12"/>
      <c r="BA1149" s="12"/>
    </row>
    <row r="1150" spans="20:53" x14ac:dyDescent="0.25">
      <c r="T1150" t="str" cm="1">
        <f t="array" aca="1" ref="T1150" ca="1">INDEX(Food[Name],RANDBETWEEN(1,COUNTA(Food[Name])))</f>
        <v>Beef</v>
      </c>
      <c r="U1150" t="str" cm="1">
        <f t="array" aca="1" ref="U1150" ca="1">INDEX(Food[Name],RANDBETWEEN(1,COUNTA(Food[Name])))</f>
        <v>Lobster</v>
      </c>
      <c r="V1150" t="str" cm="1">
        <f t="array" aca="1" ref="V1150" ca="1">INDEX(Food[Name],RANDBETWEEN(1,COUNTA(Food[Name])))</f>
        <v>Carrot</v>
      </c>
      <c r="W1150" t="str" cm="1">
        <f t="array" aca="1" ref="W1150" ca="1">INDEX(Food[Name],RANDBETWEEN(1,COUNTA(Food[Name])))</f>
        <v>Tuna</v>
      </c>
      <c r="X1150" t="str" cm="1">
        <f t="array" aca="1" ref="X1150" ca="1">INDEX(Food[Name],RANDBETWEEN(1,COUNTA(Food[Name])))</f>
        <v>Lobster</v>
      </c>
      <c r="Y1150" t="str" cm="1">
        <f t="array" aca="1" ref="Y1150" ca="1">INDEX(Food[Name],RANDBETWEEN(1,COUNTA(Food[Name])))</f>
        <v>Carrot</v>
      </c>
      <c r="Z1150" t="str" cm="1">
        <f t="array" aca="1" ref="Z1150" ca="1">INDEX(Food[Name],RANDBETWEEN(1,COUNTA(Food[Name])))</f>
        <v>Carrot</v>
      </c>
      <c r="AA1150" t="str" cm="1">
        <f t="array" aca="1" ref="AA1150" ca="1">INDEX(Food[Name],RANDBETWEEN(1,COUNTA(Food[Name])))</f>
        <v>Lettuce</v>
      </c>
      <c r="AB1150" t="str" cm="1">
        <f t="array" aca="1" ref="AB1150" ca="1">INDEX(Food[Name],RANDBETWEEN(1,COUNTA(Food[Name])))</f>
        <v>Tuna</v>
      </c>
      <c r="AC1150" s="2" t="str">
        <f ca="1">IF(AL1149,"-",INDEX(_xlfn.ANCHORARRAY(AvailableItems),RANDBETWEEN(1,COUNTA(_xlfn.ANCHORARRAY(AvailableItems)))))</f>
        <v>-</v>
      </c>
      <c r="AD1150" s="2" t="str" cm="1">
        <f t="array" aca="1" ref="AD1150" ca="1">IF(AL1149,"-", INDEX(_xlfn.ANCHORARRAY(AvailableItems),RANDBETWEEN(1,COUNTA(_xlfn.ANCHORARRAY(AvailableItems)))))</f>
        <v>-</v>
      </c>
      <c r="AE1150" s="2" t="str" cm="1">
        <f t="array" aca="1" ref="AE1150" ca="1">IF(AL1149,"-", INDEX(_xlfn.ANCHORARRAY(AvailableItems),RANDBETWEEN(1,COUNTA(_xlfn.ANCHORARRAY(AvailableItems)))))</f>
        <v>-</v>
      </c>
      <c r="AF1150" s="21" t="str">
        <f ca="1">IF($AM1149,"-",INDEX(_xlfn.ANCHORARRAY(AvailableOrder2),RANDBETWEEN(1,COUNTA(_xlfn.ANCHORARRAY(AvailableOrder2)))))</f>
        <v>Tuna</v>
      </c>
      <c r="AG1150" s="21" t="str">
        <f ca="1">IF($AM1149,"-",INDEX(_xlfn.ANCHORARRAY(AvailableOrder2),RANDBETWEEN(1,COUNTA(_xlfn.ANCHORARRAY(AvailableOrder2)))))</f>
        <v>Salmon</v>
      </c>
      <c r="AH1150" s="21" t="str">
        <f ca="1">IF($AM1149,"-",INDEX(_xlfn.ANCHORARRAY(AvailableOrder2),RANDBETWEEN(1,COUNTA(_xlfn.ANCHORARRAY(AvailableOrder2)))))</f>
        <v>Lobster</v>
      </c>
      <c r="AI1150" s="5" t="str" cm="1">
        <f t="array" aca="1" ref="AI1150" ca="1">IF($AN1149,"-", INDEX(_xlfn.ANCHORARRAY(AvailableOrder3),RANDBETWEEN(1,COUNTA(_xlfn.ANCHORARRAY(AvailableOrder3)))))</f>
        <v>-</v>
      </c>
      <c r="AJ1150" s="5" t="str" cm="1">
        <f t="array" aca="1" ref="AJ1150" ca="1">IF($AN1149,"-", INDEX(_xlfn.ANCHORARRAY(AvailableOrder3),RANDBETWEEN(1,COUNTA(_xlfn.ANCHORARRAY(AvailableOrder3)))))</f>
        <v>-</v>
      </c>
      <c r="AK1150" s="5" t="str" cm="1">
        <f t="array" aca="1" ref="AK1150" ca="1">IF($AN1149,"-", INDEX(_xlfn.ANCHORARRAY(AvailableOrder3),RANDBETWEEN(1,COUNTA(_xlfn.ANCHORARRAY(AvailableOrder3)))))</f>
        <v>-</v>
      </c>
      <c r="AL1150" t="b">
        <f t="shared" ca="1" si="37"/>
        <v>0</v>
      </c>
      <c r="AM1150" t="b">
        <f t="shared" ca="1" si="38"/>
        <v>1</v>
      </c>
      <c r="AN1150" t="b">
        <f ca="1">IF(COUNTIF($T1150:$AB1150,AK1150)+COUNTIF($T1150:$AB1150,AJ1150)+COUNTIF($T1150:$AB1150,AI1150)&gt;=3,TRUE, FALSE)</f>
        <v>0</v>
      </c>
      <c r="AP1150" t="b" cm="1">
        <f t="array" aca="1" ref="AP1150" ca="1">IF(AND(OrderSim[[#This Row],[Order 1 Possible]:[Order 3 Possible]] = TRUE),TRUE,FALSE)</f>
        <v>0</v>
      </c>
      <c r="AQ1150" t="b" cm="1">
        <f t="array" aca="1" ref="AQ1150" ca="1">IF(AND(OrderSim[[#This Row],[Order 1 Possible]:[Order 3 Possible]] = FALSE),TRUE,FALSE)</f>
        <v>0</v>
      </c>
      <c r="AR1150" t="b" cm="1">
        <f t="array" aca="1" ref="AR1150" ca="1">IF(AND(OrderSim[[#This Row],[Order 1 Possible]:[Order 3 Possible]] = FALSE),FALSE,TRUE)</f>
        <v>1</v>
      </c>
      <c r="AS1150" s="12" cm="1">
        <f t="array" aca="1" ref="AS1150" ca="1">IF(OrderSim[[#This Row],[Order 1 Possible]],INDEX(Food[Points],OrderIndex) + INDEX(Food[Points],OrderIndex2) + INDEX(Food[Points],OrderIndex3) + AS1149, AS1149)</f>
        <v>31445</v>
      </c>
      <c r="AT1150" s="12" cm="1">
        <f t="array" aca="1" ref="AT1150" ca="1">IF(OrderSim[[#This Row],[Order 2 Possible]],INDEX(Food[Points],$B$30) + INDEX(Food[Points],$C$30) + INDEX(Food[Points],$D$30) + AT1149, AT1149)</f>
        <v>31500</v>
      </c>
      <c r="AU1150" s="12" cm="1">
        <f t="array" aca="1" ref="AU1150" ca="1">IF(OrderSim[[#This Row],[Order 3 Possible]],INDEX(Food[Points],$B$31) + INDEX(Food[Points],$C$31) + INDEX(Food[Points],$D$31) + AU1149, AU1149)</f>
        <v>34230</v>
      </c>
      <c r="AV1150" s="12"/>
      <c r="AW1150" s="12"/>
      <c r="AX1150" s="12"/>
      <c r="AY1150" s="12"/>
      <c r="AZ1150" s="12"/>
      <c r="BA1150" s="12"/>
    </row>
    <row r="1151" spans="20:53" x14ac:dyDescent="0.25">
      <c r="T1151" t="str" cm="1">
        <f t="array" aca="1" ref="T1151" ca="1">INDEX(Food[Name],RANDBETWEEN(1,COUNTA(Food[Name])))</f>
        <v>Chicken</v>
      </c>
      <c r="U1151" t="str" cm="1">
        <f t="array" aca="1" ref="U1151" ca="1">INDEX(Food[Name],RANDBETWEEN(1,COUNTA(Food[Name])))</f>
        <v>Lettuce</v>
      </c>
      <c r="V1151" t="str" cm="1">
        <f t="array" aca="1" ref="V1151" ca="1">INDEX(Food[Name],RANDBETWEEN(1,COUNTA(Food[Name])))</f>
        <v>Pork</v>
      </c>
      <c r="W1151" t="str" cm="1">
        <f t="array" aca="1" ref="W1151" ca="1">INDEX(Food[Name],RANDBETWEEN(1,COUNTA(Food[Name])))</f>
        <v>Pasta</v>
      </c>
      <c r="X1151" t="str" cm="1">
        <f t="array" aca="1" ref="X1151" ca="1">INDEX(Food[Name],RANDBETWEEN(1,COUNTA(Food[Name])))</f>
        <v>Chicken</v>
      </c>
      <c r="Y1151" t="str" cm="1">
        <f t="array" aca="1" ref="Y1151" ca="1">INDEX(Food[Name],RANDBETWEEN(1,COUNTA(Food[Name])))</f>
        <v>Lettuce</v>
      </c>
      <c r="Z1151" t="str" cm="1">
        <f t="array" aca="1" ref="Z1151" ca="1">INDEX(Food[Name],RANDBETWEEN(1,COUNTA(Food[Name])))</f>
        <v>Beef</v>
      </c>
      <c r="AA1151" t="str" cm="1">
        <f t="array" aca="1" ref="AA1151" ca="1">INDEX(Food[Name],RANDBETWEEN(1,COUNTA(Food[Name])))</f>
        <v>Salmon</v>
      </c>
      <c r="AB1151" t="str" cm="1">
        <f t="array" aca="1" ref="AB1151" ca="1">INDEX(Food[Name],RANDBETWEEN(1,COUNTA(Food[Name])))</f>
        <v>Beef</v>
      </c>
      <c r="AC1151" s="2" t="str">
        <f ca="1">IF(AL1150,"-",INDEX(_xlfn.ANCHORARRAY(AvailableItems),RANDBETWEEN(1,COUNTA(_xlfn.ANCHORARRAY(AvailableItems)))))</f>
        <v>Tuna</v>
      </c>
      <c r="AD1151" s="2" t="str" cm="1">
        <f t="array" aca="1" ref="AD1151" ca="1">IF(AL1150,"-", INDEX(_xlfn.ANCHORARRAY(AvailableItems),RANDBETWEEN(1,COUNTA(_xlfn.ANCHORARRAY(AvailableItems)))))</f>
        <v>Beef</v>
      </c>
      <c r="AE1151" s="2" t="str" cm="1">
        <f t="array" aca="1" ref="AE1151" ca="1">IF(AL1150,"-", INDEX(_xlfn.ANCHORARRAY(AvailableItems),RANDBETWEEN(1,COUNTA(_xlfn.ANCHORARRAY(AvailableItems)))))</f>
        <v>Bread</v>
      </c>
      <c r="AF1151" s="21" t="str">
        <f ca="1">IF($AM1150,"-",INDEX(_xlfn.ANCHORARRAY(AvailableOrder2),RANDBETWEEN(1,COUNTA(_xlfn.ANCHORARRAY(AvailableOrder2)))))</f>
        <v>-</v>
      </c>
      <c r="AG1151" s="21" t="str">
        <f ca="1">IF($AM1150,"-",INDEX(_xlfn.ANCHORARRAY(AvailableOrder2),RANDBETWEEN(1,COUNTA(_xlfn.ANCHORARRAY(AvailableOrder2)))))</f>
        <v>-</v>
      </c>
      <c r="AH1151" s="21" t="str">
        <f ca="1">IF($AM1150,"-",INDEX(_xlfn.ANCHORARRAY(AvailableOrder2),RANDBETWEEN(1,COUNTA(_xlfn.ANCHORARRAY(AvailableOrder2)))))</f>
        <v>-</v>
      </c>
      <c r="AI1151" s="5" t="str" cm="1">
        <f t="array" aca="1" ref="AI1151" ca="1">IF($AN1150,"-", INDEX(_xlfn.ANCHORARRAY(AvailableOrder3),RANDBETWEEN(1,COUNTA(_xlfn.ANCHORARRAY(AvailableOrder3)))))</f>
        <v>Pork</v>
      </c>
      <c r="AJ1151" s="5" t="str" cm="1">
        <f t="array" aca="1" ref="AJ1151" ca="1">IF($AN1150,"-", INDEX(_xlfn.ANCHORARRAY(AvailableOrder3),RANDBETWEEN(1,COUNTA(_xlfn.ANCHORARRAY(AvailableOrder3)))))</f>
        <v>Beef</v>
      </c>
      <c r="AK1151" s="5" t="str" cm="1">
        <f t="array" aca="1" ref="AK1151" ca="1">IF($AN1150,"-", INDEX(_xlfn.ANCHORARRAY(AvailableOrder3),RANDBETWEEN(1,COUNTA(_xlfn.ANCHORARRAY(AvailableOrder3)))))</f>
        <v>Pasta</v>
      </c>
      <c r="AL1151" t="b">
        <f t="shared" ca="1" si="37"/>
        <v>0</v>
      </c>
      <c r="AM1151" t="b">
        <f t="shared" ca="1" si="38"/>
        <v>0</v>
      </c>
      <c r="AN1151" t="b">
        <f ca="1">IF(COUNTIF($T1151:$AB1151,AK1151)+COUNTIF($T1151:$AB1151,AJ1151)+COUNTIF($T1151:$AB1151,AI1151)&gt;=3,TRUE, FALSE)</f>
        <v>1</v>
      </c>
      <c r="AP1151" t="b" cm="1">
        <f t="array" aca="1" ref="AP1151" ca="1">IF(AND(OrderSim[[#This Row],[Order 1 Possible]:[Order 3 Possible]] = TRUE),TRUE,FALSE)</f>
        <v>0</v>
      </c>
      <c r="AQ1151" t="b" cm="1">
        <f t="array" aca="1" ref="AQ1151" ca="1">IF(AND(OrderSim[[#This Row],[Order 1 Possible]:[Order 3 Possible]] = FALSE),TRUE,FALSE)</f>
        <v>0</v>
      </c>
      <c r="AR1151" t="b" cm="1">
        <f t="array" aca="1" ref="AR1151" ca="1">IF(AND(OrderSim[[#This Row],[Order 1 Possible]:[Order 3 Possible]] = FALSE),FALSE,TRUE)</f>
        <v>1</v>
      </c>
      <c r="AS1151" s="12" cm="1">
        <f t="array" aca="1" ref="AS1151" ca="1">IF(OrderSim[[#This Row],[Order 1 Possible]],INDEX(Food[Points],OrderIndex) + INDEX(Food[Points],OrderIndex2) + INDEX(Food[Points],OrderIndex3) + AS1150, AS1150)</f>
        <v>31445</v>
      </c>
      <c r="AT1151" s="12" cm="1">
        <f t="array" aca="1" ref="AT1151" ca="1">IF(OrderSim[[#This Row],[Order 2 Possible]],INDEX(Food[Points],$B$30) + INDEX(Food[Points],$C$30) + INDEX(Food[Points],$D$30) + AT1150, AT1150)</f>
        <v>31500</v>
      </c>
      <c r="AU1151" s="12" cm="1">
        <f t="array" aca="1" ref="AU1151" ca="1">IF(OrderSim[[#This Row],[Order 3 Possible]],INDEX(Food[Points],$B$31) + INDEX(Food[Points],$C$31) + INDEX(Food[Points],$D$31) + AU1150, AU1150)</f>
        <v>34335</v>
      </c>
      <c r="AV1151" s="12"/>
      <c r="AW1151" s="12"/>
      <c r="AX1151" s="12"/>
      <c r="AY1151" s="12"/>
      <c r="AZ1151" s="12"/>
      <c r="BA1151" s="12"/>
    </row>
    <row r="1152" spans="20:53" x14ac:dyDescent="0.25">
      <c r="T1152" t="str" cm="1">
        <f t="array" aca="1" ref="T1152" ca="1">INDEX(Food[Name],RANDBETWEEN(1,COUNTA(Food[Name])))</f>
        <v>Beef</v>
      </c>
      <c r="U1152" t="str" cm="1">
        <f t="array" aca="1" ref="U1152" ca="1">INDEX(Food[Name],RANDBETWEEN(1,COUNTA(Food[Name])))</f>
        <v>Onion</v>
      </c>
      <c r="V1152" t="str" cm="1">
        <f t="array" aca="1" ref="V1152" ca="1">INDEX(Food[Name],RANDBETWEEN(1,COUNTA(Food[Name])))</f>
        <v>Lettuce</v>
      </c>
      <c r="W1152" t="str" cm="1">
        <f t="array" aca="1" ref="W1152" ca="1">INDEX(Food[Name],RANDBETWEEN(1,COUNTA(Food[Name])))</f>
        <v>Bread</v>
      </c>
      <c r="X1152" t="str" cm="1">
        <f t="array" aca="1" ref="X1152" ca="1">INDEX(Food[Name],RANDBETWEEN(1,COUNTA(Food[Name])))</f>
        <v>Chicken</v>
      </c>
      <c r="Y1152" t="str" cm="1">
        <f t="array" aca="1" ref="Y1152" ca="1">INDEX(Food[Name],RANDBETWEEN(1,COUNTA(Food[Name])))</f>
        <v>Tuna</v>
      </c>
      <c r="Z1152" t="str" cm="1">
        <f t="array" aca="1" ref="Z1152" ca="1">INDEX(Food[Name],RANDBETWEEN(1,COUNTA(Food[Name])))</f>
        <v>Lettuce</v>
      </c>
      <c r="AA1152" t="str" cm="1">
        <f t="array" aca="1" ref="AA1152" ca="1">INDEX(Food[Name],RANDBETWEEN(1,COUNTA(Food[Name])))</f>
        <v>Tuna</v>
      </c>
      <c r="AB1152" t="str" cm="1">
        <f t="array" aca="1" ref="AB1152" ca="1">INDEX(Food[Name],RANDBETWEEN(1,COUNTA(Food[Name])))</f>
        <v>Pasta</v>
      </c>
      <c r="AC1152" s="2" t="str">
        <f ca="1">IF(AL1151,"-",INDEX(_xlfn.ANCHORARRAY(AvailableItems),RANDBETWEEN(1,COUNTA(_xlfn.ANCHORARRAY(AvailableItems)))))</f>
        <v>Rice</v>
      </c>
      <c r="AD1152" s="2" t="str" cm="1">
        <f t="array" aca="1" ref="AD1152" ca="1">IF(AL1151,"-", INDEX(_xlfn.ANCHORARRAY(AvailableItems),RANDBETWEEN(1,COUNTA(_xlfn.ANCHORARRAY(AvailableItems)))))</f>
        <v>Tuna</v>
      </c>
      <c r="AE1152" s="2" t="str" cm="1">
        <f t="array" aca="1" ref="AE1152" ca="1">IF(AL1151,"-", INDEX(_xlfn.ANCHORARRAY(AvailableItems),RANDBETWEEN(1,COUNTA(_xlfn.ANCHORARRAY(AvailableItems)))))</f>
        <v>Beef</v>
      </c>
      <c r="AF1152" s="21" t="str">
        <f ca="1">IF($AM1151,"-",INDEX(_xlfn.ANCHORARRAY(AvailableOrder2),RANDBETWEEN(1,COUNTA(_xlfn.ANCHORARRAY(AvailableOrder2)))))</f>
        <v>Lobster</v>
      </c>
      <c r="AG1152" s="21" t="str">
        <f ca="1">IF($AM1151,"-",INDEX(_xlfn.ANCHORARRAY(AvailableOrder2),RANDBETWEEN(1,COUNTA(_xlfn.ANCHORARRAY(AvailableOrder2)))))</f>
        <v>Salmon</v>
      </c>
      <c r="AH1152" s="21" t="str">
        <f ca="1">IF($AM1151,"-",INDEX(_xlfn.ANCHORARRAY(AvailableOrder2),RANDBETWEEN(1,COUNTA(_xlfn.ANCHORARRAY(AvailableOrder2)))))</f>
        <v>Lobster</v>
      </c>
      <c r="AI1152" s="5" t="str" cm="1">
        <f t="array" aca="1" ref="AI1152" ca="1">IF($AN1151,"-", INDEX(_xlfn.ANCHORARRAY(AvailableOrder3),RANDBETWEEN(1,COUNTA(_xlfn.ANCHORARRAY(AvailableOrder3)))))</f>
        <v>-</v>
      </c>
      <c r="AJ1152" s="5" t="str" cm="1">
        <f t="array" aca="1" ref="AJ1152" ca="1">IF($AN1151,"-", INDEX(_xlfn.ANCHORARRAY(AvailableOrder3),RANDBETWEEN(1,COUNTA(_xlfn.ANCHORARRAY(AvailableOrder3)))))</f>
        <v>-</v>
      </c>
      <c r="AK1152" s="5" t="str" cm="1">
        <f t="array" aca="1" ref="AK1152" ca="1">IF($AN1151,"-", INDEX(_xlfn.ANCHORARRAY(AvailableOrder3),RANDBETWEEN(1,COUNTA(_xlfn.ANCHORARRAY(AvailableOrder3)))))</f>
        <v>-</v>
      </c>
      <c r="AL1152" t="b">
        <f t="shared" ca="1" si="37"/>
        <v>1</v>
      </c>
      <c r="AM1152" t="b">
        <f t="shared" ca="1" si="38"/>
        <v>0</v>
      </c>
      <c r="AN1152" t="b">
        <f ca="1">IF(COUNTIF($T1152:$AB1152,AK1152)+COUNTIF($T1152:$AB1152,AJ1152)+COUNTIF($T1152:$AB1152,AI1152)&gt;=3,TRUE, FALSE)</f>
        <v>0</v>
      </c>
      <c r="AP1152" t="b" cm="1">
        <f t="array" aca="1" ref="AP1152" ca="1">IF(AND(OrderSim[[#This Row],[Order 1 Possible]:[Order 3 Possible]] = TRUE),TRUE,FALSE)</f>
        <v>0</v>
      </c>
      <c r="AQ1152" t="b" cm="1">
        <f t="array" aca="1" ref="AQ1152" ca="1">IF(AND(OrderSim[[#This Row],[Order 1 Possible]:[Order 3 Possible]] = FALSE),TRUE,FALSE)</f>
        <v>0</v>
      </c>
      <c r="AR1152" t="b" cm="1">
        <f t="array" aca="1" ref="AR1152" ca="1">IF(AND(OrderSim[[#This Row],[Order 1 Possible]:[Order 3 Possible]] = FALSE),FALSE,TRUE)</f>
        <v>1</v>
      </c>
      <c r="AS1152" s="12" cm="1">
        <f t="array" aca="1" ref="AS1152" ca="1">IF(OrderSim[[#This Row],[Order 1 Possible]],INDEX(Food[Points],OrderIndex) + INDEX(Food[Points],OrderIndex2) + INDEX(Food[Points],OrderIndex3) + AS1151, AS1151)</f>
        <v>31540</v>
      </c>
      <c r="AT1152" s="12" cm="1">
        <f t="array" aca="1" ref="AT1152" ca="1">IF(OrderSim[[#This Row],[Order 2 Possible]],INDEX(Food[Points],$B$30) + INDEX(Food[Points],$C$30) + INDEX(Food[Points],$D$30) + AT1151, AT1151)</f>
        <v>31500</v>
      </c>
      <c r="AU1152" s="12" cm="1">
        <f t="array" aca="1" ref="AU1152" ca="1">IF(OrderSim[[#This Row],[Order 3 Possible]],INDEX(Food[Points],$B$31) + INDEX(Food[Points],$C$31) + INDEX(Food[Points],$D$31) + AU1151, AU1151)</f>
        <v>34335</v>
      </c>
      <c r="AV1152" s="12"/>
      <c r="AW1152" s="12"/>
      <c r="AX1152" s="12"/>
      <c r="AY1152" s="12"/>
      <c r="AZ1152" s="12"/>
      <c r="BA1152" s="12"/>
    </row>
    <row r="1153" spans="20:53" x14ac:dyDescent="0.25">
      <c r="T1153" t="str" cm="1">
        <f t="array" aca="1" ref="T1153" ca="1">INDEX(Food[Name],RANDBETWEEN(1,COUNTA(Food[Name])))</f>
        <v>Lobster</v>
      </c>
      <c r="U1153" t="str" cm="1">
        <f t="array" aca="1" ref="U1153" ca="1">INDEX(Food[Name],RANDBETWEEN(1,COUNTA(Food[Name])))</f>
        <v>Lettuce</v>
      </c>
      <c r="V1153" t="str" cm="1">
        <f t="array" aca="1" ref="V1153" ca="1">INDEX(Food[Name],RANDBETWEEN(1,COUNTA(Food[Name])))</f>
        <v>Bread</v>
      </c>
      <c r="W1153" t="str" cm="1">
        <f t="array" aca="1" ref="W1153" ca="1">INDEX(Food[Name],RANDBETWEEN(1,COUNTA(Food[Name])))</f>
        <v>Salmon</v>
      </c>
      <c r="X1153" t="str" cm="1">
        <f t="array" aca="1" ref="X1153" ca="1">INDEX(Food[Name],RANDBETWEEN(1,COUNTA(Food[Name])))</f>
        <v>Bread</v>
      </c>
      <c r="Y1153" t="str" cm="1">
        <f t="array" aca="1" ref="Y1153" ca="1">INDEX(Food[Name],RANDBETWEEN(1,COUNTA(Food[Name])))</f>
        <v>Onion</v>
      </c>
      <c r="Z1153" t="str" cm="1">
        <f t="array" aca="1" ref="Z1153" ca="1">INDEX(Food[Name],RANDBETWEEN(1,COUNTA(Food[Name])))</f>
        <v>Pork</v>
      </c>
      <c r="AA1153" t="str" cm="1">
        <f t="array" aca="1" ref="AA1153" ca="1">INDEX(Food[Name],RANDBETWEEN(1,COUNTA(Food[Name])))</f>
        <v>Rice</v>
      </c>
      <c r="AB1153" t="str" cm="1">
        <f t="array" aca="1" ref="AB1153" ca="1">INDEX(Food[Name],RANDBETWEEN(1,COUNTA(Food[Name])))</f>
        <v>Bread</v>
      </c>
      <c r="AC1153" s="2" t="str">
        <f ca="1">IF(AL1152,"-",INDEX(_xlfn.ANCHORARRAY(AvailableItems),RANDBETWEEN(1,COUNTA(_xlfn.ANCHORARRAY(AvailableItems)))))</f>
        <v>-</v>
      </c>
      <c r="AD1153" s="2" t="str" cm="1">
        <f t="array" aca="1" ref="AD1153" ca="1">IF(AL1152,"-", INDEX(_xlfn.ANCHORARRAY(AvailableItems),RANDBETWEEN(1,COUNTA(_xlfn.ANCHORARRAY(AvailableItems)))))</f>
        <v>-</v>
      </c>
      <c r="AE1153" s="2" t="str" cm="1">
        <f t="array" aca="1" ref="AE1153" ca="1">IF(AL1152,"-", INDEX(_xlfn.ANCHORARRAY(AvailableItems),RANDBETWEEN(1,COUNTA(_xlfn.ANCHORARRAY(AvailableItems)))))</f>
        <v>-</v>
      </c>
      <c r="AF1153" s="21" t="str">
        <f ca="1">IF($AM1152,"-",INDEX(_xlfn.ANCHORARRAY(AvailableOrder2),RANDBETWEEN(1,COUNTA(_xlfn.ANCHORARRAY(AvailableOrder2)))))</f>
        <v>Salmon</v>
      </c>
      <c r="AG1153" s="21" t="str">
        <f ca="1">IF($AM1152,"-",INDEX(_xlfn.ANCHORARRAY(AvailableOrder2),RANDBETWEEN(1,COUNTA(_xlfn.ANCHORARRAY(AvailableOrder2)))))</f>
        <v>Lobster</v>
      </c>
      <c r="AH1153" s="21" t="str">
        <f ca="1">IF($AM1152,"-",INDEX(_xlfn.ANCHORARRAY(AvailableOrder2),RANDBETWEEN(1,COUNTA(_xlfn.ANCHORARRAY(AvailableOrder2)))))</f>
        <v>Salmon</v>
      </c>
      <c r="AI1153" s="5" t="str" cm="1">
        <f t="array" aca="1" ref="AI1153" ca="1">IF($AN1152,"-", INDEX(_xlfn.ANCHORARRAY(AvailableOrder3),RANDBETWEEN(1,COUNTA(_xlfn.ANCHORARRAY(AvailableOrder3)))))</f>
        <v>Pasta</v>
      </c>
      <c r="AJ1153" s="5" t="str" cm="1">
        <f t="array" aca="1" ref="AJ1153" ca="1">IF($AN1152,"-", INDEX(_xlfn.ANCHORARRAY(AvailableOrder3),RANDBETWEEN(1,COUNTA(_xlfn.ANCHORARRAY(AvailableOrder3)))))</f>
        <v>Bread</v>
      </c>
      <c r="AK1153" s="5" t="str" cm="1">
        <f t="array" aca="1" ref="AK1153" ca="1">IF($AN1152,"-", INDEX(_xlfn.ANCHORARRAY(AvailableOrder3),RANDBETWEEN(1,COUNTA(_xlfn.ANCHORARRAY(AvailableOrder3)))))</f>
        <v>Bread</v>
      </c>
      <c r="AL1153" t="b">
        <f t="shared" ca="1" si="37"/>
        <v>0</v>
      </c>
      <c r="AM1153" t="b">
        <f t="shared" ca="1" si="38"/>
        <v>1</v>
      </c>
      <c r="AN1153" t="b">
        <f ca="1">IF(COUNTIF($T1153:$AB1153,AK1153)+COUNTIF($T1153:$AB1153,AJ1153)+COUNTIF($T1153:$AB1153,AI1153)&gt;=3,TRUE, FALSE)</f>
        <v>1</v>
      </c>
      <c r="AP1153" t="b" cm="1">
        <f t="array" aca="1" ref="AP1153" ca="1">IF(AND(OrderSim[[#This Row],[Order 1 Possible]:[Order 3 Possible]] = TRUE),TRUE,FALSE)</f>
        <v>0</v>
      </c>
      <c r="AQ1153" t="b" cm="1">
        <f t="array" aca="1" ref="AQ1153" ca="1">IF(AND(OrderSim[[#This Row],[Order 1 Possible]:[Order 3 Possible]] = FALSE),TRUE,FALSE)</f>
        <v>0</v>
      </c>
      <c r="AR1153" t="b" cm="1">
        <f t="array" aca="1" ref="AR1153" ca="1">IF(AND(OrderSim[[#This Row],[Order 1 Possible]:[Order 3 Possible]] = FALSE),FALSE,TRUE)</f>
        <v>1</v>
      </c>
      <c r="AS1153" s="12" cm="1">
        <f t="array" aca="1" ref="AS1153" ca="1">IF(OrderSim[[#This Row],[Order 1 Possible]],INDEX(Food[Points],OrderIndex) + INDEX(Food[Points],OrderIndex2) + INDEX(Food[Points],OrderIndex3) + AS1152, AS1152)</f>
        <v>31540</v>
      </c>
      <c r="AT1153" s="12" cm="1">
        <f t="array" aca="1" ref="AT1153" ca="1">IF(OrderSim[[#This Row],[Order 2 Possible]],INDEX(Food[Points],$B$30) + INDEX(Food[Points],$C$30) + INDEX(Food[Points],$D$30) + AT1152, AT1152)</f>
        <v>31600</v>
      </c>
      <c r="AU1153" s="12" cm="1">
        <f t="array" aca="1" ref="AU1153" ca="1">IF(OrderSim[[#This Row],[Order 3 Possible]],INDEX(Food[Points],$B$31) + INDEX(Food[Points],$C$31) + INDEX(Food[Points],$D$31) + AU1152, AU1152)</f>
        <v>34440</v>
      </c>
      <c r="AV1153" s="12"/>
      <c r="AW1153" s="12"/>
      <c r="AX1153" s="12"/>
      <c r="AY1153" s="12"/>
      <c r="AZ1153" s="12"/>
      <c r="BA1153" s="12"/>
    </row>
    <row r="1154" spans="20:53" x14ac:dyDescent="0.25">
      <c r="T1154" t="str" cm="1">
        <f t="array" aca="1" ref="T1154" ca="1">INDEX(Food[Name],RANDBETWEEN(1,COUNTA(Food[Name])))</f>
        <v>Bread</v>
      </c>
      <c r="U1154" t="str" cm="1">
        <f t="array" aca="1" ref="U1154" ca="1">INDEX(Food[Name],RANDBETWEEN(1,COUNTA(Food[Name])))</f>
        <v>Tuna</v>
      </c>
      <c r="V1154" t="str" cm="1">
        <f t="array" aca="1" ref="V1154" ca="1">INDEX(Food[Name],RANDBETWEEN(1,COUNTA(Food[Name])))</f>
        <v>Tuna</v>
      </c>
      <c r="W1154" t="str" cm="1">
        <f t="array" aca="1" ref="W1154" ca="1">INDEX(Food[Name],RANDBETWEEN(1,COUNTA(Food[Name])))</f>
        <v>Rice</v>
      </c>
      <c r="X1154" t="str" cm="1">
        <f t="array" aca="1" ref="X1154" ca="1">INDEX(Food[Name],RANDBETWEEN(1,COUNTA(Food[Name])))</f>
        <v>Pasta</v>
      </c>
      <c r="Y1154" t="str" cm="1">
        <f t="array" aca="1" ref="Y1154" ca="1">INDEX(Food[Name],RANDBETWEEN(1,COUNTA(Food[Name])))</f>
        <v>Chicken</v>
      </c>
      <c r="Z1154" t="str" cm="1">
        <f t="array" aca="1" ref="Z1154" ca="1">INDEX(Food[Name],RANDBETWEEN(1,COUNTA(Food[Name])))</f>
        <v>Beef</v>
      </c>
      <c r="AA1154" t="str" cm="1">
        <f t="array" aca="1" ref="AA1154" ca="1">INDEX(Food[Name],RANDBETWEEN(1,COUNTA(Food[Name])))</f>
        <v>Tuna</v>
      </c>
      <c r="AB1154" t="str" cm="1">
        <f t="array" aca="1" ref="AB1154" ca="1">INDEX(Food[Name],RANDBETWEEN(1,COUNTA(Food[Name])))</f>
        <v>Bread</v>
      </c>
      <c r="AC1154" s="2" t="str">
        <f ca="1">IF(AL1153,"-",INDEX(_xlfn.ANCHORARRAY(AvailableItems),RANDBETWEEN(1,COUNTA(_xlfn.ANCHORARRAY(AvailableItems)))))</f>
        <v>Salmon</v>
      </c>
      <c r="AD1154" s="2" t="str" cm="1">
        <f t="array" aca="1" ref="AD1154" ca="1">IF(AL1153,"-", INDEX(_xlfn.ANCHORARRAY(AvailableItems),RANDBETWEEN(1,COUNTA(_xlfn.ANCHORARRAY(AvailableItems)))))</f>
        <v>Salmon</v>
      </c>
      <c r="AE1154" s="2" t="str" cm="1">
        <f t="array" aca="1" ref="AE1154" ca="1">IF(AL1153,"-", INDEX(_xlfn.ANCHORARRAY(AvailableItems),RANDBETWEEN(1,COUNTA(_xlfn.ANCHORARRAY(AvailableItems)))))</f>
        <v>Tuna</v>
      </c>
      <c r="AF1154" s="21" t="str">
        <f ca="1">IF($AM1153,"-",INDEX(_xlfn.ANCHORARRAY(AvailableOrder2),RANDBETWEEN(1,COUNTA(_xlfn.ANCHORARRAY(AvailableOrder2)))))</f>
        <v>-</v>
      </c>
      <c r="AG1154" s="21" t="str">
        <f ca="1">IF($AM1153,"-",INDEX(_xlfn.ANCHORARRAY(AvailableOrder2),RANDBETWEEN(1,COUNTA(_xlfn.ANCHORARRAY(AvailableOrder2)))))</f>
        <v>-</v>
      </c>
      <c r="AH1154" s="21" t="str">
        <f ca="1">IF($AM1153,"-",INDEX(_xlfn.ANCHORARRAY(AvailableOrder2),RANDBETWEEN(1,COUNTA(_xlfn.ANCHORARRAY(AvailableOrder2)))))</f>
        <v>-</v>
      </c>
      <c r="AI1154" s="5" t="str" cm="1">
        <f t="array" aca="1" ref="AI1154" ca="1">IF($AN1153,"-", INDEX(_xlfn.ANCHORARRAY(AvailableOrder3),RANDBETWEEN(1,COUNTA(_xlfn.ANCHORARRAY(AvailableOrder3)))))</f>
        <v>-</v>
      </c>
      <c r="AJ1154" s="5" t="str" cm="1">
        <f t="array" aca="1" ref="AJ1154" ca="1">IF($AN1153,"-", INDEX(_xlfn.ANCHORARRAY(AvailableOrder3),RANDBETWEEN(1,COUNTA(_xlfn.ANCHORARRAY(AvailableOrder3)))))</f>
        <v>-</v>
      </c>
      <c r="AK1154" s="5" t="str" cm="1">
        <f t="array" aca="1" ref="AK1154" ca="1">IF($AN1153,"-", INDEX(_xlfn.ANCHORARRAY(AvailableOrder3),RANDBETWEEN(1,COUNTA(_xlfn.ANCHORARRAY(AvailableOrder3)))))</f>
        <v>-</v>
      </c>
      <c r="AL1154" t="b">
        <f t="shared" ca="1" si="37"/>
        <v>1</v>
      </c>
      <c r="AM1154" t="b">
        <f t="shared" ca="1" si="38"/>
        <v>0</v>
      </c>
      <c r="AN1154" t="b">
        <f ca="1">IF(COUNTIF($T1154:$AB1154,AK1154)+COUNTIF($T1154:$AB1154,AJ1154)+COUNTIF($T1154:$AB1154,AI1154)&gt;=3,TRUE, FALSE)</f>
        <v>0</v>
      </c>
      <c r="AP1154" t="b" cm="1">
        <f t="array" aca="1" ref="AP1154" ca="1">IF(AND(OrderSim[[#This Row],[Order 1 Possible]:[Order 3 Possible]] = TRUE),TRUE,FALSE)</f>
        <v>0</v>
      </c>
      <c r="AQ1154" t="b" cm="1">
        <f t="array" aca="1" ref="AQ1154" ca="1">IF(AND(OrderSim[[#This Row],[Order 1 Possible]:[Order 3 Possible]] = FALSE),TRUE,FALSE)</f>
        <v>0</v>
      </c>
      <c r="AR1154" t="b" cm="1">
        <f t="array" aca="1" ref="AR1154" ca="1">IF(AND(OrderSim[[#This Row],[Order 1 Possible]:[Order 3 Possible]] = FALSE),FALSE,TRUE)</f>
        <v>1</v>
      </c>
      <c r="AS1154" s="12" cm="1">
        <f t="array" aca="1" ref="AS1154" ca="1">IF(OrderSim[[#This Row],[Order 1 Possible]],INDEX(Food[Points],OrderIndex) + INDEX(Food[Points],OrderIndex2) + INDEX(Food[Points],OrderIndex3) + AS1153, AS1153)</f>
        <v>31635</v>
      </c>
      <c r="AT1154" s="12" cm="1">
        <f t="array" aca="1" ref="AT1154" ca="1">IF(OrderSim[[#This Row],[Order 2 Possible]],INDEX(Food[Points],$B$30) + INDEX(Food[Points],$C$30) + INDEX(Food[Points],$D$30) + AT1153, AT1153)</f>
        <v>31600</v>
      </c>
      <c r="AU1154" s="12" cm="1">
        <f t="array" aca="1" ref="AU1154" ca="1">IF(OrderSim[[#This Row],[Order 3 Possible]],INDEX(Food[Points],$B$31) + INDEX(Food[Points],$C$31) + INDEX(Food[Points],$D$31) + AU1153, AU1153)</f>
        <v>34440</v>
      </c>
      <c r="AV1154" s="12"/>
      <c r="AW1154" s="12"/>
      <c r="AX1154" s="12"/>
      <c r="AY1154" s="12"/>
      <c r="AZ1154" s="12"/>
      <c r="BA1154" s="12"/>
    </row>
    <row r="1155" spans="20:53" x14ac:dyDescent="0.25">
      <c r="T1155" t="str" cm="1">
        <f t="array" aca="1" ref="T1155" ca="1">INDEX(Food[Name],RANDBETWEEN(1,COUNTA(Food[Name])))</f>
        <v>Beef</v>
      </c>
      <c r="U1155" t="str" cm="1">
        <f t="array" aca="1" ref="U1155" ca="1">INDEX(Food[Name],RANDBETWEEN(1,COUNTA(Food[Name])))</f>
        <v>Pasta</v>
      </c>
      <c r="V1155" t="str" cm="1">
        <f t="array" aca="1" ref="V1155" ca="1">INDEX(Food[Name],RANDBETWEEN(1,COUNTA(Food[Name])))</f>
        <v>Pork</v>
      </c>
      <c r="W1155" t="str" cm="1">
        <f t="array" aca="1" ref="W1155" ca="1">INDEX(Food[Name],RANDBETWEEN(1,COUNTA(Food[Name])))</f>
        <v>Rice</v>
      </c>
      <c r="X1155" t="str" cm="1">
        <f t="array" aca="1" ref="X1155" ca="1">INDEX(Food[Name],RANDBETWEEN(1,COUNTA(Food[Name])))</f>
        <v>Rice</v>
      </c>
      <c r="Y1155" t="str" cm="1">
        <f t="array" aca="1" ref="Y1155" ca="1">INDEX(Food[Name],RANDBETWEEN(1,COUNTA(Food[Name])))</f>
        <v>Rice</v>
      </c>
      <c r="Z1155" t="str" cm="1">
        <f t="array" aca="1" ref="Z1155" ca="1">INDEX(Food[Name],RANDBETWEEN(1,COUNTA(Food[Name])))</f>
        <v>Tuna</v>
      </c>
      <c r="AA1155" t="str" cm="1">
        <f t="array" aca="1" ref="AA1155" ca="1">INDEX(Food[Name],RANDBETWEEN(1,COUNTA(Food[Name])))</f>
        <v>Lobster</v>
      </c>
      <c r="AB1155" t="str" cm="1">
        <f t="array" aca="1" ref="AB1155" ca="1">INDEX(Food[Name],RANDBETWEEN(1,COUNTA(Food[Name])))</f>
        <v>Carrot</v>
      </c>
      <c r="AC1155" s="2" t="str">
        <f ca="1">IF(AL1154,"-",INDEX(_xlfn.ANCHORARRAY(AvailableItems),RANDBETWEEN(1,COUNTA(_xlfn.ANCHORARRAY(AvailableItems)))))</f>
        <v>-</v>
      </c>
      <c r="AD1155" s="2" t="str" cm="1">
        <f t="array" aca="1" ref="AD1155" ca="1">IF(AL1154,"-", INDEX(_xlfn.ANCHORARRAY(AvailableItems),RANDBETWEEN(1,COUNTA(_xlfn.ANCHORARRAY(AvailableItems)))))</f>
        <v>-</v>
      </c>
      <c r="AE1155" s="2" t="str" cm="1">
        <f t="array" aca="1" ref="AE1155" ca="1">IF(AL1154,"-", INDEX(_xlfn.ANCHORARRAY(AvailableItems),RANDBETWEEN(1,COUNTA(_xlfn.ANCHORARRAY(AvailableItems)))))</f>
        <v>-</v>
      </c>
      <c r="AF1155" s="21" t="str">
        <f ca="1">IF($AM1154,"-",INDEX(_xlfn.ANCHORARRAY(AvailableOrder2),RANDBETWEEN(1,COUNTA(_xlfn.ANCHORARRAY(AvailableOrder2)))))</f>
        <v>Tuna</v>
      </c>
      <c r="AG1155" s="21" t="str">
        <f ca="1">IF($AM1154,"-",INDEX(_xlfn.ANCHORARRAY(AvailableOrder2),RANDBETWEEN(1,COUNTA(_xlfn.ANCHORARRAY(AvailableOrder2)))))</f>
        <v>Lobster</v>
      </c>
      <c r="AH1155" s="21" t="str">
        <f ca="1">IF($AM1154,"-",INDEX(_xlfn.ANCHORARRAY(AvailableOrder2),RANDBETWEEN(1,COUNTA(_xlfn.ANCHORARRAY(AvailableOrder2)))))</f>
        <v>Tuna</v>
      </c>
      <c r="AI1155" s="5" t="str" cm="1">
        <f t="array" aca="1" ref="AI1155" ca="1">IF($AN1154,"-", INDEX(_xlfn.ANCHORARRAY(AvailableOrder3),RANDBETWEEN(1,COUNTA(_xlfn.ANCHORARRAY(AvailableOrder3)))))</f>
        <v>Pasta</v>
      </c>
      <c r="AJ1155" s="5" t="str" cm="1">
        <f t="array" aca="1" ref="AJ1155" ca="1">IF($AN1154,"-", INDEX(_xlfn.ANCHORARRAY(AvailableOrder3),RANDBETWEEN(1,COUNTA(_xlfn.ANCHORARRAY(AvailableOrder3)))))</f>
        <v>Pork</v>
      </c>
      <c r="AK1155" s="5" t="str" cm="1">
        <f t="array" aca="1" ref="AK1155" ca="1">IF($AN1154,"-", INDEX(_xlfn.ANCHORARRAY(AvailableOrder3),RANDBETWEEN(1,COUNTA(_xlfn.ANCHORARRAY(AvailableOrder3)))))</f>
        <v>Rice</v>
      </c>
      <c r="AL1155" t="b">
        <f t="shared" ca="1" si="37"/>
        <v>0</v>
      </c>
      <c r="AM1155" t="b">
        <f t="shared" ca="1" si="38"/>
        <v>1</v>
      </c>
      <c r="AN1155" t="b">
        <f ca="1">IF(COUNTIF($T1155:$AB1155,AK1155)+COUNTIF($T1155:$AB1155,AJ1155)+COUNTIF($T1155:$AB1155,AI1155)&gt;=3,TRUE, FALSE)</f>
        <v>1</v>
      </c>
      <c r="AP1155" t="b" cm="1">
        <f t="array" aca="1" ref="AP1155" ca="1">IF(AND(OrderSim[[#This Row],[Order 1 Possible]:[Order 3 Possible]] = TRUE),TRUE,FALSE)</f>
        <v>0</v>
      </c>
      <c r="AQ1155" t="b" cm="1">
        <f t="array" aca="1" ref="AQ1155" ca="1">IF(AND(OrderSim[[#This Row],[Order 1 Possible]:[Order 3 Possible]] = FALSE),TRUE,FALSE)</f>
        <v>0</v>
      </c>
      <c r="AR1155" t="b" cm="1">
        <f t="array" aca="1" ref="AR1155" ca="1">IF(AND(OrderSim[[#This Row],[Order 1 Possible]:[Order 3 Possible]] = FALSE),FALSE,TRUE)</f>
        <v>1</v>
      </c>
      <c r="AS1155" s="12" cm="1">
        <f t="array" aca="1" ref="AS1155" ca="1">IF(OrderSim[[#This Row],[Order 1 Possible]],INDEX(Food[Points],OrderIndex) + INDEX(Food[Points],OrderIndex2) + INDEX(Food[Points],OrderIndex3) + AS1154, AS1154)</f>
        <v>31635</v>
      </c>
      <c r="AT1155" s="12" cm="1">
        <f t="array" aca="1" ref="AT1155" ca="1">IF(OrderSim[[#This Row],[Order 2 Possible]],INDEX(Food[Points],$B$30) + INDEX(Food[Points],$C$30) + INDEX(Food[Points],$D$30) + AT1154, AT1154)</f>
        <v>31700</v>
      </c>
      <c r="AU1155" s="12" cm="1">
        <f t="array" aca="1" ref="AU1155" ca="1">IF(OrderSim[[#This Row],[Order 3 Possible]],INDEX(Food[Points],$B$31) + INDEX(Food[Points],$C$31) + INDEX(Food[Points],$D$31) + AU1154, AU1154)</f>
        <v>34545</v>
      </c>
      <c r="AV1155" s="12"/>
      <c r="AW1155" s="12"/>
      <c r="AX1155" s="12"/>
      <c r="AY1155" s="12"/>
      <c r="AZ1155" s="12"/>
      <c r="BA1155" s="12"/>
    </row>
    <row r="1156" spans="20:53" x14ac:dyDescent="0.25">
      <c r="T1156" t="str" cm="1">
        <f t="array" aca="1" ref="T1156" ca="1">INDEX(Food[Name],RANDBETWEEN(1,COUNTA(Food[Name])))</f>
        <v>Beef</v>
      </c>
      <c r="U1156" t="str" cm="1">
        <f t="array" aca="1" ref="U1156" ca="1">INDEX(Food[Name],RANDBETWEEN(1,COUNTA(Food[Name])))</f>
        <v>Pork</v>
      </c>
      <c r="V1156" t="str" cm="1">
        <f t="array" aca="1" ref="V1156" ca="1">INDEX(Food[Name],RANDBETWEEN(1,COUNTA(Food[Name])))</f>
        <v>Bread</v>
      </c>
      <c r="W1156" t="str" cm="1">
        <f t="array" aca="1" ref="W1156" ca="1">INDEX(Food[Name],RANDBETWEEN(1,COUNTA(Food[Name])))</f>
        <v>Pasta</v>
      </c>
      <c r="X1156" t="str" cm="1">
        <f t="array" aca="1" ref="X1156" ca="1">INDEX(Food[Name],RANDBETWEEN(1,COUNTA(Food[Name])))</f>
        <v>Bread</v>
      </c>
      <c r="Y1156" t="str" cm="1">
        <f t="array" aca="1" ref="Y1156" ca="1">INDEX(Food[Name],RANDBETWEEN(1,COUNTA(Food[Name])))</f>
        <v>Lobster</v>
      </c>
      <c r="Z1156" t="str" cm="1">
        <f t="array" aca="1" ref="Z1156" ca="1">INDEX(Food[Name],RANDBETWEEN(1,COUNTA(Food[Name])))</f>
        <v>Beef</v>
      </c>
      <c r="AA1156" t="str" cm="1">
        <f t="array" aca="1" ref="AA1156" ca="1">INDEX(Food[Name],RANDBETWEEN(1,COUNTA(Food[Name])))</f>
        <v>Bread</v>
      </c>
      <c r="AB1156" t="str" cm="1">
        <f t="array" aca="1" ref="AB1156" ca="1">INDEX(Food[Name],RANDBETWEEN(1,COUNTA(Food[Name])))</f>
        <v>Pork</v>
      </c>
      <c r="AC1156" s="2" t="str">
        <f ca="1">IF(AL1155,"-",INDEX(_xlfn.ANCHORARRAY(AvailableItems),RANDBETWEEN(1,COUNTA(_xlfn.ANCHORARRAY(AvailableItems)))))</f>
        <v>Salmon</v>
      </c>
      <c r="AD1156" s="2" t="str" cm="1">
        <f t="array" aca="1" ref="AD1156" ca="1">IF(AL1155,"-", INDEX(_xlfn.ANCHORARRAY(AvailableItems),RANDBETWEEN(1,COUNTA(_xlfn.ANCHORARRAY(AvailableItems)))))</f>
        <v>Salmon</v>
      </c>
      <c r="AE1156" s="2" t="str" cm="1">
        <f t="array" aca="1" ref="AE1156" ca="1">IF(AL1155,"-", INDEX(_xlfn.ANCHORARRAY(AvailableItems),RANDBETWEEN(1,COUNTA(_xlfn.ANCHORARRAY(AvailableItems)))))</f>
        <v>Lobster</v>
      </c>
      <c r="AF1156" s="21" t="str">
        <f ca="1">IF($AM1155,"-",INDEX(_xlfn.ANCHORARRAY(AvailableOrder2),RANDBETWEEN(1,COUNTA(_xlfn.ANCHORARRAY(AvailableOrder2)))))</f>
        <v>-</v>
      </c>
      <c r="AG1156" s="21" t="str">
        <f ca="1">IF($AM1155,"-",INDEX(_xlfn.ANCHORARRAY(AvailableOrder2),RANDBETWEEN(1,COUNTA(_xlfn.ANCHORARRAY(AvailableOrder2)))))</f>
        <v>-</v>
      </c>
      <c r="AH1156" s="21" t="str">
        <f ca="1">IF($AM1155,"-",INDEX(_xlfn.ANCHORARRAY(AvailableOrder2),RANDBETWEEN(1,COUNTA(_xlfn.ANCHORARRAY(AvailableOrder2)))))</f>
        <v>-</v>
      </c>
      <c r="AI1156" s="5" t="str" cm="1">
        <f t="array" aca="1" ref="AI1156" ca="1">IF($AN1155,"-", INDEX(_xlfn.ANCHORARRAY(AvailableOrder3),RANDBETWEEN(1,COUNTA(_xlfn.ANCHORARRAY(AvailableOrder3)))))</f>
        <v>-</v>
      </c>
      <c r="AJ1156" s="5" t="str" cm="1">
        <f t="array" aca="1" ref="AJ1156" ca="1">IF($AN1155,"-", INDEX(_xlfn.ANCHORARRAY(AvailableOrder3),RANDBETWEEN(1,COUNTA(_xlfn.ANCHORARRAY(AvailableOrder3)))))</f>
        <v>-</v>
      </c>
      <c r="AK1156" s="5" t="str" cm="1">
        <f t="array" aca="1" ref="AK1156" ca="1">IF($AN1155,"-", INDEX(_xlfn.ANCHORARRAY(AvailableOrder3),RANDBETWEEN(1,COUNTA(_xlfn.ANCHORARRAY(AvailableOrder3)))))</f>
        <v>-</v>
      </c>
      <c r="AL1156" t="b">
        <f t="shared" ca="1" si="37"/>
        <v>0</v>
      </c>
      <c r="AM1156" t="b">
        <f t="shared" ca="1" si="38"/>
        <v>0</v>
      </c>
      <c r="AN1156" t="b">
        <f ca="1">IF(COUNTIF($T1156:$AB1156,AK1156)+COUNTIF($T1156:$AB1156,AJ1156)+COUNTIF($T1156:$AB1156,AI1156)&gt;=3,TRUE, FALSE)</f>
        <v>0</v>
      </c>
      <c r="AP1156" t="b" cm="1">
        <f t="array" aca="1" ref="AP1156" ca="1">IF(AND(OrderSim[[#This Row],[Order 1 Possible]:[Order 3 Possible]] = TRUE),TRUE,FALSE)</f>
        <v>0</v>
      </c>
      <c r="AQ1156" t="b" cm="1">
        <f t="array" aca="1" ref="AQ1156" ca="1">IF(AND(OrderSim[[#This Row],[Order 1 Possible]:[Order 3 Possible]] = FALSE),TRUE,FALSE)</f>
        <v>1</v>
      </c>
      <c r="AR1156" t="b" cm="1">
        <f t="array" aca="1" ref="AR1156" ca="1">IF(AND(OrderSim[[#This Row],[Order 1 Possible]:[Order 3 Possible]] = FALSE),FALSE,TRUE)</f>
        <v>0</v>
      </c>
      <c r="AS1156" s="12" cm="1">
        <f t="array" aca="1" ref="AS1156" ca="1">IF(OrderSim[[#This Row],[Order 1 Possible]],INDEX(Food[Points],OrderIndex) + INDEX(Food[Points],OrderIndex2) + INDEX(Food[Points],OrderIndex3) + AS1155, AS1155)</f>
        <v>31635</v>
      </c>
      <c r="AT1156" s="12" cm="1">
        <f t="array" aca="1" ref="AT1156" ca="1">IF(OrderSim[[#This Row],[Order 2 Possible]],INDEX(Food[Points],$B$30) + INDEX(Food[Points],$C$30) + INDEX(Food[Points],$D$30) + AT1155, AT1155)</f>
        <v>31700</v>
      </c>
      <c r="AU1156" s="12" cm="1">
        <f t="array" aca="1" ref="AU1156" ca="1">IF(OrderSim[[#This Row],[Order 3 Possible]],INDEX(Food[Points],$B$31) + INDEX(Food[Points],$C$31) + INDEX(Food[Points],$D$31) + AU1155, AU1155)</f>
        <v>34545</v>
      </c>
      <c r="AV1156" s="12"/>
      <c r="AW1156" s="12"/>
      <c r="AX1156" s="12"/>
      <c r="AY1156" s="12"/>
      <c r="AZ1156" s="12"/>
      <c r="BA1156" s="12"/>
    </row>
    <row r="1157" spans="20:53" x14ac:dyDescent="0.25">
      <c r="T1157" t="str" cm="1">
        <f t="array" aca="1" ref="T1157" ca="1">INDEX(Food[Name],RANDBETWEEN(1,COUNTA(Food[Name])))</f>
        <v>Beef</v>
      </c>
      <c r="U1157" t="str" cm="1">
        <f t="array" aca="1" ref="U1157" ca="1">INDEX(Food[Name],RANDBETWEEN(1,COUNTA(Food[Name])))</f>
        <v>Tuna</v>
      </c>
      <c r="V1157" t="str" cm="1">
        <f t="array" aca="1" ref="V1157" ca="1">INDEX(Food[Name],RANDBETWEEN(1,COUNTA(Food[Name])))</f>
        <v>Pasta</v>
      </c>
      <c r="W1157" t="str" cm="1">
        <f t="array" aca="1" ref="W1157" ca="1">INDEX(Food[Name],RANDBETWEEN(1,COUNTA(Food[Name])))</f>
        <v>Onion</v>
      </c>
      <c r="X1157" t="str" cm="1">
        <f t="array" aca="1" ref="X1157" ca="1">INDEX(Food[Name],RANDBETWEEN(1,COUNTA(Food[Name])))</f>
        <v>Lettuce</v>
      </c>
      <c r="Y1157" t="str" cm="1">
        <f t="array" aca="1" ref="Y1157" ca="1">INDEX(Food[Name],RANDBETWEEN(1,COUNTA(Food[Name])))</f>
        <v>Chicken</v>
      </c>
      <c r="Z1157" t="str" cm="1">
        <f t="array" aca="1" ref="Z1157" ca="1">INDEX(Food[Name],RANDBETWEEN(1,COUNTA(Food[Name])))</f>
        <v>Bread</v>
      </c>
      <c r="AA1157" t="str" cm="1">
        <f t="array" aca="1" ref="AA1157" ca="1">INDEX(Food[Name],RANDBETWEEN(1,COUNTA(Food[Name])))</f>
        <v>Pasta</v>
      </c>
      <c r="AB1157" t="str" cm="1">
        <f t="array" aca="1" ref="AB1157" ca="1">INDEX(Food[Name],RANDBETWEEN(1,COUNTA(Food[Name])))</f>
        <v>Salmon</v>
      </c>
      <c r="AC1157" s="2" t="str">
        <f ca="1">IF(AL1156,"-",INDEX(_xlfn.ANCHORARRAY(AvailableItems),RANDBETWEEN(1,COUNTA(_xlfn.ANCHORARRAY(AvailableItems)))))</f>
        <v>Pasta</v>
      </c>
      <c r="AD1157" s="2" t="str" cm="1">
        <f t="array" aca="1" ref="AD1157" ca="1">IF(AL1156,"-", INDEX(_xlfn.ANCHORARRAY(AvailableItems),RANDBETWEEN(1,COUNTA(_xlfn.ANCHORARRAY(AvailableItems)))))</f>
        <v>Tuna</v>
      </c>
      <c r="AE1157" s="2" t="str" cm="1">
        <f t="array" aca="1" ref="AE1157" ca="1">IF(AL1156,"-", INDEX(_xlfn.ANCHORARRAY(AvailableItems),RANDBETWEEN(1,COUNTA(_xlfn.ANCHORARRAY(AvailableItems)))))</f>
        <v>Pasta</v>
      </c>
      <c r="AF1157" s="21" t="str">
        <f ca="1">IF($AM1156,"-",INDEX(_xlfn.ANCHORARRAY(AvailableOrder2),RANDBETWEEN(1,COUNTA(_xlfn.ANCHORARRAY(AvailableOrder2)))))</f>
        <v>Lobster</v>
      </c>
      <c r="AG1157" s="21" t="str">
        <f ca="1">IF($AM1156,"-",INDEX(_xlfn.ANCHORARRAY(AvailableOrder2),RANDBETWEEN(1,COUNTA(_xlfn.ANCHORARRAY(AvailableOrder2)))))</f>
        <v>Lobster</v>
      </c>
      <c r="AH1157" s="21" t="str">
        <f ca="1">IF($AM1156,"-",INDEX(_xlfn.ANCHORARRAY(AvailableOrder2),RANDBETWEEN(1,COUNTA(_xlfn.ANCHORARRAY(AvailableOrder2)))))</f>
        <v>Salmon</v>
      </c>
      <c r="AI1157" s="5" t="str" cm="1">
        <f t="array" aca="1" ref="AI1157" ca="1">IF($AN1156,"-", INDEX(_xlfn.ANCHORARRAY(AvailableOrder3),RANDBETWEEN(1,COUNTA(_xlfn.ANCHORARRAY(AvailableOrder3)))))</f>
        <v>Chicken</v>
      </c>
      <c r="AJ1157" s="5" t="str" cm="1">
        <f t="array" aca="1" ref="AJ1157" ca="1">IF($AN1156,"-", INDEX(_xlfn.ANCHORARRAY(AvailableOrder3),RANDBETWEEN(1,COUNTA(_xlfn.ANCHORARRAY(AvailableOrder3)))))</f>
        <v>Rice</v>
      </c>
      <c r="AK1157" s="5" t="str" cm="1">
        <f t="array" aca="1" ref="AK1157" ca="1">IF($AN1156,"-", INDEX(_xlfn.ANCHORARRAY(AvailableOrder3),RANDBETWEEN(1,COUNTA(_xlfn.ANCHORARRAY(AvailableOrder3)))))</f>
        <v>Pork</v>
      </c>
      <c r="AL1157" t="b">
        <f t="shared" ca="1" si="37"/>
        <v>1</v>
      </c>
      <c r="AM1157" t="b">
        <f t="shared" ca="1" si="38"/>
        <v>0</v>
      </c>
      <c r="AN1157" t="b">
        <f ca="1">IF(COUNTIF($T1157:$AB1157,AK1157)+COUNTIF($T1157:$AB1157,AJ1157)+COUNTIF($T1157:$AB1157,AI1157)&gt;=3,TRUE, FALSE)</f>
        <v>0</v>
      </c>
      <c r="AP1157" t="b" cm="1">
        <f t="array" aca="1" ref="AP1157" ca="1">IF(AND(OrderSim[[#This Row],[Order 1 Possible]:[Order 3 Possible]] = TRUE),TRUE,FALSE)</f>
        <v>0</v>
      </c>
      <c r="AQ1157" t="b" cm="1">
        <f t="array" aca="1" ref="AQ1157" ca="1">IF(AND(OrderSim[[#This Row],[Order 1 Possible]:[Order 3 Possible]] = FALSE),TRUE,FALSE)</f>
        <v>0</v>
      </c>
      <c r="AR1157" t="b" cm="1">
        <f t="array" aca="1" ref="AR1157" ca="1">IF(AND(OrderSim[[#This Row],[Order 1 Possible]:[Order 3 Possible]] = FALSE),FALSE,TRUE)</f>
        <v>1</v>
      </c>
      <c r="AS1157" s="12" cm="1">
        <f t="array" aca="1" ref="AS1157" ca="1">IF(OrderSim[[#This Row],[Order 1 Possible]],INDEX(Food[Points],OrderIndex) + INDEX(Food[Points],OrderIndex2) + INDEX(Food[Points],OrderIndex3) + AS1156, AS1156)</f>
        <v>31730</v>
      </c>
      <c r="AT1157" s="12" cm="1">
        <f t="array" aca="1" ref="AT1157" ca="1">IF(OrderSim[[#This Row],[Order 2 Possible]],INDEX(Food[Points],$B$30) + INDEX(Food[Points],$C$30) + INDEX(Food[Points],$D$30) + AT1156, AT1156)</f>
        <v>31700</v>
      </c>
      <c r="AU1157" s="12" cm="1">
        <f t="array" aca="1" ref="AU1157" ca="1">IF(OrderSim[[#This Row],[Order 3 Possible]],INDEX(Food[Points],$B$31) + INDEX(Food[Points],$C$31) + INDEX(Food[Points],$D$31) + AU1156, AU1156)</f>
        <v>34545</v>
      </c>
      <c r="AV1157" s="12"/>
      <c r="AW1157" s="12"/>
      <c r="AX1157" s="12"/>
      <c r="AY1157" s="12"/>
      <c r="AZ1157" s="12"/>
      <c r="BA1157" s="12"/>
    </row>
    <row r="1158" spans="20:53" x14ac:dyDescent="0.25">
      <c r="T1158" t="str" cm="1">
        <f t="array" aca="1" ref="T1158" ca="1">INDEX(Food[Name],RANDBETWEEN(1,COUNTA(Food[Name])))</f>
        <v>Pork</v>
      </c>
      <c r="U1158" t="str" cm="1">
        <f t="array" aca="1" ref="U1158" ca="1">INDEX(Food[Name],RANDBETWEEN(1,COUNTA(Food[Name])))</f>
        <v>Pork</v>
      </c>
      <c r="V1158" t="str" cm="1">
        <f t="array" aca="1" ref="V1158" ca="1">INDEX(Food[Name],RANDBETWEEN(1,COUNTA(Food[Name])))</f>
        <v>Lobster</v>
      </c>
      <c r="W1158" t="str" cm="1">
        <f t="array" aca="1" ref="W1158" ca="1">INDEX(Food[Name],RANDBETWEEN(1,COUNTA(Food[Name])))</f>
        <v>Bread</v>
      </c>
      <c r="X1158" t="str" cm="1">
        <f t="array" aca="1" ref="X1158" ca="1">INDEX(Food[Name],RANDBETWEEN(1,COUNTA(Food[Name])))</f>
        <v>Carrot</v>
      </c>
      <c r="Y1158" t="str" cm="1">
        <f t="array" aca="1" ref="Y1158" ca="1">INDEX(Food[Name],RANDBETWEEN(1,COUNTA(Food[Name])))</f>
        <v>Chicken</v>
      </c>
      <c r="Z1158" t="str" cm="1">
        <f t="array" aca="1" ref="Z1158" ca="1">INDEX(Food[Name],RANDBETWEEN(1,COUNTA(Food[Name])))</f>
        <v>Lobster</v>
      </c>
      <c r="AA1158" t="str" cm="1">
        <f t="array" aca="1" ref="AA1158" ca="1">INDEX(Food[Name],RANDBETWEEN(1,COUNTA(Food[Name])))</f>
        <v>Tuna</v>
      </c>
      <c r="AB1158" t="str" cm="1">
        <f t="array" aca="1" ref="AB1158" ca="1">INDEX(Food[Name],RANDBETWEEN(1,COUNTA(Food[Name])))</f>
        <v>Salmon</v>
      </c>
      <c r="AC1158" s="2" t="str">
        <f ca="1">IF(AL1157,"-",INDEX(_xlfn.ANCHORARRAY(AvailableItems),RANDBETWEEN(1,COUNTA(_xlfn.ANCHORARRAY(AvailableItems)))))</f>
        <v>-</v>
      </c>
      <c r="AD1158" s="2" t="str" cm="1">
        <f t="array" aca="1" ref="AD1158" ca="1">IF(AL1157,"-", INDEX(_xlfn.ANCHORARRAY(AvailableItems),RANDBETWEEN(1,COUNTA(_xlfn.ANCHORARRAY(AvailableItems)))))</f>
        <v>-</v>
      </c>
      <c r="AE1158" s="2" t="str" cm="1">
        <f t="array" aca="1" ref="AE1158" ca="1">IF(AL1157,"-", INDEX(_xlfn.ANCHORARRAY(AvailableItems),RANDBETWEEN(1,COUNTA(_xlfn.ANCHORARRAY(AvailableItems)))))</f>
        <v>-</v>
      </c>
      <c r="AF1158" s="21" t="str">
        <f ca="1">IF($AM1157,"-",INDEX(_xlfn.ANCHORARRAY(AvailableOrder2),RANDBETWEEN(1,COUNTA(_xlfn.ANCHORARRAY(AvailableOrder2)))))</f>
        <v>Salmon</v>
      </c>
      <c r="AG1158" s="21" t="str">
        <f ca="1">IF($AM1157,"-",INDEX(_xlfn.ANCHORARRAY(AvailableOrder2),RANDBETWEEN(1,COUNTA(_xlfn.ANCHORARRAY(AvailableOrder2)))))</f>
        <v>Salmon</v>
      </c>
      <c r="AH1158" s="21" t="str">
        <f ca="1">IF($AM1157,"-",INDEX(_xlfn.ANCHORARRAY(AvailableOrder2),RANDBETWEEN(1,COUNTA(_xlfn.ANCHORARRAY(AvailableOrder2)))))</f>
        <v>Salmon</v>
      </c>
      <c r="AI1158" s="5" t="str" cm="1">
        <f t="array" aca="1" ref="AI1158" ca="1">IF($AN1157,"-", INDEX(_xlfn.ANCHORARRAY(AvailableOrder3),RANDBETWEEN(1,COUNTA(_xlfn.ANCHORARRAY(AvailableOrder3)))))</f>
        <v>Bread</v>
      </c>
      <c r="AJ1158" s="5" t="str" cm="1">
        <f t="array" aca="1" ref="AJ1158" ca="1">IF($AN1157,"-", INDEX(_xlfn.ANCHORARRAY(AvailableOrder3),RANDBETWEEN(1,COUNTA(_xlfn.ANCHORARRAY(AvailableOrder3)))))</f>
        <v>Bread</v>
      </c>
      <c r="AK1158" s="5" t="str" cm="1">
        <f t="array" aca="1" ref="AK1158" ca="1">IF($AN1157,"-", INDEX(_xlfn.ANCHORARRAY(AvailableOrder3),RANDBETWEEN(1,COUNTA(_xlfn.ANCHORARRAY(AvailableOrder3)))))</f>
        <v>Bread</v>
      </c>
      <c r="AL1158" t="b">
        <f t="shared" ca="1" si="37"/>
        <v>0</v>
      </c>
      <c r="AM1158" t="b">
        <f t="shared" ca="1" si="38"/>
        <v>1</v>
      </c>
      <c r="AN1158" t="b">
        <f ca="1">IF(COUNTIF($T1158:$AB1158,AK1158)+COUNTIF($T1158:$AB1158,AJ1158)+COUNTIF($T1158:$AB1158,AI1158)&gt;=3,TRUE, FALSE)</f>
        <v>1</v>
      </c>
      <c r="AP1158" t="b" cm="1">
        <f t="array" aca="1" ref="AP1158" ca="1">IF(AND(OrderSim[[#This Row],[Order 1 Possible]:[Order 3 Possible]] = TRUE),TRUE,FALSE)</f>
        <v>0</v>
      </c>
      <c r="AQ1158" t="b" cm="1">
        <f t="array" aca="1" ref="AQ1158" ca="1">IF(AND(OrderSim[[#This Row],[Order 1 Possible]:[Order 3 Possible]] = FALSE),TRUE,FALSE)</f>
        <v>0</v>
      </c>
      <c r="AR1158" t="b" cm="1">
        <f t="array" aca="1" ref="AR1158" ca="1">IF(AND(OrderSim[[#This Row],[Order 1 Possible]:[Order 3 Possible]] = FALSE),FALSE,TRUE)</f>
        <v>1</v>
      </c>
      <c r="AS1158" s="12" cm="1">
        <f t="array" aca="1" ref="AS1158" ca="1">IF(OrderSim[[#This Row],[Order 1 Possible]],INDEX(Food[Points],OrderIndex) + INDEX(Food[Points],OrderIndex2) + INDEX(Food[Points],OrderIndex3) + AS1157, AS1157)</f>
        <v>31730</v>
      </c>
      <c r="AT1158" s="12" cm="1">
        <f t="array" aca="1" ref="AT1158" ca="1">IF(OrderSim[[#This Row],[Order 2 Possible]],INDEX(Food[Points],$B$30) + INDEX(Food[Points],$C$30) + INDEX(Food[Points],$D$30) + AT1157, AT1157)</f>
        <v>31800</v>
      </c>
      <c r="AU1158" s="12" cm="1">
        <f t="array" aca="1" ref="AU1158" ca="1">IF(OrderSim[[#This Row],[Order 3 Possible]],INDEX(Food[Points],$B$31) + INDEX(Food[Points],$C$31) + INDEX(Food[Points],$D$31) + AU1157, AU1157)</f>
        <v>34650</v>
      </c>
      <c r="AV1158" s="12"/>
      <c r="AW1158" s="12"/>
      <c r="AX1158" s="12"/>
      <c r="AY1158" s="12"/>
      <c r="AZ1158" s="12"/>
      <c r="BA1158" s="12"/>
    </row>
    <row r="1159" spans="20:53" x14ac:dyDescent="0.25">
      <c r="T1159" t="str" cm="1">
        <f t="array" aca="1" ref="T1159" ca="1">INDEX(Food[Name],RANDBETWEEN(1,COUNTA(Food[Name])))</f>
        <v>Onion</v>
      </c>
      <c r="U1159" t="str" cm="1">
        <f t="array" aca="1" ref="U1159" ca="1">INDEX(Food[Name],RANDBETWEEN(1,COUNTA(Food[Name])))</f>
        <v>Pork</v>
      </c>
      <c r="V1159" t="str" cm="1">
        <f t="array" aca="1" ref="V1159" ca="1">INDEX(Food[Name],RANDBETWEEN(1,COUNTA(Food[Name])))</f>
        <v>Lobster</v>
      </c>
      <c r="W1159" t="str" cm="1">
        <f t="array" aca="1" ref="W1159" ca="1">INDEX(Food[Name],RANDBETWEEN(1,COUNTA(Food[Name])))</f>
        <v>Bread</v>
      </c>
      <c r="X1159" t="str" cm="1">
        <f t="array" aca="1" ref="X1159" ca="1">INDEX(Food[Name],RANDBETWEEN(1,COUNTA(Food[Name])))</f>
        <v>Chicken</v>
      </c>
      <c r="Y1159" t="str" cm="1">
        <f t="array" aca="1" ref="Y1159" ca="1">INDEX(Food[Name],RANDBETWEEN(1,COUNTA(Food[Name])))</f>
        <v>Salmon</v>
      </c>
      <c r="Z1159" t="str" cm="1">
        <f t="array" aca="1" ref="Z1159" ca="1">INDEX(Food[Name],RANDBETWEEN(1,COUNTA(Food[Name])))</f>
        <v>Bread</v>
      </c>
      <c r="AA1159" t="str" cm="1">
        <f t="array" aca="1" ref="AA1159" ca="1">INDEX(Food[Name],RANDBETWEEN(1,COUNTA(Food[Name])))</f>
        <v>Pork</v>
      </c>
      <c r="AB1159" t="str" cm="1">
        <f t="array" aca="1" ref="AB1159" ca="1">INDEX(Food[Name],RANDBETWEEN(1,COUNTA(Food[Name])))</f>
        <v>Tuna</v>
      </c>
      <c r="AC1159" s="2" t="str">
        <f ca="1">IF(AL1158,"-",INDEX(_xlfn.ANCHORARRAY(AvailableItems),RANDBETWEEN(1,COUNTA(_xlfn.ANCHORARRAY(AvailableItems)))))</f>
        <v>Pasta</v>
      </c>
      <c r="AD1159" s="2" t="str" cm="1">
        <f t="array" aca="1" ref="AD1159" ca="1">IF(AL1158,"-", INDEX(_xlfn.ANCHORARRAY(AvailableItems),RANDBETWEEN(1,COUNTA(_xlfn.ANCHORARRAY(AvailableItems)))))</f>
        <v>Rice</v>
      </c>
      <c r="AE1159" s="2" t="str" cm="1">
        <f t="array" aca="1" ref="AE1159" ca="1">IF(AL1158,"-", INDEX(_xlfn.ANCHORARRAY(AvailableItems),RANDBETWEEN(1,COUNTA(_xlfn.ANCHORARRAY(AvailableItems)))))</f>
        <v>Lobster</v>
      </c>
      <c r="AF1159" s="21" t="str">
        <f ca="1">IF($AM1158,"-",INDEX(_xlfn.ANCHORARRAY(AvailableOrder2),RANDBETWEEN(1,COUNTA(_xlfn.ANCHORARRAY(AvailableOrder2)))))</f>
        <v>-</v>
      </c>
      <c r="AG1159" s="21" t="str">
        <f ca="1">IF($AM1158,"-",INDEX(_xlfn.ANCHORARRAY(AvailableOrder2),RANDBETWEEN(1,COUNTA(_xlfn.ANCHORARRAY(AvailableOrder2)))))</f>
        <v>-</v>
      </c>
      <c r="AH1159" s="21" t="str">
        <f ca="1">IF($AM1158,"-",INDEX(_xlfn.ANCHORARRAY(AvailableOrder2),RANDBETWEEN(1,COUNTA(_xlfn.ANCHORARRAY(AvailableOrder2)))))</f>
        <v>-</v>
      </c>
      <c r="AI1159" s="5" t="str" cm="1">
        <f t="array" aca="1" ref="AI1159" ca="1">IF($AN1158,"-", INDEX(_xlfn.ANCHORARRAY(AvailableOrder3),RANDBETWEEN(1,COUNTA(_xlfn.ANCHORARRAY(AvailableOrder3)))))</f>
        <v>-</v>
      </c>
      <c r="AJ1159" s="5" t="str" cm="1">
        <f t="array" aca="1" ref="AJ1159" ca="1">IF($AN1158,"-", INDEX(_xlfn.ANCHORARRAY(AvailableOrder3),RANDBETWEEN(1,COUNTA(_xlfn.ANCHORARRAY(AvailableOrder3)))))</f>
        <v>-</v>
      </c>
      <c r="AK1159" s="5" t="str" cm="1">
        <f t="array" aca="1" ref="AK1159" ca="1">IF($AN1158,"-", INDEX(_xlfn.ANCHORARRAY(AvailableOrder3),RANDBETWEEN(1,COUNTA(_xlfn.ANCHORARRAY(AvailableOrder3)))))</f>
        <v>-</v>
      </c>
      <c r="AL1159" t="b">
        <f t="shared" ca="1" si="37"/>
        <v>0</v>
      </c>
      <c r="AM1159" t="b">
        <f t="shared" ca="1" si="38"/>
        <v>0</v>
      </c>
      <c r="AN1159" t="b">
        <f ca="1">IF(COUNTIF($T1159:$AB1159,AK1159)+COUNTIF($T1159:$AB1159,AJ1159)+COUNTIF($T1159:$AB1159,AI1159)&gt;=3,TRUE, FALSE)</f>
        <v>0</v>
      </c>
      <c r="AP1159" t="b" cm="1">
        <f t="array" aca="1" ref="AP1159" ca="1">IF(AND(OrderSim[[#This Row],[Order 1 Possible]:[Order 3 Possible]] = TRUE),TRUE,FALSE)</f>
        <v>0</v>
      </c>
      <c r="AQ1159" t="b" cm="1">
        <f t="array" aca="1" ref="AQ1159" ca="1">IF(AND(OrderSim[[#This Row],[Order 1 Possible]:[Order 3 Possible]] = FALSE),TRUE,FALSE)</f>
        <v>1</v>
      </c>
      <c r="AR1159" t="b" cm="1">
        <f t="array" aca="1" ref="AR1159" ca="1">IF(AND(OrderSim[[#This Row],[Order 1 Possible]:[Order 3 Possible]] = FALSE),FALSE,TRUE)</f>
        <v>0</v>
      </c>
      <c r="AS1159" s="12" cm="1">
        <f t="array" aca="1" ref="AS1159" ca="1">IF(OrderSim[[#This Row],[Order 1 Possible]],INDEX(Food[Points],OrderIndex) + INDEX(Food[Points],OrderIndex2) + INDEX(Food[Points],OrderIndex3) + AS1158, AS1158)</f>
        <v>31730</v>
      </c>
      <c r="AT1159" s="12" cm="1">
        <f t="array" aca="1" ref="AT1159" ca="1">IF(OrderSim[[#This Row],[Order 2 Possible]],INDEX(Food[Points],$B$30) + INDEX(Food[Points],$C$30) + INDEX(Food[Points],$D$30) + AT1158, AT1158)</f>
        <v>31800</v>
      </c>
      <c r="AU1159" s="12" cm="1">
        <f t="array" aca="1" ref="AU1159" ca="1">IF(OrderSim[[#This Row],[Order 3 Possible]],INDEX(Food[Points],$B$31) + INDEX(Food[Points],$C$31) + INDEX(Food[Points],$D$31) + AU1158, AU1158)</f>
        <v>34650</v>
      </c>
      <c r="AV1159" s="12"/>
      <c r="AW1159" s="12"/>
      <c r="AX1159" s="12"/>
      <c r="AY1159" s="12"/>
      <c r="AZ1159" s="12"/>
      <c r="BA1159" s="12"/>
    </row>
    <row r="1160" spans="20:53" x14ac:dyDescent="0.25">
      <c r="T1160" t="str" cm="1">
        <f t="array" aca="1" ref="T1160" ca="1">INDEX(Food[Name],RANDBETWEEN(1,COUNTA(Food[Name])))</f>
        <v>Lettuce</v>
      </c>
      <c r="U1160" t="str" cm="1">
        <f t="array" aca="1" ref="U1160" ca="1">INDEX(Food[Name],RANDBETWEEN(1,COUNTA(Food[Name])))</f>
        <v>Bread</v>
      </c>
      <c r="V1160" t="str" cm="1">
        <f t="array" aca="1" ref="V1160" ca="1">INDEX(Food[Name],RANDBETWEEN(1,COUNTA(Food[Name])))</f>
        <v>Pasta</v>
      </c>
      <c r="W1160" t="str" cm="1">
        <f t="array" aca="1" ref="W1160" ca="1">INDEX(Food[Name],RANDBETWEEN(1,COUNTA(Food[Name])))</f>
        <v>Beef</v>
      </c>
      <c r="X1160" t="str" cm="1">
        <f t="array" aca="1" ref="X1160" ca="1">INDEX(Food[Name],RANDBETWEEN(1,COUNTA(Food[Name])))</f>
        <v>Bread</v>
      </c>
      <c r="Y1160" t="str" cm="1">
        <f t="array" aca="1" ref="Y1160" ca="1">INDEX(Food[Name],RANDBETWEEN(1,COUNTA(Food[Name])))</f>
        <v>Pasta</v>
      </c>
      <c r="Z1160" t="str" cm="1">
        <f t="array" aca="1" ref="Z1160" ca="1">INDEX(Food[Name],RANDBETWEEN(1,COUNTA(Food[Name])))</f>
        <v>Onion</v>
      </c>
      <c r="AA1160" t="str" cm="1">
        <f t="array" aca="1" ref="AA1160" ca="1">INDEX(Food[Name],RANDBETWEEN(1,COUNTA(Food[Name])))</f>
        <v>Carrot</v>
      </c>
      <c r="AB1160" t="str" cm="1">
        <f t="array" aca="1" ref="AB1160" ca="1">INDEX(Food[Name],RANDBETWEEN(1,COUNTA(Food[Name])))</f>
        <v>Lobster</v>
      </c>
      <c r="AC1160" s="2" t="str">
        <f ca="1">IF(AL1159,"-",INDEX(_xlfn.ANCHORARRAY(AvailableItems),RANDBETWEEN(1,COUNTA(_xlfn.ANCHORARRAY(AvailableItems)))))</f>
        <v>Tuna</v>
      </c>
      <c r="AD1160" s="2" t="str" cm="1">
        <f t="array" aca="1" ref="AD1160" ca="1">IF(AL1159,"-", INDEX(_xlfn.ANCHORARRAY(AvailableItems),RANDBETWEEN(1,COUNTA(_xlfn.ANCHORARRAY(AvailableItems)))))</f>
        <v>Salmon</v>
      </c>
      <c r="AE1160" s="2" t="str" cm="1">
        <f t="array" aca="1" ref="AE1160" ca="1">IF(AL1159,"-", INDEX(_xlfn.ANCHORARRAY(AvailableItems),RANDBETWEEN(1,COUNTA(_xlfn.ANCHORARRAY(AvailableItems)))))</f>
        <v>Lobster</v>
      </c>
      <c r="AF1160" s="21" t="str">
        <f ca="1">IF($AM1159,"-",INDEX(_xlfn.ANCHORARRAY(AvailableOrder2),RANDBETWEEN(1,COUNTA(_xlfn.ANCHORARRAY(AvailableOrder2)))))</f>
        <v>Tuna</v>
      </c>
      <c r="AG1160" s="21" t="str">
        <f ca="1">IF($AM1159,"-",INDEX(_xlfn.ANCHORARRAY(AvailableOrder2),RANDBETWEEN(1,COUNTA(_xlfn.ANCHORARRAY(AvailableOrder2)))))</f>
        <v>Salmon</v>
      </c>
      <c r="AH1160" s="21" t="str">
        <f ca="1">IF($AM1159,"-",INDEX(_xlfn.ANCHORARRAY(AvailableOrder2),RANDBETWEEN(1,COUNTA(_xlfn.ANCHORARRAY(AvailableOrder2)))))</f>
        <v>Tuna</v>
      </c>
      <c r="AI1160" s="5" t="str" cm="1">
        <f t="array" aca="1" ref="AI1160" ca="1">IF($AN1159,"-", INDEX(_xlfn.ANCHORARRAY(AvailableOrder3),RANDBETWEEN(1,COUNTA(_xlfn.ANCHORARRAY(AvailableOrder3)))))</f>
        <v>Pasta</v>
      </c>
      <c r="AJ1160" s="5" t="str" cm="1">
        <f t="array" aca="1" ref="AJ1160" ca="1">IF($AN1159,"-", INDEX(_xlfn.ANCHORARRAY(AvailableOrder3),RANDBETWEEN(1,COUNTA(_xlfn.ANCHORARRAY(AvailableOrder3)))))</f>
        <v>Beef</v>
      </c>
      <c r="AK1160" s="5" t="str" cm="1">
        <f t="array" aca="1" ref="AK1160" ca="1">IF($AN1159,"-", INDEX(_xlfn.ANCHORARRAY(AvailableOrder3),RANDBETWEEN(1,COUNTA(_xlfn.ANCHORARRAY(AvailableOrder3)))))</f>
        <v>Rice</v>
      </c>
      <c r="AL1160" t="b">
        <f t="shared" ca="1" si="37"/>
        <v>0</v>
      </c>
      <c r="AM1160" t="b">
        <f t="shared" ca="1" si="38"/>
        <v>0</v>
      </c>
      <c r="AN1160" t="b">
        <f ca="1">IF(COUNTIF($T1160:$AB1160,AK1160)+COUNTIF($T1160:$AB1160,AJ1160)+COUNTIF($T1160:$AB1160,AI1160)&gt;=3,TRUE, FALSE)</f>
        <v>1</v>
      </c>
      <c r="AP1160" t="b" cm="1">
        <f t="array" aca="1" ref="AP1160" ca="1">IF(AND(OrderSim[[#This Row],[Order 1 Possible]:[Order 3 Possible]] = TRUE),TRUE,FALSE)</f>
        <v>0</v>
      </c>
      <c r="AQ1160" t="b" cm="1">
        <f t="array" aca="1" ref="AQ1160" ca="1">IF(AND(OrderSim[[#This Row],[Order 1 Possible]:[Order 3 Possible]] = FALSE),TRUE,FALSE)</f>
        <v>0</v>
      </c>
      <c r="AR1160" t="b" cm="1">
        <f t="array" aca="1" ref="AR1160" ca="1">IF(AND(OrderSim[[#This Row],[Order 1 Possible]:[Order 3 Possible]] = FALSE),FALSE,TRUE)</f>
        <v>1</v>
      </c>
      <c r="AS1160" s="12" cm="1">
        <f t="array" aca="1" ref="AS1160" ca="1">IF(OrderSim[[#This Row],[Order 1 Possible]],INDEX(Food[Points],OrderIndex) + INDEX(Food[Points],OrderIndex2) + INDEX(Food[Points],OrderIndex3) + AS1159, AS1159)</f>
        <v>31730</v>
      </c>
      <c r="AT1160" s="12" cm="1">
        <f t="array" aca="1" ref="AT1160" ca="1">IF(OrderSim[[#This Row],[Order 2 Possible]],INDEX(Food[Points],$B$30) + INDEX(Food[Points],$C$30) + INDEX(Food[Points],$D$30) + AT1159, AT1159)</f>
        <v>31800</v>
      </c>
      <c r="AU1160" s="12" cm="1">
        <f t="array" aca="1" ref="AU1160" ca="1">IF(OrderSim[[#This Row],[Order 3 Possible]],INDEX(Food[Points],$B$31) + INDEX(Food[Points],$C$31) + INDEX(Food[Points],$D$31) + AU1159, AU1159)</f>
        <v>34755</v>
      </c>
      <c r="AV1160" s="12"/>
      <c r="AW1160" s="12"/>
      <c r="AX1160" s="12"/>
      <c r="AY1160" s="12"/>
      <c r="AZ1160" s="12"/>
      <c r="BA1160" s="12"/>
    </row>
    <row r="1161" spans="20:53" x14ac:dyDescent="0.25">
      <c r="T1161" t="str" cm="1">
        <f t="array" aca="1" ref="T1161" ca="1">INDEX(Food[Name],RANDBETWEEN(1,COUNTA(Food[Name])))</f>
        <v>Rice</v>
      </c>
      <c r="U1161" t="str" cm="1">
        <f t="array" aca="1" ref="U1161" ca="1">INDEX(Food[Name],RANDBETWEEN(1,COUNTA(Food[Name])))</f>
        <v>Tuna</v>
      </c>
      <c r="V1161" t="str" cm="1">
        <f t="array" aca="1" ref="V1161" ca="1">INDEX(Food[Name],RANDBETWEEN(1,COUNTA(Food[Name])))</f>
        <v>Lobster</v>
      </c>
      <c r="W1161" t="str" cm="1">
        <f t="array" aca="1" ref="W1161" ca="1">INDEX(Food[Name],RANDBETWEEN(1,COUNTA(Food[Name])))</f>
        <v>Onion</v>
      </c>
      <c r="X1161" t="str" cm="1">
        <f t="array" aca="1" ref="X1161" ca="1">INDEX(Food[Name],RANDBETWEEN(1,COUNTA(Food[Name])))</f>
        <v>Pasta</v>
      </c>
      <c r="Y1161" t="str" cm="1">
        <f t="array" aca="1" ref="Y1161" ca="1">INDEX(Food[Name],RANDBETWEEN(1,COUNTA(Food[Name])))</f>
        <v>Rice</v>
      </c>
      <c r="Z1161" t="str" cm="1">
        <f t="array" aca="1" ref="Z1161" ca="1">INDEX(Food[Name],RANDBETWEEN(1,COUNTA(Food[Name])))</f>
        <v>Rice</v>
      </c>
      <c r="AA1161" t="str" cm="1">
        <f t="array" aca="1" ref="AA1161" ca="1">INDEX(Food[Name],RANDBETWEEN(1,COUNTA(Food[Name])))</f>
        <v>Beef</v>
      </c>
      <c r="AB1161" t="str" cm="1">
        <f t="array" aca="1" ref="AB1161" ca="1">INDEX(Food[Name],RANDBETWEEN(1,COUNTA(Food[Name])))</f>
        <v>Pasta</v>
      </c>
      <c r="AC1161" s="2" t="str">
        <f ca="1">IF(AL1160,"-",INDEX(_xlfn.ANCHORARRAY(AvailableItems),RANDBETWEEN(1,COUNTA(_xlfn.ANCHORARRAY(AvailableItems)))))</f>
        <v>Chicken</v>
      </c>
      <c r="AD1161" s="2" t="str" cm="1">
        <f t="array" aca="1" ref="AD1161" ca="1">IF(AL1160,"-", INDEX(_xlfn.ANCHORARRAY(AvailableItems),RANDBETWEEN(1,COUNTA(_xlfn.ANCHORARRAY(AvailableItems)))))</f>
        <v>Pork</v>
      </c>
      <c r="AE1161" s="2" t="str" cm="1">
        <f t="array" aca="1" ref="AE1161" ca="1">IF(AL1160,"-", INDEX(_xlfn.ANCHORARRAY(AvailableItems),RANDBETWEEN(1,COUNTA(_xlfn.ANCHORARRAY(AvailableItems)))))</f>
        <v>Tuna</v>
      </c>
      <c r="AF1161" s="21" t="str">
        <f ca="1">IF($AM1160,"-",INDEX(_xlfn.ANCHORARRAY(AvailableOrder2),RANDBETWEEN(1,COUNTA(_xlfn.ANCHORARRAY(AvailableOrder2)))))</f>
        <v>Lobster</v>
      </c>
      <c r="AG1161" s="21" t="str">
        <f ca="1">IF($AM1160,"-",INDEX(_xlfn.ANCHORARRAY(AvailableOrder2),RANDBETWEEN(1,COUNTA(_xlfn.ANCHORARRAY(AvailableOrder2)))))</f>
        <v>Salmon</v>
      </c>
      <c r="AH1161" s="21" t="str">
        <f ca="1">IF($AM1160,"-",INDEX(_xlfn.ANCHORARRAY(AvailableOrder2),RANDBETWEEN(1,COUNTA(_xlfn.ANCHORARRAY(AvailableOrder2)))))</f>
        <v>Salmon</v>
      </c>
      <c r="AI1161" s="5" t="str" cm="1">
        <f t="array" aca="1" ref="AI1161" ca="1">IF($AN1160,"-", INDEX(_xlfn.ANCHORARRAY(AvailableOrder3),RANDBETWEEN(1,COUNTA(_xlfn.ANCHORARRAY(AvailableOrder3)))))</f>
        <v>-</v>
      </c>
      <c r="AJ1161" s="5" t="str" cm="1">
        <f t="array" aca="1" ref="AJ1161" ca="1">IF($AN1160,"-", INDEX(_xlfn.ANCHORARRAY(AvailableOrder3),RANDBETWEEN(1,COUNTA(_xlfn.ANCHORARRAY(AvailableOrder3)))))</f>
        <v>-</v>
      </c>
      <c r="AK1161" s="5" t="str" cm="1">
        <f t="array" aca="1" ref="AK1161" ca="1">IF($AN1160,"-", INDEX(_xlfn.ANCHORARRAY(AvailableOrder3),RANDBETWEEN(1,COUNTA(_xlfn.ANCHORARRAY(AvailableOrder3)))))</f>
        <v>-</v>
      </c>
      <c r="AL1161" t="b">
        <f t="shared" ca="1" si="37"/>
        <v>0</v>
      </c>
      <c r="AM1161" t="b">
        <f t="shared" ca="1" si="38"/>
        <v>0</v>
      </c>
      <c r="AN1161" t="b">
        <f ca="1">IF(COUNTIF($T1161:$AB1161,AK1161)+COUNTIF($T1161:$AB1161,AJ1161)+COUNTIF($T1161:$AB1161,AI1161)&gt;=3,TRUE, FALSE)</f>
        <v>0</v>
      </c>
      <c r="AP1161" t="b" cm="1">
        <f t="array" aca="1" ref="AP1161" ca="1">IF(AND(OrderSim[[#This Row],[Order 1 Possible]:[Order 3 Possible]] = TRUE),TRUE,FALSE)</f>
        <v>0</v>
      </c>
      <c r="AQ1161" t="b" cm="1">
        <f t="array" aca="1" ref="AQ1161" ca="1">IF(AND(OrderSim[[#This Row],[Order 1 Possible]:[Order 3 Possible]] = FALSE),TRUE,FALSE)</f>
        <v>1</v>
      </c>
      <c r="AR1161" t="b" cm="1">
        <f t="array" aca="1" ref="AR1161" ca="1">IF(AND(OrderSim[[#This Row],[Order 1 Possible]:[Order 3 Possible]] = FALSE),FALSE,TRUE)</f>
        <v>0</v>
      </c>
      <c r="AS1161" s="12" cm="1">
        <f t="array" aca="1" ref="AS1161" ca="1">IF(OrderSim[[#This Row],[Order 1 Possible]],INDEX(Food[Points],OrderIndex) + INDEX(Food[Points],OrderIndex2) + INDEX(Food[Points],OrderIndex3) + AS1160, AS1160)</f>
        <v>31730</v>
      </c>
      <c r="AT1161" s="12" cm="1">
        <f t="array" aca="1" ref="AT1161" ca="1">IF(OrderSim[[#This Row],[Order 2 Possible]],INDEX(Food[Points],$B$30) + INDEX(Food[Points],$C$30) + INDEX(Food[Points],$D$30) + AT1160, AT1160)</f>
        <v>31800</v>
      </c>
      <c r="AU1161" s="12" cm="1">
        <f t="array" aca="1" ref="AU1161" ca="1">IF(OrderSim[[#This Row],[Order 3 Possible]],INDEX(Food[Points],$B$31) + INDEX(Food[Points],$C$31) + INDEX(Food[Points],$D$31) + AU1160, AU1160)</f>
        <v>34755</v>
      </c>
      <c r="AV1161" s="12"/>
      <c r="AW1161" s="12"/>
      <c r="AX1161" s="12"/>
      <c r="AY1161" s="12"/>
      <c r="AZ1161" s="12"/>
      <c r="BA1161" s="12"/>
    </row>
    <row r="1162" spans="20:53" x14ac:dyDescent="0.25">
      <c r="T1162" t="str" cm="1">
        <f t="array" aca="1" ref="T1162" ca="1">INDEX(Food[Name],RANDBETWEEN(1,COUNTA(Food[Name])))</f>
        <v>Rice</v>
      </c>
      <c r="U1162" t="str" cm="1">
        <f t="array" aca="1" ref="U1162" ca="1">INDEX(Food[Name],RANDBETWEEN(1,COUNTA(Food[Name])))</f>
        <v>Salmon</v>
      </c>
      <c r="V1162" t="str" cm="1">
        <f t="array" aca="1" ref="V1162" ca="1">INDEX(Food[Name],RANDBETWEEN(1,COUNTA(Food[Name])))</f>
        <v>Carrot</v>
      </c>
      <c r="W1162" t="str" cm="1">
        <f t="array" aca="1" ref="W1162" ca="1">INDEX(Food[Name],RANDBETWEEN(1,COUNTA(Food[Name])))</f>
        <v>Lobster</v>
      </c>
      <c r="X1162" t="str" cm="1">
        <f t="array" aca="1" ref="X1162" ca="1">INDEX(Food[Name],RANDBETWEEN(1,COUNTA(Food[Name])))</f>
        <v>Lobster</v>
      </c>
      <c r="Y1162" t="str" cm="1">
        <f t="array" aca="1" ref="Y1162" ca="1">INDEX(Food[Name],RANDBETWEEN(1,COUNTA(Food[Name])))</f>
        <v>Lobster</v>
      </c>
      <c r="Z1162" t="str" cm="1">
        <f t="array" aca="1" ref="Z1162" ca="1">INDEX(Food[Name],RANDBETWEEN(1,COUNTA(Food[Name])))</f>
        <v>Rice</v>
      </c>
      <c r="AA1162" t="str" cm="1">
        <f t="array" aca="1" ref="AA1162" ca="1">INDEX(Food[Name],RANDBETWEEN(1,COUNTA(Food[Name])))</f>
        <v>Bread</v>
      </c>
      <c r="AB1162" t="str" cm="1">
        <f t="array" aca="1" ref="AB1162" ca="1">INDEX(Food[Name],RANDBETWEEN(1,COUNTA(Food[Name])))</f>
        <v>Chicken</v>
      </c>
      <c r="AC1162" s="2" t="str">
        <f ca="1">IF(AL1161,"-",INDEX(_xlfn.ANCHORARRAY(AvailableItems),RANDBETWEEN(1,COUNTA(_xlfn.ANCHORARRAY(AvailableItems)))))</f>
        <v>Pasta</v>
      </c>
      <c r="AD1162" s="2" t="str" cm="1">
        <f t="array" aca="1" ref="AD1162" ca="1">IF(AL1161,"-", INDEX(_xlfn.ANCHORARRAY(AvailableItems),RANDBETWEEN(1,COUNTA(_xlfn.ANCHORARRAY(AvailableItems)))))</f>
        <v>Lobster</v>
      </c>
      <c r="AE1162" s="2" t="str" cm="1">
        <f t="array" aca="1" ref="AE1162" ca="1">IF(AL1161,"-", INDEX(_xlfn.ANCHORARRAY(AvailableItems),RANDBETWEEN(1,COUNTA(_xlfn.ANCHORARRAY(AvailableItems)))))</f>
        <v>Chicken</v>
      </c>
      <c r="AF1162" s="21" t="str">
        <f ca="1">IF($AM1161,"-",INDEX(_xlfn.ANCHORARRAY(AvailableOrder2),RANDBETWEEN(1,COUNTA(_xlfn.ANCHORARRAY(AvailableOrder2)))))</f>
        <v>Salmon</v>
      </c>
      <c r="AG1162" s="21" t="str">
        <f ca="1">IF($AM1161,"-",INDEX(_xlfn.ANCHORARRAY(AvailableOrder2),RANDBETWEEN(1,COUNTA(_xlfn.ANCHORARRAY(AvailableOrder2)))))</f>
        <v>Salmon</v>
      </c>
      <c r="AH1162" s="21" t="str">
        <f ca="1">IF($AM1161,"-",INDEX(_xlfn.ANCHORARRAY(AvailableOrder2),RANDBETWEEN(1,COUNTA(_xlfn.ANCHORARRAY(AvailableOrder2)))))</f>
        <v>Tuna</v>
      </c>
      <c r="AI1162" s="5" t="str" cm="1">
        <f t="array" aca="1" ref="AI1162" ca="1">IF($AN1161,"-", INDEX(_xlfn.ANCHORARRAY(AvailableOrder3),RANDBETWEEN(1,COUNTA(_xlfn.ANCHORARRAY(AvailableOrder3)))))</f>
        <v>Rice</v>
      </c>
      <c r="AJ1162" s="5" t="str" cm="1">
        <f t="array" aca="1" ref="AJ1162" ca="1">IF($AN1161,"-", INDEX(_xlfn.ANCHORARRAY(AvailableOrder3),RANDBETWEEN(1,COUNTA(_xlfn.ANCHORARRAY(AvailableOrder3)))))</f>
        <v>Pasta</v>
      </c>
      <c r="AK1162" s="5" t="str" cm="1">
        <f t="array" aca="1" ref="AK1162" ca="1">IF($AN1161,"-", INDEX(_xlfn.ANCHORARRAY(AvailableOrder3),RANDBETWEEN(1,COUNTA(_xlfn.ANCHORARRAY(AvailableOrder3)))))</f>
        <v>Beef</v>
      </c>
      <c r="AL1162" t="b">
        <f t="shared" ref="AL1162:AL1205" ca="1" si="39">IF(COUNTIF($T1162:$AB1162,AC1162)+COUNTIF($T1162:$AB1162,AD1162)+COUNTIF($T1162:$AB1162,AE1162)&gt;=3,TRUE, FALSE)</f>
        <v>1</v>
      </c>
      <c r="AM1162" t="b">
        <f t="shared" ref="AM1162:AM1205" ca="1" si="40">IF(COUNTIF($T1162:$AB1162,AH1162)+COUNTIF($T1162:$AB1162,AG1162)+COUNTIF($T1162:$AB1162,AF1162)&gt;=3,TRUE, FALSE)</f>
        <v>0</v>
      </c>
      <c r="AN1162" t="b">
        <f ca="1">IF(COUNTIF($T1162:$AB1162,AK1162)+COUNTIF($T1162:$AB1162,AJ1162)+COUNTIF($T1162:$AB1162,AI1162)&gt;=3,TRUE, FALSE)</f>
        <v>0</v>
      </c>
      <c r="AP1162" t="b" cm="1">
        <f t="array" aca="1" ref="AP1162" ca="1">IF(AND(OrderSim[[#This Row],[Order 1 Possible]:[Order 3 Possible]] = TRUE),TRUE,FALSE)</f>
        <v>0</v>
      </c>
      <c r="AQ1162" t="b" cm="1">
        <f t="array" aca="1" ref="AQ1162" ca="1">IF(AND(OrderSim[[#This Row],[Order 1 Possible]:[Order 3 Possible]] = FALSE),TRUE,FALSE)</f>
        <v>0</v>
      </c>
      <c r="AR1162" t="b" cm="1">
        <f t="array" aca="1" ref="AR1162" ca="1">IF(AND(OrderSim[[#This Row],[Order 1 Possible]:[Order 3 Possible]] = FALSE),FALSE,TRUE)</f>
        <v>1</v>
      </c>
      <c r="AS1162" s="12" cm="1">
        <f t="array" aca="1" ref="AS1162" ca="1">IF(OrderSim[[#This Row],[Order 1 Possible]],INDEX(Food[Points],OrderIndex) + INDEX(Food[Points],OrderIndex2) + INDEX(Food[Points],OrderIndex3) + AS1161, AS1161)</f>
        <v>31825</v>
      </c>
      <c r="AT1162" s="12" cm="1">
        <f t="array" aca="1" ref="AT1162" ca="1">IF(OrderSim[[#This Row],[Order 2 Possible]],INDEX(Food[Points],$B$30) + INDEX(Food[Points],$C$30) + INDEX(Food[Points],$D$30) + AT1161, AT1161)</f>
        <v>31800</v>
      </c>
      <c r="AU1162" s="12" cm="1">
        <f t="array" aca="1" ref="AU1162" ca="1">IF(OrderSim[[#This Row],[Order 3 Possible]],INDEX(Food[Points],$B$31) + INDEX(Food[Points],$C$31) + INDEX(Food[Points],$D$31) + AU1161, AU1161)</f>
        <v>34755</v>
      </c>
      <c r="AV1162" s="12"/>
      <c r="AW1162" s="12"/>
      <c r="AX1162" s="12"/>
      <c r="AY1162" s="12"/>
      <c r="AZ1162" s="12"/>
      <c r="BA1162" s="12"/>
    </row>
    <row r="1163" spans="20:53" x14ac:dyDescent="0.25">
      <c r="T1163" t="str" cm="1">
        <f t="array" aca="1" ref="T1163" ca="1">INDEX(Food[Name],RANDBETWEEN(1,COUNTA(Food[Name])))</f>
        <v>Bread</v>
      </c>
      <c r="U1163" t="str" cm="1">
        <f t="array" aca="1" ref="U1163" ca="1">INDEX(Food[Name],RANDBETWEEN(1,COUNTA(Food[Name])))</f>
        <v>Tuna</v>
      </c>
      <c r="V1163" t="str" cm="1">
        <f t="array" aca="1" ref="V1163" ca="1">INDEX(Food[Name],RANDBETWEEN(1,COUNTA(Food[Name])))</f>
        <v>Tuna</v>
      </c>
      <c r="W1163" t="str" cm="1">
        <f t="array" aca="1" ref="W1163" ca="1">INDEX(Food[Name],RANDBETWEEN(1,COUNTA(Food[Name])))</f>
        <v>Bread</v>
      </c>
      <c r="X1163" t="str" cm="1">
        <f t="array" aca="1" ref="X1163" ca="1">INDEX(Food[Name],RANDBETWEEN(1,COUNTA(Food[Name])))</f>
        <v>Beef</v>
      </c>
      <c r="Y1163" t="str" cm="1">
        <f t="array" aca="1" ref="Y1163" ca="1">INDEX(Food[Name],RANDBETWEEN(1,COUNTA(Food[Name])))</f>
        <v>Salmon</v>
      </c>
      <c r="Z1163" t="str" cm="1">
        <f t="array" aca="1" ref="Z1163" ca="1">INDEX(Food[Name],RANDBETWEEN(1,COUNTA(Food[Name])))</f>
        <v>Pasta</v>
      </c>
      <c r="AA1163" t="str" cm="1">
        <f t="array" aca="1" ref="AA1163" ca="1">INDEX(Food[Name],RANDBETWEEN(1,COUNTA(Food[Name])))</f>
        <v>Pork</v>
      </c>
      <c r="AB1163" t="str" cm="1">
        <f t="array" aca="1" ref="AB1163" ca="1">INDEX(Food[Name],RANDBETWEEN(1,COUNTA(Food[Name])))</f>
        <v>Lobster</v>
      </c>
      <c r="AC1163" s="2" t="str">
        <f ca="1">IF(AL1162,"-",INDEX(_xlfn.ANCHORARRAY(AvailableItems),RANDBETWEEN(1,COUNTA(_xlfn.ANCHORARRAY(AvailableItems)))))</f>
        <v>-</v>
      </c>
      <c r="AD1163" s="2" t="str" cm="1">
        <f t="array" aca="1" ref="AD1163" ca="1">IF(AL1162,"-", INDEX(_xlfn.ANCHORARRAY(AvailableItems),RANDBETWEEN(1,COUNTA(_xlfn.ANCHORARRAY(AvailableItems)))))</f>
        <v>-</v>
      </c>
      <c r="AE1163" s="2" t="str" cm="1">
        <f t="array" aca="1" ref="AE1163" ca="1">IF(AL1162,"-", INDEX(_xlfn.ANCHORARRAY(AvailableItems),RANDBETWEEN(1,COUNTA(_xlfn.ANCHORARRAY(AvailableItems)))))</f>
        <v>-</v>
      </c>
      <c r="AF1163" s="21" t="str">
        <f ca="1">IF($AM1162,"-",INDEX(_xlfn.ANCHORARRAY(AvailableOrder2),RANDBETWEEN(1,COUNTA(_xlfn.ANCHORARRAY(AvailableOrder2)))))</f>
        <v>Salmon</v>
      </c>
      <c r="AG1163" s="21" t="str">
        <f ca="1">IF($AM1162,"-",INDEX(_xlfn.ANCHORARRAY(AvailableOrder2),RANDBETWEEN(1,COUNTA(_xlfn.ANCHORARRAY(AvailableOrder2)))))</f>
        <v>Lobster</v>
      </c>
      <c r="AH1163" s="21" t="str">
        <f ca="1">IF($AM1162,"-",INDEX(_xlfn.ANCHORARRAY(AvailableOrder2),RANDBETWEEN(1,COUNTA(_xlfn.ANCHORARRAY(AvailableOrder2)))))</f>
        <v>Salmon</v>
      </c>
      <c r="AI1163" s="5" t="str" cm="1">
        <f t="array" aca="1" ref="AI1163" ca="1">IF($AN1162,"-", INDEX(_xlfn.ANCHORARRAY(AvailableOrder3),RANDBETWEEN(1,COUNTA(_xlfn.ANCHORARRAY(AvailableOrder3)))))</f>
        <v>Beef</v>
      </c>
      <c r="AJ1163" s="5" t="str" cm="1">
        <f t="array" aca="1" ref="AJ1163" ca="1">IF($AN1162,"-", INDEX(_xlfn.ANCHORARRAY(AvailableOrder3),RANDBETWEEN(1,COUNTA(_xlfn.ANCHORARRAY(AvailableOrder3)))))</f>
        <v>Bread</v>
      </c>
      <c r="AK1163" s="5" t="str" cm="1">
        <f t="array" aca="1" ref="AK1163" ca="1">IF($AN1162,"-", INDEX(_xlfn.ANCHORARRAY(AvailableOrder3),RANDBETWEEN(1,COUNTA(_xlfn.ANCHORARRAY(AvailableOrder3)))))</f>
        <v>Rice</v>
      </c>
      <c r="AL1163" t="b">
        <f t="shared" ca="1" si="39"/>
        <v>0</v>
      </c>
      <c r="AM1163" t="b">
        <f t="shared" ca="1" si="40"/>
        <v>1</v>
      </c>
      <c r="AN1163" t="b">
        <f ca="1">IF(COUNTIF($T1163:$AB1163,AK1163)+COUNTIF($T1163:$AB1163,AJ1163)+COUNTIF($T1163:$AB1163,AI1163)&gt;=3,TRUE, FALSE)</f>
        <v>1</v>
      </c>
      <c r="AP1163" t="b" cm="1">
        <f t="array" aca="1" ref="AP1163" ca="1">IF(AND(OrderSim[[#This Row],[Order 1 Possible]:[Order 3 Possible]] = TRUE),TRUE,FALSE)</f>
        <v>0</v>
      </c>
      <c r="AQ1163" t="b" cm="1">
        <f t="array" aca="1" ref="AQ1163" ca="1">IF(AND(OrderSim[[#This Row],[Order 1 Possible]:[Order 3 Possible]] = FALSE),TRUE,FALSE)</f>
        <v>0</v>
      </c>
      <c r="AR1163" t="b" cm="1">
        <f t="array" aca="1" ref="AR1163" ca="1">IF(AND(OrderSim[[#This Row],[Order 1 Possible]:[Order 3 Possible]] = FALSE),FALSE,TRUE)</f>
        <v>1</v>
      </c>
      <c r="AS1163" s="12" cm="1">
        <f t="array" aca="1" ref="AS1163" ca="1">IF(OrderSim[[#This Row],[Order 1 Possible]],INDEX(Food[Points],OrderIndex) + INDEX(Food[Points],OrderIndex2) + INDEX(Food[Points],OrderIndex3) + AS1162, AS1162)</f>
        <v>31825</v>
      </c>
      <c r="AT1163" s="12" cm="1">
        <f t="array" aca="1" ref="AT1163" ca="1">IF(OrderSim[[#This Row],[Order 2 Possible]],INDEX(Food[Points],$B$30) + INDEX(Food[Points],$C$30) + INDEX(Food[Points],$D$30) + AT1162, AT1162)</f>
        <v>31900</v>
      </c>
      <c r="AU1163" s="12" cm="1">
        <f t="array" aca="1" ref="AU1163" ca="1">IF(OrderSim[[#This Row],[Order 3 Possible]],INDEX(Food[Points],$B$31) + INDEX(Food[Points],$C$31) + INDEX(Food[Points],$D$31) + AU1162, AU1162)</f>
        <v>34860</v>
      </c>
      <c r="AV1163" s="12"/>
      <c r="AW1163" s="12"/>
      <c r="AX1163" s="12"/>
      <c r="AY1163" s="12"/>
      <c r="AZ1163" s="12"/>
      <c r="BA1163" s="12"/>
    </row>
    <row r="1164" spans="20:53" x14ac:dyDescent="0.25">
      <c r="T1164" t="str" cm="1">
        <f t="array" aca="1" ref="T1164" ca="1">INDEX(Food[Name],RANDBETWEEN(1,COUNTA(Food[Name])))</f>
        <v>Lettuce</v>
      </c>
      <c r="U1164" t="str" cm="1">
        <f t="array" aca="1" ref="U1164" ca="1">INDEX(Food[Name],RANDBETWEEN(1,COUNTA(Food[Name])))</f>
        <v>Pasta</v>
      </c>
      <c r="V1164" t="str" cm="1">
        <f t="array" aca="1" ref="V1164" ca="1">INDEX(Food[Name],RANDBETWEEN(1,COUNTA(Food[Name])))</f>
        <v>Lettuce</v>
      </c>
      <c r="W1164" t="str" cm="1">
        <f t="array" aca="1" ref="W1164" ca="1">INDEX(Food[Name],RANDBETWEEN(1,COUNTA(Food[Name])))</f>
        <v>Bread</v>
      </c>
      <c r="X1164" t="str" cm="1">
        <f t="array" aca="1" ref="X1164" ca="1">INDEX(Food[Name],RANDBETWEEN(1,COUNTA(Food[Name])))</f>
        <v>Chicken</v>
      </c>
      <c r="Y1164" t="str" cm="1">
        <f t="array" aca="1" ref="Y1164" ca="1">INDEX(Food[Name],RANDBETWEEN(1,COUNTA(Food[Name])))</f>
        <v>Rice</v>
      </c>
      <c r="Z1164" t="str" cm="1">
        <f t="array" aca="1" ref="Z1164" ca="1">INDEX(Food[Name],RANDBETWEEN(1,COUNTA(Food[Name])))</f>
        <v>Bread</v>
      </c>
      <c r="AA1164" t="str" cm="1">
        <f t="array" aca="1" ref="AA1164" ca="1">INDEX(Food[Name],RANDBETWEEN(1,COUNTA(Food[Name])))</f>
        <v>Rice</v>
      </c>
      <c r="AB1164" t="str" cm="1">
        <f t="array" aca="1" ref="AB1164" ca="1">INDEX(Food[Name],RANDBETWEEN(1,COUNTA(Food[Name])))</f>
        <v>Salmon</v>
      </c>
      <c r="AC1164" s="2" t="str">
        <f ca="1">IF(AL1163,"-",INDEX(_xlfn.ANCHORARRAY(AvailableItems),RANDBETWEEN(1,COUNTA(_xlfn.ANCHORARRAY(AvailableItems)))))</f>
        <v>Chicken</v>
      </c>
      <c r="AD1164" s="2" t="str" cm="1">
        <f t="array" aca="1" ref="AD1164" ca="1">IF(AL1163,"-", INDEX(_xlfn.ANCHORARRAY(AvailableItems),RANDBETWEEN(1,COUNTA(_xlfn.ANCHORARRAY(AvailableItems)))))</f>
        <v>Rice</v>
      </c>
      <c r="AE1164" s="2" t="str" cm="1">
        <f t="array" aca="1" ref="AE1164" ca="1">IF(AL1163,"-", INDEX(_xlfn.ANCHORARRAY(AvailableItems),RANDBETWEEN(1,COUNTA(_xlfn.ANCHORARRAY(AvailableItems)))))</f>
        <v>Pork</v>
      </c>
      <c r="AF1164" s="21" t="str">
        <f ca="1">IF($AM1163,"-",INDEX(_xlfn.ANCHORARRAY(AvailableOrder2),RANDBETWEEN(1,COUNTA(_xlfn.ANCHORARRAY(AvailableOrder2)))))</f>
        <v>-</v>
      </c>
      <c r="AG1164" s="21" t="str">
        <f ca="1">IF($AM1163,"-",INDEX(_xlfn.ANCHORARRAY(AvailableOrder2),RANDBETWEEN(1,COUNTA(_xlfn.ANCHORARRAY(AvailableOrder2)))))</f>
        <v>-</v>
      </c>
      <c r="AH1164" s="21" t="str">
        <f ca="1">IF($AM1163,"-",INDEX(_xlfn.ANCHORARRAY(AvailableOrder2),RANDBETWEEN(1,COUNTA(_xlfn.ANCHORARRAY(AvailableOrder2)))))</f>
        <v>-</v>
      </c>
      <c r="AI1164" s="5" t="str" cm="1">
        <f t="array" aca="1" ref="AI1164" ca="1">IF($AN1163,"-", INDEX(_xlfn.ANCHORARRAY(AvailableOrder3),RANDBETWEEN(1,COUNTA(_xlfn.ANCHORARRAY(AvailableOrder3)))))</f>
        <v>-</v>
      </c>
      <c r="AJ1164" s="5" t="str" cm="1">
        <f t="array" aca="1" ref="AJ1164" ca="1">IF($AN1163,"-", INDEX(_xlfn.ANCHORARRAY(AvailableOrder3),RANDBETWEEN(1,COUNTA(_xlfn.ANCHORARRAY(AvailableOrder3)))))</f>
        <v>-</v>
      </c>
      <c r="AK1164" s="5" t="str" cm="1">
        <f t="array" aca="1" ref="AK1164" ca="1">IF($AN1163,"-", INDEX(_xlfn.ANCHORARRAY(AvailableOrder3),RANDBETWEEN(1,COUNTA(_xlfn.ANCHORARRAY(AvailableOrder3)))))</f>
        <v>-</v>
      </c>
      <c r="AL1164" t="b">
        <f t="shared" ca="1" si="39"/>
        <v>1</v>
      </c>
      <c r="AM1164" t="b">
        <f t="shared" ca="1" si="40"/>
        <v>0</v>
      </c>
      <c r="AN1164" t="b">
        <f ca="1">IF(COUNTIF($T1164:$AB1164,AK1164)+COUNTIF($T1164:$AB1164,AJ1164)+COUNTIF($T1164:$AB1164,AI1164)&gt;=3,TRUE, FALSE)</f>
        <v>0</v>
      </c>
      <c r="AP1164" t="b" cm="1">
        <f t="array" aca="1" ref="AP1164" ca="1">IF(AND(OrderSim[[#This Row],[Order 1 Possible]:[Order 3 Possible]] = TRUE),TRUE,FALSE)</f>
        <v>0</v>
      </c>
      <c r="AQ1164" t="b" cm="1">
        <f t="array" aca="1" ref="AQ1164" ca="1">IF(AND(OrderSim[[#This Row],[Order 1 Possible]:[Order 3 Possible]] = FALSE),TRUE,FALSE)</f>
        <v>0</v>
      </c>
      <c r="AR1164" t="b" cm="1">
        <f t="array" aca="1" ref="AR1164" ca="1">IF(AND(OrderSim[[#This Row],[Order 1 Possible]:[Order 3 Possible]] = FALSE),FALSE,TRUE)</f>
        <v>1</v>
      </c>
      <c r="AS1164" s="12" cm="1">
        <f t="array" aca="1" ref="AS1164" ca="1">IF(OrderSim[[#This Row],[Order 1 Possible]],INDEX(Food[Points],OrderIndex) + INDEX(Food[Points],OrderIndex2) + INDEX(Food[Points],OrderIndex3) + AS1163, AS1163)</f>
        <v>31920</v>
      </c>
      <c r="AT1164" s="12" cm="1">
        <f t="array" aca="1" ref="AT1164" ca="1">IF(OrderSim[[#This Row],[Order 2 Possible]],INDEX(Food[Points],$B$30) + INDEX(Food[Points],$C$30) + INDEX(Food[Points],$D$30) + AT1163, AT1163)</f>
        <v>31900</v>
      </c>
      <c r="AU1164" s="12" cm="1">
        <f t="array" aca="1" ref="AU1164" ca="1">IF(OrderSim[[#This Row],[Order 3 Possible]],INDEX(Food[Points],$B$31) + INDEX(Food[Points],$C$31) + INDEX(Food[Points],$D$31) + AU1163, AU1163)</f>
        <v>34860</v>
      </c>
      <c r="AV1164" s="12"/>
      <c r="AW1164" s="12"/>
      <c r="AX1164" s="12"/>
      <c r="AY1164" s="12"/>
      <c r="AZ1164" s="12"/>
      <c r="BA1164" s="12"/>
    </row>
    <row r="1165" spans="20:53" x14ac:dyDescent="0.25">
      <c r="T1165" t="str" cm="1">
        <f t="array" aca="1" ref="T1165" ca="1">INDEX(Food[Name],RANDBETWEEN(1,COUNTA(Food[Name])))</f>
        <v>Lettuce</v>
      </c>
      <c r="U1165" t="str" cm="1">
        <f t="array" aca="1" ref="U1165" ca="1">INDEX(Food[Name],RANDBETWEEN(1,COUNTA(Food[Name])))</f>
        <v>Bread</v>
      </c>
      <c r="V1165" t="str" cm="1">
        <f t="array" aca="1" ref="V1165" ca="1">INDEX(Food[Name],RANDBETWEEN(1,COUNTA(Food[Name])))</f>
        <v>Pork</v>
      </c>
      <c r="W1165" t="str" cm="1">
        <f t="array" aca="1" ref="W1165" ca="1">INDEX(Food[Name],RANDBETWEEN(1,COUNTA(Food[Name])))</f>
        <v>Lettuce</v>
      </c>
      <c r="X1165" t="str" cm="1">
        <f t="array" aca="1" ref="X1165" ca="1">INDEX(Food[Name],RANDBETWEEN(1,COUNTA(Food[Name])))</f>
        <v>Bread</v>
      </c>
      <c r="Y1165" t="str" cm="1">
        <f t="array" aca="1" ref="Y1165" ca="1">INDEX(Food[Name],RANDBETWEEN(1,COUNTA(Food[Name])))</f>
        <v>Onion</v>
      </c>
      <c r="Z1165" t="str" cm="1">
        <f t="array" aca="1" ref="Z1165" ca="1">INDEX(Food[Name],RANDBETWEEN(1,COUNTA(Food[Name])))</f>
        <v>Chicken</v>
      </c>
      <c r="AA1165" t="str" cm="1">
        <f t="array" aca="1" ref="AA1165" ca="1">INDEX(Food[Name],RANDBETWEEN(1,COUNTA(Food[Name])))</f>
        <v>Lobster</v>
      </c>
      <c r="AB1165" t="str" cm="1">
        <f t="array" aca="1" ref="AB1165" ca="1">INDEX(Food[Name],RANDBETWEEN(1,COUNTA(Food[Name])))</f>
        <v>Tuna</v>
      </c>
      <c r="AC1165" s="2" t="str">
        <f ca="1">IF(AL1164,"-",INDEX(_xlfn.ANCHORARRAY(AvailableItems),RANDBETWEEN(1,COUNTA(_xlfn.ANCHORARRAY(AvailableItems)))))</f>
        <v>-</v>
      </c>
      <c r="AD1165" s="2" t="str" cm="1">
        <f t="array" aca="1" ref="AD1165" ca="1">IF(AL1164,"-", INDEX(_xlfn.ANCHORARRAY(AvailableItems),RANDBETWEEN(1,COUNTA(_xlfn.ANCHORARRAY(AvailableItems)))))</f>
        <v>-</v>
      </c>
      <c r="AE1165" s="2" t="str" cm="1">
        <f t="array" aca="1" ref="AE1165" ca="1">IF(AL1164,"-", INDEX(_xlfn.ANCHORARRAY(AvailableItems),RANDBETWEEN(1,COUNTA(_xlfn.ANCHORARRAY(AvailableItems)))))</f>
        <v>-</v>
      </c>
      <c r="AF1165" s="21" t="str">
        <f ca="1">IF($AM1164,"-",INDEX(_xlfn.ANCHORARRAY(AvailableOrder2),RANDBETWEEN(1,COUNTA(_xlfn.ANCHORARRAY(AvailableOrder2)))))</f>
        <v>Lobster</v>
      </c>
      <c r="AG1165" s="21" t="str">
        <f ca="1">IF($AM1164,"-",INDEX(_xlfn.ANCHORARRAY(AvailableOrder2),RANDBETWEEN(1,COUNTA(_xlfn.ANCHORARRAY(AvailableOrder2)))))</f>
        <v>Lobster</v>
      </c>
      <c r="AH1165" s="21" t="str">
        <f ca="1">IF($AM1164,"-",INDEX(_xlfn.ANCHORARRAY(AvailableOrder2),RANDBETWEEN(1,COUNTA(_xlfn.ANCHORARRAY(AvailableOrder2)))))</f>
        <v>Tuna</v>
      </c>
      <c r="AI1165" s="5" t="str" cm="1">
        <f t="array" aca="1" ref="AI1165" ca="1">IF($AN1164,"-", INDEX(_xlfn.ANCHORARRAY(AvailableOrder3),RANDBETWEEN(1,COUNTA(_xlfn.ANCHORARRAY(AvailableOrder3)))))</f>
        <v>Beef</v>
      </c>
      <c r="AJ1165" s="5" t="str" cm="1">
        <f t="array" aca="1" ref="AJ1165" ca="1">IF($AN1164,"-", INDEX(_xlfn.ANCHORARRAY(AvailableOrder3),RANDBETWEEN(1,COUNTA(_xlfn.ANCHORARRAY(AvailableOrder3)))))</f>
        <v>Chicken</v>
      </c>
      <c r="AK1165" s="5" t="str" cm="1">
        <f t="array" aca="1" ref="AK1165" ca="1">IF($AN1164,"-", INDEX(_xlfn.ANCHORARRAY(AvailableOrder3),RANDBETWEEN(1,COUNTA(_xlfn.ANCHORARRAY(AvailableOrder3)))))</f>
        <v>Pasta</v>
      </c>
      <c r="AL1165" t="b">
        <f t="shared" ca="1" si="39"/>
        <v>0</v>
      </c>
      <c r="AM1165" t="b">
        <f t="shared" ca="1" si="40"/>
        <v>1</v>
      </c>
      <c r="AN1165" t="b">
        <f ca="1">IF(COUNTIF($T1165:$AB1165,AK1165)+COUNTIF($T1165:$AB1165,AJ1165)+COUNTIF($T1165:$AB1165,AI1165)&gt;=3,TRUE, FALSE)</f>
        <v>0</v>
      </c>
      <c r="AP1165" t="b" cm="1">
        <f t="array" aca="1" ref="AP1165" ca="1">IF(AND(OrderSim[[#This Row],[Order 1 Possible]:[Order 3 Possible]] = TRUE),TRUE,FALSE)</f>
        <v>0</v>
      </c>
      <c r="AQ1165" t="b" cm="1">
        <f t="array" aca="1" ref="AQ1165" ca="1">IF(AND(OrderSim[[#This Row],[Order 1 Possible]:[Order 3 Possible]] = FALSE),TRUE,FALSE)</f>
        <v>0</v>
      </c>
      <c r="AR1165" t="b" cm="1">
        <f t="array" aca="1" ref="AR1165" ca="1">IF(AND(OrderSim[[#This Row],[Order 1 Possible]:[Order 3 Possible]] = FALSE),FALSE,TRUE)</f>
        <v>1</v>
      </c>
      <c r="AS1165" s="12" cm="1">
        <f t="array" aca="1" ref="AS1165" ca="1">IF(OrderSim[[#This Row],[Order 1 Possible]],INDEX(Food[Points],OrderIndex) + INDEX(Food[Points],OrderIndex2) + INDEX(Food[Points],OrderIndex3) + AS1164, AS1164)</f>
        <v>31920</v>
      </c>
      <c r="AT1165" s="12" cm="1">
        <f t="array" aca="1" ref="AT1165" ca="1">IF(OrderSim[[#This Row],[Order 2 Possible]],INDEX(Food[Points],$B$30) + INDEX(Food[Points],$C$30) + INDEX(Food[Points],$D$30) + AT1164, AT1164)</f>
        <v>32000</v>
      </c>
      <c r="AU1165" s="12" cm="1">
        <f t="array" aca="1" ref="AU1165" ca="1">IF(OrderSim[[#This Row],[Order 3 Possible]],INDEX(Food[Points],$B$31) + INDEX(Food[Points],$C$31) + INDEX(Food[Points],$D$31) + AU1164, AU1164)</f>
        <v>34860</v>
      </c>
      <c r="AV1165" s="12"/>
      <c r="AW1165" s="12"/>
      <c r="AX1165" s="12"/>
      <c r="AY1165" s="12"/>
      <c r="AZ1165" s="12"/>
      <c r="BA1165" s="12"/>
    </row>
    <row r="1166" spans="20:53" x14ac:dyDescent="0.25">
      <c r="T1166" t="str" cm="1">
        <f t="array" aca="1" ref="T1166" ca="1">INDEX(Food[Name],RANDBETWEEN(1,COUNTA(Food[Name])))</f>
        <v>Lettuce</v>
      </c>
      <c r="U1166" t="str" cm="1">
        <f t="array" aca="1" ref="U1166" ca="1">INDEX(Food[Name],RANDBETWEEN(1,COUNTA(Food[Name])))</f>
        <v>Rice</v>
      </c>
      <c r="V1166" t="str" cm="1">
        <f t="array" aca="1" ref="V1166" ca="1">INDEX(Food[Name],RANDBETWEEN(1,COUNTA(Food[Name])))</f>
        <v>Salmon</v>
      </c>
      <c r="W1166" t="str" cm="1">
        <f t="array" aca="1" ref="W1166" ca="1">INDEX(Food[Name],RANDBETWEEN(1,COUNTA(Food[Name])))</f>
        <v>Pasta</v>
      </c>
      <c r="X1166" t="str" cm="1">
        <f t="array" aca="1" ref="X1166" ca="1">INDEX(Food[Name],RANDBETWEEN(1,COUNTA(Food[Name])))</f>
        <v>Pasta</v>
      </c>
      <c r="Y1166" t="str" cm="1">
        <f t="array" aca="1" ref="Y1166" ca="1">INDEX(Food[Name],RANDBETWEEN(1,COUNTA(Food[Name])))</f>
        <v>Onion</v>
      </c>
      <c r="Z1166" t="str" cm="1">
        <f t="array" aca="1" ref="Z1166" ca="1">INDEX(Food[Name],RANDBETWEEN(1,COUNTA(Food[Name])))</f>
        <v>Beef</v>
      </c>
      <c r="AA1166" t="str" cm="1">
        <f t="array" aca="1" ref="AA1166" ca="1">INDEX(Food[Name],RANDBETWEEN(1,COUNTA(Food[Name])))</f>
        <v>Pasta</v>
      </c>
      <c r="AB1166" t="str" cm="1">
        <f t="array" aca="1" ref="AB1166" ca="1">INDEX(Food[Name],RANDBETWEEN(1,COUNTA(Food[Name])))</f>
        <v>Pork</v>
      </c>
      <c r="AC1166" s="2" t="str">
        <f ca="1">IF(AL1165,"-",INDEX(_xlfn.ANCHORARRAY(AvailableItems),RANDBETWEEN(1,COUNTA(_xlfn.ANCHORARRAY(AvailableItems)))))</f>
        <v>Chicken</v>
      </c>
      <c r="AD1166" s="2" t="str" cm="1">
        <f t="array" aca="1" ref="AD1166" ca="1">IF(AL1165,"-", INDEX(_xlfn.ANCHORARRAY(AvailableItems),RANDBETWEEN(1,COUNTA(_xlfn.ANCHORARRAY(AvailableItems)))))</f>
        <v>Lobster</v>
      </c>
      <c r="AE1166" s="2" t="str" cm="1">
        <f t="array" aca="1" ref="AE1166" ca="1">IF(AL1165,"-", INDEX(_xlfn.ANCHORARRAY(AvailableItems),RANDBETWEEN(1,COUNTA(_xlfn.ANCHORARRAY(AvailableItems)))))</f>
        <v>Tuna</v>
      </c>
      <c r="AF1166" s="21" t="str">
        <f ca="1">IF($AM1165,"-",INDEX(_xlfn.ANCHORARRAY(AvailableOrder2),RANDBETWEEN(1,COUNTA(_xlfn.ANCHORARRAY(AvailableOrder2)))))</f>
        <v>-</v>
      </c>
      <c r="AG1166" s="21" t="str">
        <f ca="1">IF($AM1165,"-",INDEX(_xlfn.ANCHORARRAY(AvailableOrder2),RANDBETWEEN(1,COUNTA(_xlfn.ANCHORARRAY(AvailableOrder2)))))</f>
        <v>-</v>
      </c>
      <c r="AH1166" s="21" t="str">
        <f ca="1">IF($AM1165,"-",INDEX(_xlfn.ANCHORARRAY(AvailableOrder2),RANDBETWEEN(1,COUNTA(_xlfn.ANCHORARRAY(AvailableOrder2)))))</f>
        <v>-</v>
      </c>
      <c r="AI1166" s="5" t="str" cm="1">
        <f t="array" aca="1" ref="AI1166" ca="1">IF($AN1165,"-", INDEX(_xlfn.ANCHORARRAY(AvailableOrder3),RANDBETWEEN(1,COUNTA(_xlfn.ANCHORARRAY(AvailableOrder3)))))</f>
        <v>Rice</v>
      </c>
      <c r="AJ1166" s="5" t="str" cm="1">
        <f t="array" aca="1" ref="AJ1166" ca="1">IF($AN1165,"-", INDEX(_xlfn.ANCHORARRAY(AvailableOrder3),RANDBETWEEN(1,COUNTA(_xlfn.ANCHORARRAY(AvailableOrder3)))))</f>
        <v>Beef</v>
      </c>
      <c r="AK1166" s="5" t="str" cm="1">
        <f t="array" aca="1" ref="AK1166" ca="1">IF($AN1165,"-", INDEX(_xlfn.ANCHORARRAY(AvailableOrder3),RANDBETWEEN(1,COUNTA(_xlfn.ANCHORARRAY(AvailableOrder3)))))</f>
        <v>Rice</v>
      </c>
      <c r="AL1166" t="b">
        <f t="shared" ca="1" si="39"/>
        <v>0</v>
      </c>
      <c r="AM1166" t="b">
        <f t="shared" ca="1" si="40"/>
        <v>0</v>
      </c>
      <c r="AN1166" t="b">
        <f ca="1">IF(COUNTIF($T1166:$AB1166,AK1166)+COUNTIF($T1166:$AB1166,AJ1166)+COUNTIF($T1166:$AB1166,AI1166)&gt;=3,TRUE, FALSE)</f>
        <v>1</v>
      </c>
      <c r="AP1166" t="b" cm="1">
        <f t="array" aca="1" ref="AP1166" ca="1">IF(AND(OrderSim[[#This Row],[Order 1 Possible]:[Order 3 Possible]] = TRUE),TRUE,FALSE)</f>
        <v>0</v>
      </c>
      <c r="AQ1166" t="b" cm="1">
        <f t="array" aca="1" ref="AQ1166" ca="1">IF(AND(OrderSim[[#This Row],[Order 1 Possible]:[Order 3 Possible]] = FALSE),TRUE,FALSE)</f>
        <v>0</v>
      </c>
      <c r="AR1166" t="b" cm="1">
        <f t="array" aca="1" ref="AR1166" ca="1">IF(AND(OrderSim[[#This Row],[Order 1 Possible]:[Order 3 Possible]] = FALSE),FALSE,TRUE)</f>
        <v>1</v>
      </c>
      <c r="AS1166" s="12" cm="1">
        <f t="array" aca="1" ref="AS1166" ca="1">IF(OrderSim[[#This Row],[Order 1 Possible]],INDEX(Food[Points],OrderIndex) + INDEX(Food[Points],OrderIndex2) + INDEX(Food[Points],OrderIndex3) + AS1165, AS1165)</f>
        <v>31920</v>
      </c>
      <c r="AT1166" s="12" cm="1">
        <f t="array" aca="1" ref="AT1166" ca="1">IF(OrderSim[[#This Row],[Order 2 Possible]],INDEX(Food[Points],$B$30) + INDEX(Food[Points],$C$30) + INDEX(Food[Points],$D$30) + AT1165, AT1165)</f>
        <v>32000</v>
      </c>
      <c r="AU1166" s="12" cm="1">
        <f t="array" aca="1" ref="AU1166" ca="1">IF(OrderSim[[#This Row],[Order 3 Possible]],INDEX(Food[Points],$B$31) + INDEX(Food[Points],$C$31) + INDEX(Food[Points],$D$31) + AU1165, AU1165)</f>
        <v>34965</v>
      </c>
      <c r="AV1166" s="12"/>
      <c r="AW1166" s="12"/>
      <c r="AX1166" s="12"/>
      <c r="AY1166" s="12"/>
      <c r="AZ1166" s="12"/>
      <c r="BA1166" s="12"/>
    </row>
    <row r="1167" spans="20:53" x14ac:dyDescent="0.25">
      <c r="T1167" t="str" cm="1">
        <f t="array" aca="1" ref="T1167" ca="1">INDEX(Food[Name],RANDBETWEEN(1,COUNTA(Food[Name])))</f>
        <v>Chicken</v>
      </c>
      <c r="U1167" t="str" cm="1">
        <f t="array" aca="1" ref="U1167" ca="1">INDEX(Food[Name],RANDBETWEEN(1,COUNTA(Food[Name])))</f>
        <v>Chicken</v>
      </c>
      <c r="V1167" t="str" cm="1">
        <f t="array" aca="1" ref="V1167" ca="1">INDEX(Food[Name],RANDBETWEEN(1,COUNTA(Food[Name])))</f>
        <v>Bread</v>
      </c>
      <c r="W1167" t="str" cm="1">
        <f t="array" aca="1" ref="W1167" ca="1">INDEX(Food[Name],RANDBETWEEN(1,COUNTA(Food[Name])))</f>
        <v>Pork</v>
      </c>
      <c r="X1167" t="str" cm="1">
        <f t="array" aca="1" ref="X1167" ca="1">INDEX(Food[Name],RANDBETWEEN(1,COUNTA(Food[Name])))</f>
        <v>Beef</v>
      </c>
      <c r="Y1167" t="str" cm="1">
        <f t="array" aca="1" ref="Y1167" ca="1">INDEX(Food[Name],RANDBETWEEN(1,COUNTA(Food[Name])))</f>
        <v>Carrot</v>
      </c>
      <c r="Z1167" t="str" cm="1">
        <f t="array" aca="1" ref="Z1167" ca="1">INDEX(Food[Name],RANDBETWEEN(1,COUNTA(Food[Name])))</f>
        <v>Lettuce</v>
      </c>
      <c r="AA1167" t="str" cm="1">
        <f t="array" aca="1" ref="AA1167" ca="1">INDEX(Food[Name],RANDBETWEEN(1,COUNTA(Food[Name])))</f>
        <v>Beef</v>
      </c>
      <c r="AB1167" t="str" cm="1">
        <f t="array" aca="1" ref="AB1167" ca="1">INDEX(Food[Name],RANDBETWEEN(1,COUNTA(Food[Name])))</f>
        <v>Tuna</v>
      </c>
      <c r="AC1167" s="2" t="str">
        <f ca="1">IF(AL1166,"-",INDEX(_xlfn.ANCHORARRAY(AvailableItems),RANDBETWEEN(1,COUNTA(_xlfn.ANCHORARRAY(AvailableItems)))))</f>
        <v>Chicken</v>
      </c>
      <c r="AD1167" s="2" t="str" cm="1">
        <f t="array" aca="1" ref="AD1167" ca="1">IF(AL1166,"-", INDEX(_xlfn.ANCHORARRAY(AvailableItems),RANDBETWEEN(1,COUNTA(_xlfn.ANCHORARRAY(AvailableItems)))))</f>
        <v>Bread</v>
      </c>
      <c r="AE1167" s="2" t="str" cm="1">
        <f t="array" aca="1" ref="AE1167" ca="1">IF(AL1166,"-", INDEX(_xlfn.ANCHORARRAY(AvailableItems),RANDBETWEEN(1,COUNTA(_xlfn.ANCHORARRAY(AvailableItems)))))</f>
        <v>Rice</v>
      </c>
      <c r="AF1167" s="21" t="str">
        <f ca="1">IF($AM1166,"-",INDEX(_xlfn.ANCHORARRAY(AvailableOrder2),RANDBETWEEN(1,COUNTA(_xlfn.ANCHORARRAY(AvailableOrder2)))))</f>
        <v>Lobster</v>
      </c>
      <c r="AG1167" s="21" t="str">
        <f ca="1">IF($AM1166,"-",INDEX(_xlfn.ANCHORARRAY(AvailableOrder2),RANDBETWEEN(1,COUNTA(_xlfn.ANCHORARRAY(AvailableOrder2)))))</f>
        <v>Lobster</v>
      </c>
      <c r="AH1167" s="21" t="str">
        <f ca="1">IF($AM1166,"-",INDEX(_xlfn.ANCHORARRAY(AvailableOrder2),RANDBETWEEN(1,COUNTA(_xlfn.ANCHORARRAY(AvailableOrder2)))))</f>
        <v>Salmon</v>
      </c>
      <c r="AI1167" s="5" t="str" cm="1">
        <f t="array" aca="1" ref="AI1167" ca="1">IF($AN1166,"-", INDEX(_xlfn.ANCHORARRAY(AvailableOrder3),RANDBETWEEN(1,COUNTA(_xlfn.ANCHORARRAY(AvailableOrder3)))))</f>
        <v>-</v>
      </c>
      <c r="AJ1167" s="5" t="str" cm="1">
        <f t="array" aca="1" ref="AJ1167" ca="1">IF($AN1166,"-", INDEX(_xlfn.ANCHORARRAY(AvailableOrder3),RANDBETWEEN(1,COUNTA(_xlfn.ANCHORARRAY(AvailableOrder3)))))</f>
        <v>-</v>
      </c>
      <c r="AK1167" s="5" t="str" cm="1">
        <f t="array" aca="1" ref="AK1167" ca="1">IF($AN1166,"-", INDEX(_xlfn.ANCHORARRAY(AvailableOrder3),RANDBETWEEN(1,COUNTA(_xlfn.ANCHORARRAY(AvailableOrder3)))))</f>
        <v>-</v>
      </c>
      <c r="AL1167" t="b">
        <f t="shared" ca="1" si="39"/>
        <v>1</v>
      </c>
      <c r="AM1167" t="b">
        <f t="shared" ca="1" si="40"/>
        <v>0</v>
      </c>
      <c r="AN1167" t="b">
        <f ca="1">IF(COUNTIF($T1167:$AB1167,AK1167)+COUNTIF($T1167:$AB1167,AJ1167)+COUNTIF($T1167:$AB1167,AI1167)&gt;=3,TRUE, FALSE)</f>
        <v>0</v>
      </c>
      <c r="AP1167" t="b" cm="1">
        <f t="array" aca="1" ref="AP1167" ca="1">IF(AND(OrderSim[[#This Row],[Order 1 Possible]:[Order 3 Possible]] = TRUE),TRUE,FALSE)</f>
        <v>0</v>
      </c>
      <c r="AQ1167" t="b" cm="1">
        <f t="array" aca="1" ref="AQ1167" ca="1">IF(AND(OrderSim[[#This Row],[Order 1 Possible]:[Order 3 Possible]] = FALSE),TRUE,FALSE)</f>
        <v>0</v>
      </c>
      <c r="AR1167" t="b" cm="1">
        <f t="array" aca="1" ref="AR1167" ca="1">IF(AND(OrderSim[[#This Row],[Order 1 Possible]:[Order 3 Possible]] = FALSE),FALSE,TRUE)</f>
        <v>1</v>
      </c>
      <c r="AS1167" s="12" cm="1">
        <f t="array" aca="1" ref="AS1167" ca="1">IF(OrderSim[[#This Row],[Order 1 Possible]],INDEX(Food[Points],OrderIndex) + INDEX(Food[Points],OrderIndex2) + INDEX(Food[Points],OrderIndex3) + AS1166, AS1166)</f>
        <v>32015</v>
      </c>
      <c r="AT1167" s="12" cm="1">
        <f t="array" aca="1" ref="AT1167" ca="1">IF(OrderSim[[#This Row],[Order 2 Possible]],INDEX(Food[Points],$B$30) + INDEX(Food[Points],$C$30) + INDEX(Food[Points],$D$30) + AT1166, AT1166)</f>
        <v>32000</v>
      </c>
      <c r="AU1167" s="12" cm="1">
        <f t="array" aca="1" ref="AU1167" ca="1">IF(OrderSim[[#This Row],[Order 3 Possible]],INDEX(Food[Points],$B$31) + INDEX(Food[Points],$C$31) + INDEX(Food[Points],$D$31) + AU1166, AU1166)</f>
        <v>34965</v>
      </c>
      <c r="AV1167" s="12"/>
      <c r="AW1167" s="12"/>
      <c r="AX1167" s="12"/>
      <c r="AY1167" s="12"/>
      <c r="AZ1167" s="12"/>
      <c r="BA1167" s="12"/>
    </row>
    <row r="1168" spans="20:53" x14ac:dyDescent="0.25">
      <c r="T1168" t="str" cm="1">
        <f t="array" aca="1" ref="T1168" ca="1">INDEX(Food[Name],RANDBETWEEN(1,COUNTA(Food[Name])))</f>
        <v>Lobster</v>
      </c>
      <c r="U1168" t="str" cm="1">
        <f t="array" aca="1" ref="U1168" ca="1">INDEX(Food[Name],RANDBETWEEN(1,COUNTA(Food[Name])))</f>
        <v>Chicken</v>
      </c>
      <c r="V1168" t="str" cm="1">
        <f t="array" aca="1" ref="V1168" ca="1">INDEX(Food[Name],RANDBETWEEN(1,COUNTA(Food[Name])))</f>
        <v>Salmon</v>
      </c>
      <c r="W1168" t="str" cm="1">
        <f t="array" aca="1" ref="W1168" ca="1">INDEX(Food[Name],RANDBETWEEN(1,COUNTA(Food[Name])))</f>
        <v>Pork</v>
      </c>
      <c r="X1168" t="str" cm="1">
        <f t="array" aca="1" ref="X1168" ca="1">INDEX(Food[Name],RANDBETWEEN(1,COUNTA(Food[Name])))</f>
        <v>Lettuce</v>
      </c>
      <c r="Y1168" t="str" cm="1">
        <f t="array" aca="1" ref="Y1168" ca="1">INDEX(Food[Name],RANDBETWEEN(1,COUNTA(Food[Name])))</f>
        <v>Bread</v>
      </c>
      <c r="Z1168" t="str" cm="1">
        <f t="array" aca="1" ref="Z1168" ca="1">INDEX(Food[Name],RANDBETWEEN(1,COUNTA(Food[Name])))</f>
        <v>Pork</v>
      </c>
      <c r="AA1168" t="str" cm="1">
        <f t="array" aca="1" ref="AA1168" ca="1">INDEX(Food[Name],RANDBETWEEN(1,COUNTA(Food[Name])))</f>
        <v>Onion</v>
      </c>
      <c r="AB1168" t="str" cm="1">
        <f t="array" aca="1" ref="AB1168" ca="1">INDEX(Food[Name],RANDBETWEEN(1,COUNTA(Food[Name])))</f>
        <v>Lobster</v>
      </c>
      <c r="AC1168" s="2" t="str">
        <f ca="1">IF(AL1167,"-",INDEX(_xlfn.ANCHORARRAY(AvailableItems),RANDBETWEEN(1,COUNTA(_xlfn.ANCHORARRAY(AvailableItems)))))</f>
        <v>-</v>
      </c>
      <c r="AD1168" s="2" t="str" cm="1">
        <f t="array" aca="1" ref="AD1168" ca="1">IF(AL1167,"-", INDEX(_xlfn.ANCHORARRAY(AvailableItems),RANDBETWEEN(1,COUNTA(_xlfn.ANCHORARRAY(AvailableItems)))))</f>
        <v>-</v>
      </c>
      <c r="AE1168" s="2" t="str" cm="1">
        <f t="array" aca="1" ref="AE1168" ca="1">IF(AL1167,"-", INDEX(_xlfn.ANCHORARRAY(AvailableItems),RANDBETWEEN(1,COUNTA(_xlfn.ANCHORARRAY(AvailableItems)))))</f>
        <v>-</v>
      </c>
      <c r="AF1168" s="21" t="str">
        <f ca="1">IF($AM1167,"-",INDEX(_xlfn.ANCHORARRAY(AvailableOrder2),RANDBETWEEN(1,COUNTA(_xlfn.ANCHORARRAY(AvailableOrder2)))))</f>
        <v>Lobster</v>
      </c>
      <c r="AG1168" s="21" t="str">
        <f ca="1">IF($AM1167,"-",INDEX(_xlfn.ANCHORARRAY(AvailableOrder2),RANDBETWEEN(1,COUNTA(_xlfn.ANCHORARRAY(AvailableOrder2)))))</f>
        <v>Tuna</v>
      </c>
      <c r="AH1168" s="21" t="str">
        <f ca="1">IF($AM1167,"-",INDEX(_xlfn.ANCHORARRAY(AvailableOrder2),RANDBETWEEN(1,COUNTA(_xlfn.ANCHORARRAY(AvailableOrder2)))))</f>
        <v>Lobster</v>
      </c>
      <c r="AI1168" s="5" t="str" cm="1">
        <f t="array" aca="1" ref="AI1168" ca="1">IF($AN1167,"-", INDEX(_xlfn.ANCHORARRAY(AvailableOrder3),RANDBETWEEN(1,COUNTA(_xlfn.ANCHORARRAY(AvailableOrder3)))))</f>
        <v>Beef</v>
      </c>
      <c r="AJ1168" s="5" t="str" cm="1">
        <f t="array" aca="1" ref="AJ1168" ca="1">IF($AN1167,"-", INDEX(_xlfn.ANCHORARRAY(AvailableOrder3),RANDBETWEEN(1,COUNTA(_xlfn.ANCHORARRAY(AvailableOrder3)))))</f>
        <v>Bread</v>
      </c>
      <c r="AK1168" s="5" t="str" cm="1">
        <f t="array" aca="1" ref="AK1168" ca="1">IF($AN1167,"-", INDEX(_xlfn.ANCHORARRAY(AvailableOrder3),RANDBETWEEN(1,COUNTA(_xlfn.ANCHORARRAY(AvailableOrder3)))))</f>
        <v>Chicken</v>
      </c>
      <c r="AL1168" t="b">
        <f t="shared" ca="1" si="39"/>
        <v>0</v>
      </c>
      <c r="AM1168" t="b">
        <f t="shared" ca="1" si="40"/>
        <v>1</v>
      </c>
      <c r="AN1168" t="b">
        <f ca="1">IF(COUNTIF($T1168:$AB1168,AK1168)+COUNTIF($T1168:$AB1168,AJ1168)+COUNTIF($T1168:$AB1168,AI1168)&gt;=3,TRUE, FALSE)</f>
        <v>0</v>
      </c>
      <c r="AP1168" t="b" cm="1">
        <f t="array" aca="1" ref="AP1168" ca="1">IF(AND(OrderSim[[#This Row],[Order 1 Possible]:[Order 3 Possible]] = TRUE),TRUE,FALSE)</f>
        <v>0</v>
      </c>
      <c r="AQ1168" t="b" cm="1">
        <f t="array" aca="1" ref="AQ1168" ca="1">IF(AND(OrderSim[[#This Row],[Order 1 Possible]:[Order 3 Possible]] = FALSE),TRUE,FALSE)</f>
        <v>0</v>
      </c>
      <c r="AR1168" t="b" cm="1">
        <f t="array" aca="1" ref="AR1168" ca="1">IF(AND(OrderSim[[#This Row],[Order 1 Possible]:[Order 3 Possible]] = FALSE),FALSE,TRUE)</f>
        <v>1</v>
      </c>
      <c r="AS1168" s="12" cm="1">
        <f t="array" aca="1" ref="AS1168" ca="1">IF(OrderSim[[#This Row],[Order 1 Possible]],INDEX(Food[Points],OrderIndex) + INDEX(Food[Points],OrderIndex2) + INDEX(Food[Points],OrderIndex3) + AS1167, AS1167)</f>
        <v>32015</v>
      </c>
      <c r="AT1168" s="12" cm="1">
        <f t="array" aca="1" ref="AT1168" ca="1">IF(OrderSim[[#This Row],[Order 2 Possible]],INDEX(Food[Points],$B$30) + INDEX(Food[Points],$C$30) + INDEX(Food[Points],$D$30) + AT1167, AT1167)</f>
        <v>32100</v>
      </c>
      <c r="AU1168" s="12" cm="1">
        <f t="array" aca="1" ref="AU1168" ca="1">IF(OrderSim[[#This Row],[Order 3 Possible]],INDEX(Food[Points],$B$31) + INDEX(Food[Points],$C$31) + INDEX(Food[Points],$D$31) + AU1167, AU1167)</f>
        <v>34965</v>
      </c>
      <c r="AV1168" s="12"/>
      <c r="AW1168" s="12"/>
      <c r="AX1168" s="12"/>
      <c r="AY1168" s="12"/>
      <c r="AZ1168" s="12"/>
      <c r="BA1168" s="12"/>
    </row>
    <row r="1169" spans="20:53" x14ac:dyDescent="0.25">
      <c r="T1169" t="str" cm="1">
        <f t="array" aca="1" ref="T1169" ca="1">INDEX(Food[Name],RANDBETWEEN(1,COUNTA(Food[Name])))</f>
        <v>Tuna</v>
      </c>
      <c r="U1169" t="str" cm="1">
        <f t="array" aca="1" ref="U1169" ca="1">INDEX(Food[Name],RANDBETWEEN(1,COUNTA(Food[Name])))</f>
        <v>Beef</v>
      </c>
      <c r="V1169" t="str" cm="1">
        <f t="array" aca="1" ref="V1169" ca="1">INDEX(Food[Name],RANDBETWEEN(1,COUNTA(Food[Name])))</f>
        <v>Pasta</v>
      </c>
      <c r="W1169" t="str" cm="1">
        <f t="array" aca="1" ref="W1169" ca="1">INDEX(Food[Name],RANDBETWEEN(1,COUNTA(Food[Name])))</f>
        <v>Pasta</v>
      </c>
      <c r="X1169" t="str" cm="1">
        <f t="array" aca="1" ref="X1169" ca="1">INDEX(Food[Name],RANDBETWEEN(1,COUNTA(Food[Name])))</f>
        <v>Beef</v>
      </c>
      <c r="Y1169" t="str" cm="1">
        <f t="array" aca="1" ref="Y1169" ca="1">INDEX(Food[Name],RANDBETWEEN(1,COUNTA(Food[Name])))</f>
        <v>Salmon</v>
      </c>
      <c r="Z1169" t="str" cm="1">
        <f t="array" aca="1" ref="Z1169" ca="1">INDEX(Food[Name],RANDBETWEEN(1,COUNTA(Food[Name])))</f>
        <v>Lettuce</v>
      </c>
      <c r="AA1169" t="str" cm="1">
        <f t="array" aca="1" ref="AA1169" ca="1">INDEX(Food[Name],RANDBETWEEN(1,COUNTA(Food[Name])))</f>
        <v>Pasta</v>
      </c>
      <c r="AB1169" t="str" cm="1">
        <f t="array" aca="1" ref="AB1169" ca="1">INDEX(Food[Name],RANDBETWEEN(1,COUNTA(Food[Name])))</f>
        <v>Chicken</v>
      </c>
      <c r="AC1169" s="2" t="str">
        <f ca="1">IF(AL1168,"-",INDEX(_xlfn.ANCHORARRAY(AvailableItems),RANDBETWEEN(1,COUNTA(_xlfn.ANCHORARRAY(AvailableItems)))))</f>
        <v>Lobster</v>
      </c>
      <c r="AD1169" s="2" t="str" cm="1">
        <f t="array" aca="1" ref="AD1169" ca="1">IF(AL1168,"-", INDEX(_xlfn.ANCHORARRAY(AvailableItems),RANDBETWEEN(1,COUNTA(_xlfn.ANCHORARRAY(AvailableItems)))))</f>
        <v>Pasta</v>
      </c>
      <c r="AE1169" s="2" t="str" cm="1">
        <f t="array" aca="1" ref="AE1169" ca="1">IF(AL1168,"-", INDEX(_xlfn.ANCHORARRAY(AvailableItems),RANDBETWEEN(1,COUNTA(_xlfn.ANCHORARRAY(AvailableItems)))))</f>
        <v>Bread</v>
      </c>
      <c r="AF1169" s="21" t="str">
        <f ca="1">IF($AM1168,"-",INDEX(_xlfn.ANCHORARRAY(AvailableOrder2),RANDBETWEEN(1,COUNTA(_xlfn.ANCHORARRAY(AvailableOrder2)))))</f>
        <v>-</v>
      </c>
      <c r="AG1169" s="21" t="str">
        <f ca="1">IF($AM1168,"-",INDEX(_xlfn.ANCHORARRAY(AvailableOrder2),RANDBETWEEN(1,COUNTA(_xlfn.ANCHORARRAY(AvailableOrder2)))))</f>
        <v>-</v>
      </c>
      <c r="AH1169" s="21" t="str">
        <f ca="1">IF($AM1168,"-",INDEX(_xlfn.ANCHORARRAY(AvailableOrder2),RANDBETWEEN(1,COUNTA(_xlfn.ANCHORARRAY(AvailableOrder2)))))</f>
        <v>-</v>
      </c>
      <c r="AI1169" s="5" t="str" cm="1">
        <f t="array" aca="1" ref="AI1169" ca="1">IF($AN1168,"-", INDEX(_xlfn.ANCHORARRAY(AvailableOrder3),RANDBETWEEN(1,COUNTA(_xlfn.ANCHORARRAY(AvailableOrder3)))))</f>
        <v>Bread</v>
      </c>
      <c r="AJ1169" s="5" t="str" cm="1">
        <f t="array" aca="1" ref="AJ1169" ca="1">IF($AN1168,"-", INDEX(_xlfn.ANCHORARRAY(AvailableOrder3),RANDBETWEEN(1,COUNTA(_xlfn.ANCHORARRAY(AvailableOrder3)))))</f>
        <v>Beef</v>
      </c>
      <c r="AK1169" s="5" t="str" cm="1">
        <f t="array" aca="1" ref="AK1169" ca="1">IF($AN1168,"-", INDEX(_xlfn.ANCHORARRAY(AvailableOrder3),RANDBETWEEN(1,COUNTA(_xlfn.ANCHORARRAY(AvailableOrder3)))))</f>
        <v>Bread</v>
      </c>
      <c r="AL1169" t="b">
        <f t="shared" ca="1" si="39"/>
        <v>1</v>
      </c>
      <c r="AM1169" t="b">
        <f t="shared" ca="1" si="40"/>
        <v>0</v>
      </c>
      <c r="AN1169" t="b">
        <f ca="1">IF(COUNTIF($T1169:$AB1169,AK1169)+COUNTIF($T1169:$AB1169,AJ1169)+COUNTIF($T1169:$AB1169,AI1169)&gt;=3,TRUE, FALSE)</f>
        <v>0</v>
      </c>
      <c r="AP1169" t="b" cm="1">
        <f t="array" aca="1" ref="AP1169" ca="1">IF(AND(OrderSim[[#This Row],[Order 1 Possible]:[Order 3 Possible]] = TRUE),TRUE,FALSE)</f>
        <v>0</v>
      </c>
      <c r="AQ1169" t="b" cm="1">
        <f t="array" aca="1" ref="AQ1169" ca="1">IF(AND(OrderSim[[#This Row],[Order 1 Possible]:[Order 3 Possible]] = FALSE),TRUE,FALSE)</f>
        <v>0</v>
      </c>
      <c r="AR1169" t="b" cm="1">
        <f t="array" aca="1" ref="AR1169" ca="1">IF(AND(OrderSim[[#This Row],[Order 1 Possible]:[Order 3 Possible]] = FALSE),FALSE,TRUE)</f>
        <v>1</v>
      </c>
      <c r="AS1169" s="12" cm="1">
        <f t="array" aca="1" ref="AS1169" ca="1">IF(OrderSim[[#This Row],[Order 1 Possible]],INDEX(Food[Points],OrderIndex) + INDEX(Food[Points],OrderIndex2) + INDEX(Food[Points],OrderIndex3) + AS1168, AS1168)</f>
        <v>32110</v>
      </c>
      <c r="AT1169" s="12" cm="1">
        <f t="array" aca="1" ref="AT1169" ca="1">IF(OrderSim[[#This Row],[Order 2 Possible]],INDEX(Food[Points],$B$30) + INDEX(Food[Points],$C$30) + INDEX(Food[Points],$D$30) + AT1168, AT1168)</f>
        <v>32100</v>
      </c>
      <c r="AU1169" s="12" cm="1">
        <f t="array" aca="1" ref="AU1169" ca="1">IF(OrderSim[[#This Row],[Order 3 Possible]],INDEX(Food[Points],$B$31) + INDEX(Food[Points],$C$31) + INDEX(Food[Points],$D$31) + AU1168, AU1168)</f>
        <v>34965</v>
      </c>
      <c r="AV1169" s="12"/>
      <c r="AW1169" s="12"/>
      <c r="AX1169" s="12"/>
      <c r="AY1169" s="12"/>
      <c r="AZ1169" s="12"/>
      <c r="BA1169" s="12"/>
    </row>
    <row r="1170" spans="20:53" x14ac:dyDescent="0.25">
      <c r="T1170" t="str" cm="1">
        <f t="array" aca="1" ref="T1170" ca="1">INDEX(Food[Name],RANDBETWEEN(1,COUNTA(Food[Name])))</f>
        <v>Carrot</v>
      </c>
      <c r="U1170" t="str" cm="1">
        <f t="array" aca="1" ref="U1170" ca="1">INDEX(Food[Name],RANDBETWEEN(1,COUNTA(Food[Name])))</f>
        <v>Chicken</v>
      </c>
      <c r="V1170" t="str" cm="1">
        <f t="array" aca="1" ref="V1170" ca="1">INDEX(Food[Name],RANDBETWEEN(1,COUNTA(Food[Name])))</f>
        <v>Chicken</v>
      </c>
      <c r="W1170" t="str" cm="1">
        <f t="array" aca="1" ref="W1170" ca="1">INDEX(Food[Name],RANDBETWEEN(1,COUNTA(Food[Name])))</f>
        <v>Bread</v>
      </c>
      <c r="X1170" t="str" cm="1">
        <f t="array" aca="1" ref="X1170" ca="1">INDEX(Food[Name],RANDBETWEEN(1,COUNTA(Food[Name])))</f>
        <v>Salmon</v>
      </c>
      <c r="Y1170" t="str" cm="1">
        <f t="array" aca="1" ref="Y1170" ca="1">INDEX(Food[Name],RANDBETWEEN(1,COUNTA(Food[Name])))</f>
        <v>Lettuce</v>
      </c>
      <c r="Z1170" t="str" cm="1">
        <f t="array" aca="1" ref="Z1170" ca="1">INDEX(Food[Name],RANDBETWEEN(1,COUNTA(Food[Name])))</f>
        <v>Onion</v>
      </c>
      <c r="AA1170" t="str" cm="1">
        <f t="array" aca="1" ref="AA1170" ca="1">INDEX(Food[Name],RANDBETWEEN(1,COUNTA(Food[Name])))</f>
        <v>Pasta</v>
      </c>
      <c r="AB1170" t="str" cm="1">
        <f t="array" aca="1" ref="AB1170" ca="1">INDEX(Food[Name],RANDBETWEEN(1,COUNTA(Food[Name])))</f>
        <v>Lobster</v>
      </c>
      <c r="AC1170" s="2" t="str">
        <f ca="1">IF(AL1169,"-",INDEX(_xlfn.ANCHORARRAY(AvailableItems),RANDBETWEEN(1,COUNTA(_xlfn.ANCHORARRAY(AvailableItems)))))</f>
        <v>-</v>
      </c>
      <c r="AD1170" s="2" t="str" cm="1">
        <f t="array" aca="1" ref="AD1170" ca="1">IF(AL1169,"-", INDEX(_xlfn.ANCHORARRAY(AvailableItems),RANDBETWEEN(1,COUNTA(_xlfn.ANCHORARRAY(AvailableItems)))))</f>
        <v>-</v>
      </c>
      <c r="AE1170" s="2" t="str" cm="1">
        <f t="array" aca="1" ref="AE1170" ca="1">IF(AL1169,"-", INDEX(_xlfn.ANCHORARRAY(AvailableItems),RANDBETWEEN(1,COUNTA(_xlfn.ANCHORARRAY(AvailableItems)))))</f>
        <v>-</v>
      </c>
      <c r="AF1170" s="21" t="str">
        <f ca="1">IF($AM1169,"-",INDEX(_xlfn.ANCHORARRAY(AvailableOrder2),RANDBETWEEN(1,COUNTA(_xlfn.ANCHORARRAY(AvailableOrder2)))))</f>
        <v>Lobster</v>
      </c>
      <c r="AG1170" s="21" t="str">
        <f ca="1">IF($AM1169,"-",INDEX(_xlfn.ANCHORARRAY(AvailableOrder2),RANDBETWEEN(1,COUNTA(_xlfn.ANCHORARRAY(AvailableOrder2)))))</f>
        <v>Lobster</v>
      </c>
      <c r="AH1170" s="21" t="str">
        <f ca="1">IF($AM1169,"-",INDEX(_xlfn.ANCHORARRAY(AvailableOrder2),RANDBETWEEN(1,COUNTA(_xlfn.ANCHORARRAY(AvailableOrder2)))))</f>
        <v>Tuna</v>
      </c>
      <c r="AI1170" s="5" t="str" cm="1">
        <f t="array" aca="1" ref="AI1170" ca="1">IF($AN1169,"-", INDEX(_xlfn.ANCHORARRAY(AvailableOrder3),RANDBETWEEN(1,COUNTA(_xlfn.ANCHORARRAY(AvailableOrder3)))))</f>
        <v>Bread</v>
      </c>
      <c r="AJ1170" s="5" t="str" cm="1">
        <f t="array" aca="1" ref="AJ1170" ca="1">IF($AN1169,"-", INDEX(_xlfn.ANCHORARRAY(AvailableOrder3),RANDBETWEEN(1,COUNTA(_xlfn.ANCHORARRAY(AvailableOrder3)))))</f>
        <v>Chicken</v>
      </c>
      <c r="AK1170" s="5" t="str" cm="1">
        <f t="array" aca="1" ref="AK1170" ca="1">IF($AN1169,"-", INDEX(_xlfn.ANCHORARRAY(AvailableOrder3),RANDBETWEEN(1,COUNTA(_xlfn.ANCHORARRAY(AvailableOrder3)))))</f>
        <v>Bread</v>
      </c>
      <c r="AL1170" t="b">
        <f t="shared" ca="1" si="39"/>
        <v>0</v>
      </c>
      <c r="AM1170" t="b">
        <f t="shared" ca="1" si="40"/>
        <v>0</v>
      </c>
      <c r="AN1170" t="b">
        <f ca="1">IF(COUNTIF($T1170:$AB1170,AK1170)+COUNTIF($T1170:$AB1170,AJ1170)+COUNTIF($T1170:$AB1170,AI1170)&gt;=3,TRUE, FALSE)</f>
        <v>1</v>
      </c>
      <c r="AP1170" t="b" cm="1">
        <f t="array" aca="1" ref="AP1170" ca="1">IF(AND(OrderSim[[#This Row],[Order 1 Possible]:[Order 3 Possible]] = TRUE),TRUE,FALSE)</f>
        <v>0</v>
      </c>
      <c r="AQ1170" t="b" cm="1">
        <f t="array" aca="1" ref="AQ1170" ca="1">IF(AND(OrderSim[[#This Row],[Order 1 Possible]:[Order 3 Possible]] = FALSE),TRUE,FALSE)</f>
        <v>0</v>
      </c>
      <c r="AR1170" t="b" cm="1">
        <f t="array" aca="1" ref="AR1170" ca="1">IF(AND(OrderSim[[#This Row],[Order 1 Possible]:[Order 3 Possible]] = FALSE),FALSE,TRUE)</f>
        <v>1</v>
      </c>
      <c r="AS1170" s="12" cm="1">
        <f t="array" aca="1" ref="AS1170" ca="1">IF(OrderSim[[#This Row],[Order 1 Possible]],INDEX(Food[Points],OrderIndex) + INDEX(Food[Points],OrderIndex2) + INDEX(Food[Points],OrderIndex3) + AS1169, AS1169)</f>
        <v>32110</v>
      </c>
      <c r="AT1170" s="12" cm="1">
        <f t="array" aca="1" ref="AT1170" ca="1">IF(OrderSim[[#This Row],[Order 2 Possible]],INDEX(Food[Points],$B$30) + INDEX(Food[Points],$C$30) + INDEX(Food[Points],$D$30) + AT1169, AT1169)</f>
        <v>32100</v>
      </c>
      <c r="AU1170" s="12" cm="1">
        <f t="array" aca="1" ref="AU1170" ca="1">IF(OrderSim[[#This Row],[Order 3 Possible]],INDEX(Food[Points],$B$31) + INDEX(Food[Points],$C$31) + INDEX(Food[Points],$D$31) + AU1169, AU1169)</f>
        <v>35070</v>
      </c>
      <c r="AV1170" s="12"/>
      <c r="AW1170" s="12"/>
      <c r="AX1170" s="12"/>
      <c r="AY1170" s="12"/>
      <c r="AZ1170" s="12"/>
      <c r="BA1170" s="12"/>
    </row>
    <row r="1171" spans="20:53" x14ac:dyDescent="0.25">
      <c r="T1171" t="str" cm="1">
        <f t="array" aca="1" ref="T1171" ca="1">INDEX(Food[Name],RANDBETWEEN(1,COUNTA(Food[Name])))</f>
        <v>Beef</v>
      </c>
      <c r="U1171" t="str" cm="1">
        <f t="array" aca="1" ref="U1171" ca="1">INDEX(Food[Name],RANDBETWEEN(1,COUNTA(Food[Name])))</f>
        <v>Rice</v>
      </c>
      <c r="V1171" t="str" cm="1">
        <f t="array" aca="1" ref="V1171" ca="1">INDEX(Food[Name],RANDBETWEEN(1,COUNTA(Food[Name])))</f>
        <v>Carrot</v>
      </c>
      <c r="W1171" t="str" cm="1">
        <f t="array" aca="1" ref="W1171" ca="1">INDEX(Food[Name],RANDBETWEEN(1,COUNTA(Food[Name])))</f>
        <v>Lobster</v>
      </c>
      <c r="X1171" t="str" cm="1">
        <f t="array" aca="1" ref="X1171" ca="1">INDEX(Food[Name],RANDBETWEEN(1,COUNTA(Food[Name])))</f>
        <v>Pork</v>
      </c>
      <c r="Y1171" t="str" cm="1">
        <f t="array" aca="1" ref="Y1171" ca="1">INDEX(Food[Name],RANDBETWEEN(1,COUNTA(Food[Name])))</f>
        <v>Pasta</v>
      </c>
      <c r="Z1171" t="str" cm="1">
        <f t="array" aca="1" ref="Z1171" ca="1">INDEX(Food[Name],RANDBETWEEN(1,COUNTA(Food[Name])))</f>
        <v>Bread</v>
      </c>
      <c r="AA1171" t="str" cm="1">
        <f t="array" aca="1" ref="AA1171" ca="1">INDEX(Food[Name],RANDBETWEEN(1,COUNTA(Food[Name])))</f>
        <v>Bread</v>
      </c>
      <c r="AB1171" t="str" cm="1">
        <f t="array" aca="1" ref="AB1171" ca="1">INDEX(Food[Name],RANDBETWEEN(1,COUNTA(Food[Name])))</f>
        <v>Lettuce</v>
      </c>
      <c r="AC1171" s="2" t="str">
        <f ca="1">IF(AL1170,"-",INDEX(_xlfn.ANCHORARRAY(AvailableItems),RANDBETWEEN(1,COUNTA(_xlfn.ANCHORARRAY(AvailableItems)))))</f>
        <v>Pasta</v>
      </c>
      <c r="AD1171" s="2" t="str" cm="1">
        <f t="array" aca="1" ref="AD1171" ca="1">IF(AL1170,"-", INDEX(_xlfn.ANCHORARRAY(AvailableItems),RANDBETWEEN(1,COUNTA(_xlfn.ANCHORARRAY(AvailableItems)))))</f>
        <v>Tuna</v>
      </c>
      <c r="AE1171" s="2" t="str" cm="1">
        <f t="array" aca="1" ref="AE1171" ca="1">IF(AL1170,"-", INDEX(_xlfn.ANCHORARRAY(AvailableItems),RANDBETWEEN(1,COUNTA(_xlfn.ANCHORARRAY(AvailableItems)))))</f>
        <v>Beef</v>
      </c>
      <c r="AF1171" s="21" t="str">
        <f ca="1">IF($AM1170,"-",INDEX(_xlfn.ANCHORARRAY(AvailableOrder2),RANDBETWEEN(1,COUNTA(_xlfn.ANCHORARRAY(AvailableOrder2)))))</f>
        <v>Lobster</v>
      </c>
      <c r="AG1171" s="21" t="str">
        <f ca="1">IF($AM1170,"-",INDEX(_xlfn.ANCHORARRAY(AvailableOrder2),RANDBETWEEN(1,COUNTA(_xlfn.ANCHORARRAY(AvailableOrder2)))))</f>
        <v>Salmon</v>
      </c>
      <c r="AH1171" s="21" t="str">
        <f ca="1">IF($AM1170,"-",INDEX(_xlfn.ANCHORARRAY(AvailableOrder2),RANDBETWEEN(1,COUNTA(_xlfn.ANCHORARRAY(AvailableOrder2)))))</f>
        <v>Lobster</v>
      </c>
      <c r="AI1171" s="5" t="str" cm="1">
        <f t="array" aca="1" ref="AI1171" ca="1">IF($AN1170,"-", INDEX(_xlfn.ANCHORARRAY(AvailableOrder3),RANDBETWEEN(1,COUNTA(_xlfn.ANCHORARRAY(AvailableOrder3)))))</f>
        <v>-</v>
      </c>
      <c r="AJ1171" s="5" t="str" cm="1">
        <f t="array" aca="1" ref="AJ1171" ca="1">IF($AN1170,"-", INDEX(_xlfn.ANCHORARRAY(AvailableOrder3),RANDBETWEEN(1,COUNTA(_xlfn.ANCHORARRAY(AvailableOrder3)))))</f>
        <v>-</v>
      </c>
      <c r="AK1171" s="5" t="str" cm="1">
        <f t="array" aca="1" ref="AK1171" ca="1">IF($AN1170,"-", INDEX(_xlfn.ANCHORARRAY(AvailableOrder3),RANDBETWEEN(1,COUNTA(_xlfn.ANCHORARRAY(AvailableOrder3)))))</f>
        <v>-</v>
      </c>
      <c r="AL1171" t="b">
        <f t="shared" ca="1" si="39"/>
        <v>0</v>
      </c>
      <c r="AM1171" t="b">
        <f t="shared" ca="1" si="40"/>
        <v>0</v>
      </c>
      <c r="AN1171" t="b">
        <f ca="1">IF(COUNTIF($T1171:$AB1171,AK1171)+COUNTIF($T1171:$AB1171,AJ1171)+COUNTIF($T1171:$AB1171,AI1171)&gt;=3,TRUE, FALSE)</f>
        <v>0</v>
      </c>
      <c r="AP1171" t="b" cm="1">
        <f t="array" aca="1" ref="AP1171" ca="1">IF(AND(OrderSim[[#This Row],[Order 1 Possible]:[Order 3 Possible]] = TRUE),TRUE,FALSE)</f>
        <v>0</v>
      </c>
      <c r="AQ1171" t="b" cm="1">
        <f t="array" aca="1" ref="AQ1171" ca="1">IF(AND(OrderSim[[#This Row],[Order 1 Possible]:[Order 3 Possible]] = FALSE),TRUE,FALSE)</f>
        <v>1</v>
      </c>
      <c r="AR1171" t="b" cm="1">
        <f t="array" aca="1" ref="AR1171" ca="1">IF(AND(OrderSim[[#This Row],[Order 1 Possible]:[Order 3 Possible]] = FALSE),FALSE,TRUE)</f>
        <v>0</v>
      </c>
      <c r="AS1171" s="12" cm="1">
        <f t="array" aca="1" ref="AS1171" ca="1">IF(OrderSim[[#This Row],[Order 1 Possible]],INDEX(Food[Points],OrderIndex) + INDEX(Food[Points],OrderIndex2) + INDEX(Food[Points],OrderIndex3) + AS1170, AS1170)</f>
        <v>32110</v>
      </c>
      <c r="AT1171" s="12" cm="1">
        <f t="array" aca="1" ref="AT1171" ca="1">IF(OrderSim[[#This Row],[Order 2 Possible]],INDEX(Food[Points],$B$30) + INDEX(Food[Points],$C$30) + INDEX(Food[Points],$D$30) + AT1170, AT1170)</f>
        <v>32100</v>
      </c>
      <c r="AU1171" s="12" cm="1">
        <f t="array" aca="1" ref="AU1171" ca="1">IF(OrderSim[[#This Row],[Order 3 Possible]],INDEX(Food[Points],$B$31) + INDEX(Food[Points],$C$31) + INDEX(Food[Points],$D$31) + AU1170, AU1170)</f>
        <v>35070</v>
      </c>
      <c r="AV1171" s="12"/>
      <c r="AW1171" s="12"/>
      <c r="AX1171" s="12"/>
      <c r="AY1171" s="12"/>
      <c r="AZ1171" s="12"/>
      <c r="BA1171" s="12"/>
    </row>
    <row r="1172" spans="20:53" x14ac:dyDescent="0.25">
      <c r="T1172" t="str" cm="1">
        <f t="array" aca="1" ref="T1172" ca="1">INDEX(Food[Name],RANDBETWEEN(1,COUNTA(Food[Name])))</f>
        <v>Pork</v>
      </c>
      <c r="U1172" t="str" cm="1">
        <f t="array" aca="1" ref="U1172" ca="1">INDEX(Food[Name],RANDBETWEEN(1,COUNTA(Food[Name])))</f>
        <v>Onion</v>
      </c>
      <c r="V1172" t="str" cm="1">
        <f t="array" aca="1" ref="V1172" ca="1">INDEX(Food[Name],RANDBETWEEN(1,COUNTA(Food[Name])))</f>
        <v>Lettuce</v>
      </c>
      <c r="W1172" t="str" cm="1">
        <f t="array" aca="1" ref="W1172" ca="1">INDEX(Food[Name],RANDBETWEEN(1,COUNTA(Food[Name])))</f>
        <v>Pasta</v>
      </c>
      <c r="X1172" t="str" cm="1">
        <f t="array" aca="1" ref="X1172" ca="1">INDEX(Food[Name],RANDBETWEEN(1,COUNTA(Food[Name])))</f>
        <v>Carrot</v>
      </c>
      <c r="Y1172" t="str" cm="1">
        <f t="array" aca="1" ref="Y1172" ca="1">INDEX(Food[Name],RANDBETWEEN(1,COUNTA(Food[Name])))</f>
        <v>Chicken</v>
      </c>
      <c r="Z1172" t="str" cm="1">
        <f t="array" aca="1" ref="Z1172" ca="1">INDEX(Food[Name],RANDBETWEEN(1,COUNTA(Food[Name])))</f>
        <v>Pork</v>
      </c>
      <c r="AA1172" t="str" cm="1">
        <f t="array" aca="1" ref="AA1172" ca="1">INDEX(Food[Name],RANDBETWEEN(1,COUNTA(Food[Name])))</f>
        <v>Salmon</v>
      </c>
      <c r="AB1172" t="str" cm="1">
        <f t="array" aca="1" ref="AB1172" ca="1">INDEX(Food[Name],RANDBETWEEN(1,COUNTA(Food[Name])))</f>
        <v>Tuna</v>
      </c>
      <c r="AC1172" s="2" t="str">
        <f ca="1">IF(AL1171,"-",INDEX(_xlfn.ANCHORARRAY(AvailableItems),RANDBETWEEN(1,COUNTA(_xlfn.ANCHORARRAY(AvailableItems)))))</f>
        <v>Rice</v>
      </c>
      <c r="AD1172" s="2" t="str" cm="1">
        <f t="array" aca="1" ref="AD1172" ca="1">IF(AL1171,"-", INDEX(_xlfn.ANCHORARRAY(AvailableItems),RANDBETWEEN(1,COUNTA(_xlfn.ANCHORARRAY(AvailableItems)))))</f>
        <v>Tuna</v>
      </c>
      <c r="AE1172" s="2" t="str" cm="1">
        <f t="array" aca="1" ref="AE1172" ca="1">IF(AL1171,"-", INDEX(_xlfn.ANCHORARRAY(AvailableItems),RANDBETWEEN(1,COUNTA(_xlfn.ANCHORARRAY(AvailableItems)))))</f>
        <v>Salmon</v>
      </c>
      <c r="AF1172" s="21" t="str">
        <f ca="1">IF($AM1171,"-",INDEX(_xlfn.ANCHORARRAY(AvailableOrder2),RANDBETWEEN(1,COUNTA(_xlfn.ANCHORARRAY(AvailableOrder2)))))</f>
        <v>Lobster</v>
      </c>
      <c r="AG1172" s="21" t="str">
        <f ca="1">IF($AM1171,"-",INDEX(_xlfn.ANCHORARRAY(AvailableOrder2),RANDBETWEEN(1,COUNTA(_xlfn.ANCHORARRAY(AvailableOrder2)))))</f>
        <v>Lobster</v>
      </c>
      <c r="AH1172" s="21" t="str">
        <f ca="1">IF($AM1171,"-",INDEX(_xlfn.ANCHORARRAY(AvailableOrder2),RANDBETWEEN(1,COUNTA(_xlfn.ANCHORARRAY(AvailableOrder2)))))</f>
        <v>Salmon</v>
      </c>
      <c r="AI1172" s="5" t="str" cm="1">
        <f t="array" aca="1" ref="AI1172" ca="1">IF($AN1171,"-", INDEX(_xlfn.ANCHORARRAY(AvailableOrder3),RANDBETWEEN(1,COUNTA(_xlfn.ANCHORARRAY(AvailableOrder3)))))</f>
        <v>Chicken</v>
      </c>
      <c r="AJ1172" s="5" t="str" cm="1">
        <f t="array" aca="1" ref="AJ1172" ca="1">IF($AN1171,"-", INDEX(_xlfn.ANCHORARRAY(AvailableOrder3),RANDBETWEEN(1,COUNTA(_xlfn.ANCHORARRAY(AvailableOrder3)))))</f>
        <v>Pork</v>
      </c>
      <c r="AK1172" s="5" t="str" cm="1">
        <f t="array" aca="1" ref="AK1172" ca="1">IF($AN1171,"-", INDEX(_xlfn.ANCHORARRAY(AvailableOrder3),RANDBETWEEN(1,COUNTA(_xlfn.ANCHORARRAY(AvailableOrder3)))))</f>
        <v>Chicken</v>
      </c>
      <c r="AL1172" t="b">
        <f t="shared" ca="1" si="39"/>
        <v>0</v>
      </c>
      <c r="AM1172" t="b">
        <f t="shared" ca="1" si="40"/>
        <v>0</v>
      </c>
      <c r="AN1172" t="b">
        <f ca="1">IF(COUNTIF($T1172:$AB1172,AK1172)+COUNTIF($T1172:$AB1172,AJ1172)+COUNTIF($T1172:$AB1172,AI1172)&gt;=3,TRUE, FALSE)</f>
        <v>1</v>
      </c>
      <c r="AP1172" t="b" cm="1">
        <f t="array" aca="1" ref="AP1172" ca="1">IF(AND(OrderSim[[#This Row],[Order 1 Possible]:[Order 3 Possible]] = TRUE),TRUE,FALSE)</f>
        <v>0</v>
      </c>
      <c r="AQ1172" t="b" cm="1">
        <f t="array" aca="1" ref="AQ1172" ca="1">IF(AND(OrderSim[[#This Row],[Order 1 Possible]:[Order 3 Possible]] = FALSE),TRUE,FALSE)</f>
        <v>0</v>
      </c>
      <c r="AR1172" t="b" cm="1">
        <f t="array" aca="1" ref="AR1172" ca="1">IF(AND(OrderSim[[#This Row],[Order 1 Possible]:[Order 3 Possible]] = FALSE),FALSE,TRUE)</f>
        <v>1</v>
      </c>
      <c r="AS1172" s="12" cm="1">
        <f t="array" aca="1" ref="AS1172" ca="1">IF(OrderSim[[#This Row],[Order 1 Possible]],INDEX(Food[Points],OrderIndex) + INDEX(Food[Points],OrderIndex2) + INDEX(Food[Points],OrderIndex3) + AS1171, AS1171)</f>
        <v>32110</v>
      </c>
      <c r="AT1172" s="12" cm="1">
        <f t="array" aca="1" ref="AT1172" ca="1">IF(OrderSim[[#This Row],[Order 2 Possible]],INDEX(Food[Points],$B$30) + INDEX(Food[Points],$C$30) + INDEX(Food[Points],$D$30) + AT1171, AT1171)</f>
        <v>32100</v>
      </c>
      <c r="AU1172" s="12" cm="1">
        <f t="array" aca="1" ref="AU1172" ca="1">IF(OrderSim[[#This Row],[Order 3 Possible]],INDEX(Food[Points],$B$31) + INDEX(Food[Points],$C$31) + INDEX(Food[Points],$D$31) + AU1171, AU1171)</f>
        <v>35175</v>
      </c>
      <c r="AV1172" s="12"/>
      <c r="AW1172" s="12"/>
      <c r="AX1172" s="12"/>
      <c r="AY1172" s="12"/>
      <c r="AZ1172" s="12"/>
      <c r="BA1172" s="12"/>
    </row>
    <row r="1173" spans="20:53" x14ac:dyDescent="0.25">
      <c r="T1173" t="str" cm="1">
        <f t="array" aca="1" ref="T1173" ca="1">INDEX(Food[Name],RANDBETWEEN(1,COUNTA(Food[Name])))</f>
        <v>Bread</v>
      </c>
      <c r="U1173" t="str" cm="1">
        <f t="array" aca="1" ref="U1173" ca="1">INDEX(Food[Name],RANDBETWEEN(1,COUNTA(Food[Name])))</f>
        <v>Salmon</v>
      </c>
      <c r="V1173" t="str" cm="1">
        <f t="array" aca="1" ref="V1173" ca="1">INDEX(Food[Name],RANDBETWEEN(1,COUNTA(Food[Name])))</f>
        <v>Lobster</v>
      </c>
      <c r="W1173" t="str" cm="1">
        <f t="array" aca="1" ref="W1173" ca="1">INDEX(Food[Name],RANDBETWEEN(1,COUNTA(Food[Name])))</f>
        <v>Bread</v>
      </c>
      <c r="X1173" t="str" cm="1">
        <f t="array" aca="1" ref="X1173" ca="1">INDEX(Food[Name],RANDBETWEEN(1,COUNTA(Food[Name])))</f>
        <v>Rice</v>
      </c>
      <c r="Y1173" t="str" cm="1">
        <f t="array" aca="1" ref="Y1173" ca="1">INDEX(Food[Name],RANDBETWEEN(1,COUNTA(Food[Name])))</f>
        <v>Salmon</v>
      </c>
      <c r="Z1173" t="str" cm="1">
        <f t="array" aca="1" ref="Z1173" ca="1">INDEX(Food[Name],RANDBETWEEN(1,COUNTA(Food[Name])))</f>
        <v>Salmon</v>
      </c>
      <c r="AA1173" t="str" cm="1">
        <f t="array" aca="1" ref="AA1173" ca="1">INDEX(Food[Name],RANDBETWEEN(1,COUNTA(Food[Name])))</f>
        <v>Carrot</v>
      </c>
      <c r="AB1173" t="str" cm="1">
        <f t="array" aca="1" ref="AB1173" ca="1">INDEX(Food[Name],RANDBETWEEN(1,COUNTA(Food[Name])))</f>
        <v>Tuna</v>
      </c>
      <c r="AC1173" s="2" t="str">
        <f ca="1">IF(AL1172,"-",INDEX(_xlfn.ANCHORARRAY(AvailableItems),RANDBETWEEN(1,COUNTA(_xlfn.ANCHORARRAY(AvailableItems)))))</f>
        <v>Pork</v>
      </c>
      <c r="AD1173" s="2" t="str" cm="1">
        <f t="array" aca="1" ref="AD1173" ca="1">IF(AL1172,"-", INDEX(_xlfn.ANCHORARRAY(AvailableItems),RANDBETWEEN(1,COUNTA(_xlfn.ANCHORARRAY(AvailableItems)))))</f>
        <v>Pork</v>
      </c>
      <c r="AE1173" s="2" t="str" cm="1">
        <f t="array" aca="1" ref="AE1173" ca="1">IF(AL1172,"-", INDEX(_xlfn.ANCHORARRAY(AvailableItems),RANDBETWEEN(1,COUNTA(_xlfn.ANCHORARRAY(AvailableItems)))))</f>
        <v>Chicken</v>
      </c>
      <c r="AF1173" s="21" t="str">
        <f ca="1">IF($AM1172,"-",INDEX(_xlfn.ANCHORARRAY(AvailableOrder2),RANDBETWEEN(1,COUNTA(_xlfn.ANCHORARRAY(AvailableOrder2)))))</f>
        <v>Salmon</v>
      </c>
      <c r="AG1173" s="21" t="str">
        <f ca="1">IF($AM1172,"-",INDEX(_xlfn.ANCHORARRAY(AvailableOrder2),RANDBETWEEN(1,COUNTA(_xlfn.ANCHORARRAY(AvailableOrder2)))))</f>
        <v>Lobster</v>
      </c>
      <c r="AH1173" s="21" t="str">
        <f ca="1">IF($AM1172,"-",INDEX(_xlfn.ANCHORARRAY(AvailableOrder2),RANDBETWEEN(1,COUNTA(_xlfn.ANCHORARRAY(AvailableOrder2)))))</f>
        <v>Salmon</v>
      </c>
      <c r="AI1173" s="5" t="str" cm="1">
        <f t="array" aca="1" ref="AI1173" ca="1">IF($AN1172,"-", INDEX(_xlfn.ANCHORARRAY(AvailableOrder3),RANDBETWEEN(1,COUNTA(_xlfn.ANCHORARRAY(AvailableOrder3)))))</f>
        <v>-</v>
      </c>
      <c r="AJ1173" s="5" t="str" cm="1">
        <f t="array" aca="1" ref="AJ1173" ca="1">IF($AN1172,"-", INDEX(_xlfn.ANCHORARRAY(AvailableOrder3),RANDBETWEEN(1,COUNTA(_xlfn.ANCHORARRAY(AvailableOrder3)))))</f>
        <v>-</v>
      </c>
      <c r="AK1173" s="5" t="str" cm="1">
        <f t="array" aca="1" ref="AK1173" ca="1">IF($AN1172,"-", INDEX(_xlfn.ANCHORARRAY(AvailableOrder3),RANDBETWEEN(1,COUNTA(_xlfn.ANCHORARRAY(AvailableOrder3)))))</f>
        <v>-</v>
      </c>
      <c r="AL1173" t="b">
        <f t="shared" ca="1" si="39"/>
        <v>0</v>
      </c>
      <c r="AM1173" t="b">
        <f t="shared" ca="1" si="40"/>
        <v>1</v>
      </c>
      <c r="AN1173" t="b">
        <f ca="1">IF(COUNTIF($T1173:$AB1173,AK1173)+COUNTIF($T1173:$AB1173,AJ1173)+COUNTIF($T1173:$AB1173,AI1173)&gt;=3,TRUE, FALSE)</f>
        <v>0</v>
      </c>
      <c r="AP1173" t="b" cm="1">
        <f t="array" aca="1" ref="AP1173" ca="1">IF(AND(OrderSim[[#This Row],[Order 1 Possible]:[Order 3 Possible]] = TRUE),TRUE,FALSE)</f>
        <v>0</v>
      </c>
      <c r="AQ1173" t="b" cm="1">
        <f t="array" aca="1" ref="AQ1173" ca="1">IF(AND(OrderSim[[#This Row],[Order 1 Possible]:[Order 3 Possible]] = FALSE),TRUE,FALSE)</f>
        <v>0</v>
      </c>
      <c r="AR1173" t="b" cm="1">
        <f t="array" aca="1" ref="AR1173" ca="1">IF(AND(OrderSim[[#This Row],[Order 1 Possible]:[Order 3 Possible]] = FALSE),FALSE,TRUE)</f>
        <v>1</v>
      </c>
      <c r="AS1173" s="12" cm="1">
        <f t="array" aca="1" ref="AS1173" ca="1">IF(OrderSim[[#This Row],[Order 1 Possible]],INDEX(Food[Points],OrderIndex) + INDEX(Food[Points],OrderIndex2) + INDEX(Food[Points],OrderIndex3) + AS1172, AS1172)</f>
        <v>32110</v>
      </c>
      <c r="AT1173" s="12" cm="1">
        <f t="array" aca="1" ref="AT1173" ca="1">IF(OrderSim[[#This Row],[Order 2 Possible]],INDEX(Food[Points],$B$30) + INDEX(Food[Points],$C$30) + INDEX(Food[Points],$D$30) + AT1172, AT1172)</f>
        <v>32200</v>
      </c>
      <c r="AU1173" s="12" cm="1">
        <f t="array" aca="1" ref="AU1173" ca="1">IF(OrderSim[[#This Row],[Order 3 Possible]],INDEX(Food[Points],$B$31) + INDEX(Food[Points],$C$31) + INDEX(Food[Points],$D$31) + AU1172, AU1172)</f>
        <v>35175</v>
      </c>
      <c r="AV1173" s="12"/>
      <c r="AW1173" s="12"/>
      <c r="AX1173" s="12"/>
      <c r="AY1173" s="12"/>
      <c r="AZ1173" s="12"/>
      <c r="BA1173" s="12"/>
    </row>
    <row r="1174" spans="20:53" x14ac:dyDescent="0.25">
      <c r="T1174" t="str" cm="1">
        <f t="array" aca="1" ref="T1174" ca="1">INDEX(Food[Name],RANDBETWEEN(1,COUNTA(Food[Name])))</f>
        <v>Onion</v>
      </c>
      <c r="U1174" t="str" cm="1">
        <f t="array" aca="1" ref="U1174" ca="1">INDEX(Food[Name],RANDBETWEEN(1,COUNTA(Food[Name])))</f>
        <v>Tuna</v>
      </c>
      <c r="V1174" t="str" cm="1">
        <f t="array" aca="1" ref="V1174" ca="1">INDEX(Food[Name],RANDBETWEEN(1,COUNTA(Food[Name])))</f>
        <v>Pork</v>
      </c>
      <c r="W1174" t="str" cm="1">
        <f t="array" aca="1" ref="W1174" ca="1">INDEX(Food[Name],RANDBETWEEN(1,COUNTA(Food[Name])))</f>
        <v>Pork</v>
      </c>
      <c r="X1174" t="str" cm="1">
        <f t="array" aca="1" ref="X1174" ca="1">INDEX(Food[Name],RANDBETWEEN(1,COUNTA(Food[Name])))</f>
        <v>Pork</v>
      </c>
      <c r="Y1174" t="str" cm="1">
        <f t="array" aca="1" ref="Y1174" ca="1">INDEX(Food[Name],RANDBETWEEN(1,COUNTA(Food[Name])))</f>
        <v>Salmon</v>
      </c>
      <c r="Z1174" t="str" cm="1">
        <f t="array" aca="1" ref="Z1174" ca="1">INDEX(Food[Name],RANDBETWEEN(1,COUNTA(Food[Name])))</f>
        <v>Beef</v>
      </c>
      <c r="AA1174" t="str" cm="1">
        <f t="array" aca="1" ref="AA1174" ca="1">INDEX(Food[Name],RANDBETWEEN(1,COUNTA(Food[Name])))</f>
        <v>Chicken</v>
      </c>
      <c r="AB1174" t="str" cm="1">
        <f t="array" aca="1" ref="AB1174" ca="1">INDEX(Food[Name],RANDBETWEEN(1,COUNTA(Food[Name])))</f>
        <v>Lobster</v>
      </c>
      <c r="AC1174" s="2" t="str">
        <f ca="1">IF(AL1173,"-",INDEX(_xlfn.ANCHORARRAY(AvailableItems),RANDBETWEEN(1,COUNTA(_xlfn.ANCHORARRAY(AvailableItems)))))</f>
        <v>Tuna</v>
      </c>
      <c r="AD1174" s="2" t="str" cm="1">
        <f t="array" aca="1" ref="AD1174" ca="1">IF(AL1173,"-", INDEX(_xlfn.ANCHORARRAY(AvailableItems),RANDBETWEEN(1,COUNTA(_xlfn.ANCHORARRAY(AvailableItems)))))</f>
        <v>Pasta</v>
      </c>
      <c r="AE1174" s="2" t="str" cm="1">
        <f t="array" aca="1" ref="AE1174" ca="1">IF(AL1173,"-", INDEX(_xlfn.ANCHORARRAY(AvailableItems),RANDBETWEEN(1,COUNTA(_xlfn.ANCHORARRAY(AvailableItems)))))</f>
        <v>Tuna</v>
      </c>
      <c r="AF1174" s="21" t="str">
        <f ca="1">IF($AM1173,"-",INDEX(_xlfn.ANCHORARRAY(AvailableOrder2),RANDBETWEEN(1,COUNTA(_xlfn.ANCHORARRAY(AvailableOrder2)))))</f>
        <v>-</v>
      </c>
      <c r="AG1174" s="21" t="str">
        <f ca="1">IF($AM1173,"-",INDEX(_xlfn.ANCHORARRAY(AvailableOrder2),RANDBETWEEN(1,COUNTA(_xlfn.ANCHORARRAY(AvailableOrder2)))))</f>
        <v>-</v>
      </c>
      <c r="AH1174" s="21" t="str">
        <f ca="1">IF($AM1173,"-",INDEX(_xlfn.ANCHORARRAY(AvailableOrder2),RANDBETWEEN(1,COUNTA(_xlfn.ANCHORARRAY(AvailableOrder2)))))</f>
        <v>-</v>
      </c>
      <c r="AI1174" s="5" t="str" cm="1">
        <f t="array" aca="1" ref="AI1174" ca="1">IF($AN1173,"-", INDEX(_xlfn.ANCHORARRAY(AvailableOrder3),RANDBETWEEN(1,COUNTA(_xlfn.ANCHORARRAY(AvailableOrder3)))))</f>
        <v>Chicken</v>
      </c>
      <c r="AJ1174" s="5" t="str" cm="1">
        <f t="array" aca="1" ref="AJ1174" ca="1">IF($AN1173,"-", INDEX(_xlfn.ANCHORARRAY(AvailableOrder3),RANDBETWEEN(1,COUNTA(_xlfn.ANCHORARRAY(AvailableOrder3)))))</f>
        <v>Pasta</v>
      </c>
      <c r="AK1174" s="5" t="str" cm="1">
        <f t="array" aca="1" ref="AK1174" ca="1">IF($AN1173,"-", INDEX(_xlfn.ANCHORARRAY(AvailableOrder3),RANDBETWEEN(1,COUNTA(_xlfn.ANCHORARRAY(AvailableOrder3)))))</f>
        <v>Beef</v>
      </c>
      <c r="AL1174" t="b">
        <f t="shared" ca="1" si="39"/>
        <v>0</v>
      </c>
      <c r="AM1174" t="b">
        <f t="shared" ca="1" si="40"/>
        <v>0</v>
      </c>
      <c r="AN1174" t="b">
        <f ca="1">IF(COUNTIF($T1174:$AB1174,AK1174)+COUNTIF($T1174:$AB1174,AJ1174)+COUNTIF($T1174:$AB1174,AI1174)&gt;=3,TRUE, FALSE)</f>
        <v>0</v>
      </c>
      <c r="AP1174" t="b" cm="1">
        <f t="array" aca="1" ref="AP1174" ca="1">IF(AND(OrderSim[[#This Row],[Order 1 Possible]:[Order 3 Possible]] = TRUE),TRUE,FALSE)</f>
        <v>0</v>
      </c>
      <c r="AQ1174" t="b" cm="1">
        <f t="array" aca="1" ref="AQ1174" ca="1">IF(AND(OrderSim[[#This Row],[Order 1 Possible]:[Order 3 Possible]] = FALSE),TRUE,FALSE)</f>
        <v>1</v>
      </c>
      <c r="AR1174" t="b" cm="1">
        <f t="array" aca="1" ref="AR1174" ca="1">IF(AND(OrderSim[[#This Row],[Order 1 Possible]:[Order 3 Possible]] = FALSE),FALSE,TRUE)</f>
        <v>0</v>
      </c>
      <c r="AS1174" s="12" cm="1">
        <f t="array" aca="1" ref="AS1174" ca="1">IF(OrderSim[[#This Row],[Order 1 Possible]],INDEX(Food[Points],OrderIndex) + INDEX(Food[Points],OrderIndex2) + INDEX(Food[Points],OrderIndex3) + AS1173, AS1173)</f>
        <v>32110</v>
      </c>
      <c r="AT1174" s="12" cm="1">
        <f t="array" aca="1" ref="AT1174" ca="1">IF(OrderSim[[#This Row],[Order 2 Possible]],INDEX(Food[Points],$B$30) + INDEX(Food[Points],$C$30) + INDEX(Food[Points],$D$30) + AT1173, AT1173)</f>
        <v>32200</v>
      </c>
      <c r="AU1174" s="12" cm="1">
        <f t="array" aca="1" ref="AU1174" ca="1">IF(OrderSim[[#This Row],[Order 3 Possible]],INDEX(Food[Points],$B$31) + INDEX(Food[Points],$C$31) + INDEX(Food[Points],$D$31) + AU1173, AU1173)</f>
        <v>35175</v>
      </c>
      <c r="AV1174" s="12"/>
      <c r="AW1174" s="12"/>
      <c r="AX1174" s="12"/>
      <c r="AY1174" s="12"/>
      <c r="AZ1174" s="12"/>
      <c r="BA1174" s="12"/>
    </row>
    <row r="1175" spans="20:53" x14ac:dyDescent="0.25">
      <c r="T1175" t="str" cm="1">
        <f t="array" aca="1" ref="T1175" ca="1">INDEX(Food[Name],RANDBETWEEN(1,COUNTA(Food[Name])))</f>
        <v>Rice</v>
      </c>
      <c r="U1175" t="str" cm="1">
        <f t="array" aca="1" ref="U1175" ca="1">INDEX(Food[Name],RANDBETWEEN(1,COUNTA(Food[Name])))</f>
        <v>Salmon</v>
      </c>
      <c r="V1175" t="str" cm="1">
        <f t="array" aca="1" ref="V1175" ca="1">INDEX(Food[Name],RANDBETWEEN(1,COUNTA(Food[Name])))</f>
        <v>Salmon</v>
      </c>
      <c r="W1175" t="str" cm="1">
        <f t="array" aca="1" ref="W1175" ca="1">INDEX(Food[Name],RANDBETWEEN(1,COUNTA(Food[Name])))</f>
        <v>Lettuce</v>
      </c>
      <c r="X1175" t="str" cm="1">
        <f t="array" aca="1" ref="X1175" ca="1">INDEX(Food[Name],RANDBETWEEN(1,COUNTA(Food[Name])))</f>
        <v>Onion</v>
      </c>
      <c r="Y1175" t="str" cm="1">
        <f t="array" aca="1" ref="Y1175" ca="1">INDEX(Food[Name],RANDBETWEEN(1,COUNTA(Food[Name])))</f>
        <v>Bread</v>
      </c>
      <c r="Z1175" t="str" cm="1">
        <f t="array" aca="1" ref="Z1175" ca="1">INDEX(Food[Name],RANDBETWEEN(1,COUNTA(Food[Name])))</f>
        <v>Rice</v>
      </c>
      <c r="AA1175" t="str" cm="1">
        <f t="array" aca="1" ref="AA1175" ca="1">INDEX(Food[Name],RANDBETWEEN(1,COUNTA(Food[Name])))</f>
        <v>Pork</v>
      </c>
      <c r="AB1175" t="str" cm="1">
        <f t="array" aca="1" ref="AB1175" ca="1">INDEX(Food[Name],RANDBETWEEN(1,COUNTA(Food[Name])))</f>
        <v>Beef</v>
      </c>
      <c r="AC1175" s="2" t="str">
        <f ca="1">IF(AL1174,"-",INDEX(_xlfn.ANCHORARRAY(AvailableItems),RANDBETWEEN(1,COUNTA(_xlfn.ANCHORARRAY(AvailableItems)))))</f>
        <v>Chicken</v>
      </c>
      <c r="AD1175" s="2" t="str" cm="1">
        <f t="array" aca="1" ref="AD1175" ca="1">IF(AL1174,"-", INDEX(_xlfn.ANCHORARRAY(AvailableItems),RANDBETWEEN(1,COUNTA(_xlfn.ANCHORARRAY(AvailableItems)))))</f>
        <v>Pasta</v>
      </c>
      <c r="AE1175" s="2" t="str" cm="1">
        <f t="array" aca="1" ref="AE1175" ca="1">IF(AL1174,"-", INDEX(_xlfn.ANCHORARRAY(AvailableItems),RANDBETWEEN(1,COUNTA(_xlfn.ANCHORARRAY(AvailableItems)))))</f>
        <v>Salmon</v>
      </c>
      <c r="AF1175" s="21" t="str">
        <f ca="1">IF($AM1174,"-",INDEX(_xlfn.ANCHORARRAY(AvailableOrder2),RANDBETWEEN(1,COUNTA(_xlfn.ANCHORARRAY(AvailableOrder2)))))</f>
        <v>Lobster</v>
      </c>
      <c r="AG1175" s="21" t="str">
        <f ca="1">IF($AM1174,"-",INDEX(_xlfn.ANCHORARRAY(AvailableOrder2),RANDBETWEEN(1,COUNTA(_xlfn.ANCHORARRAY(AvailableOrder2)))))</f>
        <v>Lobster</v>
      </c>
      <c r="AH1175" s="21" t="str">
        <f ca="1">IF($AM1174,"-",INDEX(_xlfn.ANCHORARRAY(AvailableOrder2),RANDBETWEEN(1,COUNTA(_xlfn.ANCHORARRAY(AvailableOrder2)))))</f>
        <v>Tuna</v>
      </c>
      <c r="AI1175" s="5" t="str" cm="1">
        <f t="array" aca="1" ref="AI1175" ca="1">IF($AN1174,"-", INDEX(_xlfn.ANCHORARRAY(AvailableOrder3),RANDBETWEEN(1,COUNTA(_xlfn.ANCHORARRAY(AvailableOrder3)))))</f>
        <v>Pork</v>
      </c>
      <c r="AJ1175" s="5" t="str" cm="1">
        <f t="array" aca="1" ref="AJ1175" ca="1">IF($AN1174,"-", INDEX(_xlfn.ANCHORARRAY(AvailableOrder3),RANDBETWEEN(1,COUNTA(_xlfn.ANCHORARRAY(AvailableOrder3)))))</f>
        <v>Beef</v>
      </c>
      <c r="AK1175" s="5" t="str" cm="1">
        <f t="array" aca="1" ref="AK1175" ca="1">IF($AN1174,"-", INDEX(_xlfn.ANCHORARRAY(AvailableOrder3),RANDBETWEEN(1,COUNTA(_xlfn.ANCHORARRAY(AvailableOrder3)))))</f>
        <v>Bread</v>
      </c>
      <c r="AL1175" t="b">
        <f t="shared" ca="1" si="39"/>
        <v>0</v>
      </c>
      <c r="AM1175" t="b">
        <f t="shared" ca="1" si="40"/>
        <v>0</v>
      </c>
      <c r="AN1175" t="b">
        <f ca="1">IF(COUNTIF($T1175:$AB1175,AK1175)+COUNTIF($T1175:$AB1175,AJ1175)+COUNTIF($T1175:$AB1175,AI1175)&gt;=3,TRUE, FALSE)</f>
        <v>1</v>
      </c>
      <c r="AP1175" t="b" cm="1">
        <f t="array" aca="1" ref="AP1175" ca="1">IF(AND(OrderSim[[#This Row],[Order 1 Possible]:[Order 3 Possible]] = TRUE),TRUE,FALSE)</f>
        <v>0</v>
      </c>
      <c r="AQ1175" t="b" cm="1">
        <f t="array" aca="1" ref="AQ1175" ca="1">IF(AND(OrderSim[[#This Row],[Order 1 Possible]:[Order 3 Possible]] = FALSE),TRUE,FALSE)</f>
        <v>0</v>
      </c>
      <c r="AR1175" t="b" cm="1">
        <f t="array" aca="1" ref="AR1175" ca="1">IF(AND(OrderSim[[#This Row],[Order 1 Possible]:[Order 3 Possible]] = FALSE),FALSE,TRUE)</f>
        <v>1</v>
      </c>
      <c r="AS1175" s="12" cm="1">
        <f t="array" aca="1" ref="AS1175" ca="1">IF(OrderSim[[#This Row],[Order 1 Possible]],INDEX(Food[Points],OrderIndex) + INDEX(Food[Points],OrderIndex2) + INDEX(Food[Points],OrderIndex3) + AS1174, AS1174)</f>
        <v>32110</v>
      </c>
      <c r="AT1175" s="12" cm="1">
        <f t="array" aca="1" ref="AT1175" ca="1">IF(OrderSim[[#This Row],[Order 2 Possible]],INDEX(Food[Points],$B$30) + INDEX(Food[Points],$C$30) + INDEX(Food[Points],$D$30) + AT1174, AT1174)</f>
        <v>32200</v>
      </c>
      <c r="AU1175" s="12" cm="1">
        <f t="array" aca="1" ref="AU1175" ca="1">IF(OrderSim[[#This Row],[Order 3 Possible]],INDEX(Food[Points],$B$31) + INDEX(Food[Points],$C$31) + INDEX(Food[Points],$D$31) + AU1174, AU1174)</f>
        <v>35280</v>
      </c>
      <c r="AV1175" s="12"/>
      <c r="AW1175" s="12"/>
      <c r="AX1175" s="12"/>
      <c r="AY1175" s="12"/>
      <c r="AZ1175" s="12"/>
      <c r="BA1175" s="12"/>
    </row>
    <row r="1176" spans="20:53" x14ac:dyDescent="0.25">
      <c r="T1176" t="str" cm="1">
        <f t="array" aca="1" ref="T1176" ca="1">INDEX(Food[Name],RANDBETWEEN(1,COUNTA(Food[Name])))</f>
        <v>Rice</v>
      </c>
      <c r="U1176" t="str" cm="1">
        <f t="array" aca="1" ref="U1176" ca="1">INDEX(Food[Name],RANDBETWEEN(1,COUNTA(Food[Name])))</f>
        <v>Lettuce</v>
      </c>
      <c r="V1176" t="str" cm="1">
        <f t="array" aca="1" ref="V1176" ca="1">INDEX(Food[Name],RANDBETWEEN(1,COUNTA(Food[Name])))</f>
        <v>Salmon</v>
      </c>
      <c r="W1176" t="str" cm="1">
        <f t="array" aca="1" ref="W1176" ca="1">INDEX(Food[Name],RANDBETWEEN(1,COUNTA(Food[Name])))</f>
        <v>Pork</v>
      </c>
      <c r="X1176" t="str" cm="1">
        <f t="array" aca="1" ref="X1176" ca="1">INDEX(Food[Name],RANDBETWEEN(1,COUNTA(Food[Name])))</f>
        <v>Bread</v>
      </c>
      <c r="Y1176" t="str" cm="1">
        <f t="array" aca="1" ref="Y1176" ca="1">INDEX(Food[Name],RANDBETWEEN(1,COUNTA(Food[Name])))</f>
        <v>Pasta</v>
      </c>
      <c r="Z1176" t="str" cm="1">
        <f t="array" aca="1" ref="Z1176" ca="1">INDEX(Food[Name],RANDBETWEEN(1,COUNTA(Food[Name])))</f>
        <v>Rice</v>
      </c>
      <c r="AA1176" t="str" cm="1">
        <f t="array" aca="1" ref="AA1176" ca="1">INDEX(Food[Name],RANDBETWEEN(1,COUNTA(Food[Name])))</f>
        <v>Tuna</v>
      </c>
      <c r="AB1176" t="str" cm="1">
        <f t="array" aca="1" ref="AB1176" ca="1">INDEX(Food[Name],RANDBETWEEN(1,COUNTA(Food[Name])))</f>
        <v>Beef</v>
      </c>
      <c r="AC1176" s="2" t="str">
        <f ca="1">IF(AL1175,"-",INDEX(_xlfn.ANCHORARRAY(AvailableItems),RANDBETWEEN(1,COUNTA(_xlfn.ANCHORARRAY(AvailableItems)))))</f>
        <v>Pasta</v>
      </c>
      <c r="AD1176" s="2" t="str" cm="1">
        <f t="array" aca="1" ref="AD1176" ca="1">IF(AL1175,"-", INDEX(_xlfn.ANCHORARRAY(AvailableItems),RANDBETWEEN(1,COUNTA(_xlfn.ANCHORARRAY(AvailableItems)))))</f>
        <v>Pork</v>
      </c>
      <c r="AE1176" s="2" t="str" cm="1">
        <f t="array" aca="1" ref="AE1176" ca="1">IF(AL1175,"-", INDEX(_xlfn.ANCHORARRAY(AvailableItems),RANDBETWEEN(1,COUNTA(_xlfn.ANCHORARRAY(AvailableItems)))))</f>
        <v>Chicken</v>
      </c>
      <c r="AF1176" s="21" t="str">
        <f ca="1">IF($AM1175,"-",INDEX(_xlfn.ANCHORARRAY(AvailableOrder2),RANDBETWEEN(1,COUNTA(_xlfn.ANCHORARRAY(AvailableOrder2)))))</f>
        <v>Salmon</v>
      </c>
      <c r="AG1176" s="21" t="str">
        <f ca="1">IF($AM1175,"-",INDEX(_xlfn.ANCHORARRAY(AvailableOrder2),RANDBETWEEN(1,COUNTA(_xlfn.ANCHORARRAY(AvailableOrder2)))))</f>
        <v>Tuna</v>
      </c>
      <c r="AH1176" s="21" t="str">
        <f ca="1">IF($AM1175,"-",INDEX(_xlfn.ANCHORARRAY(AvailableOrder2),RANDBETWEEN(1,COUNTA(_xlfn.ANCHORARRAY(AvailableOrder2)))))</f>
        <v>Lobster</v>
      </c>
      <c r="AI1176" s="5" t="str" cm="1">
        <f t="array" aca="1" ref="AI1176" ca="1">IF($AN1175,"-", INDEX(_xlfn.ANCHORARRAY(AvailableOrder3),RANDBETWEEN(1,COUNTA(_xlfn.ANCHORARRAY(AvailableOrder3)))))</f>
        <v>-</v>
      </c>
      <c r="AJ1176" s="5" t="str" cm="1">
        <f t="array" aca="1" ref="AJ1176" ca="1">IF($AN1175,"-", INDEX(_xlfn.ANCHORARRAY(AvailableOrder3),RANDBETWEEN(1,COUNTA(_xlfn.ANCHORARRAY(AvailableOrder3)))))</f>
        <v>-</v>
      </c>
      <c r="AK1176" s="5" t="str" cm="1">
        <f t="array" aca="1" ref="AK1176" ca="1">IF($AN1175,"-", INDEX(_xlfn.ANCHORARRAY(AvailableOrder3),RANDBETWEEN(1,COUNTA(_xlfn.ANCHORARRAY(AvailableOrder3)))))</f>
        <v>-</v>
      </c>
      <c r="AL1176" t="b">
        <f t="shared" ca="1" si="39"/>
        <v>0</v>
      </c>
      <c r="AM1176" t="b">
        <f t="shared" ca="1" si="40"/>
        <v>0</v>
      </c>
      <c r="AN1176" t="b">
        <f ca="1">IF(COUNTIF($T1176:$AB1176,AK1176)+COUNTIF($T1176:$AB1176,AJ1176)+COUNTIF($T1176:$AB1176,AI1176)&gt;=3,TRUE, FALSE)</f>
        <v>0</v>
      </c>
      <c r="AP1176" t="b" cm="1">
        <f t="array" aca="1" ref="AP1176" ca="1">IF(AND(OrderSim[[#This Row],[Order 1 Possible]:[Order 3 Possible]] = TRUE),TRUE,FALSE)</f>
        <v>0</v>
      </c>
      <c r="AQ1176" t="b" cm="1">
        <f t="array" aca="1" ref="AQ1176" ca="1">IF(AND(OrderSim[[#This Row],[Order 1 Possible]:[Order 3 Possible]] = FALSE),TRUE,FALSE)</f>
        <v>1</v>
      </c>
      <c r="AR1176" t="b" cm="1">
        <f t="array" aca="1" ref="AR1176" ca="1">IF(AND(OrderSim[[#This Row],[Order 1 Possible]:[Order 3 Possible]] = FALSE),FALSE,TRUE)</f>
        <v>0</v>
      </c>
      <c r="AS1176" s="12" cm="1">
        <f t="array" aca="1" ref="AS1176" ca="1">IF(OrderSim[[#This Row],[Order 1 Possible]],INDEX(Food[Points],OrderIndex) + INDEX(Food[Points],OrderIndex2) + INDEX(Food[Points],OrderIndex3) + AS1175, AS1175)</f>
        <v>32110</v>
      </c>
      <c r="AT1176" s="12" cm="1">
        <f t="array" aca="1" ref="AT1176" ca="1">IF(OrderSim[[#This Row],[Order 2 Possible]],INDEX(Food[Points],$B$30) + INDEX(Food[Points],$C$30) + INDEX(Food[Points],$D$30) + AT1175, AT1175)</f>
        <v>32200</v>
      </c>
      <c r="AU1176" s="12" cm="1">
        <f t="array" aca="1" ref="AU1176" ca="1">IF(OrderSim[[#This Row],[Order 3 Possible]],INDEX(Food[Points],$B$31) + INDEX(Food[Points],$C$31) + INDEX(Food[Points],$D$31) + AU1175, AU1175)</f>
        <v>35280</v>
      </c>
      <c r="AV1176" s="12"/>
      <c r="AW1176" s="12"/>
      <c r="AX1176" s="12"/>
      <c r="AY1176" s="12"/>
      <c r="AZ1176" s="12"/>
      <c r="BA1176" s="12"/>
    </row>
    <row r="1177" spans="20:53" x14ac:dyDescent="0.25">
      <c r="T1177" t="str" cm="1">
        <f t="array" aca="1" ref="T1177" ca="1">INDEX(Food[Name],RANDBETWEEN(1,COUNTA(Food[Name])))</f>
        <v>Bread</v>
      </c>
      <c r="U1177" t="str" cm="1">
        <f t="array" aca="1" ref="U1177" ca="1">INDEX(Food[Name],RANDBETWEEN(1,COUNTA(Food[Name])))</f>
        <v>Carrot</v>
      </c>
      <c r="V1177" t="str" cm="1">
        <f t="array" aca="1" ref="V1177" ca="1">INDEX(Food[Name],RANDBETWEEN(1,COUNTA(Food[Name])))</f>
        <v>Salmon</v>
      </c>
      <c r="W1177" t="str" cm="1">
        <f t="array" aca="1" ref="W1177" ca="1">INDEX(Food[Name],RANDBETWEEN(1,COUNTA(Food[Name])))</f>
        <v>Chicken</v>
      </c>
      <c r="X1177" t="str" cm="1">
        <f t="array" aca="1" ref="X1177" ca="1">INDEX(Food[Name],RANDBETWEEN(1,COUNTA(Food[Name])))</f>
        <v>Beef</v>
      </c>
      <c r="Y1177" t="str" cm="1">
        <f t="array" aca="1" ref="Y1177" ca="1">INDEX(Food[Name],RANDBETWEEN(1,COUNTA(Food[Name])))</f>
        <v>Chicken</v>
      </c>
      <c r="Z1177" t="str" cm="1">
        <f t="array" aca="1" ref="Z1177" ca="1">INDEX(Food[Name],RANDBETWEEN(1,COUNTA(Food[Name])))</f>
        <v>Bread</v>
      </c>
      <c r="AA1177" t="str" cm="1">
        <f t="array" aca="1" ref="AA1177" ca="1">INDEX(Food[Name],RANDBETWEEN(1,COUNTA(Food[Name])))</f>
        <v>Salmon</v>
      </c>
      <c r="AB1177" t="str" cm="1">
        <f t="array" aca="1" ref="AB1177" ca="1">INDEX(Food[Name],RANDBETWEEN(1,COUNTA(Food[Name])))</f>
        <v>Lettuce</v>
      </c>
      <c r="AC1177" s="2" t="str">
        <f ca="1">IF(AL1176,"-",INDEX(_xlfn.ANCHORARRAY(AvailableItems),RANDBETWEEN(1,COUNTA(_xlfn.ANCHORARRAY(AvailableItems)))))</f>
        <v>Beef</v>
      </c>
      <c r="AD1177" s="2" t="str" cm="1">
        <f t="array" aca="1" ref="AD1177" ca="1">IF(AL1176,"-", INDEX(_xlfn.ANCHORARRAY(AvailableItems),RANDBETWEEN(1,COUNTA(_xlfn.ANCHORARRAY(AvailableItems)))))</f>
        <v>Bread</v>
      </c>
      <c r="AE1177" s="2" t="str" cm="1">
        <f t="array" aca="1" ref="AE1177" ca="1">IF(AL1176,"-", INDEX(_xlfn.ANCHORARRAY(AvailableItems),RANDBETWEEN(1,COUNTA(_xlfn.ANCHORARRAY(AvailableItems)))))</f>
        <v>Chicken</v>
      </c>
      <c r="AF1177" s="21" t="str">
        <f ca="1">IF($AM1176,"-",INDEX(_xlfn.ANCHORARRAY(AvailableOrder2),RANDBETWEEN(1,COUNTA(_xlfn.ANCHORARRAY(AvailableOrder2)))))</f>
        <v>Tuna</v>
      </c>
      <c r="AG1177" s="21" t="str">
        <f ca="1">IF($AM1176,"-",INDEX(_xlfn.ANCHORARRAY(AvailableOrder2),RANDBETWEEN(1,COUNTA(_xlfn.ANCHORARRAY(AvailableOrder2)))))</f>
        <v>Lobster</v>
      </c>
      <c r="AH1177" s="21" t="str">
        <f ca="1">IF($AM1176,"-",INDEX(_xlfn.ANCHORARRAY(AvailableOrder2),RANDBETWEEN(1,COUNTA(_xlfn.ANCHORARRAY(AvailableOrder2)))))</f>
        <v>Lobster</v>
      </c>
      <c r="AI1177" s="5" t="str" cm="1">
        <f t="array" aca="1" ref="AI1177" ca="1">IF($AN1176,"-", INDEX(_xlfn.ANCHORARRAY(AvailableOrder3),RANDBETWEEN(1,COUNTA(_xlfn.ANCHORARRAY(AvailableOrder3)))))</f>
        <v>Pasta</v>
      </c>
      <c r="AJ1177" s="5" t="str" cm="1">
        <f t="array" aca="1" ref="AJ1177" ca="1">IF($AN1176,"-", INDEX(_xlfn.ANCHORARRAY(AvailableOrder3),RANDBETWEEN(1,COUNTA(_xlfn.ANCHORARRAY(AvailableOrder3)))))</f>
        <v>Rice</v>
      </c>
      <c r="AK1177" s="5" t="str" cm="1">
        <f t="array" aca="1" ref="AK1177" ca="1">IF($AN1176,"-", INDEX(_xlfn.ANCHORARRAY(AvailableOrder3),RANDBETWEEN(1,COUNTA(_xlfn.ANCHORARRAY(AvailableOrder3)))))</f>
        <v>Rice</v>
      </c>
      <c r="AL1177" t="b">
        <f t="shared" ca="1" si="39"/>
        <v>1</v>
      </c>
      <c r="AM1177" t="b">
        <f t="shared" ca="1" si="40"/>
        <v>0</v>
      </c>
      <c r="AN1177" t="b">
        <f ca="1">IF(COUNTIF($T1177:$AB1177,AK1177)+COUNTIF($T1177:$AB1177,AJ1177)+COUNTIF($T1177:$AB1177,AI1177)&gt;=3,TRUE, FALSE)</f>
        <v>0</v>
      </c>
      <c r="AP1177" t="b" cm="1">
        <f t="array" aca="1" ref="AP1177" ca="1">IF(AND(OrderSim[[#This Row],[Order 1 Possible]:[Order 3 Possible]] = TRUE),TRUE,FALSE)</f>
        <v>0</v>
      </c>
      <c r="AQ1177" t="b" cm="1">
        <f t="array" aca="1" ref="AQ1177" ca="1">IF(AND(OrderSim[[#This Row],[Order 1 Possible]:[Order 3 Possible]] = FALSE),TRUE,FALSE)</f>
        <v>0</v>
      </c>
      <c r="AR1177" t="b" cm="1">
        <f t="array" aca="1" ref="AR1177" ca="1">IF(AND(OrderSim[[#This Row],[Order 1 Possible]:[Order 3 Possible]] = FALSE),FALSE,TRUE)</f>
        <v>1</v>
      </c>
      <c r="AS1177" s="12" cm="1">
        <f t="array" aca="1" ref="AS1177" ca="1">IF(OrderSim[[#This Row],[Order 1 Possible]],INDEX(Food[Points],OrderIndex) + INDEX(Food[Points],OrderIndex2) + INDEX(Food[Points],OrderIndex3) + AS1176, AS1176)</f>
        <v>32205</v>
      </c>
      <c r="AT1177" s="12" cm="1">
        <f t="array" aca="1" ref="AT1177" ca="1">IF(OrderSim[[#This Row],[Order 2 Possible]],INDEX(Food[Points],$B$30) + INDEX(Food[Points],$C$30) + INDEX(Food[Points],$D$30) + AT1176, AT1176)</f>
        <v>32200</v>
      </c>
      <c r="AU1177" s="12" cm="1">
        <f t="array" aca="1" ref="AU1177" ca="1">IF(OrderSim[[#This Row],[Order 3 Possible]],INDEX(Food[Points],$B$31) + INDEX(Food[Points],$C$31) + INDEX(Food[Points],$D$31) + AU1176, AU1176)</f>
        <v>35280</v>
      </c>
      <c r="AV1177" s="12"/>
      <c r="AW1177" s="12"/>
      <c r="AX1177" s="12"/>
      <c r="AY1177" s="12"/>
      <c r="AZ1177" s="12"/>
      <c r="BA1177" s="12"/>
    </row>
    <row r="1178" spans="20:53" x14ac:dyDescent="0.25">
      <c r="T1178" t="str" cm="1">
        <f t="array" aca="1" ref="T1178" ca="1">INDEX(Food[Name],RANDBETWEEN(1,COUNTA(Food[Name])))</f>
        <v>Pasta</v>
      </c>
      <c r="U1178" t="str" cm="1">
        <f t="array" aca="1" ref="U1178" ca="1">INDEX(Food[Name],RANDBETWEEN(1,COUNTA(Food[Name])))</f>
        <v>Carrot</v>
      </c>
      <c r="V1178" t="str" cm="1">
        <f t="array" aca="1" ref="V1178" ca="1">INDEX(Food[Name],RANDBETWEEN(1,COUNTA(Food[Name])))</f>
        <v>Pork</v>
      </c>
      <c r="W1178" t="str" cm="1">
        <f t="array" aca="1" ref="W1178" ca="1">INDEX(Food[Name],RANDBETWEEN(1,COUNTA(Food[Name])))</f>
        <v>Pasta</v>
      </c>
      <c r="X1178" t="str" cm="1">
        <f t="array" aca="1" ref="X1178" ca="1">INDEX(Food[Name],RANDBETWEEN(1,COUNTA(Food[Name])))</f>
        <v>Beef</v>
      </c>
      <c r="Y1178" t="str" cm="1">
        <f t="array" aca="1" ref="Y1178" ca="1">INDEX(Food[Name],RANDBETWEEN(1,COUNTA(Food[Name])))</f>
        <v>Bread</v>
      </c>
      <c r="Z1178" t="str" cm="1">
        <f t="array" aca="1" ref="Z1178" ca="1">INDEX(Food[Name],RANDBETWEEN(1,COUNTA(Food[Name])))</f>
        <v>Onion</v>
      </c>
      <c r="AA1178" t="str" cm="1">
        <f t="array" aca="1" ref="AA1178" ca="1">INDEX(Food[Name],RANDBETWEEN(1,COUNTA(Food[Name])))</f>
        <v>Rice</v>
      </c>
      <c r="AB1178" t="str" cm="1">
        <f t="array" aca="1" ref="AB1178" ca="1">INDEX(Food[Name],RANDBETWEEN(1,COUNTA(Food[Name])))</f>
        <v>Rice</v>
      </c>
      <c r="AC1178" s="2" t="str">
        <f ca="1">IF(AL1177,"-",INDEX(_xlfn.ANCHORARRAY(AvailableItems),RANDBETWEEN(1,COUNTA(_xlfn.ANCHORARRAY(AvailableItems)))))</f>
        <v>-</v>
      </c>
      <c r="AD1178" s="2" t="str" cm="1">
        <f t="array" aca="1" ref="AD1178" ca="1">IF(AL1177,"-", INDEX(_xlfn.ANCHORARRAY(AvailableItems),RANDBETWEEN(1,COUNTA(_xlfn.ANCHORARRAY(AvailableItems)))))</f>
        <v>-</v>
      </c>
      <c r="AE1178" s="2" t="str" cm="1">
        <f t="array" aca="1" ref="AE1178" ca="1">IF(AL1177,"-", INDEX(_xlfn.ANCHORARRAY(AvailableItems),RANDBETWEEN(1,COUNTA(_xlfn.ANCHORARRAY(AvailableItems)))))</f>
        <v>-</v>
      </c>
      <c r="AF1178" s="21" t="str">
        <f ca="1">IF($AM1177,"-",INDEX(_xlfn.ANCHORARRAY(AvailableOrder2),RANDBETWEEN(1,COUNTA(_xlfn.ANCHORARRAY(AvailableOrder2)))))</f>
        <v>Salmon</v>
      </c>
      <c r="AG1178" s="21" t="str">
        <f ca="1">IF($AM1177,"-",INDEX(_xlfn.ANCHORARRAY(AvailableOrder2),RANDBETWEEN(1,COUNTA(_xlfn.ANCHORARRAY(AvailableOrder2)))))</f>
        <v>Salmon</v>
      </c>
      <c r="AH1178" s="21" t="str">
        <f ca="1">IF($AM1177,"-",INDEX(_xlfn.ANCHORARRAY(AvailableOrder2),RANDBETWEEN(1,COUNTA(_xlfn.ANCHORARRAY(AvailableOrder2)))))</f>
        <v>Tuna</v>
      </c>
      <c r="AI1178" s="5" t="str" cm="1">
        <f t="array" aca="1" ref="AI1178" ca="1">IF($AN1177,"-", INDEX(_xlfn.ANCHORARRAY(AvailableOrder3),RANDBETWEEN(1,COUNTA(_xlfn.ANCHORARRAY(AvailableOrder3)))))</f>
        <v>Chicken</v>
      </c>
      <c r="AJ1178" s="5" t="str" cm="1">
        <f t="array" aca="1" ref="AJ1178" ca="1">IF($AN1177,"-", INDEX(_xlfn.ANCHORARRAY(AvailableOrder3),RANDBETWEEN(1,COUNTA(_xlfn.ANCHORARRAY(AvailableOrder3)))))</f>
        <v>Rice</v>
      </c>
      <c r="AK1178" s="5" t="str" cm="1">
        <f t="array" aca="1" ref="AK1178" ca="1">IF($AN1177,"-", INDEX(_xlfn.ANCHORARRAY(AvailableOrder3),RANDBETWEEN(1,COUNTA(_xlfn.ANCHORARRAY(AvailableOrder3)))))</f>
        <v>Rice</v>
      </c>
      <c r="AL1178" t="b">
        <f t="shared" ca="1" si="39"/>
        <v>0</v>
      </c>
      <c r="AM1178" t="b">
        <f t="shared" ca="1" si="40"/>
        <v>0</v>
      </c>
      <c r="AN1178" t="b">
        <f ca="1">IF(COUNTIF($T1178:$AB1178,AK1178)+COUNTIF($T1178:$AB1178,AJ1178)+COUNTIF($T1178:$AB1178,AI1178)&gt;=3,TRUE, FALSE)</f>
        <v>1</v>
      </c>
      <c r="AP1178" t="b" cm="1">
        <f t="array" aca="1" ref="AP1178" ca="1">IF(AND(OrderSim[[#This Row],[Order 1 Possible]:[Order 3 Possible]] = TRUE),TRUE,FALSE)</f>
        <v>0</v>
      </c>
      <c r="AQ1178" t="b" cm="1">
        <f t="array" aca="1" ref="AQ1178" ca="1">IF(AND(OrderSim[[#This Row],[Order 1 Possible]:[Order 3 Possible]] = FALSE),TRUE,FALSE)</f>
        <v>0</v>
      </c>
      <c r="AR1178" t="b" cm="1">
        <f t="array" aca="1" ref="AR1178" ca="1">IF(AND(OrderSim[[#This Row],[Order 1 Possible]:[Order 3 Possible]] = FALSE),FALSE,TRUE)</f>
        <v>1</v>
      </c>
      <c r="AS1178" s="12" cm="1">
        <f t="array" aca="1" ref="AS1178" ca="1">IF(OrderSim[[#This Row],[Order 1 Possible]],INDEX(Food[Points],OrderIndex) + INDEX(Food[Points],OrderIndex2) + INDEX(Food[Points],OrderIndex3) + AS1177, AS1177)</f>
        <v>32205</v>
      </c>
      <c r="AT1178" s="12" cm="1">
        <f t="array" aca="1" ref="AT1178" ca="1">IF(OrderSim[[#This Row],[Order 2 Possible]],INDEX(Food[Points],$B$30) + INDEX(Food[Points],$C$30) + INDEX(Food[Points],$D$30) + AT1177, AT1177)</f>
        <v>32200</v>
      </c>
      <c r="AU1178" s="12" cm="1">
        <f t="array" aca="1" ref="AU1178" ca="1">IF(OrderSim[[#This Row],[Order 3 Possible]],INDEX(Food[Points],$B$31) + INDEX(Food[Points],$C$31) + INDEX(Food[Points],$D$31) + AU1177, AU1177)</f>
        <v>35385</v>
      </c>
      <c r="AV1178" s="12"/>
      <c r="AW1178" s="12"/>
      <c r="AX1178" s="12"/>
      <c r="AY1178" s="12"/>
      <c r="AZ1178" s="12"/>
      <c r="BA1178" s="12"/>
    </row>
    <row r="1179" spans="20:53" x14ac:dyDescent="0.25">
      <c r="T1179" t="str" cm="1">
        <f t="array" aca="1" ref="T1179" ca="1">INDEX(Food[Name],RANDBETWEEN(1,COUNTA(Food[Name])))</f>
        <v>Beef</v>
      </c>
      <c r="U1179" t="str" cm="1">
        <f t="array" aca="1" ref="U1179" ca="1">INDEX(Food[Name],RANDBETWEEN(1,COUNTA(Food[Name])))</f>
        <v>Bread</v>
      </c>
      <c r="V1179" t="str" cm="1">
        <f t="array" aca="1" ref="V1179" ca="1">INDEX(Food[Name],RANDBETWEEN(1,COUNTA(Food[Name])))</f>
        <v>Pork</v>
      </c>
      <c r="W1179" t="str" cm="1">
        <f t="array" aca="1" ref="W1179" ca="1">INDEX(Food[Name],RANDBETWEEN(1,COUNTA(Food[Name])))</f>
        <v>Tuna</v>
      </c>
      <c r="X1179" t="str" cm="1">
        <f t="array" aca="1" ref="X1179" ca="1">INDEX(Food[Name],RANDBETWEEN(1,COUNTA(Food[Name])))</f>
        <v>Tuna</v>
      </c>
      <c r="Y1179" t="str" cm="1">
        <f t="array" aca="1" ref="Y1179" ca="1">INDEX(Food[Name],RANDBETWEEN(1,COUNTA(Food[Name])))</f>
        <v>Salmon</v>
      </c>
      <c r="Z1179" t="str" cm="1">
        <f t="array" aca="1" ref="Z1179" ca="1">INDEX(Food[Name],RANDBETWEEN(1,COUNTA(Food[Name])))</f>
        <v>Tuna</v>
      </c>
      <c r="AA1179" t="str" cm="1">
        <f t="array" aca="1" ref="AA1179" ca="1">INDEX(Food[Name],RANDBETWEEN(1,COUNTA(Food[Name])))</f>
        <v>Chicken</v>
      </c>
      <c r="AB1179" t="str" cm="1">
        <f t="array" aca="1" ref="AB1179" ca="1">INDEX(Food[Name],RANDBETWEEN(1,COUNTA(Food[Name])))</f>
        <v>Bread</v>
      </c>
      <c r="AC1179" s="2" t="str">
        <f ca="1">IF(AL1178,"-",INDEX(_xlfn.ANCHORARRAY(AvailableItems),RANDBETWEEN(1,COUNTA(_xlfn.ANCHORARRAY(AvailableItems)))))</f>
        <v>Chicken</v>
      </c>
      <c r="AD1179" s="2" t="str" cm="1">
        <f t="array" aca="1" ref="AD1179" ca="1">IF(AL1178,"-", INDEX(_xlfn.ANCHORARRAY(AvailableItems),RANDBETWEEN(1,COUNTA(_xlfn.ANCHORARRAY(AvailableItems)))))</f>
        <v>Pork</v>
      </c>
      <c r="AE1179" s="2" t="str" cm="1">
        <f t="array" aca="1" ref="AE1179" ca="1">IF(AL1178,"-", INDEX(_xlfn.ANCHORARRAY(AvailableItems),RANDBETWEEN(1,COUNTA(_xlfn.ANCHORARRAY(AvailableItems)))))</f>
        <v>Pork</v>
      </c>
      <c r="AF1179" s="21" t="str">
        <f ca="1">IF($AM1178,"-",INDEX(_xlfn.ANCHORARRAY(AvailableOrder2),RANDBETWEEN(1,COUNTA(_xlfn.ANCHORARRAY(AvailableOrder2)))))</f>
        <v>Salmon</v>
      </c>
      <c r="AG1179" s="21" t="str">
        <f ca="1">IF($AM1178,"-",INDEX(_xlfn.ANCHORARRAY(AvailableOrder2),RANDBETWEEN(1,COUNTA(_xlfn.ANCHORARRAY(AvailableOrder2)))))</f>
        <v>Tuna</v>
      </c>
      <c r="AH1179" s="21" t="str">
        <f ca="1">IF($AM1178,"-",INDEX(_xlfn.ANCHORARRAY(AvailableOrder2),RANDBETWEEN(1,COUNTA(_xlfn.ANCHORARRAY(AvailableOrder2)))))</f>
        <v>Lobster</v>
      </c>
      <c r="AI1179" s="5" t="str" cm="1">
        <f t="array" aca="1" ref="AI1179" ca="1">IF($AN1178,"-", INDEX(_xlfn.ANCHORARRAY(AvailableOrder3),RANDBETWEEN(1,COUNTA(_xlfn.ANCHORARRAY(AvailableOrder3)))))</f>
        <v>-</v>
      </c>
      <c r="AJ1179" s="5" t="str" cm="1">
        <f t="array" aca="1" ref="AJ1179" ca="1">IF($AN1178,"-", INDEX(_xlfn.ANCHORARRAY(AvailableOrder3),RANDBETWEEN(1,COUNTA(_xlfn.ANCHORARRAY(AvailableOrder3)))))</f>
        <v>-</v>
      </c>
      <c r="AK1179" s="5" t="str" cm="1">
        <f t="array" aca="1" ref="AK1179" ca="1">IF($AN1178,"-", INDEX(_xlfn.ANCHORARRAY(AvailableOrder3),RANDBETWEEN(1,COUNTA(_xlfn.ANCHORARRAY(AvailableOrder3)))))</f>
        <v>-</v>
      </c>
      <c r="AL1179" t="b">
        <f t="shared" ca="1" si="39"/>
        <v>1</v>
      </c>
      <c r="AM1179" t="b">
        <f t="shared" ca="1" si="40"/>
        <v>1</v>
      </c>
      <c r="AN1179" t="b">
        <f ca="1">IF(COUNTIF($T1179:$AB1179,AK1179)+COUNTIF($T1179:$AB1179,AJ1179)+COUNTIF($T1179:$AB1179,AI1179)&gt;=3,TRUE, FALSE)</f>
        <v>0</v>
      </c>
      <c r="AP1179" t="b" cm="1">
        <f t="array" aca="1" ref="AP1179" ca="1">IF(AND(OrderSim[[#This Row],[Order 1 Possible]:[Order 3 Possible]] = TRUE),TRUE,FALSE)</f>
        <v>0</v>
      </c>
      <c r="AQ1179" t="b" cm="1">
        <f t="array" aca="1" ref="AQ1179" ca="1">IF(AND(OrderSim[[#This Row],[Order 1 Possible]:[Order 3 Possible]] = FALSE),TRUE,FALSE)</f>
        <v>0</v>
      </c>
      <c r="AR1179" t="b" cm="1">
        <f t="array" aca="1" ref="AR1179" ca="1">IF(AND(OrderSim[[#This Row],[Order 1 Possible]:[Order 3 Possible]] = FALSE),FALSE,TRUE)</f>
        <v>1</v>
      </c>
      <c r="AS1179" s="12" cm="1">
        <f t="array" aca="1" ref="AS1179" ca="1">IF(OrderSim[[#This Row],[Order 1 Possible]],INDEX(Food[Points],OrderIndex) + INDEX(Food[Points],OrderIndex2) + INDEX(Food[Points],OrderIndex3) + AS1178, AS1178)</f>
        <v>32300</v>
      </c>
      <c r="AT1179" s="12" cm="1">
        <f t="array" aca="1" ref="AT1179" ca="1">IF(OrderSim[[#This Row],[Order 2 Possible]],INDEX(Food[Points],$B$30) + INDEX(Food[Points],$C$30) + INDEX(Food[Points],$D$30) + AT1178, AT1178)</f>
        <v>32300</v>
      </c>
      <c r="AU1179" s="12" cm="1">
        <f t="array" aca="1" ref="AU1179" ca="1">IF(OrderSim[[#This Row],[Order 3 Possible]],INDEX(Food[Points],$B$31) + INDEX(Food[Points],$C$31) + INDEX(Food[Points],$D$31) + AU1178, AU1178)</f>
        <v>35385</v>
      </c>
      <c r="AV1179" s="12"/>
      <c r="AW1179" s="12"/>
      <c r="AX1179" s="12"/>
      <c r="AY1179" s="12"/>
      <c r="AZ1179" s="12"/>
      <c r="BA1179" s="12"/>
    </row>
    <row r="1180" spans="20:53" x14ac:dyDescent="0.25">
      <c r="T1180" t="str" cm="1">
        <f t="array" aca="1" ref="T1180" ca="1">INDEX(Food[Name],RANDBETWEEN(1,COUNTA(Food[Name])))</f>
        <v>Tuna</v>
      </c>
      <c r="U1180" t="str" cm="1">
        <f t="array" aca="1" ref="U1180" ca="1">INDEX(Food[Name],RANDBETWEEN(1,COUNTA(Food[Name])))</f>
        <v>Pasta</v>
      </c>
      <c r="V1180" t="str" cm="1">
        <f t="array" aca="1" ref="V1180" ca="1">INDEX(Food[Name],RANDBETWEEN(1,COUNTA(Food[Name])))</f>
        <v>Chicken</v>
      </c>
      <c r="W1180" t="str" cm="1">
        <f t="array" aca="1" ref="W1180" ca="1">INDEX(Food[Name],RANDBETWEEN(1,COUNTA(Food[Name])))</f>
        <v>Lettuce</v>
      </c>
      <c r="X1180" t="str" cm="1">
        <f t="array" aca="1" ref="X1180" ca="1">INDEX(Food[Name],RANDBETWEEN(1,COUNTA(Food[Name])))</f>
        <v>Tuna</v>
      </c>
      <c r="Y1180" t="str" cm="1">
        <f t="array" aca="1" ref="Y1180" ca="1">INDEX(Food[Name],RANDBETWEEN(1,COUNTA(Food[Name])))</f>
        <v>Lobster</v>
      </c>
      <c r="Z1180" t="str" cm="1">
        <f t="array" aca="1" ref="Z1180" ca="1">INDEX(Food[Name],RANDBETWEEN(1,COUNTA(Food[Name])))</f>
        <v>Rice</v>
      </c>
      <c r="AA1180" t="str" cm="1">
        <f t="array" aca="1" ref="AA1180" ca="1">INDEX(Food[Name],RANDBETWEEN(1,COUNTA(Food[Name])))</f>
        <v>Bread</v>
      </c>
      <c r="AB1180" t="str" cm="1">
        <f t="array" aca="1" ref="AB1180" ca="1">INDEX(Food[Name],RANDBETWEEN(1,COUNTA(Food[Name])))</f>
        <v>Carrot</v>
      </c>
      <c r="AC1180" s="2" t="str">
        <f ca="1">IF(AL1179,"-",INDEX(_xlfn.ANCHORARRAY(AvailableItems),RANDBETWEEN(1,COUNTA(_xlfn.ANCHORARRAY(AvailableItems)))))</f>
        <v>-</v>
      </c>
      <c r="AD1180" s="2" t="str" cm="1">
        <f t="array" aca="1" ref="AD1180" ca="1">IF(AL1179,"-", INDEX(_xlfn.ANCHORARRAY(AvailableItems),RANDBETWEEN(1,COUNTA(_xlfn.ANCHORARRAY(AvailableItems)))))</f>
        <v>-</v>
      </c>
      <c r="AE1180" s="2" t="str" cm="1">
        <f t="array" aca="1" ref="AE1180" ca="1">IF(AL1179,"-", INDEX(_xlfn.ANCHORARRAY(AvailableItems),RANDBETWEEN(1,COUNTA(_xlfn.ANCHORARRAY(AvailableItems)))))</f>
        <v>-</v>
      </c>
      <c r="AF1180" s="21" t="str">
        <f ca="1">IF($AM1179,"-",INDEX(_xlfn.ANCHORARRAY(AvailableOrder2),RANDBETWEEN(1,COUNTA(_xlfn.ANCHORARRAY(AvailableOrder2)))))</f>
        <v>-</v>
      </c>
      <c r="AG1180" s="21" t="str">
        <f ca="1">IF($AM1179,"-",INDEX(_xlfn.ANCHORARRAY(AvailableOrder2),RANDBETWEEN(1,COUNTA(_xlfn.ANCHORARRAY(AvailableOrder2)))))</f>
        <v>-</v>
      </c>
      <c r="AH1180" s="21" t="str">
        <f ca="1">IF($AM1179,"-",INDEX(_xlfn.ANCHORARRAY(AvailableOrder2),RANDBETWEEN(1,COUNTA(_xlfn.ANCHORARRAY(AvailableOrder2)))))</f>
        <v>-</v>
      </c>
      <c r="AI1180" s="5" t="str" cm="1">
        <f t="array" aca="1" ref="AI1180" ca="1">IF($AN1179,"-", INDEX(_xlfn.ANCHORARRAY(AvailableOrder3),RANDBETWEEN(1,COUNTA(_xlfn.ANCHORARRAY(AvailableOrder3)))))</f>
        <v>Pork</v>
      </c>
      <c r="AJ1180" s="5" t="str" cm="1">
        <f t="array" aca="1" ref="AJ1180" ca="1">IF($AN1179,"-", INDEX(_xlfn.ANCHORARRAY(AvailableOrder3),RANDBETWEEN(1,COUNTA(_xlfn.ANCHORARRAY(AvailableOrder3)))))</f>
        <v>Pasta</v>
      </c>
      <c r="AK1180" s="5" t="str" cm="1">
        <f t="array" aca="1" ref="AK1180" ca="1">IF($AN1179,"-", INDEX(_xlfn.ANCHORARRAY(AvailableOrder3),RANDBETWEEN(1,COUNTA(_xlfn.ANCHORARRAY(AvailableOrder3)))))</f>
        <v>Pasta</v>
      </c>
      <c r="AL1180" t="b">
        <f t="shared" ca="1" si="39"/>
        <v>0</v>
      </c>
      <c r="AM1180" t="b">
        <f t="shared" ca="1" si="40"/>
        <v>0</v>
      </c>
      <c r="AN1180" t="b">
        <f ca="1">IF(COUNTIF($T1180:$AB1180,AK1180)+COUNTIF($T1180:$AB1180,AJ1180)+COUNTIF($T1180:$AB1180,AI1180)&gt;=3,TRUE, FALSE)</f>
        <v>0</v>
      </c>
      <c r="AP1180" t="b" cm="1">
        <f t="array" aca="1" ref="AP1180" ca="1">IF(AND(OrderSim[[#This Row],[Order 1 Possible]:[Order 3 Possible]] = TRUE),TRUE,FALSE)</f>
        <v>0</v>
      </c>
      <c r="AQ1180" t="b" cm="1">
        <f t="array" aca="1" ref="AQ1180" ca="1">IF(AND(OrderSim[[#This Row],[Order 1 Possible]:[Order 3 Possible]] = FALSE),TRUE,FALSE)</f>
        <v>1</v>
      </c>
      <c r="AR1180" t="b" cm="1">
        <f t="array" aca="1" ref="AR1180" ca="1">IF(AND(OrderSim[[#This Row],[Order 1 Possible]:[Order 3 Possible]] = FALSE),FALSE,TRUE)</f>
        <v>0</v>
      </c>
      <c r="AS1180" s="12" cm="1">
        <f t="array" aca="1" ref="AS1180" ca="1">IF(OrderSim[[#This Row],[Order 1 Possible]],INDEX(Food[Points],OrderIndex) + INDEX(Food[Points],OrderIndex2) + INDEX(Food[Points],OrderIndex3) + AS1179, AS1179)</f>
        <v>32300</v>
      </c>
      <c r="AT1180" s="12" cm="1">
        <f t="array" aca="1" ref="AT1180" ca="1">IF(OrderSim[[#This Row],[Order 2 Possible]],INDEX(Food[Points],$B$30) + INDEX(Food[Points],$C$30) + INDEX(Food[Points],$D$30) + AT1179, AT1179)</f>
        <v>32300</v>
      </c>
      <c r="AU1180" s="12" cm="1">
        <f t="array" aca="1" ref="AU1180" ca="1">IF(OrderSim[[#This Row],[Order 3 Possible]],INDEX(Food[Points],$B$31) + INDEX(Food[Points],$C$31) + INDEX(Food[Points],$D$31) + AU1179, AU1179)</f>
        <v>35385</v>
      </c>
      <c r="AV1180" s="12"/>
      <c r="AW1180" s="12"/>
      <c r="AX1180" s="12"/>
      <c r="AY1180" s="12"/>
      <c r="AZ1180" s="12"/>
      <c r="BA1180" s="12"/>
    </row>
    <row r="1181" spans="20:53" x14ac:dyDescent="0.25">
      <c r="T1181" t="str" cm="1">
        <f t="array" aca="1" ref="T1181" ca="1">INDEX(Food[Name],RANDBETWEEN(1,COUNTA(Food[Name])))</f>
        <v>Bread</v>
      </c>
      <c r="U1181" t="str" cm="1">
        <f t="array" aca="1" ref="U1181" ca="1">INDEX(Food[Name],RANDBETWEEN(1,COUNTA(Food[Name])))</f>
        <v>Rice</v>
      </c>
      <c r="V1181" t="str" cm="1">
        <f t="array" aca="1" ref="V1181" ca="1">INDEX(Food[Name],RANDBETWEEN(1,COUNTA(Food[Name])))</f>
        <v>Tuna</v>
      </c>
      <c r="W1181" t="str" cm="1">
        <f t="array" aca="1" ref="W1181" ca="1">INDEX(Food[Name],RANDBETWEEN(1,COUNTA(Food[Name])))</f>
        <v>Beef</v>
      </c>
      <c r="X1181" t="str" cm="1">
        <f t="array" aca="1" ref="X1181" ca="1">INDEX(Food[Name],RANDBETWEEN(1,COUNTA(Food[Name])))</f>
        <v>Salmon</v>
      </c>
      <c r="Y1181" t="str" cm="1">
        <f t="array" aca="1" ref="Y1181" ca="1">INDEX(Food[Name],RANDBETWEEN(1,COUNTA(Food[Name])))</f>
        <v>Pasta</v>
      </c>
      <c r="Z1181" t="str" cm="1">
        <f t="array" aca="1" ref="Z1181" ca="1">INDEX(Food[Name],RANDBETWEEN(1,COUNTA(Food[Name])))</f>
        <v>Bread</v>
      </c>
      <c r="AA1181" t="str" cm="1">
        <f t="array" aca="1" ref="AA1181" ca="1">INDEX(Food[Name],RANDBETWEEN(1,COUNTA(Food[Name])))</f>
        <v>Lettuce</v>
      </c>
      <c r="AB1181" t="str" cm="1">
        <f t="array" aca="1" ref="AB1181" ca="1">INDEX(Food[Name],RANDBETWEEN(1,COUNTA(Food[Name])))</f>
        <v>Chicken</v>
      </c>
      <c r="AC1181" s="2" t="str">
        <f ca="1">IF(AL1180,"-",INDEX(_xlfn.ANCHORARRAY(AvailableItems),RANDBETWEEN(1,COUNTA(_xlfn.ANCHORARRAY(AvailableItems)))))</f>
        <v>Rice</v>
      </c>
      <c r="AD1181" s="2" t="str" cm="1">
        <f t="array" aca="1" ref="AD1181" ca="1">IF(AL1180,"-", INDEX(_xlfn.ANCHORARRAY(AvailableItems),RANDBETWEEN(1,COUNTA(_xlfn.ANCHORARRAY(AvailableItems)))))</f>
        <v>Tuna</v>
      </c>
      <c r="AE1181" s="2" t="str" cm="1">
        <f t="array" aca="1" ref="AE1181" ca="1">IF(AL1180,"-", INDEX(_xlfn.ANCHORARRAY(AvailableItems),RANDBETWEEN(1,COUNTA(_xlfn.ANCHORARRAY(AvailableItems)))))</f>
        <v>Beef</v>
      </c>
      <c r="AF1181" s="21" t="str">
        <f ca="1">IF($AM1180,"-",INDEX(_xlfn.ANCHORARRAY(AvailableOrder2),RANDBETWEEN(1,COUNTA(_xlfn.ANCHORARRAY(AvailableOrder2)))))</f>
        <v>Tuna</v>
      </c>
      <c r="AG1181" s="21" t="str">
        <f ca="1">IF($AM1180,"-",INDEX(_xlfn.ANCHORARRAY(AvailableOrder2),RANDBETWEEN(1,COUNTA(_xlfn.ANCHORARRAY(AvailableOrder2)))))</f>
        <v>Tuna</v>
      </c>
      <c r="AH1181" s="21" t="str">
        <f ca="1">IF($AM1180,"-",INDEX(_xlfn.ANCHORARRAY(AvailableOrder2),RANDBETWEEN(1,COUNTA(_xlfn.ANCHORARRAY(AvailableOrder2)))))</f>
        <v>Lobster</v>
      </c>
      <c r="AI1181" s="5" t="str" cm="1">
        <f t="array" aca="1" ref="AI1181" ca="1">IF($AN1180,"-", INDEX(_xlfn.ANCHORARRAY(AvailableOrder3),RANDBETWEEN(1,COUNTA(_xlfn.ANCHORARRAY(AvailableOrder3)))))</f>
        <v>Pasta</v>
      </c>
      <c r="AJ1181" s="5" t="str" cm="1">
        <f t="array" aca="1" ref="AJ1181" ca="1">IF($AN1180,"-", INDEX(_xlfn.ANCHORARRAY(AvailableOrder3),RANDBETWEEN(1,COUNTA(_xlfn.ANCHORARRAY(AvailableOrder3)))))</f>
        <v>Chicken</v>
      </c>
      <c r="AK1181" s="5" t="str" cm="1">
        <f t="array" aca="1" ref="AK1181" ca="1">IF($AN1180,"-", INDEX(_xlfn.ANCHORARRAY(AvailableOrder3),RANDBETWEEN(1,COUNTA(_xlfn.ANCHORARRAY(AvailableOrder3)))))</f>
        <v>Pasta</v>
      </c>
      <c r="AL1181" t="b">
        <f t="shared" ca="1" si="39"/>
        <v>1</v>
      </c>
      <c r="AM1181" t="b">
        <f t="shared" ca="1" si="40"/>
        <v>0</v>
      </c>
      <c r="AN1181" t="b">
        <f ca="1">IF(COUNTIF($T1181:$AB1181,AK1181)+COUNTIF($T1181:$AB1181,AJ1181)+COUNTIF($T1181:$AB1181,AI1181)&gt;=3,TRUE, FALSE)</f>
        <v>1</v>
      </c>
      <c r="AP1181" t="b" cm="1">
        <f t="array" aca="1" ref="AP1181" ca="1">IF(AND(OrderSim[[#This Row],[Order 1 Possible]:[Order 3 Possible]] = TRUE),TRUE,FALSE)</f>
        <v>0</v>
      </c>
      <c r="AQ1181" t="b" cm="1">
        <f t="array" aca="1" ref="AQ1181" ca="1">IF(AND(OrderSim[[#This Row],[Order 1 Possible]:[Order 3 Possible]] = FALSE),TRUE,FALSE)</f>
        <v>0</v>
      </c>
      <c r="AR1181" t="b" cm="1">
        <f t="array" aca="1" ref="AR1181" ca="1">IF(AND(OrderSim[[#This Row],[Order 1 Possible]:[Order 3 Possible]] = FALSE),FALSE,TRUE)</f>
        <v>1</v>
      </c>
      <c r="AS1181" s="12" cm="1">
        <f t="array" aca="1" ref="AS1181" ca="1">IF(OrderSim[[#This Row],[Order 1 Possible]],INDEX(Food[Points],OrderIndex) + INDEX(Food[Points],OrderIndex2) + INDEX(Food[Points],OrderIndex3) + AS1180, AS1180)</f>
        <v>32395</v>
      </c>
      <c r="AT1181" s="12" cm="1">
        <f t="array" aca="1" ref="AT1181" ca="1">IF(OrderSim[[#This Row],[Order 2 Possible]],INDEX(Food[Points],$B$30) + INDEX(Food[Points],$C$30) + INDEX(Food[Points],$D$30) + AT1180, AT1180)</f>
        <v>32300</v>
      </c>
      <c r="AU1181" s="12" cm="1">
        <f t="array" aca="1" ref="AU1181" ca="1">IF(OrderSim[[#This Row],[Order 3 Possible]],INDEX(Food[Points],$B$31) + INDEX(Food[Points],$C$31) + INDEX(Food[Points],$D$31) + AU1180, AU1180)</f>
        <v>35490</v>
      </c>
      <c r="AV1181" s="12"/>
      <c r="AW1181" s="12"/>
      <c r="AX1181" s="12"/>
      <c r="AY1181" s="12"/>
      <c r="AZ1181" s="12"/>
      <c r="BA1181" s="12"/>
    </row>
    <row r="1182" spans="20:53" x14ac:dyDescent="0.25">
      <c r="T1182" t="str" cm="1">
        <f t="array" aca="1" ref="T1182" ca="1">INDEX(Food[Name],RANDBETWEEN(1,COUNTA(Food[Name])))</f>
        <v>Carrot</v>
      </c>
      <c r="U1182" t="str" cm="1">
        <f t="array" aca="1" ref="U1182" ca="1">INDEX(Food[Name],RANDBETWEEN(1,COUNTA(Food[Name])))</f>
        <v>Tuna</v>
      </c>
      <c r="V1182" t="str" cm="1">
        <f t="array" aca="1" ref="V1182" ca="1">INDEX(Food[Name],RANDBETWEEN(1,COUNTA(Food[Name])))</f>
        <v>Rice</v>
      </c>
      <c r="W1182" t="str" cm="1">
        <f t="array" aca="1" ref="W1182" ca="1">INDEX(Food[Name],RANDBETWEEN(1,COUNTA(Food[Name])))</f>
        <v>Chicken</v>
      </c>
      <c r="X1182" t="str" cm="1">
        <f t="array" aca="1" ref="X1182" ca="1">INDEX(Food[Name],RANDBETWEEN(1,COUNTA(Food[Name])))</f>
        <v>Beef</v>
      </c>
      <c r="Y1182" t="str" cm="1">
        <f t="array" aca="1" ref="Y1182" ca="1">INDEX(Food[Name],RANDBETWEEN(1,COUNTA(Food[Name])))</f>
        <v>Beef</v>
      </c>
      <c r="Z1182" t="str" cm="1">
        <f t="array" aca="1" ref="Z1182" ca="1">INDEX(Food[Name],RANDBETWEEN(1,COUNTA(Food[Name])))</f>
        <v>Chicken</v>
      </c>
      <c r="AA1182" t="str" cm="1">
        <f t="array" aca="1" ref="AA1182" ca="1">INDEX(Food[Name],RANDBETWEEN(1,COUNTA(Food[Name])))</f>
        <v>Carrot</v>
      </c>
      <c r="AB1182" t="str" cm="1">
        <f t="array" aca="1" ref="AB1182" ca="1">INDEX(Food[Name],RANDBETWEEN(1,COUNTA(Food[Name])))</f>
        <v>Pasta</v>
      </c>
      <c r="AC1182" s="2" t="str">
        <f ca="1">IF(AL1181,"-",INDEX(_xlfn.ANCHORARRAY(AvailableItems),RANDBETWEEN(1,COUNTA(_xlfn.ANCHORARRAY(AvailableItems)))))</f>
        <v>-</v>
      </c>
      <c r="AD1182" s="2" t="str" cm="1">
        <f t="array" aca="1" ref="AD1182" ca="1">IF(AL1181,"-", INDEX(_xlfn.ANCHORARRAY(AvailableItems),RANDBETWEEN(1,COUNTA(_xlfn.ANCHORARRAY(AvailableItems)))))</f>
        <v>-</v>
      </c>
      <c r="AE1182" s="2" t="str" cm="1">
        <f t="array" aca="1" ref="AE1182" ca="1">IF(AL1181,"-", INDEX(_xlfn.ANCHORARRAY(AvailableItems),RANDBETWEEN(1,COUNTA(_xlfn.ANCHORARRAY(AvailableItems)))))</f>
        <v>-</v>
      </c>
      <c r="AF1182" s="21" t="str">
        <f ca="1">IF($AM1181,"-",INDEX(_xlfn.ANCHORARRAY(AvailableOrder2),RANDBETWEEN(1,COUNTA(_xlfn.ANCHORARRAY(AvailableOrder2)))))</f>
        <v>Salmon</v>
      </c>
      <c r="AG1182" s="21" t="str">
        <f ca="1">IF($AM1181,"-",INDEX(_xlfn.ANCHORARRAY(AvailableOrder2),RANDBETWEEN(1,COUNTA(_xlfn.ANCHORARRAY(AvailableOrder2)))))</f>
        <v>Salmon</v>
      </c>
      <c r="AH1182" s="21" t="str">
        <f ca="1">IF($AM1181,"-",INDEX(_xlfn.ANCHORARRAY(AvailableOrder2),RANDBETWEEN(1,COUNTA(_xlfn.ANCHORARRAY(AvailableOrder2)))))</f>
        <v>Tuna</v>
      </c>
      <c r="AI1182" s="5" t="str" cm="1">
        <f t="array" aca="1" ref="AI1182" ca="1">IF($AN1181,"-", INDEX(_xlfn.ANCHORARRAY(AvailableOrder3),RANDBETWEEN(1,COUNTA(_xlfn.ANCHORARRAY(AvailableOrder3)))))</f>
        <v>-</v>
      </c>
      <c r="AJ1182" s="5" t="str" cm="1">
        <f t="array" aca="1" ref="AJ1182" ca="1">IF($AN1181,"-", INDEX(_xlfn.ANCHORARRAY(AvailableOrder3),RANDBETWEEN(1,COUNTA(_xlfn.ANCHORARRAY(AvailableOrder3)))))</f>
        <v>-</v>
      </c>
      <c r="AK1182" s="5" t="str" cm="1">
        <f t="array" aca="1" ref="AK1182" ca="1">IF($AN1181,"-", INDEX(_xlfn.ANCHORARRAY(AvailableOrder3),RANDBETWEEN(1,COUNTA(_xlfn.ANCHORARRAY(AvailableOrder3)))))</f>
        <v>-</v>
      </c>
      <c r="AL1182" t="b">
        <f t="shared" ca="1" si="39"/>
        <v>0</v>
      </c>
      <c r="AM1182" t="b">
        <f t="shared" ca="1" si="40"/>
        <v>0</v>
      </c>
      <c r="AN1182" t="b">
        <f ca="1">IF(COUNTIF($T1182:$AB1182,AK1182)+COUNTIF($T1182:$AB1182,AJ1182)+COUNTIF($T1182:$AB1182,AI1182)&gt;=3,TRUE, FALSE)</f>
        <v>0</v>
      </c>
      <c r="AP1182" t="b" cm="1">
        <f t="array" aca="1" ref="AP1182" ca="1">IF(AND(OrderSim[[#This Row],[Order 1 Possible]:[Order 3 Possible]] = TRUE),TRUE,FALSE)</f>
        <v>0</v>
      </c>
      <c r="AQ1182" t="b" cm="1">
        <f t="array" aca="1" ref="AQ1182" ca="1">IF(AND(OrderSim[[#This Row],[Order 1 Possible]:[Order 3 Possible]] = FALSE),TRUE,FALSE)</f>
        <v>1</v>
      </c>
      <c r="AR1182" t="b" cm="1">
        <f t="array" aca="1" ref="AR1182" ca="1">IF(AND(OrderSim[[#This Row],[Order 1 Possible]:[Order 3 Possible]] = FALSE),FALSE,TRUE)</f>
        <v>0</v>
      </c>
      <c r="AS1182" s="12" cm="1">
        <f t="array" aca="1" ref="AS1182" ca="1">IF(OrderSim[[#This Row],[Order 1 Possible]],INDEX(Food[Points],OrderIndex) + INDEX(Food[Points],OrderIndex2) + INDEX(Food[Points],OrderIndex3) + AS1181, AS1181)</f>
        <v>32395</v>
      </c>
      <c r="AT1182" s="12" cm="1">
        <f t="array" aca="1" ref="AT1182" ca="1">IF(OrderSim[[#This Row],[Order 2 Possible]],INDEX(Food[Points],$B$30) + INDEX(Food[Points],$C$30) + INDEX(Food[Points],$D$30) + AT1181, AT1181)</f>
        <v>32300</v>
      </c>
      <c r="AU1182" s="12" cm="1">
        <f t="array" aca="1" ref="AU1182" ca="1">IF(OrderSim[[#This Row],[Order 3 Possible]],INDEX(Food[Points],$B$31) + INDEX(Food[Points],$C$31) + INDEX(Food[Points],$D$31) + AU1181, AU1181)</f>
        <v>35490</v>
      </c>
      <c r="AV1182" s="12"/>
      <c r="AW1182" s="12"/>
      <c r="AX1182" s="12"/>
      <c r="AY1182" s="12"/>
      <c r="AZ1182" s="12"/>
      <c r="BA1182" s="12"/>
    </row>
    <row r="1183" spans="20:53" x14ac:dyDescent="0.25">
      <c r="T1183" t="str" cm="1">
        <f t="array" aca="1" ref="T1183" ca="1">INDEX(Food[Name],RANDBETWEEN(1,COUNTA(Food[Name])))</f>
        <v>Beef</v>
      </c>
      <c r="U1183" t="str" cm="1">
        <f t="array" aca="1" ref="U1183" ca="1">INDEX(Food[Name],RANDBETWEEN(1,COUNTA(Food[Name])))</f>
        <v>Beef</v>
      </c>
      <c r="V1183" t="str" cm="1">
        <f t="array" aca="1" ref="V1183" ca="1">INDEX(Food[Name],RANDBETWEEN(1,COUNTA(Food[Name])))</f>
        <v>Onion</v>
      </c>
      <c r="W1183" t="str" cm="1">
        <f t="array" aca="1" ref="W1183" ca="1">INDEX(Food[Name],RANDBETWEEN(1,COUNTA(Food[Name])))</f>
        <v>Carrot</v>
      </c>
      <c r="X1183" t="str" cm="1">
        <f t="array" aca="1" ref="X1183" ca="1">INDEX(Food[Name],RANDBETWEEN(1,COUNTA(Food[Name])))</f>
        <v>Lobster</v>
      </c>
      <c r="Y1183" t="str" cm="1">
        <f t="array" aca="1" ref="Y1183" ca="1">INDEX(Food[Name],RANDBETWEEN(1,COUNTA(Food[Name])))</f>
        <v>Salmon</v>
      </c>
      <c r="Z1183" t="str" cm="1">
        <f t="array" aca="1" ref="Z1183" ca="1">INDEX(Food[Name],RANDBETWEEN(1,COUNTA(Food[Name])))</f>
        <v>Pork</v>
      </c>
      <c r="AA1183" t="str" cm="1">
        <f t="array" aca="1" ref="AA1183" ca="1">INDEX(Food[Name],RANDBETWEEN(1,COUNTA(Food[Name])))</f>
        <v>Carrot</v>
      </c>
      <c r="AB1183" t="str" cm="1">
        <f t="array" aca="1" ref="AB1183" ca="1">INDEX(Food[Name],RANDBETWEEN(1,COUNTA(Food[Name])))</f>
        <v>Pork</v>
      </c>
      <c r="AC1183" s="2" t="str">
        <f ca="1">IF(AL1182,"-",INDEX(_xlfn.ANCHORARRAY(AvailableItems),RANDBETWEEN(1,COUNTA(_xlfn.ANCHORARRAY(AvailableItems)))))</f>
        <v>Tuna</v>
      </c>
      <c r="AD1183" s="2" t="str" cm="1">
        <f t="array" aca="1" ref="AD1183" ca="1">IF(AL1182,"-", INDEX(_xlfn.ANCHORARRAY(AvailableItems),RANDBETWEEN(1,COUNTA(_xlfn.ANCHORARRAY(AvailableItems)))))</f>
        <v>Salmon</v>
      </c>
      <c r="AE1183" s="2" t="str" cm="1">
        <f t="array" aca="1" ref="AE1183" ca="1">IF(AL1182,"-", INDEX(_xlfn.ANCHORARRAY(AvailableItems),RANDBETWEEN(1,COUNTA(_xlfn.ANCHORARRAY(AvailableItems)))))</f>
        <v>Beef</v>
      </c>
      <c r="AF1183" s="21" t="str">
        <f ca="1">IF($AM1182,"-",INDEX(_xlfn.ANCHORARRAY(AvailableOrder2),RANDBETWEEN(1,COUNTA(_xlfn.ANCHORARRAY(AvailableOrder2)))))</f>
        <v>Lobster</v>
      </c>
      <c r="AG1183" s="21" t="str">
        <f ca="1">IF($AM1182,"-",INDEX(_xlfn.ANCHORARRAY(AvailableOrder2),RANDBETWEEN(1,COUNTA(_xlfn.ANCHORARRAY(AvailableOrder2)))))</f>
        <v>Lobster</v>
      </c>
      <c r="AH1183" s="21" t="str">
        <f ca="1">IF($AM1182,"-",INDEX(_xlfn.ANCHORARRAY(AvailableOrder2),RANDBETWEEN(1,COUNTA(_xlfn.ANCHORARRAY(AvailableOrder2)))))</f>
        <v>Tuna</v>
      </c>
      <c r="AI1183" s="5" t="str" cm="1">
        <f t="array" aca="1" ref="AI1183" ca="1">IF($AN1182,"-", INDEX(_xlfn.ANCHORARRAY(AvailableOrder3),RANDBETWEEN(1,COUNTA(_xlfn.ANCHORARRAY(AvailableOrder3)))))</f>
        <v>Pork</v>
      </c>
      <c r="AJ1183" s="5" t="str" cm="1">
        <f t="array" aca="1" ref="AJ1183" ca="1">IF($AN1182,"-", INDEX(_xlfn.ANCHORARRAY(AvailableOrder3),RANDBETWEEN(1,COUNTA(_xlfn.ANCHORARRAY(AvailableOrder3)))))</f>
        <v>Bread</v>
      </c>
      <c r="AK1183" s="5" t="str" cm="1">
        <f t="array" aca="1" ref="AK1183" ca="1">IF($AN1182,"-", INDEX(_xlfn.ANCHORARRAY(AvailableOrder3),RANDBETWEEN(1,COUNTA(_xlfn.ANCHORARRAY(AvailableOrder3)))))</f>
        <v>Pasta</v>
      </c>
      <c r="AL1183" t="b">
        <f t="shared" ca="1" si="39"/>
        <v>1</v>
      </c>
      <c r="AM1183" t="b">
        <f t="shared" ca="1" si="40"/>
        <v>0</v>
      </c>
      <c r="AN1183" t="b">
        <f ca="1">IF(COUNTIF($T1183:$AB1183,AK1183)+COUNTIF($T1183:$AB1183,AJ1183)+COUNTIF($T1183:$AB1183,AI1183)&gt;=3,TRUE, FALSE)</f>
        <v>0</v>
      </c>
      <c r="AP1183" t="b" cm="1">
        <f t="array" aca="1" ref="AP1183" ca="1">IF(AND(OrderSim[[#This Row],[Order 1 Possible]:[Order 3 Possible]] = TRUE),TRUE,FALSE)</f>
        <v>0</v>
      </c>
      <c r="AQ1183" t="b" cm="1">
        <f t="array" aca="1" ref="AQ1183" ca="1">IF(AND(OrderSim[[#This Row],[Order 1 Possible]:[Order 3 Possible]] = FALSE),TRUE,FALSE)</f>
        <v>0</v>
      </c>
      <c r="AR1183" t="b" cm="1">
        <f t="array" aca="1" ref="AR1183" ca="1">IF(AND(OrderSim[[#This Row],[Order 1 Possible]:[Order 3 Possible]] = FALSE),FALSE,TRUE)</f>
        <v>1</v>
      </c>
      <c r="AS1183" s="12" cm="1">
        <f t="array" aca="1" ref="AS1183" ca="1">IF(OrderSim[[#This Row],[Order 1 Possible]],INDEX(Food[Points],OrderIndex) + INDEX(Food[Points],OrderIndex2) + INDEX(Food[Points],OrderIndex3) + AS1182, AS1182)</f>
        <v>32490</v>
      </c>
      <c r="AT1183" s="12" cm="1">
        <f t="array" aca="1" ref="AT1183" ca="1">IF(OrderSim[[#This Row],[Order 2 Possible]],INDEX(Food[Points],$B$30) + INDEX(Food[Points],$C$30) + INDEX(Food[Points],$D$30) + AT1182, AT1182)</f>
        <v>32300</v>
      </c>
      <c r="AU1183" s="12" cm="1">
        <f t="array" aca="1" ref="AU1183" ca="1">IF(OrderSim[[#This Row],[Order 3 Possible]],INDEX(Food[Points],$B$31) + INDEX(Food[Points],$C$31) + INDEX(Food[Points],$D$31) + AU1182, AU1182)</f>
        <v>35490</v>
      </c>
      <c r="AV1183" s="12"/>
      <c r="AW1183" s="12"/>
      <c r="AX1183" s="12"/>
      <c r="AY1183" s="12"/>
      <c r="AZ1183" s="12"/>
      <c r="BA1183" s="12"/>
    </row>
    <row r="1184" spans="20:53" x14ac:dyDescent="0.25">
      <c r="T1184" t="str" cm="1">
        <f t="array" aca="1" ref="T1184" ca="1">INDEX(Food[Name],RANDBETWEEN(1,COUNTA(Food[Name])))</f>
        <v>Pasta</v>
      </c>
      <c r="U1184" t="str" cm="1">
        <f t="array" aca="1" ref="U1184" ca="1">INDEX(Food[Name],RANDBETWEEN(1,COUNTA(Food[Name])))</f>
        <v>Pasta</v>
      </c>
      <c r="V1184" t="str" cm="1">
        <f t="array" aca="1" ref="V1184" ca="1">INDEX(Food[Name],RANDBETWEEN(1,COUNTA(Food[Name])))</f>
        <v>Onion</v>
      </c>
      <c r="W1184" t="str" cm="1">
        <f t="array" aca="1" ref="W1184" ca="1">INDEX(Food[Name],RANDBETWEEN(1,COUNTA(Food[Name])))</f>
        <v>Beef</v>
      </c>
      <c r="X1184" t="str" cm="1">
        <f t="array" aca="1" ref="X1184" ca="1">INDEX(Food[Name],RANDBETWEEN(1,COUNTA(Food[Name])))</f>
        <v>Chicken</v>
      </c>
      <c r="Y1184" t="str" cm="1">
        <f t="array" aca="1" ref="Y1184" ca="1">INDEX(Food[Name],RANDBETWEEN(1,COUNTA(Food[Name])))</f>
        <v>Bread</v>
      </c>
      <c r="Z1184" t="str" cm="1">
        <f t="array" aca="1" ref="Z1184" ca="1">INDEX(Food[Name],RANDBETWEEN(1,COUNTA(Food[Name])))</f>
        <v>Salmon</v>
      </c>
      <c r="AA1184" t="str" cm="1">
        <f t="array" aca="1" ref="AA1184" ca="1">INDEX(Food[Name],RANDBETWEEN(1,COUNTA(Food[Name])))</f>
        <v>Salmon</v>
      </c>
      <c r="AB1184" t="str" cm="1">
        <f t="array" aca="1" ref="AB1184" ca="1">INDEX(Food[Name],RANDBETWEEN(1,COUNTA(Food[Name])))</f>
        <v>Pork</v>
      </c>
      <c r="AC1184" s="2" t="str">
        <f ca="1">IF(AL1183,"-",INDEX(_xlfn.ANCHORARRAY(AvailableItems),RANDBETWEEN(1,COUNTA(_xlfn.ANCHORARRAY(AvailableItems)))))</f>
        <v>-</v>
      </c>
      <c r="AD1184" s="2" t="str" cm="1">
        <f t="array" aca="1" ref="AD1184" ca="1">IF(AL1183,"-", INDEX(_xlfn.ANCHORARRAY(AvailableItems),RANDBETWEEN(1,COUNTA(_xlfn.ANCHORARRAY(AvailableItems)))))</f>
        <v>-</v>
      </c>
      <c r="AE1184" s="2" t="str" cm="1">
        <f t="array" aca="1" ref="AE1184" ca="1">IF(AL1183,"-", INDEX(_xlfn.ANCHORARRAY(AvailableItems),RANDBETWEEN(1,COUNTA(_xlfn.ANCHORARRAY(AvailableItems)))))</f>
        <v>-</v>
      </c>
      <c r="AF1184" s="21" t="str">
        <f ca="1">IF($AM1183,"-",INDEX(_xlfn.ANCHORARRAY(AvailableOrder2),RANDBETWEEN(1,COUNTA(_xlfn.ANCHORARRAY(AvailableOrder2)))))</f>
        <v>Salmon</v>
      </c>
      <c r="AG1184" s="21" t="str">
        <f ca="1">IF($AM1183,"-",INDEX(_xlfn.ANCHORARRAY(AvailableOrder2),RANDBETWEEN(1,COUNTA(_xlfn.ANCHORARRAY(AvailableOrder2)))))</f>
        <v>Salmon</v>
      </c>
      <c r="AH1184" s="21" t="str">
        <f ca="1">IF($AM1183,"-",INDEX(_xlfn.ANCHORARRAY(AvailableOrder2),RANDBETWEEN(1,COUNTA(_xlfn.ANCHORARRAY(AvailableOrder2)))))</f>
        <v>Lobster</v>
      </c>
      <c r="AI1184" s="5" t="str" cm="1">
        <f t="array" aca="1" ref="AI1184" ca="1">IF($AN1183,"-", INDEX(_xlfn.ANCHORARRAY(AvailableOrder3),RANDBETWEEN(1,COUNTA(_xlfn.ANCHORARRAY(AvailableOrder3)))))</f>
        <v>Chicken</v>
      </c>
      <c r="AJ1184" s="5" t="str" cm="1">
        <f t="array" aca="1" ref="AJ1184" ca="1">IF($AN1183,"-", INDEX(_xlfn.ANCHORARRAY(AvailableOrder3),RANDBETWEEN(1,COUNTA(_xlfn.ANCHORARRAY(AvailableOrder3)))))</f>
        <v>Bread</v>
      </c>
      <c r="AK1184" s="5" t="str" cm="1">
        <f t="array" aca="1" ref="AK1184" ca="1">IF($AN1183,"-", INDEX(_xlfn.ANCHORARRAY(AvailableOrder3),RANDBETWEEN(1,COUNTA(_xlfn.ANCHORARRAY(AvailableOrder3)))))</f>
        <v>Chicken</v>
      </c>
      <c r="AL1184" t="b">
        <f t="shared" ca="1" si="39"/>
        <v>0</v>
      </c>
      <c r="AM1184" t="b">
        <f t="shared" ca="1" si="40"/>
        <v>1</v>
      </c>
      <c r="AN1184" t="b">
        <f ca="1">IF(COUNTIF($T1184:$AB1184,AK1184)+COUNTIF($T1184:$AB1184,AJ1184)+COUNTIF($T1184:$AB1184,AI1184)&gt;=3,TRUE, FALSE)</f>
        <v>1</v>
      </c>
      <c r="AP1184" t="b" cm="1">
        <f t="array" aca="1" ref="AP1184" ca="1">IF(AND(OrderSim[[#This Row],[Order 1 Possible]:[Order 3 Possible]] = TRUE),TRUE,FALSE)</f>
        <v>0</v>
      </c>
      <c r="AQ1184" t="b" cm="1">
        <f t="array" aca="1" ref="AQ1184" ca="1">IF(AND(OrderSim[[#This Row],[Order 1 Possible]:[Order 3 Possible]] = FALSE),TRUE,FALSE)</f>
        <v>0</v>
      </c>
      <c r="AR1184" t="b" cm="1">
        <f t="array" aca="1" ref="AR1184" ca="1">IF(AND(OrderSim[[#This Row],[Order 1 Possible]:[Order 3 Possible]] = FALSE),FALSE,TRUE)</f>
        <v>1</v>
      </c>
      <c r="AS1184" s="12" cm="1">
        <f t="array" aca="1" ref="AS1184" ca="1">IF(OrderSim[[#This Row],[Order 1 Possible]],INDEX(Food[Points],OrderIndex) + INDEX(Food[Points],OrderIndex2) + INDEX(Food[Points],OrderIndex3) + AS1183, AS1183)</f>
        <v>32490</v>
      </c>
      <c r="AT1184" s="12" cm="1">
        <f t="array" aca="1" ref="AT1184" ca="1">IF(OrderSim[[#This Row],[Order 2 Possible]],INDEX(Food[Points],$B$30) + INDEX(Food[Points],$C$30) + INDEX(Food[Points],$D$30) + AT1183, AT1183)</f>
        <v>32400</v>
      </c>
      <c r="AU1184" s="12" cm="1">
        <f t="array" aca="1" ref="AU1184" ca="1">IF(OrderSim[[#This Row],[Order 3 Possible]],INDEX(Food[Points],$B$31) + INDEX(Food[Points],$C$31) + INDEX(Food[Points],$D$31) + AU1183, AU1183)</f>
        <v>35595</v>
      </c>
      <c r="AV1184" s="12"/>
      <c r="AW1184" s="12"/>
      <c r="AX1184" s="12"/>
      <c r="AY1184" s="12"/>
      <c r="AZ1184" s="12"/>
      <c r="BA1184" s="12"/>
    </row>
    <row r="1185" spans="20:53" x14ac:dyDescent="0.25">
      <c r="T1185" t="str" cm="1">
        <f t="array" aca="1" ref="T1185" ca="1">INDEX(Food[Name],RANDBETWEEN(1,COUNTA(Food[Name])))</f>
        <v>Lettuce</v>
      </c>
      <c r="U1185" t="str" cm="1">
        <f t="array" aca="1" ref="U1185" ca="1">INDEX(Food[Name],RANDBETWEEN(1,COUNTA(Food[Name])))</f>
        <v>Carrot</v>
      </c>
      <c r="V1185" t="str" cm="1">
        <f t="array" aca="1" ref="V1185" ca="1">INDEX(Food[Name],RANDBETWEEN(1,COUNTA(Food[Name])))</f>
        <v>Lobster</v>
      </c>
      <c r="W1185" t="str" cm="1">
        <f t="array" aca="1" ref="W1185" ca="1">INDEX(Food[Name],RANDBETWEEN(1,COUNTA(Food[Name])))</f>
        <v>Carrot</v>
      </c>
      <c r="X1185" t="str" cm="1">
        <f t="array" aca="1" ref="X1185" ca="1">INDEX(Food[Name],RANDBETWEEN(1,COUNTA(Food[Name])))</f>
        <v>Beef</v>
      </c>
      <c r="Y1185" t="str" cm="1">
        <f t="array" aca="1" ref="Y1185" ca="1">INDEX(Food[Name],RANDBETWEEN(1,COUNTA(Food[Name])))</f>
        <v>Onion</v>
      </c>
      <c r="Z1185" t="str" cm="1">
        <f t="array" aca="1" ref="Z1185" ca="1">INDEX(Food[Name],RANDBETWEEN(1,COUNTA(Food[Name])))</f>
        <v>Chicken</v>
      </c>
      <c r="AA1185" t="str" cm="1">
        <f t="array" aca="1" ref="AA1185" ca="1">INDEX(Food[Name],RANDBETWEEN(1,COUNTA(Food[Name])))</f>
        <v>Pasta</v>
      </c>
      <c r="AB1185" t="str" cm="1">
        <f t="array" aca="1" ref="AB1185" ca="1">INDEX(Food[Name],RANDBETWEEN(1,COUNTA(Food[Name])))</f>
        <v>Salmon</v>
      </c>
      <c r="AC1185" s="2" t="str">
        <f ca="1">IF(AL1184,"-",INDEX(_xlfn.ANCHORARRAY(AvailableItems),RANDBETWEEN(1,COUNTA(_xlfn.ANCHORARRAY(AvailableItems)))))</f>
        <v>Rice</v>
      </c>
      <c r="AD1185" s="2" t="str" cm="1">
        <f t="array" aca="1" ref="AD1185" ca="1">IF(AL1184,"-", INDEX(_xlfn.ANCHORARRAY(AvailableItems),RANDBETWEEN(1,COUNTA(_xlfn.ANCHORARRAY(AvailableItems)))))</f>
        <v>Chicken</v>
      </c>
      <c r="AE1185" s="2" t="str" cm="1">
        <f t="array" aca="1" ref="AE1185" ca="1">IF(AL1184,"-", INDEX(_xlfn.ANCHORARRAY(AvailableItems),RANDBETWEEN(1,COUNTA(_xlfn.ANCHORARRAY(AvailableItems)))))</f>
        <v>Lobster</v>
      </c>
      <c r="AF1185" s="21" t="str">
        <f ca="1">IF($AM1184,"-",INDEX(_xlfn.ANCHORARRAY(AvailableOrder2),RANDBETWEEN(1,COUNTA(_xlfn.ANCHORARRAY(AvailableOrder2)))))</f>
        <v>-</v>
      </c>
      <c r="AG1185" s="21" t="str">
        <f ca="1">IF($AM1184,"-",INDEX(_xlfn.ANCHORARRAY(AvailableOrder2),RANDBETWEEN(1,COUNTA(_xlfn.ANCHORARRAY(AvailableOrder2)))))</f>
        <v>-</v>
      </c>
      <c r="AH1185" s="21" t="str">
        <f ca="1">IF($AM1184,"-",INDEX(_xlfn.ANCHORARRAY(AvailableOrder2),RANDBETWEEN(1,COUNTA(_xlfn.ANCHORARRAY(AvailableOrder2)))))</f>
        <v>-</v>
      </c>
      <c r="AI1185" s="5" t="str" cm="1">
        <f t="array" aca="1" ref="AI1185" ca="1">IF($AN1184,"-", INDEX(_xlfn.ANCHORARRAY(AvailableOrder3),RANDBETWEEN(1,COUNTA(_xlfn.ANCHORARRAY(AvailableOrder3)))))</f>
        <v>-</v>
      </c>
      <c r="AJ1185" s="5" t="str" cm="1">
        <f t="array" aca="1" ref="AJ1185" ca="1">IF($AN1184,"-", INDEX(_xlfn.ANCHORARRAY(AvailableOrder3),RANDBETWEEN(1,COUNTA(_xlfn.ANCHORARRAY(AvailableOrder3)))))</f>
        <v>-</v>
      </c>
      <c r="AK1185" s="5" t="str" cm="1">
        <f t="array" aca="1" ref="AK1185" ca="1">IF($AN1184,"-", INDEX(_xlfn.ANCHORARRAY(AvailableOrder3),RANDBETWEEN(1,COUNTA(_xlfn.ANCHORARRAY(AvailableOrder3)))))</f>
        <v>-</v>
      </c>
      <c r="AL1185" t="b">
        <f t="shared" ca="1" si="39"/>
        <v>0</v>
      </c>
      <c r="AM1185" t="b">
        <f t="shared" ca="1" si="40"/>
        <v>0</v>
      </c>
      <c r="AN1185" t="b">
        <f ca="1">IF(COUNTIF($T1185:$AB1185,AK1185)+COUNTIF($T1185:$AB1185,AJ1185)+COUNTIF($T1185:$AB1185,AI1185)&gt;=3,TRUE, FALSE)</f>
        <v>0</v>
      </c>
      <c r="AP1185" t="b" cm="1">
        <f t="array" aca="1" ref="AP1185" ca="1">IF(AND(OrderSim[[#This Row],[Order 1 Possible]:[Order 3 Possible]] = TRUE),TRUE,FALSE)</f>
        <v>0</v>
      </c>
      <c r="AQ1185" t="b" cm="1">
        <f t="array" aca="1" ref="AQ1185" ca="1">IF(AND(OrderSim[[#This Row],[Order 1 Possible]:[Order 3 Possible]] = FALSE),TRUE,FALSE)</f>
        <v>1</v>
      </c>
      <c r="AR1185" t="b" cm="1">
        <f t="array" aca="1" ref="AR1185" ca="1">IF(AND(OrderSim[[#This Row],[Order 1 Possible]:[Order 3 Possible]] = FALSE),FALSE,TRUE)</f>
        <v>0</v>
      </c>
      <c r="AS1185" s="12" cm="1">
        <f t="array" aca="1" ref="AS1185" ca="1">IF(OrderSim[[#This Row],[Order 1 Possible]],INDEX(Food[Points],OrderIndex) + INDEX(Food[Points],OrderIndex2) + INDEX(Food[Points],OrderIndex3) + AS1184, AS1184)</f>
        <v>32490</v>
      </c>
      <c r="AT1185" s="12" cm="1">
        <f t="array" aca="1" ref="AT1185" ca="1">IF(OrderSim[[#This Row],[Order 2 Possible]],INDEX(Food[Points],$B$30) + INDEX(Food[Points],$C$30) + INDEX(Food[Points],$D$30) + AT1184, AT1184)</f>
        <v>32400</v>
      </c>
      <c r="AU1185" s="12" cm="1">
        <f t="array" aca="1" ref="AU1185" ca="1">IF(OrderSim[[#This Row],[Order 3 Possible]],INDEX(Food[Points],$B$31) + INDEX(Food[Points],$C$31) + INDEX(Food[Points],$D$31) + AU1184, AU1184)</f>
        <v>35595</v>
      </c>
      <c r="AV1185" s="12"/>
      <c r="AW1185" s="12"/>
      <c r="AX1185" s="12"/>
      <c r="AY1185" s="12"/>
      <c r="AZ1185" s="12"/>
      <c r="BA1185" s="12"/>
    </row>
    <row r="1186" spans="20:53" x14ac:dyDescent="0.25">
      <c r="T1186" t="str" cm="1">
        <f t="array" aca="1" ref="T1186" ca="1">INDEX(Food[Name],RANDBETWEEN(1,COUNTA(Food[Name])))</f>
        <v>Rice</v>
      </c>
      <c r="U1186" t="str" cm="1">
        <f t="array" aca="1" ref="U1186" ca="1">INDEX(Food[Name],RANDBETWEEN(1,COUNTA(Food[Name])))</f>
        <v>Bread</v>
      </c>
      <c r="V1186" t="str" cm="1">
        <f t="array" aca="1" ref="V1186" ca="1">INDEX(Food[Name],RANDBETWEEN(1,COUNTA(Food[Name])))</f>
        <v>Chicken</v>
      </c>
      <c r="W1186" t="str" cm="1">
        <f t="array" aca="1" ref="W1186" ca="1">INDEX(Food[Name],RANDBETWEEN(1,COUNTA(Food[Name])))</f>
        <v>Onion</v>
      </c>
      <c r="X1186" t="str" cm="1">
        <f t="array" aca="1" ref="X1186" ca="1">INDEX(Food[Name],RANDBETWEEN(1,COUNTA(Food[Name])))</f>
        <v>Onion</v>
      </c>
      <c r="Y1186" t="str" cm="1">
        <f t="array" aca="1" ref="Y1186" ca="1">INDEX(Food[Name],RANDBETWEEN(1,COUNTA(Food[Name])))</f>
        <v>Tuna</v>
      </c>
      <c r="Z1186" t="str" cm="1">
        <f t="array" aca="1" ref="Z1186" ca="1">INDEX(Food[Name],RANDBETWEEN(1,COUNTA(Food[Name])))</f>
        <v>Chicken</v>
      </c>
      <c r="AA1186" t="str" cm="1">
        <f t="array" aca="1" ref="AA1186" ca="1">INDEX(Food[Name],RANDBETWEEN(1,COUNTA(Food[Name])))</f>
        <v>Tuna</v>
      </c>
      <c r="AB1186" t="str" cm="1">
        <f t="array" aca="1" ref="AB1186" ca="1">INDEX(Food[Name],RANDBETWEEN(1,COUNTA(Food[Name])))</f>
        <v>Lobster</v>
      </c>
      <c r="AC1186" s="2" t="str">
        <f ca="1">IF(AL1185,"-",INDEX(_xlfn.ANCHORARRAY(AvailableItems),RANDBETWEEN(1,COUNTA(_xlfn.ANCHORARRAY(AvailableItems)))))</f>
        <v>Tuna</v>
      </c>
      <c r="AD1186" s="2" t="str" cm="1">
        <f t="array" aca="1" ref="AD1186" ca="1">IF(AL1185,"-", INDEX(_xlfn.ANCHORARRAY(AvailableItems),RANDBETWEEN(1,COUNTA(_xlfn.ANCHORARRAY(AvailableItems)))))</f>
        <v>Salmon</v>
      </c>
      <c r="AE1186" s="2" t="str" cm="1">
        <f t="array" aca="1" ref="AE1186" ca="1">IF(AL1185,"-", INDEX(_xlfn.ANCHORARRAY(AvailableItems),RANDBETWEEN(1,COUNTA(_xlfn.ANCHORARRAY(AvailableItems)))))</f>
        <v>Beef</v>
      </c>
      <c r="AF1186" s="21" t="str">
        <f ca="1">IF($AM1185,"-",INDEX(_xlfn.ANCHORARRAY(AvailableOrder2),RANDBETWEEN(1,COUNTA(_xlfn.ANCHORARRAY(AvailableOrder2)))))</f>
        <v>Salmon</v>
      </c>
      <c r="AG1186" s="21" t="str">
        <f ca="1">IF($AM1185,"-",INDEX(_xlfn.ANCHORARRAY(AvailableOrder2),RANDBETWEEN(1,COUNTA(_xlfn.ANCHORARRAY(AvailableOrder2)))))</f>
        <v>Lobster</v>
      </c>
      <c r="AH1186" s="21" t="str">
        <f ca="1">IF($AM1185,"-",INDEX(_xlfn.ANCHORARRAY(AvailableOrder2),RANDBETWEEN(1,COUNTA(_xlfn.ANCHORARRAY(AvailableOrder2)))))</f>
        <v>Lobster</v>
      </c>
      <c r="AI1186" s="5" t="str" cm="1">
        <f t="array" aca="1" ref="AI1186" ca="1">IF($AN1185,"-", INDEX(_xlfn.ANCHORARRAY(AvailableOrder3),RANDBETWEEN(1,COUNTA(_xlfn.ANCHORARRAY(AvailableOrder3)))))</f>
        <v>Beef</v>
      </c>
      <c r="AJ1186" s="5" t="str" cm="1">
        <f t="array" aca="1" ref="AJ1186" ca="1">IF($AN1185,"-", INDEX(_xlfn.ANCHORARRAY(AvailableOrder3),RANDBETWEEN(1,COUNTA(_xlfn.ANCHORARRAY(AvailableOrder3)))))</f>
        <v>Chicken</v>
      </c>
      <c r="AK1186" s="5" t="str" cm="1">
        <f t="array" aca="1" ref="AK1186" ca="1">IF($AN1185,"-", INDEX(_xlfn.ANCHORARRAY(AvailableOrder3),RANDBETWEEN(1,COUNTA(_xlfn.ANCHORARRAY(AvailableOrder3)))))</f>
        <v>Rice</v>
      </c>
      <c r="AL1186" t="b">
        <f t="shared" ca="1" si="39"/>
        <v>0</v>
      </c>
      <c r="AM1186" t="b">
        <f t="shared" ca="1" si="40"/>
        <v>0</v>
      </c>
      <c r="AN1186" t="b">
        <f ca="1">IF(COUNTIF($T1186:$AB1186,AK1186)+COUNTIF($T1186:$AB1186,AJ1186)+COUNTIF($T1186:$AB1186,AI1186)&gt;=3,TRUE, FALSE)</f>
        <v>1</v>
      </c>
      <c r="AP1186" t="b" cm="1">
        <f t="array" aca="1" ref="AP1186" ca="1">IF(AND(OrderSim[[#This Row],[Order 1 Possible]:[Order 3 Possible]] = TRUE),TRUE,FALSE)</f>
        <v>0</v>
      </c>
      <c r="AQ1186" t="b" cm="1">
        <f t="array" aca="1" ref="AQ1186" ca="1">IF(AND(OrderSim[[#This Row],[Order 1 Possible]:[Order 3 Possible]] = FALSE),TRUE,FALSE)</f>
        <v>0</v>
      </c>
      <c r="AR1186" t="b" cm="1">
        <f t="array" aca="1" ref="AR1186" ca="1">IF(AND(OrderSim[[#This Row],[Order 1 Possible]:[Order 3 Possible]] = FALSE),FALSE,TRUE)</f>
        <v>1</v>
      </c>
      <c r="AS1186" s="12" cm="1">
        <f t="array" aca="1" ref="AS1186" ca="1">IF(OrderSim[[#This Row],[Order 1 Possible]],INDEX(Food[Points],OrderIndex) + INDEX(Food[Points],OrderIndex2) + INDEX(Food[Points],OrderIndex3) + AS1185, AS1185)</f>
        <v>32490</v>
      </c>
      <c r="AT1186" s="12" cm="1">
        <f t="array" aca="1" ref="AT1186" ca="1">IF(OrderSim[[#This Row],[Order 2 Possible]],INDEX(Food[Points],$B$30) + INDEX(Food[Points],$C$30) + INDEX(Food[Points],$D$30) + AT1185, AT1185)</f>
        <v>32400</v>
      </c>
      <c r="AU1186" s="12" cm="1">
        <f t="array" aca="1" ref="AU1186" ca="1">IF(OrderSim[[#This Row],[Order 3 Possible]],INDEX(Food[Points],$B$31) + INDEX(Food[Points],$C$31) + INDEX(Food[Points],$D$31) + AU1185, AU1185)</f>
        <v>35700</v>
      </c>
      <c r="AV1186" s="12"/>
      <c r="AW1186" s="12"/>
      <c r="AX1186" s="12"/>
      <c r="AY1186" s="12"/>
      <c r="AZ1186" s="12"/>
      <c r="BA1186" s="12"/>
    </row>
    <row r="1187" spans="20:53" x14ac:dyDescent="0.25">
      <c r="T1187" t="str" cm="1">
        <f t="array" aca="1" ref="T1187" ca="1">INDEX(Food[Name],RANDBETWEEN(1,COUNTA(Food[Name])))</f>
        <v>Lettuce</v>
      </c>
      <c r="U1187" t="str" cm="1">
        <f t="array" aca="1" ref="U1187" ca="1">INDEX(Food[Name],RANDBETWEEN(1,COUNTA(Food[Name])))</f>
        <v>Lettuce</v>
      </c>
      <c r="V1187" t="str" cm="1">
        <f t="array" aca="1" ref="V1187" ca="1">INDEX(Food[Name],RANDBETWEEN(1,COUNTA(Food[Name])))</f>
        <v>Salmon</v>
      </c>
      <c r="W1187" t="str" cm="1">
        <f t="array" aca="1" ref="W1187" ca="1">INDEX(Food[Name],RANDBETWEEN(1,COUNTA(Food[Name])))</f>
        <v>Pork</v>
      </c>
      <c r="X1187" t="str" cm="1">
        <f t="array" aca="1" ref="X1187" ca="1">INDEX(Food[Name],RANDBETWEEN(1,COUNTA(Food[Name])))</f>
        <v>Onion</v>
      </c>
      <c r="Y1187" t="str" cm="1">
        <f t="array" aca="1" ref="Y1187" ca="1">INDEX(Food[Name],RANDBETWEEN(1,COUNTA(Food[Name])))</f>
        <v>Pork</v>
      </c>
      <c r="Z1187" t="str" cm="1">
        <f t="array" aca="1" ref="Z1187" ca="1">INDEX(Food[Name],RANDBETWEEN(1,COUNTA(Food[Name])))</f>
        <v>Onion</v>
      </c>
      <c r="AA1187" t="str" cm="1">
        <f t="array" aca="1" ref="AA1187" ca="1">INDEX(Food[Name],RANDBETWEEN(1,COUNTA(Food[Name])))</f>
        <v>Rice</v>
      </c>
      <c r="AB1187" t="str" cm="1">
        <f t="array" aca="1" ref="AB1187" ca="1">INDEX(Food[Name],RANDBETWEEN(1,COUNTA(Food[Name])))</f>
        <v>Pork</v>
      </c>
      <c r="AC1187" s="2" t="str">
        <f ca="1">IF(AL1186,"-",INDEX(_xlfn.ANCHORARRAY(AvailableItems),RANDBETWEEN(1,COUNTA(_xlfn.ANCHORARRAY(AvailableItems)))))</f>
        <v>Pasta</v>
      </c>
      <c r="AD1187" s="2" t="str" cm="1">
        <f t="array" aca="1" ref="AD1187" ca="1">IF(AL1186,"-", INDEX(_xlfn.ANCHORARRAY(AvailableItems),RANDBETWEEN(1,COUNTA(_xlfn.ANCHORARRAY(AvailableItems)))))</f>
        <v>Beef</v>
      </c>
      <c r="AE1187" s="2" t="str" cm="1">
        <f t="array" aca="1" ref="AE1187" ca="1">IF(AL1186,"-", INDEX(_xlfn.ANCHORARRAY(AvailableItems),RANDBETWEEN(1,COUNTA(_xlfn.ANCHORARRAY(AvailableItems)))))</f>
        <v>Salmon</v>
      </c>
      <c r="AF1187" s="21" t="str">
        <f ca="1">IF($AM1186,"-",INDEX(_xlfn.ANCHORARRAY(AvailableOrder2),RANDBETWEEN(1,COUNTA(_xlfn.ANCHORARRAY(AvailableOrder2)))))</f>
        <v>Salmon</v>
      </c>
      <c r="AG1187" s="21" t="str">
        <f ca="1">IF($AM1186,"-",INDEX(_xlfn.ANCHORARRAY(AvailableOrder2),RANDBETWEEN(1,COUNTA(_xlfn.ANCHORARRAY(AvailableOrder2)))))</f>
        <v>Tuna</v>
      </c>
      <c r="AH1187" s="21" t="str">
        <f ca="1">IF($AM1186,"-",INDEX(_xlfn.ANCHORARRAY(AvailableOrder2),RANDBETWEEN(1,COUNTA(_xlfn.ANCHORARRAY(AvailableOrder2)))))</f>
        <v>Salmon</v>
      </c>
      <c r="AI1187" s="5" t="str" cm="1">
        <f t="array" aca="1" ref="AI1187" ca="1">IF($AN1186,"-", INDEX(_xlfn.ANCHORARRAY(AvailableOrder3),RANDBETWEEN(1,COUNTA(_xlfn.ANCHORARRAY(AvailableOrder3)))))</f>
        <v>-</v>
      </c>
      <c r="AJ1187" s="5" t="str" cm="1">
        <f t="array" aca="1" ref="AJ1187" ca="1">IF($AN1186,"-", INDEX(_xlfn.ANCHORARRAY(AvailableOrder3),RANDBETWEEN(1,COUNTA(_xlfn.ANCHORARRAY(AvailableOrder3)))))</f>
        <v>-</v>
      </c>
      <c r="AK1187" s="5" t="str" cm="1">
        <f t="array" aca="1" ref="AK1187" ca="1">IF($AN1186,"-", INDEX(_xlfn.ANCHORARRAY(AvailableOrder3),RANDBETWEEN(1,COUNTA(_xlfn.ANCHORARRAY(AvailableOrder3)))))</f>
        <v>-</v>
      </c>
      <c r="AL1187" t="b">
        <f t="shared" ca="1" si="39"/>
        <v>0</v>
      </c>
      <c r="AM1187" t="b">
        <f t="shared" ca="1" si="40"/>
        <v>0</v>
      </c>
      <c r="AN1187" t="b">
        <f ca="1">IF(COUNTIF($T1187:$AB1187,AK1187)+COUNTIF($T1187:$AB1187,AJ1187)+COUNTIF($T1187:$AB1187,AI1187)&gt;=3,TRUE, FALSE)</f>
        <v>0</v>
      </c>
      <c r="AP1187" t="b" cm="1">
        <f t="array" aca="1" ref="AP1187" ca="1">IF(AND(OrderSim[[#This Row],[Order 1 Possible]:[Order 3 Possible]] = TRUE),TRUE,FALSE)</f>
        <v>0</v>
      </c>
      <c r="AQ1187" t="b" cm="1">
        <f t="array" aca="1" ref="AQ1187" ca="1">IF(AND(OrderSim[[#This Row],[Order 1 Possible]:[Order 3 Possible]] = FALSE),TRUE,FALSE)</f>
        <v>1</v>
      </c>
      <c r="AR1187" t="b" cm="1">
        <f t="array" aca="1" ref="AR1187" ca="1">IF(AND(OrderSim[[#This Row],[Order 1 Possible]:[Order 3 Possible]] = FALSE),FALSE,TRUE)</f>
        <v>0</v>
      </c>
      <c r="AS1187" s="12" cm="1">
        <f t="array" aca="1" ref="AS1187" ca="1">IF(OrderSim[[#This Row],[Order 1 Possible]],INDEX(Food[Points],OrderIndex) + INDEX(Food[Points],OrderIndex2) + INDEX(Food[Points],OrderIndex3) + AS1186, AS1186)</f>
        <v>32490</v>
      </c>
      <c r="AT1187" s="12" cm="1">
        <f t="array" aca="1" ref="AT1187" ca="1">IF(OrderSim[[#This Row],[Order 2 Possible]],INDEX(Food[Points],$B$30) + INDEX(Food[Points],$C$30) + INDEX(Food[Points],$D$30) + AT1186, AT1186)</f>
        <v>32400</v>
      </c>
      <c r="AU1187" s="12" cm="1">
        <f t="array" aca="1" ref="AU1187" ca="1">IF(OrderSim[[#This Row],[Order 3 Possible]],INDEX(Food[Points],$B$31) + INDEX(Food[Points],$C$31) + INDEX(Food[Points],$D$31) + AU1186, AU1186)</f>
        <v>35700</v>
      </c>
      <c r="AV1187" s="12"/>
      <c r="AW1187" s="12"/>
      <c r="AX1187" s="12"/>
      <c r="AY1187" s="12"/>
      <c r="AZ1187" s="12"/>
      <c r="BA1187" s="12"/>
    </row>
    <row r="1188" spans="20:53" x14ac:dyDescent="0.25">
      <c r="T1188" t="str" cm="1">
        <f t="array" aca="1" ref="T1188" ca="1">INDEX(Food[Name],RANDBETWEEN(1,COUNTA(Food[Name])))</f>
        <v>Tuna</v>
      </c>
      <c r="U1188" t="str" cm="1">
        <f t="array" aca="1" ref="U1188" ca="1">INDEX(Food[Name],RANDBETWEEN(1,COUNTA(Food[Name])))</f>
        <v>Tuna</v>
      </c>
      <c r="V1188" t="str" cm="1">
        <f t="array" aca="1" ref="V1188" ca="1">INDEX(Food[Name],RANDBETWEEN(1,COUNTA(Food[Name])))</f>
        <v>Salmon</v>
      </c>
      <c r="W1188" t="str" cm="1">
        <f t="array" aca="1" ref="W1188" ca="1">INDEX(Food[Name],RANDBETWEEN(1,COUNTA(Food[Name])))</f>
        <v>Chicken</v>
      </c>
      <c r="X1188" t="str" cm="1">
        <f t="array" aca="1" ref="X1188" ca="1">INDEX(Food[Name],RANDBETWEEN(1,COUNTA(Food[Name])))</f>
        <v>Lettuce</v>
      </c>
      <c r="Y1188" t="str" cm="1">
        <f t="array" aca="1" ref="Y1188" ca="1">INDEX(Food[Name],RANDBETWEEN(1,COUNTA(Food[Name])))</f>
        <v>Pasta</v>
      </c>
      <c r="Z1188" t="str" cm="1">
        <f t="array" aca="1" ref="Z1188" ca="1">INDEX(Food[Name],RANDBETWEEN(1,COUNTA(Food[Name])))</f>
        <v>Rice</v>
      </c>
      <c r="AA1188" t="str" cm="1">
        <f t="array" aca="1" ref="AA1188" ca="1">INDEX(Food[Name],RANDBETWEEN(1,COUNTA(Food[Name])))</f>
        <v>Onion</v>
      </c>
      <c r="AB1188" t="str" cm="1">
        <f t="array" aca="1" ref="AB1188" ca="1">INDEX(Food[Name],RANDBETWEEN(1,COUNTA(Food[Name])))</f>
        <v>Carrot</v>
      </c>
      <c r="AC1188" s="2" t="str">
        <f ca="1">IF(AL1187,"-",INDEX(_xlfn.ANCHORARRAY(AvailableItems),RANDBETWEEN(1,COUNTA(_xlfn.ANCHORARRAY(AvailableItems)))))</f>
        <v>Bread</v>
      </c>
      <c r="AD1188" s="2" t="str" cm="1">
        <f t="array" aca="1" ref="AD1188" ca="1">IF(AL1187,"-", INDEX(_xlfn.ANCHORARRAY(AvailableItems),RANDBETWEEN(1,COUNTA(_xlfn.ANCHORARRAY(AvailableItems)))))</f>
        <v>Pasta</v>
      </c>
      <c r="AE1188" s="2" t="str" cm="1">
        <f t="array" aca="1" ref="AE1188" ca="1">IF(AL1187,"-", INDEX(_xlfn.ANCHORARRAY(AvailableItems),RANDBETWEEN(1,COUNTA(_xlfn.ANCHORARRAY(AvailableItems)))))</f>
        <v>Rice</v>
      </c>
      <c r="AF1188" s="21" t="str">
        <f ca="1">IF($AM1187,"-",INDEX(_xlfn.ANCHORARRAY(AvailableOrder2),RANDBETWEEN(1,COUNTA(_xlfn.ANCHORARRAY(AvailableOrder2)))))</f>
        <v>Tuna</v>
      </c>
      <c r="AG1188" s="21" t="str">
        <f ca="1">IF($AM1187,"-",INDEX(_xlfn.ANCHORARRAY(AvailableOrder2),RANDBETWEEN(1,COUNTA(_xlfn.ANCHORARRAY(AvailableOrder2)))))</f>
        <v>Salmon</v>
      </c>
      <c r="AH1188" s="21" t="str">
        <f ca="1">IF($AM1187,"-",INDEX(_xlfn.ANCHORARRAY(AvailableOrder2),RANDBETWEEN(1,COUNTA(_xlfn.ANCHORARRAY(AvailableOrder2)))))</f>
        <v>Salmon</v>
      </c>
      <c r="AI1188" s="5" t="str" cm="1">
        <f t="array" aca="1" ref="AI1188" ca="1">IF($AN1187,"-", INDEX(_xlfn.ANCHORARRAY(AvailableOrder3),RANDBETWEEN(1,COUNTA(_xlfn.ANCHORARRAY(AvailableOrder3)))))</f>
        <v>Bread</v>
      </c>
      <c r="AJ1188" s="5" t="str" cm="1">
        <f t="array" aca="1" ref="AJ1188" ca="1">IF($AN1187,"-", INDEX(_xlfn.ANCHORARRAY(AvailableOrder3),RANDBETWEEN(1,COUNTA(_xlfn.ANCHORARRAY(AvailableOrder3)))))</f>
        <v>Pork</v>
      </c>
      <c r="AK1188" s="5" t="str" cm="1">
        <f t="array" aca="1" ref="AK1188" ca="1">IF($AN1187,"-", INDEX(_xlfn.ANCHORARRAY(AvailableOrder3),RANDBETWEEN(1,COUNTA(_xlfn.ANCHORARRAY(AvailableOrder3)))))</f>
        <v>Bread</v>
      </c>
      <c r="AL1188" t="b">
        <f t="shared" ca="1" si="39"/>
        <v>0</v>
      </c>
      <c r="AM1188" t="b">
        <f t="shared" ca="1" si="40"/>
        <v>1</v>
      </c>
      <c r="AN1188" t="b">
        <f ca="1">IF(COUNTIF($T1188:$AB1188,AK1188)+COUNTIF($T1188:$AB1188,AJ1188)+COUNTIF($T1188:$AB1188,AI1188)&gt;=3,TRUE, FALSE)</f>
        <v>0</v>
      </c>
      <c r="AP1188" t="b" cm="1">
        <f t="array" aca="1" ref="AP1188" ca="1">IF(AND(OrderSim[[#This Row],[Order 1 Possible]:[Order 3 Possible]] = TRUE),TRUE,FALSE)</f>
        <v>0</v>
      </c>
      <c r="AQ1188" t="b" cm="1">
        <f t="array" aca="1" ref="AQ1188" ca="1">IF(AND(OrderSim[[#This Row],[Order 1 Possible]:[Order 3 Possible]] = FALSE),TRUE,FALSE)</f>
        <v>0</v>
      </c>
      <c r="AR1188" t="b" cm="1">
        <f t="array" aca="1" ref="AR1188" ca="1">IF(AND(OrderSim[[#This Row],[Order 1 Possible]:[Order 3 Possible]] = FALSE),FALSE,TRUE)</f>
        <v>1</v>
      </c>
      <c r="AS1188" s="12" cm="1">
        <f t="array" aca="1" ref="AS1188" ca="1">IF(OrderSim[[#This Row],[Order 1 Possible]],INDEX(Food[Points],OrderIndex) + INDEX(Food[Points],OrderIndex2) + INDEX(Food[Points],OrderIndex3) + AS1187, AS1187)</f>
        <v>32490</v>
      </c>
      <c r="AT1188" s="12" cm="1">
        <f t="array" aca="1" ref="AT1188" ca="1">IF(OrderSim[[#This Row],[Order 2 Possible]],INDEX(Food[Points],$B$30) + INDEX(Food[Points],$C$30) + INDEX(Food[Points],$D$30) + AT1187, AT1187)</f>
        <v>32500</v>
      </c>
      <c r="AU1188" s="12" cm="1">
        <f t="array" aca="1" ref="AU1188" ca="1">IF(OrderSim[[#This Row],[Order 3 Possible]],INDEX(Food[Points],$B$31) + INDEX(Food[Points],$C$31) + INDEX(Food[Points],$D$31) + AU1187, AU1187)</f>
        <v>35700</v>
      </c>
      <c r="AV1188" s="12"/>
      <c r="AW1188" s="12"/>
      <c r="AX1188" s="12"/>
      <c r="AY1188" s="12"/>
      <c r="AZ1188" s="12"/>
      <c r="BA1188" s="12"/>
    </row>
    <row r="1189" spans="20:53" x14ac:dyDescent="0.25">
      <c r="T1189" t="str" cm="1">
        <f t="array" aca="1" ref="T1189" ca="1">INDEX(Food[Name],RANDBETWEEN(1,COUNTA(Food[Name])))</f>
        <v>Pasta</v>
      </c>
      <c r="U1189" t="str" cm="1">
        <f t="array" aca="1" ref="U1189" ca="1">INDEX(Food[Name],RANDBETWEEN(1,COUNTA(Food[Name])))</f>
        <v>Bread</v>
      </c>
      <c r="V1189" t="str" cm="1">
        <f t="array" aca="1" ref="V1189" ca="1">INDEX(Food[Name],RANDBETWEEN(1,COUNTA(Food[Name])))</f>
        <v>Chicken</v>
      </c>
      <c r="W1189" t="str" cm="1">
        <f t="array" aca="1" ref="W1189" ca="1">INDEX(Food[Name],RANDBETWEEN(1,COUNTA(Food[Name])))</f>
        <v>Onion</v>
      </c>
      <c r="X1189" t="str" cm="1">
        <f t="array" aca="1" ref="X1189" ca="1">INDEX(Food[Name],RANDBETWEEN(1,COUNTA(Food[Name])))</f>
        <v>Onion</v>
      </c>
      <c r="Y1189" t="str" cm="1">
        <f t="array" aca="1" ref="Y1189" ca="1">INDEX(Food[Name],RANDBETWEEN(1,COUNTA(Food[Name])))</f>
        <v>Bread</v>
      </c>
      <c r="Z1189" t="str" cm="1">
        <f t="array" aca="1" ref="Z1189" ca="1">INDEX(Food[Name],RANDBETWEEN(1,COUNTA(Food[Name])))</f>
        <v>Salmon</v>
      </c>
      <c r="AA1189" t="str" cm="1">
        <f t="array" aca="1" ref="AA1189" ca="1">INDEX(Food[Name],RANDBETWEEN(1,COUNTA(Food[Name])))</f>
        <v>Pork</v>
      </c>
      <c r="AB1189" t="str" cm="1">
        <f t="array" aca="1" ref="AB1189" ca="1">INDEX(Food[Name],RANDBETWEEN(1,COUNTA(Food[Name])))</f>
        <v>Lettuce</v>
      </c>
      <c r="AC1189" s="2" t="str">
        <f ca="1">IF(AL1188,"-",INDEX(_xlfn.ANCHORARRAY(AvailableItems),RANDBETWEEN(1,COUNTA(_xlfn.ANCHORARRAY(AvailableItems)))))</f>
        <v>Salmon</v>
      </c>
      <c r="AD1189" s="2" t="str" cm="1">
        <f t="array" aca="1" ref="AD1189" ca="1">IF(AL1188,"-", INDEX(_xlfn.ANCHORARRAY(AvailableItems),RANDBETWEEN(1,COUNTA(_xlfn.ANCHORARRAY(AvailableItems)))))</f>
        <v>Chicken</v>
      </c>
      <c r="AE1189" s="2" t="str" cm="1">
        <f t="array" aca="1" ref="AE1189" ca="1">IF(AL1188,"-", INDEX(_xlfn.ANCHORARRAY(AvailableItems),RANDBETWEEN(1,COUNTA(_xlfn.ANCHORARRAY(AvailableItems)))))</f>
        <v>Pasta</v>
      </c>
      <c r="AF1189" s="21" t="str">
        <f ca="1">IF($AM1188,"-",INDEX(_xlfn.ANCHORARRAY(AvailableOrder2),RANDBETWEEN(1,COUNTA(_xlfn.ANCHORARRAY(AvailableOrder2)))))</f>
        <v>-</v>
      </c>
      <c r="AG1189" s="21" t="str">
        <f ca="1">IF($AM1188,"-",INDEX(_xlfn.ANCHORARRAY(AvailableOrder2),RANDBETWEEN(1,COUNTA(_xlfn.ANCHORARRAY(AvailableOrder2)))))</f>
        <v>-</v>
      </c>
      <c r="AH1189" s="21" t="str">
        <f ca="1">IF($AM1188,"-",INDEX(_xlfn.ANCHORARRAY(AvailableOrder2),RANDBETWEEN(1,COUNTA(_xlfn.ANCHORARRAY(AvailableOrder2)))))</f>
        <v>-</v>
      </c>
      <c r="AI1189" s="5" t="str" cm="1">
        <f t="array" aca="1" ref="AI1189" ca="1">IF($AN1188,"-", INDEX(_xlfn.ANCHORARRAY(AvailableOrder3),RANDBETWEEN(1,COUNTA(_xlfn.ANCHORARRAY(AvailableOrder3)))))</f>
        <v>Beef</v>
      </c>
      <c r="AJ1189" s="5" t="str" cm="1">
        <f t="array" aca="1" ref="AJ1189" ca="1">IF($AN1188,"-", INDEX(_xlfn.ANCHORARRAY(AvailableOrder3),RANDBETWEEN(1,COUNTA(_xlfn.ANCHORARRAY(AvailableOrder3)))))</f>
        <v>Rice</v>
      </c>
      <c r="AK1189" s="5" t="str" cm="1">
        <f t="array" aca="1" ref="AK1189" ca="1">IF($AN1188,"-", INDEX(_xlfn.ANCHORARRAY(AvailableOrder3),RANDBETWEEN(1,COUNTA(_xlfn.ANCHORARRAY(AvailableOrder3)))))</f>
        <v>Chicken</v>
      </c>
      <c r="AL1189" t="b">
        <f t="shared" ca="1" si="39"/>
        <v>1</v>
      </c>
      <c r="AM1189" t="b">
        <f t="shared" ca="1" si="40"/>
        <v>0</v>
      </c>
      <c r="AN1189" t="b">
        <f ca="1">IF(COUNTIF($T1189:$AB1189,AK1189)+COUNTIF($T1189:$AB1189,AJ1189)+COUNTIF($T1189:$AB1189,AI1189)&gt;=3,TRUE, FALSE)</f>
        <v>0</v>
      </c>
      <c r="AP1189" t="b" cm="1">
        <f t="array" aca="1" ref="AP1189" ca="1">IF(AND(OrderSim[[#This Row],[Order 1 Possible]:[Order 3 Possible]] = TRUE),TRUE,FALSE)</f>
        <v>0</v>
      </c>
      <c r="AQ1189" t="b" cm="1">
        <f t="array" aca="1" ref="AQ1189" ca="1">IF(AND(OrderSim[[#This Row],[Order 1 Possible]:[Order 3 Possible]] = FALSE),TRUE,FALSE)</f>
        <v>0</v>
      </c>
      <c r="AR1189" t="b" cm="1">
        <f t="array" aca="1" ref="AR1189" ca="1">IF(AND(OrderSim[[#This Row],[Order 1 Possible]:[Order 3 Possible]] = FALSE),FALSE,TRUE)</f>
        <v>1</v>
      </c>
      <c r="AS1189" s="12" cm="1">
        <f t="array" aca="1" ref="AS1189" ca="1">IF(OrderSim[[#This Row],[Order 1 Possible]],INDEX(Food[Points],OrderIndex) + INDEX(Food[Points],OrderIndex2) + INDEX(Food[Points],OrderIndex3) + AS1188, AS1188)</f>
        <v>32585</v>
      </c>
      <c r="AT1189" s="12" cm="1">
        <f t="array" aca="1" ref="AT1189" ca="1">IF(OrderSim[[#This Row],[Order 2 Possible]],INDEX(Food[Points],$B$30) + INDEX(Food[Points],$C$30) + INDEX(Food[Points],$D$30) + AT1188, AT1188)</f>
        <v>32500</v>
      </c>
      <c r="AU1189" s="12" cm="1">
        <f t="array" aca="1" ref="AU1189" ca="1">IF(OrderSim[[#This Row],[Order 3 Possible]],INDEX(Food[Points],$B$31) + INDEX(Food[Points],$C$31) + INDEX(Food[Points],$D$31) + AU1188, AU1188)</f>
        <v>35700</v>
      </c>
      <c r="AV1189" s="12"/>
      <c r="AW1189" s="12"/>
      <c r="AX1189" s="12"/>
      <c r="AY1189" s="12"/>
      <c r="AZ1189" s="12"/>
      <c r="BA1189" s="12"/>
    </row>
    <row r="1190" spans="20:53" x14ac:dyDescent="0.25">
      <c r="T1190" t="str" cm="1">
        <f t="array" aca="1" ref="T1190" ca="1">INDEX(Food[Name],RANDBETWEEN(1,COUNTA(Food[Name])))</f>
        <v>Salmon</v>
      </c>
      <c r="U1190" t="str" cm="1">
        <f t="array" aca="1" ref="U1190" ca="1">INDEX(Food[Name],RANDBETWEEN(1,COUNTA(Food[Name])))</f>
        <v>Tuna</v>
      </c>
      <c r="V1190" t="str" cm="1">
        <f t="array" aca="1" ref="V1190" ca="1">INDEX(Food[Name],RANDBETWEEN(1,COUNTA(Food[Name])))</f>
        <v>Lettuce</v>
      </c>
      <c r="W1190" t="str" cm="1">
        <f t="array" aca="1" ref="W1190" ca="1">INDEX(Food[Name],RANDBETWEEN(1,COUNTA(Food[Name])))</f>
        <v>Pork</v>
      </c>
      <c r="X1190" t="str" cm="1">
        <f t="array" aca="1" ref="X1190" ca="1">INDEX(Food[Name],RANDBETWEEN(1,COUNTA(Food[Name])))</f>
        <v>Beef</v>
      </c>
      <c r="Y1190" t="str" cm="1">
        <f t="array" aca="1" ref="Y1190" ca="1">INDEX(Food[Name],RANDBETWEEN(1,COUNTA(Food[Name])))</f>
        <v>Carrot</v>
      </c>
      <c r="Z1190" t="str" cm="1">
        <f t="array" aca="1" ref="Z1190" ca="1">INDEX(Food[Name],RANDBETWEEN(1,COUNTA(Food[Name])))</f>
        <v>Chicken</v>
      </c>
      <c r="AA1190" t="str" cm="1">
        <f t="array" aca="1" ref="AA1190" ca="1">INDEX(Food[Name],RANDBETWEEN(1,COUNTA(Food[Name])))</f>
        <v>Carrot</v>
      </c>
      <c r="AB1190" t="str" cm="1">
        <f t="array" aca="1" ref="AB1190" ca="1">INDEX(Food[Name],RANDBETWEEN(1,COUNTA(Food[Name])))</f>
        <v>Chicken</v>
      </c>
      <c r="AC1190" s="2" t="str">
        <f ca="1">IF(AL1189,"-",INDEX(_xlfn.ANCHORARRAY(AvailableItems),RANDBETWEEN(1,COUNTA(_xlfn.ANCHORARRAY(AvailableItems)))))</f>
        <v>-</v>
      </c>
      <c r="AD1190" s="2" t="str" cm="1">
        <f t="array" aca="1" ref="AD1190" ca="1">IF(AL1189,"-", INDEX(_xlfn.ANCHORARRAY(AvailableItems),RANDBETWEEN(1,COUNTA(_xlfn.ANCHORARRAY(AvailableItems)))))</f>
        <v>-</v>
      </c>
      <c r="AE1190" s="2" t="str" cm="1">
        <f t="array" aca="1" ref="AE1190" ca="1">IF(AL1189,"-", INDEX(_xlfn.ANCHORARRAY(AvailableItems),RANDBETWEEN(1,COUNTA(_xlfn.ANCHORARRAY(AvailableItems)))))</f>
        <v>-</v>
      </c>
      <c r="AF1190" s="21" t="str">
        <f ca="1">IF($AM1189,"-",INDEX(_xlfn.ANCHORARRAY(AvailableOrder2),RANDBETWEEN(1,COUNTA(_xlfn.ANCHORARRAY(AvailableOrder2)))))</f>
        <v>Salmon</v>
      </c>
      <c r="AG1190" s="21" t="str">
        <f ca="1">IF($AM1189,"-",INDEX(_xlfn.ANCHORARRAY(AvailableOrder2),RANDBETWEEN(1,COUNTA(_xlfn.ANCHORARRAY(AvailableOrder2)))))</f>
        <v>Lobster</v>
      </c>
      <c r="AH1190" s="21" t="str">
        <f ca="1">IF($AM1189,"-",INDEX(_xlfn.ANCHORARRAY(AvailableOrder2),RANDBETWEEN(1,COUNTA(_xlfn.ANCHORARRAY(AvailableOrder2)))))</f>
        <v>Tuna</v>
      </c>
      <c r="AI1190" s="5" t="str" cm="1">
        <f t="array" aca="1" ref="AI1190" ca="1">IF($AN1189,"-", INDEX(_xlfn.ANCHORARRAY(AvailableOrder3),RANDBETWEEN(1,COUNTA(_xlfn.ANCHORARRAY(AvailableOrder3)))))</f>
        <v>Rice</v>
      </c>
      <c r="AJ1190" s="5" t="str" cm="1">
        <f t="array" aca="1" ref="AJ1190" ca="1">IF($AN1189,"-", INDEX(_xlfn.ANCHORARRAY(AvailableOrder3),RANDBETWEEN(1,COUNTA(_xlfn.ANCHORARRAY(AvailableOrder3)))))</f>
        <v>Chicken</v>
      </c>
      <c r="AK1190" s="5" t="str" cm="1">
        <f t="array" aca="1" ref="AK1190" ca="1">IF($AN1189,"-", INDEX(_xlfn.ANCHORARRAY(AvailableOrder3),RANDBETWEEN(1,COUNTA(_xlfn.ANCHORARRAY(AvailableOrder3)))))</f>
        <v>Chicken</v>
      </c>
      <c r="AL1190" t="b">
        <f t="shared" ca="1" si="39"/>
        <v>0</v>
      </c>
      <c r="AM1190" t="b">
        <f t="shared" ca="1" si="40"/>
        <v>0</v>
      </c>
      <c r="AN1190" t="b">
        <f ca="1">IF(COUNTIF($T1190:$AB1190,AK1190)+COUNTIF($T1190:$AB1190,AJ1190)+COUNTIF($T1190:$AB1190,AI1190)&gt;=3,TRUE, FALSE)</f>
        <v>1</v>
      </c>
      <c r="AP1190" t="b" cm="1">
        <f t="array" aca="1" ref="AP1190" ca="1">IF(AND(OrderSim[[#This Row],[Order 1 Possible]:[Order 3 Possible]] = TRUE),TRUE,FALSE)</f>
        <v>0</v>
      </c>
      <c r="AQ1190" t="b" cm="1">
        <f t="array" aca="1" ref="AQ1190" ca="1">IF(AND(OrderSim[[#This Row],[Order 1 Possible]:[Order 3 Possible]] = FALSE),TRUE,FALSE)</f>
        <v>0</v>
      </c>
      <c r="AR1190" t="b" cm="1">
        <f t="array" aca="1" ref="AR1190" ca="1">IF(AND(OrderSim[[#This Row],[Order 1 Possible]:[Order 3 Possible]] = FALSE),FALSE,TRUE)</f>
        <v>1</v>
      </c>
      <c r="AS1190" s="12" cm="1">
        <f t="array" aca="1" ref="AS1190" ca="1">IF(OrderSim[[#This Row],[Order 1 Possible]],INDEX(Food[Points],OrderIndex) + INDEX(Food[Points],OrderIndex2) + INDEX(Food[Points],OrderIndex3) + AS1189, AS1189)</f>
        <v>32585</v>
      </c>
      <c r="AT1190" s="12" cm="1">
        <f t="array" aca="1" ref="AT1190" ca="1">IF(OrderSim[[#This Row],[Order 2 Possible]],INDEX(Food[Points],$B$30) + INDEX(Food[Points],$C$30) + INDEX(Food[Points],$D$30) + AT1189, AT1189)</f>
        <v>32500</v>
      </c>
      <c r="AU1190" s="12" cm="1">
        <f t="array" aca="1" ref="AU1190" ca="1">IF(OrderSim[[#This Row],[Order 3 Possible]],INDEX(Food[Points],$B$31) + INDEX(Food[Points],$C$31) + INDEX(Food[Points],$D$31) + AU1189, AU1189)</f>
        <v>35805</v>
      </c>
      <c r="AV1190" s="12"/>
      <c r="AW1190" s="12"/>
      <c r="AX1190" s="12"/>
      <c r="AY1190" s="12"/>
      <c r="AZ1190" s="12"/>
      <c r="BA1190" s="12"/>
    </row>
    <row r="1191" spans="20:53" x14ac:dyDescent="0.25">
      <c r="T1191" t="str" cm="1">
        <f t="array" aca="1" ref="T1191" ca="1">INDEX(Food[Name],RANDBETWEEN(1,COUNTA(Food[Name])))</f>
        <v>Tuna</v>
      </c>
      <c r="U1191" t="str" cm="1">
        <f t="array" aca="1" ref="U1191" ca="1">INDEX(Food[Name],RANDBETWEEN(1,COUNTA(Food[Name])))</f>
        <v>Salmon</v>
      </c>
      <c r="V1191" t="str" cm="1">
        <f t="array" aca="1" ref="V1191" ca="1">INDEX(Food[Name],RANDBETWEEN(1,COUNTA(Food[Name])))</f>
        <v>Bread</v>
      </c>
      <c r="W1191" t="str" cm="1">
        <f t="array" aca="1" ref="W1191" ca="1">INDEX(Food[Name],RANDBETWEEN(1,COUNTA(Food[Name])))</f>
        <v>Lettuce</v>
      </c>
      <c r="X1191" t="str" cm="1">
        <f t="array" aca="1" ref="X1191" ca="1">INDEX(Food[Name],RANDBETWEEN(1,COUNTA(Food[Name])))</f>
        <v>Lobster</v>
      </c>
      <c r="Y1191" t="str" cm="1">
        <f t="array" aca="1" ref="Y1191" ca="1">INDEX(Food[Name],RANDBETWEEN(1,COUNTA(Food[Name])))</f>
        <v>Beef</v>
      </c>
      <c r="Z1191" t="str" cm="1">
        <f t="array" aca="1" ref="Z1191" ca="1">INDEX(Food[Name],RANDBETWEEN(1,COUNTA(Food[Name])))</f>
        <v>Rice</v>
      </c>
      <c r="AA1191" t="str" cm="1">
        <f t="array" aca="1" ref="AA1191" ca="1">INDEX(Food[Name],RANDBETWEEN(1,COUNTA(Food[Name])))</f>
        <v>Bread</v>
      </c>
      <c r="AB1191" t="str" cm="1">
        <f t="array" aca="1" ref="AB1191" ca="1">INDEX(Food[Name],RANDBETWEEN(1,COUNTA(Food[Name])))</f>
        <v>Beef</v>
      </c>
      <c r="AC1191" s="2" t="str">
        <f ca="1">IF(AL1190,"-",INDEX(_xlfn.ANCHORARRAY(AvailableItems),RANDBETWEEN(1,COUNTA(_xlfn.ANCHORARRAY(AvailableItems)))))</f>
        <v>Chicken</v>
      </c>
      <c r="AD1191" s="2" t="str" cm="1">
        <f t="array" aca="1" ref="AD1191" ca="1">IF(AL1190,"-", INDEX(_xlfn.ANCHORARRAY(AvailableItems),RANDBETWEEN(1,COUNTA(_xlfn.ANCHORARRAY(AvailableItems)))))</f>
        <v>Lobster</v>
      </c>
      <c r="AE1191" s="2" t="str" cm="1">
        <f t="array" aca="1" ref="AE1191" ca="1">IF(AL1190,"-", INDEX(_xlfn.ANCHORARRAY(AvailableItems),RANDBETWEEN(1,COUNTA(_xlfn.ANCHORARRAY(AvailableItems)))))</f>
        <v>Lobster</v>
      </c>
      <c r="AF1191" s="21" t="str">
        <f ca="1">IF($AM1190,"-",INDEX(_xlfn.ANCHORARRAY(AvailableOrder2),RANDBETWEEN(1,COUNTA(_xlfn.ANCHORARRAY(AvailableOrder2)))))</f>
        <v>Tuna</v>
      </c>
      <c r="AG1191" s="21" t="str">
        <f ca="1">IF($AM1190,"-",INDEX(_xlfn.ANCHORARRAY(AvailableOrder2),RANDBETWEEN(1,COUNTA(_xlfn.ANCHORARRAY(AvailableOrder2)))))</f>
        <v>Tuna</v>
      </c>
      <c r="AH1191" s="21" t="str">
        <f ca="1">IF($AM1190,"-",INDEX(_xlfn.ANCHORARRAY(AvailableOrder2),RANDBETWEEN(1,COUNTA(_xlfn.ANCHORARRAY(AvailableOrder2)))))</f>
        <v>Salmon</v>
      </c>
      <c r="AI1191" s="5" t="str" cm="1">
        <f t="array" aca="1" ref="AI1191" ca="1">IF($AN1190,"-", INDEX(_xlfn.ANCHORARRAY(AvailableOrder3),RANDBETWEEN(1,COUNTA(_xlfn.ANCHORARRAY(AvailableOrder3)))))</f>
        <v>-</v>
      </c>
      <c r="AJ1191" s="5" t="str" cm="1">
        <f t="array" aca="1" ref="AJ1191" ca="1">IF($AN1190,"-", INDEX(_xlfn.ANCHORARRAY(AvailableOrder3),RANDBETWEEN(1,COUNTA(_xlfn.ANCHORARRAY(AvailableOrder3)))))</f>
        <v>-</v>
      </c>
      <c r="AK1191" s="5" t="str" cm="1">
        <f t="array" aca="1" ref="AK1191" ca="1">IF($AN1190,"-", INDEX(_xlfn.ANCHORARRAY(AvailableOrder3),RANDBETWEEN(1,COUNTA(_xlfn.ANCHORARRAY(AvailableOrder3)))))</f>
        <v>-</v>
      </c>
      <c r="AL1191" t="b">
        <f t="shared" ca="1" si="39"/>
        <v>0</v>
      </c>
      <c r="AM1191" t="b">
        <f t="shared" ca="1" si="40"/>
        <v>1</v>
      </c>
      <c r="AN1191" t="b">
        <f ca="1">IF(COUNTIF($T1191:$AB1191,AK1191)+COUNTIF($T1191:$AB1191,AJ1191)+COUNTIF($T1191:$AB1191,AI1191)&gt;=3,TRUE, FALSE)</f>
        <v>0</v>
      </c>
      <c r="AP1191" t="b" cm="1">
        <f t="array" aca="1" ref="AP1191" ca="1">IF(AND(OrderSim[[#This Row],[Order 1 Possible]:[Order 3 Possible]] = TRUE),TRUE,FALSE)</f>
        <v>0</v>
      </c>
      <c r="AQ1191" t="b" cm="1">
        <f t="array" aca="1" ref="AQ1191" ca="1">IF(AND(OrderSim[[#This Row],[Order 1 Possible]:[Order 3 Possible]] = FALSE),TRUE,FALSE)</f>
        <v>0</v>
      </c>
      <c r="AR1191" t="b" cm="1">
        <f t="array" aca="1" ref="AR1191" ca="1">IF(AND(OrderSim[[#This Row],[Order 1 Possible]:[Order 3 Possible]] = FALSE),FALSE,TRUE)</f>
        <v>1</v>
      </c>
      <c r="AS1191" s="12" cm="1">
        <f t="array" aca="1" ref="AS1191" ca="1">IF(OrderSim[[#This Row],[Order 1 Possible]],INDEX(Food[Points],OrderIndex) + INDEX(Food[Points],OrderIndex2) + INDEX(Food[Points],OrderIndex3) + AS1190, AS1190)</f>
        <v>32585</v>
      </c>
      <c r="AT1191" s="12" cm="1">
        <f t="array" aca="1" ref="AT1191" ca="1">IF(OrderSim[[#This Row],[Order 2 Possible]],INDEX(Food[Points],$B$30) + INDEX(Food[Points],$C$30) + INDEX(Food[Points],$D$30) + AT1190, AT1190)</f>
        <v>32600</v>
      </c>
      <c r="AU1191" s="12" cm="1">
        <f t="array" aca="1" ref="AU1191" ca="1">IF(OrderSim[[#This Row],[Order 3 Possible]],INDEX(Food[Points],$B$31) + INDEX(Food[Points],$C$31) + INDEX(Food[Points],$D$31) + AU1190, AU1190)</f>
        <v>35805</v>
      </c>
      <c r="AV1191" s="12"/>
      <c r="AW1191" s="12"/>
      <c r="AX1191" s="12"/>
      <c r="AY1191" s="12"/>
      <c r="AZ1191" s="12"/>
      <c r="BA1191" s="12"/>
    </row>
    <row r="1192" spans="20:53" x14ac:dyDescent="0.25">
      <c r="T1192" t="str" cm="1">
        <f t="array" aca="1" ref="T1192" ca="1">INDEX(Food[Name],RANDBETWEEN(1,COUNTA(Food[Name])))</f>
        <v>Rice</v>
      </c>
      <c r="U1192" t="str" cm="1">
        <f t="array" aca="1" ref="U1192" ca="1">INDEX(Food[Name],RANDBETWEEN(1,COUNTA(Food[Name])))</f>
        <v>Chicken</v>
      </c>
      <c r="V1192" t="str" cm="1">
        <f t="array" aca="1" ref="V1192" ca="1">INDEX(Food[Name],RANDBETWEEN(1,COUNTA(Food[Name])))</f>
        <v>Pasta</v>
      </c>
      <c r="W1192" t="str" cm="1">
        <f t="array" aca="1" ref="W1192" ca="1">INDEX(Food[Name],RANDBETWEEN(1,COUNTA(Food[Name])))</f>
        <v>Tuna</v>
      </c>
      <c r="X1192" t="str" cm="1">
        <f t="array" aca="1" ref="X1192" ca="1">INDEX(Food[Name],RANDBETWEEN(1,COUNTA(Food[Name])))</f>
        <v>Lettuce</v>
      </c>
      <c r="Y1192" t="str" cm="1">
        <f t="array" aca="1" ref="Y1192" ca="1">INDEX(Food[Name],RANDBETWEEN(1,COUNTA(Food[Name])))</f>
        <v>Rice</v>
      </c>
      <c r="Z1192" t="str" cm="1">
        <f t="array" aca="1" ref="Z1192" ca="1">INDEX(Food[Name],RANDBETWEEN(1,COUNTA(Food[Name])))</f>
        <v>Chicken</v>
      </c>
      <c r="AA1192" t="str" cm="1">
        <f t="array" aca="1" ref="AA1192" ca="1">INDEX(Food[Name],RANDBETWEEN(1,COUNTA(Food[Name])))</f>
        <v>Lobster</v>
      </c>
      <c r="AB1192" t="str" cm="1">
        <f t="array" aca="1" ref="AB1192" ca="1">INDEX(Food[Name],RANDBETWEEN(1,COUNTA(Food[Name])))</f>
        <v>Carrot</v>
      </c>
      <c r="AC1192" s="2" t="str">
        <f ca="1">IF(AL1191,"-",INDEX(_xlfn.ANCHORARRAY(AvailableItems),RANDBETWEEN(1,COUNTA(_xlfn.ANCHORARRAY(AvailableItems)))))</f>
        <v>Rice</v>
      </c>
      <c r="AD1192" s="2" t="str" cm="1">
        <f t="array" aca="1" ref="AD1192" ca="1">IF(AL1191,"-", INDEX(_xlfn.ANCHORARRAY(AvailableItems),RANDBETWEEN(1,COUNTA(_xlfn.ANCHORARRAY(AvailableItems)))))</f>
        <v>Bread</v>
      </c>
      <c r="AE1192" s="2" t="str" cm="1">
        <f t="array" aca="1" ref="AE1192" ca="1">IF(AL1191,"-", INDEX(_xlfn.ANCHORARRAY(AvailableItems),RANDBETWEEN(1,COUNTA(_xlfn.ANCHORARRAY(AvailableItems)))))</f>
        <v>Bread</v>
      </c>
      <c r="AF1192" s="21" t="str">
        <f ca="1">IF($AM1191,"-",INDEX(_xlfn.ANCHORARRAY(AvailableOrder2),RANDBETWEEN(1,COUNTA(_xlfn.ANCHORARRAY(AvailableOrder2)))))</f>
        <v>-</v>
      </c>
      <c r="AG1192" s="21" t="str">
        <f ca="1">IF($AM1191,"-",INDEX(_xlfn.ANCHORARRAY(AvailableOrder2),RANDBETWEEN(1,COUNTA(_xlfn.ANCHORARRAY(AvailableOrder2)))))</f>
        <v>-</v>
      </c>
      <c r="AH1192" s="21" t="str">
        <f ca="1">IF($AM1191,"-",INDEX(_xlfn.ANCHORARRAY(AvailableOrder2),RANDBETWEEN(1,COUNTA(_xlfn.ANCHORARRAY(AvailableOrder2)))))</f>
        <v>-</v>
      </c>
      <c r="AI1192" s="5" t="str" cm="1">
        <f t="array" aca="1" ref="AI1192" ca="1">IF($AN1191,"-", INDEX(_xlfn.ANCHORARRAY(AvailableOrder3),RANDBETWEEN(1,COUNTA(_xlfn.ANCHORARRAY(AvailableOrder3)))))</f>
        <v>Beef</v>
      </c>
      <c r="AJ1192" s="5" t="str" cm="1">
        <f t="array" aca="1" ref="AJ1192" ca="1">IF($AN1191,"-", INDEX(_xlfn.ANCHORARRAY(AvailableOrder3),RANDBETWEEN(1,COUNTA(_xlfn.ANCHORARRAY(AvailableOrder3)))))</f>
        <v>Bread</v>
      </c>
      <c r="AK1192" s="5" t="str" cm="1">
        <f t="array" aca="1" ref="AK1192" ca="1">IF($AN1191,"-", INDEX(_xlfn.ANCHORARRAY(AvailableOrder3),RANDBETWEEN(1,COUNTA(_xlfn.ANCHORARRAY(AvailableOrder3)))))</f>
        <v>Chicken</v>
      </c>
      <c r="AL1192" t="b">
        <f t="shared" ca="1" si="39"/>
        <v>0</v>
      </c>
      <c r="AM1192" t="b">
        <f t="shared" ca="1" si="40"/>
        <v>0</v>
      </c>
      <c r="AN1192" t="b">
        <f ca="1">IF(COUNTIF($T1192:$AB1192,AK1192)+COUNTIF($T1192:$AB1192,AJ1192)+COUNTIF($T1192:$AB1192,AI1192)&gt;=3,TRUE, FALSE)</f>
        <v>0</v>
      </c>
      <c r="AP1192" t="b" cm="1">
        <f t="array" aca="1" ref="AP1192" ca="1">IF(AND(OrderSim[[#This Row],[Order 1 Possible]:[Order 3 Possible]] = TRUE),TRUE,FALSE)</f>
        <v>0</v>
      </c>
      <c r="AQ1192" t="b" cm="1">
        <f t="array" aca="1" ref="AQ1192" ca="1">IF(AND(OrderSim[[#This Row],[Order 1 Possible]:[Order 3 Possible]] = FALSE),TRUE,FALSE)</f>
        <v>1</v>
      </c>
      <c r="AR1192" t="b" cm="1">
        <f t="array" aca="1" ref="AR1192" ca="1">IF(AND(OrderSim[[#This Row],[Order 1 Possible]:[Order 3 Possible]] = FALSE),FALSE,TRUE)</f>
        <v>0</v>
      </c>
      <c r="AS1192" s="12" cm="1">
        <f t="array" aca="1" ref="AS1192" ca="1">IF(OrderSim[[#This Row],[Order 1 Possible]],INDEX(Food[Points],OrderIndex) + INDEX(Food[Points],OrderIndex2) + INDEX(Food[Points],OrderIndex3) + AS1191, AS1191)</f>
        <v>32585</v>
      </c>
      <c r="AT1192" s="12" cm="1">
        <f t="array" aca="1" ref="AT1192" ca="1">IF(OrderSim[[#This Row],[Order 2 Possible]],INDEX(Food[Points],$B$30) + INDEX(Food[Points],$C$30) + INDEX(Food[Points],$D$30) + AT1191, AT1191)</f>
        <v>32600</v>
      </c>
      <c r="AU1192" s="12" cm="1">
        <f t="array" aca="1" ref="AU1192" ca="1">IF(OrderSim[[#This Row],[Order 3 Possible]],INDEX(Food[Points],$B$31) + INDEX(Food[Points],$C$31) + INDEX(Food[Points],$D$31) + AU1191, AU1191)</f>
        <v>35805</v>
      </c>
      <c r="AV1192" s="12"/>
      <c r="AW1192" s="12"/>
      <c r="AX1192" s="12"/>
      <c r="AY1192" s="12"/>
      <c r="AZ1192" s="12"/>
      <c r="BA1192" s="12"/>
    </row>
    <row r="1193" spans="20:53" x14ac:dyDescent="0.25">
      <c r="T1193" t="str" cm="1">
        <f t="array" aca="1" ref="T1193" ca="1">INDEX(Food[Name],RANDBETWEEN(1,COUNTA(Food[Name])))</f>
        <v>Lobster</v>
      </c>
      <c r="U1193" t="str" cm="1">
        <f t="array" aca="1" ref="U1193" ca="1">INDEX(Food[Name],RANDBETWEEN(1,COUNTA(Food[Name])))</f>
        <v>Bread</v>
      </c>
      <c r="V1193" t="str" cm="1">
        <f t="array" aca="1" ref="V1193" ca="1">INDEX(Food[Name],RANDBETWEEN(1,COUNTA(Food[Name])))</f>
        <v>Pasta</v>
      </c>
      <c r="W1193" t="str" cm="1">
        <f t="array" aca="1" ref="W1193" ca="1">INDEX(Food[Name],RANDBETWEEN(1,COUNTA(Food[Name])))</f>
        <v>Beef</v>
      </c>
      <c r="X1193" t="str" cm="1">
        <f t="array" aca="1" ref="X1193" ca="1">INDEX(Food[Name],RANDBETWEEN(1,COUNTA(Food[Name])))</f>
        <v>Pork</v>
      </c>
      <c r="Y1193" t="str" cm="1">
        <f t="array" aca="1" ref="Y1193" ca="1">INDEX(Food[Name],RANDBETWEEN(1,COUNTA(Food[Name])))</f>
        <v>Onion</v>
      </c>
      <c r="Z1193" t="str" cm="1">
        <f t="array" aca="1" ref="Z1193" ca="1">INDEX(Food[Name],RANDBETWEEN(1,COUNTA(Food[Name])))</f>
        <v>Lettuce</v>
      </c>
      <c r="AA1193" t="str" cm="1">
        <f t="array" aca="1" ref="AA1193" ca="1">INDEX(Food[Name],RANDBETWEEN(1,COUNTA(Food[Name])))</f>
        <v>Tuna</v>
      </c>
      <c r="AB1193" t="str" cm="1">
        <f t="array" aca="1" ref="AB1193" ca="1">INDEX(Food[Name],RANDBETWEEN(1,COUNTA(Food[Name])))</f>
        <v>Tuna</v>
      </c>
      <c r="AC1193" s="2" t="str">
        <f ca="1">IF(AL1192,"-",INDEX(_xlfn.ANCHORARRAY(AvailableItems),RANDBETWEEN(1,COUNTA(_xlfn.ANCHORARRAY(AvailableItems)))))</f>
        <v>Lobster</v>
      </c>
      <c r="AD1193" s="2" t="str" cm="1">
        <f t="array" aca="1" ref="AD1193" ca="1">IF(AL1192,"-", INDEX(_xlfn.ANCHORARRAY(AvailableItems),RANDBETWEEN(1,COUNTA(_xlfn.ANCHORARRAY(AvailableItems)))))</f>
        <v>Tuna</v>
      </c>
      <c r="AE1193" s="2" t="str" cm="1">
        <f t="array" aca="1" ref="AE1193" ca="1">IF(AL1192,"-", INDEX(_xlfn.ANCHORARRAY(AvailableItems),RANDBETWEEN(1,COUNTA(_xlfn.ANCHORARRAY(AvailableItems)))))</f>
        <v>Bread</v>
      </c>
      <c r="AF1193" s="21" t="str">
        <f ca="1">IF($AM1192,"-",INDEX(_xlfn.ANCHORARRAY(AvailableOrder2),RANDBETWEEN(1,COUNTA(_xlfn.ANCHORARRAY(AvailableOrder2)))))</f>
        <v>Tuna</v>
      </c>
      <c r="AG1193" s="21" t="str">
        <f ca="1">IF($AM1192,"-",INDEX(_xlfn.ANCHORARRAY(AvailableOrder2),RANDBETWEEN(1,COUNTA(_xlfn.ANCHORARRAY(AvailableOrder2)))))</f>
        <v>Lobster</v>
      </c>
      <c r="AH1193" s="21" t="str">
        <f ca="1">IF($AM1192,"-",INDEX(_xlfn.ANCHORARRAY(AvailableOrder2),RANDBETWEEN(1,COUNTA(_xlfn.ANCHORARRAY(AvailableOrder2)))))</f>
        <v>Lobster</v>
      </c>
      <c r="AI1193" s="5" t="str" cm="1">
        <f t="array" aca="1" ref="AI1193" ca="1">IF($AN1192,"-", INDEX(_xlfn.ANCHORARRAY(AvailableOrder3),RANDBETWEEN(1,COUNTA(_xlfn.ANCHORARRAY(AvailableOrder3)))))</f>
        <v>Chicken</v>
      </c>
      <c r="AJ1193" s="5" t="str" cm="1">
        <f t="array" aca="1" ref="AJ1193" ca="1">IF($AN1192,"-", INDEX(_xlfn.ANCHORARRAY(AvailableOrder3),RANDBETWEEN(1,COUNTA(_xlfn.ANCHORARRAY(AvailableOrder3)))))</f>
        <v>Beef</v>
      </c>
      <c r="AK1193" s="5" t="str" cm="1">
        <f t="array" aca="1" ref="AK1193" ca="1">IF($AN1192,"-", INDEX(_xlfn.ANCHORARRAY(AvailableOrder3),RANDBETWEEN(1,COUNTA(_xlfn.ANCHORARRAY(AvailableOrder3)))))</f>
        <v>Pasta</v>
      </c>
      <c r="AL1193" t="b">
        <f t="shared" ca="1" si="39"/>
        <v>1</v>
      </c>
      <c r="AM1193" t="b">
        <f t="shared" ca="1" si="40"/>
        <v>1</v>
      </c>
      <c r="AN1193" t="b">
        <f ca="1">IF(COUNTIF($T1193:$AB1193,AK1193)+COUNTIF($T1193:$AB1193,AJ1193)+COUNTIF($T1193:$AB1193,AI1193)&gt;=3,TRUE, FALSE)</f>
        <v>0</v>
      </c>
      <c r="AP1193" t="b" cm="1">
        <f t="array" aca="1" ref="AP1193" ca="1">IF(AND(OrderSim[[#This Row],[Order 1 Possible]:[Order 3 Possible]] = TRUE),TRUE,FALSE)</f>
        <v>0</v>
      </c>
      <c r="AQ1193" t="b" cm="1">
        <f t="array" aca="1" ref="AQ1193" ca="1">IF(AND(OrderSim[[#This Row],[Order 1 Possible]:[Order 3 Possible]] = FALSE),TRUE,FALSE)</f>
        <v>0</v>
      </c>
      <c r="AR1193" t="b" cm="1">
        <f t="array" aca="1" ref="AR1193" ca="1">IF(AND(OrderSim[[#This Row],[Order 1 Possible]:[Order 3 Possible]] = FALSE),FALSE,TRUE)</f>
        <v>1</v>
      </c>
      <c r="AS1193" s="12" cm="1">
        <f t="array" aca="1" ref="AS1193" ca="1">IF(OrderSim[[#This Row],[Order 1 Possible]],INDEX(Food[Points],OrderIndex) + INDEX(Food[Points],OrderIndex2) + INDEX(Food[Points],OrderIndex3) + AS1192, AS1192)</f>
        <v>32680</v>
      </c>
      <c r="AT1193" s="12" cm="1">
        <f t="array" aca="1" ref="AT1193" ca="1">IF(OrderSim[[#This Row],[Order 2 Possible]],INDEX(Food[Points],$B$30) + INDEX(Food[Points],$C$30) + INDEX(Food[Points],$D$30) + AT1192, AT1192)</f>
        <v>32700</v>
      </c>
      <c r="AU1193" s="12" cm="1">
        <f t="array" aca="1" ref="AU1193" ca="1">IF(OrderSim[[#This Row],[Order 3 Possible]],INDEX(Food[Points],$B$31) + INDEX(Food[Points],$C$31) + INDEX(Food[Points],$D$31) + AU1192, AU1192)</f>
        <v>35805</v>
      </c>
      <c r="AV1193" s="12"/>
      <c r="AW1193" s="12"/>
      <c r="AX1193" s="12"/>
      <c r="AY1193" s="12"/>
      <c r="AZ1193" s="12"/>
      <c r="BA1193" s="12"/>
    </row>
    <row r="1194" spans="20:53" x14ac:dyDescent="0.25">
      <c r="T1194" t="str" cm="1">
        <f t="array" aca="1" ref="T1194" ca="1">INDEX(Food[Name],RANDBETWEEN(1,COUNTA(Food[Name])))</f>
        <v>Lettuce</v>
      </c>
      <c r="U1194" t="str" cm="1">
        <f t="array" aca="1" ref="U1194" ca="1">INDEX(Food[Name],RANDBETWEEN(1,COUNTA(Food[Name])))</f>
        <v>Pork</v>
      </c>
      <c r="V1194" t="str" cm="1">
        <f t="array" aca="1" ref="V1194" ca="1">INDEX(Food[Name],RANDBETWEEN(1,COUNTA(Food[Name])))</f>
        <v>Lettuce</v>
      </c>
      <c r="W1194" t="str" cm="1">
        <f t="array" aca="1" ref="W1194" ca="1">INDEX(Food[Name],RANDBETWEEN(1,COUNTA(Food[Name])))</f>
        <v>Pork</v>
      </c>
      <c r="X1194" t="str" cm="1">
        <f t="array" aca="1" ref="X1194" ca="1">INDEX(Food[Name],RANDBETWEEN(1,COUNTA(Food[Name])))</f>
        <v>Onion</v>
      </c>
      <c r="Y1194" t="str" cm="1">
        <f t="array" aca="1" ref="Y1194" ca="1">INDEX(Food[Name],RANDBETWEEN(1,COUNTA(Food[Name])))</f>
        <v>Lettuce</v>
      </c>
      <c r="Z1194" t="str" cm="1">
        <f t="array" aca="1" ref="Z1194" ca="1">INDEX(Food[Name],RANDBETWEEN(1,COUNTA(Food[Name])))</f>
        <v>Bread</v>
      </c>
      <c r="AA1194" t="str" cm="1">
        <f t="array" aca="1" ref="AA1194" ca="1">INDEX(Food[Name],RANDBETWEEN(1,COUNTA(Food[Name])))</f>
        <v>Carrot</v>
      </c>
      <c r="AB1194" t="str" cm="1">
        <f t="array" aca="1" ref="AB1194" ca="1">INDEX(Food[Name],RANDBETWEEN(1,COUNTA(Food[Name])))</f>
        <v>Pork</v>
      </c>
      <c r="AC1194" s="2" t="str">
        <f ca="1">IF(AL1193,"-",INDEX(_xlfn.ANCHORARRAY(AvailableItems),RANDBETWEEN(1,COUNTA(_xlfn.ANCHORARRAY(AvailableItems)))))</f>
        <v>-</v>
      </c>
      <c r="AD1194" s="2" t="str" cm="1">
        <f t="array" aca="1" ref="AD1194" ca="1">IF(AL1193,"-", INDEX(_xlfn.ANCHORARRAY(AvailableItems),RANDBETWEEN(1,COUNTA(_xlfn.ANCHORARRAY(AvailableItems)))))</f>
        <v>-</v>
      </c>
      <c r="AE1194" s="2" t="str" cm="1">
        <f t="array" aca="1" ref="AE1194" ca="1">IF(AL1193,"-", INDEX(_xlfn.ANCHORARRAY(AvailableItems),RANDBETWEEN(1,COUNTA(_xlfn.ANCHORARRAY(AvailableItems)))))</f>
        <v>-</v>
      </c>
      <c r="AF1194" s="21" t="str">
        <f ca="1">IF($AM1193,"-",INDEX(_xlfn.ANCHORARRAY(AvailableOrder2),RANDBETWEEN(1,COUNTA(_xlfn.ANCHORARRAY(AvailableOrder2)))))</f>
        <v>-</v>
      </c>
      <c r="AG1194" s="21" t="str">
        <f ca="1">IF($AM1193,"-",INDEX(_xlfn.ANCHORARRAY(AvailableOrder2),RANDBETWEEN(1,COUNTA(_xlfn.ANCHORARRAY(AvailableOrder2)))))</f>
        <v>-</v>
      </c>
      <c r="AH1194" s="21" t="str">
        <f ca="1">IF($AM1193,"-",INDEX(_xlfn.ANCHORARRAY(AvailableOrder2),RANDBETWEEN(1,COUNTA(_xlfn.ANCHORARRAY(AvailableOrder2)))))</f>
        <v>-</v>
      </c>
      <c r="AI1194" s="5" t="str" cm="1">
        <f t="array" aca="1" ref="AI1194" ca="1">IF($AN1193,"-", INDEX(_xlfn.ANCHORARRAY(AvailableOrder3),RANDBETWEEN(1,COUNTA(_xlfn.ANCHORARRAY(AvailableOrder3)))))</f>
        <v>Chicken</v>
      </c>
      <c r="AJ1194" s="5" t="str" cm="1">
        <f t="array" aca="1" ref="AJ1194" ca="1">IF($AN1193,"-", INDEX(_xlfn.ANCHORARRAY(AvailableOrder3),RANDBETWEEN(1,COUNTA(_xlfn.ANCHORARRAY(AvailableOrder3)))))</f>
        <v>Pork</v>
      </c>
      <c r="AK1194" s="5" t="str" cm="1">
        <f t="array" aca="1" ref="AK1194" ca="1">IF($AN1193,"-", INDEX(_xlfn.ANCHORARRAY(AvailableOrder3),RANDBETWEEN(1,COUNTA(_xlfn.ANCHORARRAY(AvailableOrder3)))))</f>
        <v>Beef</v>
      </c>
      <c r="AL1194" t="b">
        <f t="shared" ca="1" si="39"/>
        <v>0</v>
      </c>
      <c r="AM1194" t="b">
        <f t="shared" ca="1" si="40"/>
        <v>0</v>
      </c>
      <c r="AN1194" t="b">
        <f ca="1">IF(COUNTIF($T1194:$AB1194,AK1194)+COUNTIF($T1194:$AB1194,AJ1194)+COUNTIF($T1194:$AB1194,AI1194)&gt;=3,TRUE, FALSE)</f>
        <v>1</v>
      </c>
      <c r="AP1194" t="b" cm="1">
        <f t="array" aca="1" ref="AP1194" ca="1">IF(AND(OrderSim[[#This Row],[Order 1 Possible]:[Order 3 Possible]] = TRUE),TRUE,FALSE)</f>
        <v>0</v>
      </c>
      <c r="AQ1194" t="b" cm="1">
        <f t="array" aca="1" ref="AQ1194" ca="1">IF(AND(OrderSim[[#This Row],[Order 1 Possible]:[Order 3 Possible]] = FALSE),TRUE,FALSE)</f>
        <v>0</v>
      </c>
      <c r="AR1194" t="b" cm="1">
        <f t="array" aca="1" ref="AR1194" ca="1">IF(AND(OrderSim[[#This Row],[Order 1 Possible]:[Order 3 Possible]] = FALSE),FALSE,TRUE)</f>
        <v>1</v>
      </c>
      <c r="AS1194" s="12" cm="1">
        <f t="array" aca="1" ref="AS1194" ca="1">IF(OrderSim[[#This Row],[Order 1 Possible]],INDEX(Food[Points],OrderIndex) + INDEX(Food[Points],OrderIndex2) + INDEX(Food[Points],OrderIndex3) + AS1193, AS1193)</f>
        <v>32680</v>
      </c>
      <c r="AT1194" s="12" cm="1">
        <f t="array" aca="1" ref="AT1194" ca="1">IF(OrderSim[[#This Row],[Order 2 Possible]],INDEX(Food[Points],$B$30) + INDEX(Food[Points],$C$30) + INDEX(Food[Points],$D$30) + AT1193, AT1193)</f>
        <v>32700</v>
      </c>
      <c r="AU1194" s="12" cm="1">
        <f t="array" aca="1" ref="AU1194" ca="1">IF(OrderSim[[#This Row],[Order 3 Possible]],INDEX(Food[Points],$B$31) + INDEX(Food[Points],$C$31) + INDEX(Food[Points],$D$31) + AU1193, AU1193)</f>
        <v>35910</v>
      </c>
      <c r="AV1194" s="12"/>
      <c r="AW1194" s="12"/>
      <c r="AX1194" s="12"/>
      <c r="AY1194" s="12"/>
      <c r="AZ1194" s="12"/>
      <c r="BA1194" s="12"/>
    </row>
    <row r="1195" spans="20:53" x14ac:dyDescent="0.25">
      <c r="T1195" t="str" cm="1">
        <f t="array" aca="1" ref="T1195" ca="1">INDEX(Food[Name],RANDBETWEEN(1,COUNTA(Food[Name])))</f>
        <v>Rice</v>
      </c>
      <c r="U1195" t="str" cm="1">
        <f t="array" aca="1" ref="U1195" ca="1">INDEX(Food[Name],RANDBETWEEN(1,COUNTA(Food[Name])))</f>
        <v>Pasta</v>
      </c>
      <c r="V1195" t="str" cm="1">
        <f t="array" aca="1" ref="V1195" ca="1">INDEX(Food[Name],RANDBETWEEN(1,COUNTA(Food[Name])))</f>
        <v>Onion</v>
      </c>
      <c r="W1195" t="str" cm="1">
        <f t="array" aca="1" ref="W1195" ca="1">INDEX(Food[Name],RANDBETWEEN(1,COUNTA(Food[Name])))</f>
        <v>Tuna</v>
      </c>
      <c r="X1195" t="str" cm="1">
        <f t="array" aca="1" ref="X1195" ca="1">INDEX(Food[Name],RANDBETWEEN(1,COUNTA(Food[Name])))</f>
        <v>Pasta</v>
      </c>
      <c r="Y1195" t="str" cm="1">
        <f t="array" aca="1" ref="Y1195" ca="1">INDEX(Food[Name],RANDBETWEEN(1,COUNTA(Food[Name])))</f>
        <v>Chicken</v>
      </c>
      <c r="Z1195" t="str" cm="1">
        <f t="array" aca="1" ref="Z1195" ca="1">INDEX(Food[Name],RANDBETWEEN(1,COUNTA(Food[Name])))</f>
        <v>Onion</v>
      </c>
      <c r="AA1195" t="str" cm="1">
        <f t="array" aca="1" ref="AA1195" ca="1">INDEX(Food[Name],RANDBETWEEN(1,COUNTA(Food[Name])))</f>
        <v>Lobster</v>
      </c>
      <c r="AB1195" t="str" cm="1">
        <f t="array" aca="1" ref="AB1195" ca="1">INDEX(Food[Name],RANDBETWEEN(1,COUNTA(Food[Name])))</f>
        <v>Rice</v>
      </c>
      <c r="AC1195" s="2" t="str">
        <f ca="1">IF(AL1194,"-",INDEX(_xlfn.ANCHORARRAY(AvailableItems),RANDBETWEEN(1,COUNTA(_xlfn.ANCHORARRAY(AvailableItems)))))</f>
        <v>Tuna</v>
      </c>
      <c r="AD1195" s="2" t="str" cm="1">
        <f t="array" aca="1" ref="AD1195" ca="1">IF(AL1194,"-", INDEX(_xlfn.ANCHORARRAY(AvailableItems),RANDBETWEEN(1,COUNTA(_xlfn.ANCHORARRAY(AvailableItems)))))</f>
        <v>Pasta</v>
      </c>
      <c r="AE1195" s="2" t="str" cm="1">
        <f t="array" aca="1" ref="AE1195" ca="1">IF(AL1194,"-", INDEX(_xlfn.ANCHORARRAY(AvailableItems),RANDBETWEEN(1,COUNTA(_xlfn.ANCHORARRAY(AvailableItems)))))</f>
        <v>Bread</v>
      </c>
      <c r="AF1195" s="21" t="str">
        <f ca="1">IF($AM1194,"-",INDEX(_xlfn.ANCHORARRAY(AvailableOrder2),RANDBETWEEN(1,COUNTA(_xlfn.ANCHORARRAY(AvailableOrder2)))))</f>
        <v>Tuna</v>
      </c>
      <c r="AG1195" s="21" t="str">
        <f ca="1">IF($AM1194,"-",INDEX(_xlfn.ANCHORARRAY(AvailableOrder2),RANDBETWEEN(1,COUNTA(_xlfn.ANCHORARRAY(AvailableOrder2)))))</f>
        <v>Tuna</v>
      </c>
      <c r="AH1195" s="21" t="str">
        <f ca="1">IF($AM1194,"-",INDEX(_xlfn.ANCHORARRAY(AvailableOrder2),RANDBETWEEN(1,COUNTA(_xlfn.ANCHORARRAY(AvailableOrder2)))))</f>
        <v>Lobster</v>
      </c>
      <c r="AI1195" s="5" t="str" cm="1">
        <f t="array" aca="1" ref="AI1195" ca="1">IF($AN1194,"-", INDEX(_xlfn.ANCHORARRAY(AvailableOrder3),RANDBETWEEN(1,COUNTA(_xlfn.ANCHORARRAY(AvailableOrder3)))))</f>
        <v>-</v>
      </c>
      <c r="AJ1195" s="5" t="str" cm="1">
        <f t="array" aca="1" ref="AJ1195" ca="1">IF($AN1194,"-", INDEX(_xlfn.ANCHORARRAY(AvailableOrder3),RANDBETWEEN(1,COUNTA(_xlfn.ANCHORARRAY(AvailableOrder3)))))</f>
        <v>-</v>
      </c>
      <c r="AK1195" s="5" t="str" cm="1">
        <f t="array" aca="1" ref="AK1195" ca="1">IF($AN1194,"-", INDEX(_xlfn.ANCHORARRAY(AvailableOrder3),RANDBETWEEN(1,COUNTA(_xlfn.ANCHORARRAY(AvailableOrder3)))))</f>
        <v>-</v>
      </c>
      <c r="AL1195" t="b">
        <f t="shared" ca="1" si="39"/>
        <v>1</v>
      </c>
      <c r="AM1195" t="b">
        <f t="shared" ca="1" si="40"/>
        <v>1</v>
      </c>
      <c r="AN1195" t="b">
        <f ca="1">IF(COUNTIF($T1195:$AB1195,AK1195)+COUNTIF($T1195:$AB1195,AJ1195)+COUNTIF($T1195:$AB1195,AI1195)&gt;=3,TRUE, FALSE)</f>
        <v>0</v>
      </c>
      <c r="AP1195" t="b" cm="1">
        <f t="array" aca="1" ref="AP1195" ca="1">IF(AND(OrderSim[[#This Row],[Order 1 Possible]:[Order 3 Possible]] = TRUE),TRUE,FALSE)</f>
        <v>0</v>
      </c>
      <c r="AQ1195" t="b" cm="1">
        <f t="array" aca="1" ref="AQ1195" ca="1">IF(AND(OrderSim[[#This Row],[Order 1 Possible]:[Order 3 Possible]] = FALSE),TRUE,FALSE)</f>
        <v>0</v>
      </c>
      <c r="AR1195" t="b" cm="1">
        <f t="array" aca="1" ref="AR1195" ca="1">IF(AND(OrderSim[[#This Row],[Order 1 Possible]:[Order 3 Possible]] = FALSE),FALSE,TRUE)</f>
        <v>1</v>
      </c>
      <c r="AS1195" s="12" cm="1">
        <f t="array" aca="1" ref="AS1195" ca="1">IF(OrderSim[[#This Row],[Order 1 Possible]],INDEX(Food[Points],OrderIndex) + INDEX(Food[Points],OrderIndex2) + INDEX(Food[Points],OrderIndex3) + AS1194, AS1194)</f>
        <v>32775</v>
      </c>
      <c r="AT1195" s="12" cm="1">
        <f t="array" aca="1" ref="AT1195" ca="1">IF(OrderSim[[#This Row],[Order 2 Possible]],INDEX(Food[Points],$B$30) + INDEX(Food[Points],$C$30) + INDEX(Food[Points],$D$30) + AT1194, AT1194)</f>
        <v>32800</v>
      </c>
      <c r="AU1195" s="12" cm="1">
        <f t="array" aca="1" ref="AU1195" ca="1">IF(OrderSim[[#This Row],[Order 3 Possible]],INDEX(Food[Points],$B$31) + INDEX(Food[Points],$C$31) + INDEX(Food[Points],$D$31) + AU1194, AU1194)</f>
        <v>35910</v>
      </c>
      <c r="AV1195" s="12"/>
      <c r="AW1195" s="12"/>
      <c r="AX1195" s="12"/>
      <c r="AY1195" s="12"/>
      <c r="AZ1195" s="12"/>
      <c r="BA1195" s="12"/>
    </row>
    <row r="1196" spans="20:53" x14ac:dyDescent="0.25">
      <c r="T1196" t="str" cm="1">
        <f t="array" aca="1" ref="T1196" ca="1">INDEX(Food[Name],RANDBETWEEN(1,COUNTA(Food[Name])))</f>
        <v>Onion</v>
      </c>
      <c r="U1196" t="str" cm="1">
        <f t="array" aca="1" ref="U1196" ca="1">INDEX(Food[Name],RANDBETWEEN(1,COUNTA(Food[Name])))</f>
        <v>Onion</v>
      </c>
      <c r="V1196" t="str" cm="1">
        <f t="array" aca="1" ref="V1196" ca="1">INDEX(Food[Name],RANDBETWEEN(1,COUNTA(Food[Name])))</f>
        <v>Rice</v>
      </c>
      <c r="W1196" t="str" cm="1">
        <f t="array" aca="1" ref="W1196" ca="1">INDEX(Food[Name],RANDBETWEEN(1,COUNTA(Food[Name])))</f>
        <v>Rice</v>
      </c>
      <c r="X1196" t="str" cm="1">
        <f t="array" aca="1" ref="X1196" ca="1">INDEX(Food[Name],RANDBETWEEN(1,COUNTA(Food[Name])))</f>
        <v>Beef</v>
      </c>
      <c r="Y1196" t="str" cm="1">
        <f t="array" aca="1" ref="Y1196" ca="1">INDEX(Food[Name],RANDBETWEEN(1,COUNTA(Food[Name])))</f>
        <v>Pasta</v>
      </c>
      <c r="Z1196" t="str" cm="1">
        <f t="array" aca="1" ref="Z1196" ca="1">INDEX(Food[Name],RANDBETWEEN(1,COUNTA(Food[Name])))</f>
        <v>Pork</v>
      </c>
      <c r="AA1196" t="str" cm="1">
        <f t="array" aca="1" ref="AA1196" ca="1">INDEX(Food[Name],RANDBETWEEN(1,COUNTA(Food[Name])))</f>
        <v>Carrot</v>
      </c>
      <c r="AB1196" t="str" cm="1">
        <f t="array" aca="1" ref="AB1196" ca="1">INDEX(Food[Name],RANDBETWEEN(1,COUNTA(Food[Name])))</f>
        <v>Lettuce</v>
      </c>
      <c r="AC1196" s="2" t="str">
        <f ca="1">IF(AL1195,"-",INDEX(_xlfn.ANCHORARRAY(AvailableItems),RANDBETWEEN(1,COUNTA(_xlfn.ANCHORARRAY(AvailableItems)))))</f>
        <v>-</v>
      </c>
      <c r="AD1196" s="2" t="str" cm="1">
        <f t="array" aca="1" ref="AD1196" ca="1">IF(AL1195,"-", INDEX(_xlfn.ANCHORARRAY(AvailableItems),RANDBETWEEN(1,COUNTA(_xlfn.ANCHORARRAY(AvailableItems)))))</f>
        <v>-</v>
      </c>
      <c r="AE1196" s="2" t="str" cm="1">
        <f t="array" aca="1" ref="AE1196" ca="1">IF(AL1195,"-", INDEX(_xlfn.ANCHORARRAY(AvailableItems),RANDBETWEEN(1,COUNTA(_xlfn.ANCHORARRAY(AvailableItems)))))</f>
        <v>-</v>
      </c>
      <c r="AF1196" s="21" t="str">
        <f ca="1">IF($AM1195,"-",INDEX(_xlfn.ANCHORARRAY(AvailableOrder2),RANDBETWEEN(1,COUNTA(_xlfn.ANCHORARRAY(AvailableOrder2)))))</f>
        <v>-</v>
      </c>
      <c r="AG1196" s="21" t="str">
        <f ca="1">IF($AM1195,"-",INDEX(_xlfn.ANCHORARRAY(AvailableOrder2),RANDBETWEEN(1,COUNTA(_xlfn.ANCHORARRAY(AvailableOrder2)))))</f>
        <v>-</v>
      </c>
      <c r="AH1196" s="21" t="str">
        <f ca="1">IF($AM1195,"-",INDEX(_xlfn.ANCHORARRAY(AvailableOrder2),RANDBETWEEN(1,COUNTA(_xlfn.ANCHORARRAY(AvailableOrder2)))))</f>
        <v>-</v>
      </c>
      <c r="AI1196" s="5" t="str" cm="1">
        <f t="array" aca="1" ref="AI1196" ca="1">IF($AN1195,"-", INDEX(_xlfn.ANCHORARRAY(AvailableOrder3),RANDBETWEEN(1,COUNTA(_xlfn.ANCHORARRAY(AvailableOrder3)))))</f>
        <v>Bread</v>
      </c>
      <c r="AJ1196" s="5" t="str" cm="1">
        <f t="array" aca="1" ref="AJ1196" ca="1">IF($AN1195,"-", INDEX(_xlfn.ANCHORARRAY(AvailableOrder3),RANDBETWEEN(1,COUNTA(_xlfn.ANCHORARRAY(AvailableOrder3)))))</f>
        <v>Pasta</v>
      </c>
      <c r="AK1196" s="5" t="str" cm="1">
        <f t="array" aca="1" ref="AK1196" ca="1">IF($AN1195,"-", INDEX(_xlfn.ANCHORARRAY(AvailableOrder3),RANDBETWEEN(1,COUNTA(_xlfn.ANCHORARRAY(AvailableOrder3)))))</f>
        <v>Bread</v>
      </c>
      <c r="AL1196" t="b">
        <f t="shared" ca="1" si="39"/>
        <v>0</v>
      </c>
      <c r="AM1196" t="b">
        <f t="shared" ca="1" si="40"/>
        <v>0</v>
      </c>
      <c r="AN1196" t="b">
        <f ca="1">IF(COUNTIF($T1196:$AB1196,AK1196)+COUNTIF($T1196:$AB1196,AJ1196)+COUNTIF($T1196:$AB1196,AI1196)&gt;=3,TRUE, FALSE)</f>
        <v>0</v>
      </c>
      <c r="AP1196" t="b" cm="1">
        <f t="array" aca="1" ref="AP1196" ca="1">IF(AND(OrderSim[[#This Row],[Order 1 Possible]:[Order 3 Possible]] = TRUE),TRUE,FALSE)</f>
        <v>0</v>
      </c>
      <c r="AQ1196" t="b" cm="1">
        <f t="array" aca="1" ref="AQ1196" ca="1">IF(AND(OrderSim[[#This Row],[Order 1 Possible]:[Order 3 Possible]] = FALSE),TRUE,FALSE)</f>
        <v>1</v>
      </c>
      <c r="AR1196" t="b" cm="1">
        <f t="array" aca="1" ref="AR1196" ca="1">IF(AND(OrderSim[[#This Row],[Order 1 Possible]:[Order 3 Possible]] = FALSE),FALSE,TRUE)</f>
        <v>0</v>
      </c>
      <c r="AS1196" s="12" cm="1">
        <f t="array" aca="1" ref="AS1196" ca="1">IF(OrderSim[[#This Row],[Order 1 Possible]],INDEX(Food[Points],OrderIndex) + INDEX(Food[Points],OrderIndex2) + INDEX(Food[Points],OrderIndex3) + AS1195, AS1195)</f>
        <v>32775</v>
      </c>
      <c r="AT1196" s="12" cm="1">
        <f t="array" aca="1" ref="AT1196" ca="1">IF(OrderSim[[#This Row],[Order 2 Possible]],INDEX(Food[Points],$B$30) + INDEX(Food[Points],$C$30) + INDEX(Food[Points],$D$30) + AT1195, AT1195)</f>
        <v>32800</v>
      </c>
      <c r="AU1196" s="12" cm="1">
        <f t="array" aca="1" ref="AU1196" ca="1">IF(OrderSim[[#This Row],[Order 3 Possible]],INDEX(Food[Points],$B$31) + INDEX(Food[Points],$C$31) + INDEX(Food[Points],$D$31) + AU1195, AU1195)</f>
        <v>35910</v>
      </c>
      <c r="AV1196" s="12"/>
      <c r="AW1196" s="12"/>
      <c r="AX1196" s="12"/>
      <c r="AY1196" s="12"/>
      <c r="AZ1196" s="12"/>
      <c r="BA1196" s="12"/>
    </row>
    <row r="1197" spans="20:53" x14ac:dyDescent="0.25">
      <c r="T1197" t="str" cm="1">
        <f t="array" aca="1" ref="T1197" ca="1">INDEX(Food[Name],RANDBETWEEN(1,COUNTA(Food[Name])))</f>
        <v>Bread</v>
      </c>
      <c r="U1197" t="str" cm="1">
        <f t="array" aca="1" ref="U1197" ca="1">INDEX(Food[Name],RANDBETWEEN(1,COUNTA(Food[Name])))</f>
        <v>Pasta</v>
      </c>
      <c r="V1197" t="str" cm="1">
        <f t="array" aca="1" ref="V1197" ca="1">INDEX(Food[Name],RANDBETWEEN(1,COUNTA(Food[Name])))</f>
        <v>Salmon</v>
      </c>
      <c r="W1197" t="str" cm="1">
        <f t="array" aca="1" ref="W1197" ca="1">INDEX(Food[Name],RANDBETWEEN(1,COUNTA(Food[Name])))</f>
        <v>Bread</v>
      </c>
      <c r="X1197" t="str" cm="1">
        <f t="array" aca="1" ref="X1197" ca="1">INDEX(Food[Name],RANDBETWEEN(1,COUNTA(Food[Name])))</f>
        <v>Carrot</v>
      </c>
      <c r="Y1197" t="str" cm="1">
        <f t="array" aca="1" ref="Y1197" ca="1">INDEX(Food[Name],RANDBETWEEN(1,COUNTA(Food[Name])))</f>
        <v>Tuna</v>
      </c>
      <c r="Z1197" t="str" cm="1">
        <f t="array" aca="1" ref="Z1197" ca="1">INDEX(Food[Name],RANDBETWEEN(1,COUNTA(Food[Name])))</f>
        <v>Lettuce</v>
      </c>
      <c r="AA1197" t="str" cm="1">
        <f t="array" aca="1" ref="AA1197" ca="1">INDEX(Food[Name],RANDBETWEEN(1,COUNTA(Food[Name])))</f>
        <v>Beef</v>
      </c>
      <c r="AB1197" t="str" cm="1">
        <f t="array" aca="1" ref="AB1197" ca="1">INDEX(Food[Name],RANDBETWEEN(1,COUNTA(Food[Name])))</f>
        <v>Onion</v>
      </c>
      <c r="AC1197" s="2" t="str">
        <f ca="1">IF(AL1196,"-",INDEX(_xlfn.ANCHORARRAY(AvailableItems),RANDBETWEEN(1,COUNTA(_xlfn.ANCHORARRAY(AvailableItems)))))</f>
        <v>Tuna</v>
      </c>
      <c r="AD1197" s="2" t="str" cm="1">
        <f t="array" aca="1" ref="AD1197" ca="1">IF(AL1196,"-", INDEX(_xlfn.ANCHORARRAY(AvailableItems),RANDBETWEEN(1,COUNTA(_xlfn.ANCHORARRAY(AvailableItems)))))</f>
        <v>Chicken</v>
      </c>
      <c r="AE1197" s="2" t="str" cm="1">
        <f t="array" aca="1" ref="AE1197" ca="1">IF(AL1196,"-", INDEX(_xlfn.ANCHORARRAY(AvailableItems),RANDBETWEEN(1,COUNTA(_xlfn.ANCHORARRAY(AvailableItems)))))</f>
        <v>Rice</v>
      </c>
      <c r="AF1197" s="21" t="str">
        <f ca="1">IF($AM1196,"-",INDEX(_xlfn.ANCHORARRAY(AvailableOrder2),RANDBETWEEN(1,COUNTA(_xlfn.ANCHORARRAY(AvailableOrder2)))))</f>
        <v>Lobster</v>
      </c>
      <c r="AG1197" s="21" t="str">
        <f ca="1">IF($AM1196,"-",INDEX(_xlfn.ANCHORARRAY(AvailableOrder2),RANDBETWEEN(1,COUNTA(_xlfn.ANCHORARRAY(AvailableOrder2)))))</f>
        <v>Salmon</v>
      </c>
      <c r="AH1197" s="21" t="str">
        <f ca="1">IF($AM1196,"-",INDEX(_xlfn.ANCHORARRAY(AvailableOrder2),RANDBETWEEN(1,COUNTA(_xlfn.ANCHORARRAY(AvailableOrder2)))))</f>
        <v>Tuna</v>
      </c>
      <c r="AI1197" s="5" t="str" cm="1">
        <f t="array" aca="1" ref="AI1197" ca="1">IF($AN1196,"-", INDEX(_xlfn.ANCHORARRAY(AvailableOrder3),RANDBETWEEN(1,COUNTA(_xlfn.ANCHORARRAY(AvailableOrder3)))))</f>
        <v>Rice</v>
      </c>
      <c r="AJ1197" s="5" t="str" cm="1">
        <f t="array" aca="1" ref="AJ1197" ca="1">IF($AN1196,"-", INDEX(_xlfn.ANCHORARRAY(AvailableOrder3),RANDBETWEEN(1,COUNTA(_xlfn.ANCHORARRAY(AvailableOrder3)))))</f>
        <v>Chicken</v>
      </c>
      <c r="AK1197" s="5" t="str" cm="1">
        <f t="array" aca="1" ref="AK1197" ca="1">IF($AN1196,"-", INDEX(_xlfn.ANCHORARRAY(AvailableOrder3),RANDBETWEEN(1,COUNTA(_xlfn.ANCHORARRAY(AvailableOrder3)))))</f>
        <v>Chicken</v>
      </c>
      <c r="AL1197" t="b">
        <f t="shared" ca="1" si="39"/>
        <v>0</v>
      </c>
      <c r="AM1197" t="b">
        <f t="shared" ca="1" si="40"/>
        <v>0</v>
      </c>
      <c r="AN1197" t="b">
        <f ca="1">IF(COUNTIF($T1197:$AB1197,AK1197)+COUNTIF($T1197:$AB1197,AJ1197)+COUNTIF($T1197:$AB1197,AI1197)&gt;=3,TRUE, FALSE)</f>
        <v>0</v>
      </c>
      <c r="AP1197" t="b" cm="1">
        <f t="array" aca="1" ref="AP1197" ca="1">IF(AND(OrderSim[[#This Row],[Order 1 Possible]:[Order 3 Possible]] = TRUE),TRUE,FALSE)</f>
        <v>0</v>
      </c>
      <c r="AQ1197" t="b" cm="1">
        <f t="array" aca="1" ref="AQ1197" ca="1">IF(AND(OrderSim[[#This Row],[Order 1 Possible]:[Order 3 Possible]] = FALSE),TRUE,FALSE)</f>
        <v>1</v>
      </c>
      <c r="AR1197" t="b" cm="1">
        <f t="array" aca="1" ref="AR1197" ca="1">IF(AND(OrderSim[[#This Row],[Order 1 Possible]:[Order 3 Possible]] = FALSE),FALSE,TRUE)</f>
        <v>0</v>
      </c>
      <c r="AS1197" s="12" cm="1">
        <f t="array" aca="1" ref="AS1197" ca="1">IF(OrderSim[[#This Row],[Order 1 Possible]],INDEX(Food[Points],OrderIndex) + INDEX(Food[Points],OrderIndex2) + INDEX(Food[Points],OrderIndex3) + AS1196, AS1196)</f>
        <v>32775</v>
      </c>
      <c r="AT1197" s="12" cm="1">
        <f t="array" aca="1" ref="AT1197" ca="1">IF(OrderSim[[#This Row],[Order 2 Possible]],INDEX(Food[Points],$B$30) + INDEX(Food[Points],$C$30) + INDEX(Food[Points],$D$30) + AT1196, AT1196)</f>
        <v>32800</v>
      </c>
      <c r="AU1197" s="12" cm="1">
        <f t="array" aca="1" ref="AU1197" ca="1">IF(OrderSim[[#This Row],[Order 3 Possible]],INDEX(Food[Points],$B$31) + INDEX(Food[Points],$C$31) + INDEX(Food[Points],$D$31) + AU1196, AU1196)</f>
        <v>35910</v>
      </c>
      <c r="AV1197" s="12"/>
      <c r="AW1197" s="12"/>
      <c r="AX1197" s="12"/>
      <c r="AY1197" s="12"/>
      <c r="AZ1197" s="12"/>
      <c r="BA1197" s="12"/>
    </row>
    <row r="1198" spans="20:53" x14ac:dyDescent="0.25">
      <c r="T1198" t="str" cm="1">
        <f t="array" aca="1" ref="T1198" ca="1">INDEX(Food[Name],RANDBETWEEN(1,COUNTA(Food[Name])))</f>
        <v>Pasta</v>
      </c>
      <c r="U1198" t="str" cm="1">
        <f t="array" aca="1" ref="U1198" ca="1">INDEX(Food[Name],RANDBETWEEN(1,COUNTA(Food[Name])))</f>
        <v>Bread</v>
      </c>
      <c r="V1198" t="str" cm="1">
        <f t="array" aca="1" ref="V1198" ca="1">INDEX(Food[Name],RANDBETWEEN(1,COUNTA(Food[Name])))</f>
        <v>Salmon</v>
      </c>
      <c r="W1198" t="str" cm="1">
        <f t="array" aca="1" ref="W1198" ca="1">INDEX(Food[Name],RANDBETWEEN(1,COUNTA(Food[Name])))</f>
        <v>Pasta</v>
      </c>
      <c r="X1198" t="str" cm="1">
        <f t="array" aca="1" ref="X1198" ca="1">INDEX(Food[Name],RANDBETWEEN(1,COUNTA(Food[Name])))</f>
        <v>Chicken</v>
      </c>
      <c r="Y1198" t="str" cm="1">
        <f t="array" aca="1" ref="Y1198" ca="1">INDEX(Food[Name],RANDBETWEEN(1,COUNTA(Food[Name])))</f>
        <v>Pasta</v>
      </c>
      <c r="Z1198" t="str" cm="1">
        <f t="array" aca="1" ref="Z1198" ca="1">INDEX(Food[Name],RANDBETWEEN(1,COUNTA(Food[Name])))</f>
        <v>Pork</v>
      </c>
      <c r="AA1198" t="str" cm="1">
        <f t="array" aca="1" ref="AA1198" ca="1">INDEX(Food[Name],RANDBETWEEN(1,COUNTA(Food[Name])))</f>
        <v>Pasta</v>
      </c>
      <c r="AB1198" t="str" cm="1">
        <f t="array" aca="1" ref="AB1198" ca="1">INDEX(Food[Name],RANDBETWEEN(1,COUNTA(Food[Name])))</f>
        <v>Pork</v>
      </c>
      <c r="AC1198" s="2" t="str">
        <f ca="1">IF(AL1197,"-",INDEX(_xlfn.ANCHORARRAY(AvailableItems),RANDBETWEEN(1,COUNTA(_xlfn.ANCHORARRAY(AvailableItems)))))</f>
        <v>Bread</v>
      </c>
      <c r="AD1198" s="2" t="str" cm="1">
        <f t="array" aca="1" ref="AD1198" ca="1">IF(AL1197,"-", INDEX(_xlfn.ANCHORARRAY(AvailableItems),RANDBETWEEN(1,COUNTA(_xlfn.ANCHORARRAY(AvailableItems)))))</f>
        <v>Lobster</v>
      </c>
      <c r="AE1198" s="2" t="str" cm="1">
        <f t="array" aca="1" ref="AE1198" ca="1">IF(AL1197,"-", INDEX(_xlfn.ANCHORARRAY(AvailableItems),RANDBETWEEN(1,COUNTA(_xlfn.ANCHORARRAY(AvailableItems)))))</f>
        <v>Chicken</v>
      </c>
      <c r="AF1198" s="21" t="str">
        <f ca="1">IF($AM1197,"-",INDEX(_xlfn.ANCHORARRAY(AvailableOrder2),RANDBETWEEN(1,COUNTA(_xlfn.ANCHORARRAY(AvailableOrder2)))))</f>
        <v>Salmon</v>
      </c>
      <c r="AG1198" s="21" t="str">
        <f ca="1">IF($AM1197,"-",INDEX(_xlfn.ANCHORARRAY(AvailableOrder2),RANDBETWEEN(1,COUNTA(_xlfn.ANCHORARRAY(AvailableOrder2)))))</f>
        <v>Lobster</v>
      </c>
      <c r="AH1198" s="21" t="str">
        <f ca="1">IF($AM1197,"-",INDEX(_xlfn.ANCHORARRAY(AvailableOrder2),RANDBETWEEN(1,COUNTA(_xlfn.ANCHORARRAY(AvailableOrder2)))))</f>
        <v>Lobster</v>
      </c>
      <c r="AI1198" s="5" t="str" cm="1">
        <f t="array" aca="1" ref="AI1198" ca="1">IF($AN1197,"-", INDEX(_xlfn.ANCHORARRAY(AvailableOrder3),RANDBETWEEN(1,COUNTA(_xlfn.ANCHORARRAY(AvailableOrder3)))))</f>
        <v>Bread</v>
      </c>
      <c r="AJ1198" s="5" t="str" cm="1">
        <f t="array" aca="1" ref="AJ1198" ca="1">IF($AN1197,"-", INDEX(_xlfn.ANCHORARRAY(AvailableOrder3),RANDBETWEEN(1,COUNTA(_xlfn.ANCHORARRAY(AvailableOrder3)))))</f>
        <v>Beef</v>
      </c>
      <c r="AK1198" s="5" t="str" cm="1">
        <f t="array" aca="1" ref="AK1198" ca="1">IF($AN1197,"-", INDEX(_xlfn.ANCHORARRAY(AvailableOrder3),RANDBETWEEN(1,COUNTA(_xlfn.ANCHORARRAY(AvailableOrder3)))))</f>
        <v>Beef</v>
      </c>
      <c r="AL1198" t="b">
        <f t="shared" ca="1" si="39"/>
        <v>0</v>
      </c>
      <c r="AM1198" t="b">
        <f t="shared" ca="1" si="40"/>
        <v>0</v>
      </c>
      <c r="AN1198" t="b">
        <f ca="1">IF(COUNTIF($T1198:$AB1198,AK1198)+COUNTIF($T1198:$AB1198,AJ1198)+COUNTIF($T1198:$AB1198,AI1198)&gt;=3,TRUE, FALSE)</f>
        <v>0</v>
      </c>
      <c r="AP1198" t="b" cm="1">
        <f t="array" aca="1" ref="AP1198" ca="1">IF(AND(OrderSim[[#This Row],[Order 1 Possible]:[Order 3 Possible]] = TRUE),TRUE,FALSE)</f>
        <v>0</v>
      </c>
      <c r="AQ1198" t="b" cm="1">
        <f t="array" aca="1" ref="AQ1198" ca="1">IF(AND(OrderSim[[#This Row],[Order 1 Possible]:[Order 3 Possible]] = FALSE),TRUE,FALSE)</f>
        <v>1</v>
      </c>
      <c r="AR1198" t="b" cm="1">
        <f t="array" aca="1" ref="AR1198" ca="1">IF(AND(OrderSim[[#This Row],[Order 1 Possible]:[Order 3 Possible]] = FALSE),FALSE,TRUE)</f>
        <v>0</v>
      </c>
      <c r="AS1198" s="12" cm="1">
        <f t="array" aca="1" ref="AS1198" ca="1">IF(OrderSim[[#This Row],[Order 1 Possible]],INDEX(Food[Points],OrderIndex) + INDEX(Food[Points],OrderIndex2) + INDEX(Food[Points],OrderIndex3) + AS1197, AS1197)</f>
        <v>32775</v>
      </c>
      <c r="AT1198" s="12" cm="1">
        <f t="array" aca="1" ref="AT1198" ca="1">IF(OrderSim[[#This Row],[Order 2 Possible]],INDEX(Food[Points],$B$30) + INDEX(Food[Points],$C$30) + INDEX(Food[Points],$D$30) + AT1197, AT1197)</f>
        <v>32800</v>
      </c>
      <c r="AU1198" s="12" cm="1">
        <f t="array" aca="1" ref="AU1198" ca="1">IF(OrderSim[[#This Row],[Order 3 Possible]],INDEX(Food[Points],$B$31) + INDEX(Food[Points],$C$31) + INDEX(Food[Points],$D$31) + AU1197, AU1197)</f>
        <v>35910</v>
      </c>
      <c r="AV1198" s="12"/>
      <c r="AW1198" s="12"/>
      <c r="AX1198" s="12"/>
      <c r="AY1198" s="12"/>
      <c r="AZ1198" s="12"/>
      <c r="BA1198" s="12"/>
    </row>
    <row r="1199" spans="20:53" x14ac:dyDescent="0.25">
      <c r="T1199" t="str" cm="1">
        <f t="array" aca="1" ref="T1199" ca="1">INDEX(Food[Name],RANDBETWEEN(1,COUNTA(Food[Name])))</f>
        <v>Carrot</v>
      </c>
      <c r="U1199" t="str" cm="1">
        <f t="array" aca="1" ref="U1199" ca="1">INDEX(Food[Name],RANDBETWEEN(1,COUNTA(Food[Name])))</f>
        <v>Salmon</v>
      </c>
      <c r="V1199" t="str" cm="1">
        <f t="array" aca="1" ref="V1199" ca="1">INDEX(Food[Name],RANDBETWEEN(1,COUNTA(Food[Name])))</f>
        <v>Lettuce</v>
      </c>
      <c r="W1199" t="str" cm="1">
        <f t="array" aca="1" ref="W1199" ca="1">INDEX(Food[Name],RANDBETWEEN(1,COUNTA(Food[Name])))</f>
        <v>Onion</v>
      </c>
      <c r="X1199" t="str" cm="1">
        <f t="array" aca="1" ref="X1199" ca="1">INDEX(Food[Name],RANDBETWEEN(1,COUNTA(Food[Name])))</f>
        <v>Salmon</v>
      </c>
      <c r="Y1199" t="str" cm="1">
        <f t="array" aca="1" ref="Y1199" ca="1">INDEX(Food[Name],RANDBETWEEN(1,COUNTA(Food[Name])))</f>
        <v>Beef</v>
      </c>
      <c r="Z1199" t="str" cm="1">
        <f t="array" aca="1" ref="Z1199" ca="1">INDEX(Food[Name],RANDBETWEEN(1,COUNTA(Food[Name])))</f>
        <v>Lobster</v>
      </c>
      <c r="AA1199" t="str" cm="1">
        <f t="array" aca="1" ref="AA1199" ca="1">INDEX(Food[Name],RANDBETWEEN(1,COUNTA(Food[Name])))</f>
        <v>Pork</v>
      </c>
      <c r="AB1199" t="str" cm="1">
        <f t="array" aca="1" ref="AB1199" ca="1">INDEX(Food[Name],RANDBETWEEN(1,COUNTA(Food[Name])))</f>
        <v>Lettuce</v>
      </c>
      <c r="AC1199" s="2" t="str">
        <f ca="1">IF(AL1198,"-",INDEX(_xlfn.ANCHORARRAY(AvailableItems),RANDBETWEEN(1,COUNTA(_xlfn.ANCHORARRAY(AvailableItems)))))</f>
        <v>Salmon</v>
      </c>
      <c r="AD1199" s="2" t="str" cm="1">
        <f t="array" aca="1" ref="AD1199" ca="1">IF(AL1198,"-", INDEX(_xlfn.ANCHORARRAY(AvailableItems),RANDBETWEEN(1,COUNTA(_xlfn.ANCHORARRAY(AvailableItems)))))</f>
        <v>Chicken</v>
      </c>
      <c r="AE1199" s="2" t="str" cm="1">
        <f t="array" aca="1" ref="AE1199" ca="1">IF(AL1198,"-", INDEX(_xlfn.ANCHORARRAY(AvailableItems),RANDBETWEEN(1,COUNTA(_xlfn.ANCHORARRAY(AvailableItems)))))</f>
        <v>Lobster</v>
      </c>
      <c r="AF1199" s="21" t="str">
        <f ca="1">IF($AM1198,"-",INDEX(_xlfn.ANCHORARRAY(AvailableOrder2),RANDBETWEEN(1,COUNTA(_xlfn.ANCHORARRAY(AvailableOrder2)))))</f>
        <v>Lobster</v>
      </c>
      <c r="AG1199" s="21" t="str">
        <f ca="1">IF($AM1198,"-",INDEX(_xlfn.ANCHORARRAY(AvailableOrder2),RANDBETWEEN(1,COUNTA(_xlfn.ANCHORARRAY(AvailableOrder2)))))</f>
        <v>Salmon</v>
      </c>
      <c r="AH1199" s="21" t="str">
        <f ca="1">IF($AM1198,"-",INDEX(_xlfn.ANCHORARRAY(AvailableOrder2),RANDBETWEEN(1,COUNTA(_xlfn.ANCHORARRAY(AvailableOrder2)))))</f>
        <v>Salmon</v>
      </c>
      <c r="AI1199" s="5" t="str" cm="1">
        <f t="array" aca="1" ref="AI1199" ca="1">IF($AN1198,"-", INDEX(_xlfn.ANCHORARRAY(AvailableOrder3),RANDBETWEEN(1,COUNTA(_xlfn.ANCHORARRAY(AvailableOrder3)))))</f>
        <v>Pasta</v>
      </c>
      <c r="AJ1199" s="5" t="str" cm="1">
        <f t="array" aca="1" ref="AJ1199" ca="1">IF($AN1198,"-", INDEX(_xlfn.ANCHORARRAY(AvailableOrder3),RANDBETWEEN(1,COUNTA(_xlfn.ANCHORARRAY(AvailableOrder3)))))</f>
        <v>Pork</v>
      </c>
      <c r="AK1199" s="5" t="str" cm="1">
        <f t="array" aca="1" ref="AK1199" ca="1">IF($AN1198,"-", INDEX(_xlfn.ANCHORARRAY(AvailableOrder3),RANDBETWEEN(1,COUNTA(_xlfn.ANCHORARRAY(AvailableOrder3)))))</f>
        <v>Pork</v>
      </c>
      <c r="AL1199" t="b">
        <f t="shared" ca="1" si="39"/>
        <v>1</v>
      </c>
      <c r="AM1199" t="b">
        <f t="shared" ca="1" si="40"/>
        <v>1</v>
      </c>
      <c r="AN1199" t="b">
        <f ca="1">IF(COUNTIF($T1199:$AB1199,AK1199)+COUNTIF($T1199:$AB1199,AJ1199)+COUNTIF($T1199:$AB1199,AI1199)&gt;=3,TRUE, FALSE)</f>
        <v>0</v>
      </c>
      <c r="AP1199" t="b" cm="1">
        <f t="array" aca="1" ref="AP1199" ca="1">IF(AND(OrderSim[[#This Row],[Order 1 Possible]:[Order 3 Possible]] = TRUE),TRUE,FALSE)</f>
        <v>0</v>
      </c>
      <c r="AQ1199" t="b" cm="1">
        <f t="array" aca="1" ref="AQ1199" ca="1">IF(AND(OrderSim[[#This Row],[Order 1 Possible]:[Order 3 Possible]] = FALSE),TRUE,FALSE)</f>
        <v>0</v>
      </c>
      <c r="AR1199" t="b" cm="1">
        <f t="array" aca="1" ref="AR1199" ca="1">IF(AND(OrderSim[[#This Row],[Order 1 Possible]:[Order 3 Possible]] = FALSE),FALSE,TRUE)</f>
        <v>1</v>
      </c>
      <c r="AS1199" s="12" cm="1">
        <f t="array" aca="1" ref="AS1199" ca="1">IF(OrderSim[[#This Row],[Order 1 Possible]],INDEX(Food[Points],OrderIndex) + INDEX(Food[Points],OrderIndex2) + INDEX(Food[Points],OrderIndex3) + AS1198, AS1198)</f>
        <v>32870</v>
      </c>
      <c r="AT1199" s="12" cm="1">
        <f t="array" aca="1" ref="AT1199" ca="1">IF(OrderSim[[#This Row],[Order 2 Possible]],INDEX(Food[Points],$B$30) + INDEX(Food[Points],$C$30) + INDEX(Food[Points],$D$30) + AT1198, AT1198)</f>
        <v>32900</v>
      </c>
      <c r="AU1199" s="12" cm="1">
        <f t="array" aca="1" ref="AU1199" ca="1">IF(OrderSim[[#This Row],[Order 3 Possible]],INDEX(Food[Points],$B$31) + INDEX(Food[Points],$C$31) + INDEX(Food[Points],$D$31) + AU1198, AU1198)</f>
        <v>35910</v>
      </c>
      <c r="AV1199" s="12"/>
      <c r="AW1199" s="12"/>
      <c r="AX1199" s="12"/>
      <c r="AY1199" s="12"/>
      <c r="AZ1199" s="12"/>
      <c r="BA1199" s="12"/>
    </row>
    <row r="1200" spans="20:53" x14ac:dyDescent="0.25">
      <c r="T1200" t="str" cm="1">
        <f t="array" aca="1" ref="T1200" ca="1">INDEX(Food[Name],RANDBETWEEN(1,COUNTA(Food[Name])))</f>
        <v>Rice</v>
      </c>
      <c r="U1200" t="str" cm="1">
        <f t="array" aca="1" ref="U1200" ca="1">INDEX(Food[Name],RANDBETWEEN(1,COUNTA(Food[Name])))</f>
        <v>Carrot</v>
      </c>
      <c r="V1200" t="str" cm="1">
        <f t="array" aca="1" ref="V1200" ca="1">INDEX(Food[Name],RANDBETWEEN(1,COUNTA(Food[Name])))</f>
        <v>Lettuce</v>
      </c>
      <c r="W1200" t="str" cm="1">
        <f t="array" aca="1" ref="W1200" ca="1">INDEX(Food[Name],RANDBETWEEN(1,COUNTA(Food[Name])))</f>
        <v>Rice</v>
      </c>
      <c r="X1200" t="str" cm="1">
        <f t="array" aca="1" ref="X1200" ca="1">INDEX(Food[Name],RANDBETWEEN(1,COUNTA(Food[Name])))</f>
        <v>Rice</v>
      </c>
      <c r="Y1200" t="str" cm="1">
        <f t="array" aca="1" ref="Y1200" ca="1">INDEX(Food[Name],RANDBETWEEN(1,COUNTA(Food[Name])))</f>
        <v>Carrot</v>
      </c>
      <c r="Z1200" t="str" cm="1">
        <f t="array" aca="1" ref="Z1200" ca="1">INDEX(Food[Name],RANDBETWEEN(1,COUNTA(Food[Name])))</f>
        <v>Onion</v>
      </c>
      <c r="AA1200" t="str" cm="1">
        <f t="array" aca="1" ref="AA1200" ca="1">INDEX(Food[Name],RANDBETWEEN(1,COUNTA(Food[Name])))</f>
        <v>Salmon</v>
      </c>
      <c r="AB1200" t="str" cm="1">
        <f t="array" aca="1" ref="AB1200" ca="1">INDEX(Food[Name],RANDBETWEEN(1,COUNTA(Food[Name])))</f>
        <v>Salmon</v>
      </c>
      <c r="AC1200" s="2" t="str">
        <f ca="1">IF(AL1199,"-",INDEX(_xlfn.ANCHORARRAY(AvailableItems),RANDBETWEEN(1,COUNTA(_xlfn.ANCHORARRAY(AvailableItems)))))</f>
        <v>-</v>
      </c>
      <c r="AD1200" s="2" t="str" cm="1">
        <f t="array" aca="1" ref="AD1200" ca="1">IF(AL1199,"-", INDEX(_xlfn.ANCHORARRAY(AvailableItems),RANDBETWEEN(1,COUNTA(_xlfn.ANCHORARRAY(AvailableItems)))))</f>
        <v>-</v>
      </c>
      <c r="AE1200" s="2" t="str" cm="1">
        <f t="array" aca="1" ref="AE1200" ca="1">IF(AL1199,"-", INDEX(_xlfn.ANCHORARRAY(AvailableItems),RANDBETWEEN(1,COUNTA(_xlfn.ANCHORARRAY(AvailableItems)))))</f>
        <v>-</v>
      </c>
      <c r="AF1200" s="21" t="str">
        <f ca="1">IF($AM1199,"-",INDEX(_xlfn.ANCHORARRAY(AvailableOrder2),RANDBETWEEN(1,COUNTA(_xlfn.ANCHORARRAY(AvailableOrder2)))))</f>
        <v>-</v>
      </c>
      <c r="AG1200" s="21" t="str">
        <f ca="1">IF($AM1199,"-",INDEX(_xlfn.ANCHORARRAY(AvailableOrder2),RANDBETWEEN(1,COUNTA(_xlfn.ANCHORARRAY(AvailableOrder2)))))</f>
        <v>-</v>
      </c>
      <c r="AH1200" s="21" t="str">
        <f ca="1">IF($AM1199,"-",INDEX(_xlfn.ANCHORARRAY(AvailableOrder2),RANDBETWEEN(1,COUNTA(_xlfn.ANCHORARRAY(AvailableOrder2)))))</f>
        <v>-</v>
      </c>
      <c r="AI1200" s="5" t="str" cm="1">
        <f t="array" aca="1" ref="AI1200" ca="1">IF($AN1199,"-", INDEX(_xlfn.ANCHORARRAY(AvailableOrder3),RANDBETWEEN(1,COUNTA(_xlfn.ANCHORARRAY(AvailableOrder3)))))</f>
        <v>Chicken</v>
      </c>
      <c r="AJ1200" s="5" t="str" cm="1">
        <f t="array" aca="1" ref="AJ1200" ca="1">IF($AN1199,"-", INDEX(_xlfn.ANCHORARRAY(AvailableOrder3),RANDBETWEEN(1,COUNTA(_xlfn.ANCHORARRAY(AvailableOrder3)))))</f>
        <v>Pasta</v>
      </c>
      <c r="AK1200" s="5" t="str" cm="1">
        <f t="array" aca="1" ref="AK1200" ca="1">IF($AN1199,"-", INDEX(_xlfn.ANCHORARRAY(AvailableOrder3),RANDBETWEEN(1,COUNTA(_xlfn.ANCHORARRAY(AvailableOrder3)))))</f>
        <v>Pork</v>
      </c>
      <c r="AL1200" t="b">
        <f t="shared" ca="1" si="39"/>
        <v>0</v>
      </c>
      <c r="AM1200" t="b">
        <f t="shared" ca="1" si="40"/>
        <v>0</v>
      </c>
      <c r="AN1200" t="b">
        <f ca="1">IF(COUNTIF($T1200:$AB1200,AK1200)+COUNTIF($T1200:$AB1200,AJ1200)+COUNTIF($T1200:$AB1200,AI1200)&gt;=3,TRUE, FALSE)</f>
        <v>0</v>
      </c>
      <c r="AP1200" t="b" cm="1">
        <f t="array" aca="1" ref="AP1200" ca="1">IF(AND(OrderSim[[#This Row],[Order 1 Possible]:[Order 3 Possible]] = TRUE),TRUE,FALSE)</f>
        <v>0</v>
      </c>
      <c r="AQ1200" t="b" cm="1">
        <f t="array" aca="1" ref="AQ1200" ca="1">IF(AND(OrderSim[[#This Row],[Order 1 Possible]:[Order 3 Possible]] = FALSE),TRUE,FALSE)</f>
        <v>1</v>
      </c>
      <c r="AR1200" t="b" cm="1">
        <f t="array" aca="1" ref="AR1200" ca="1">IF(AND(OrderSim[[#This Row],[Order 1 Possible]:[Order 3 Possible]] = FALSE),FALSE,TRUE)</f>
        <v>0</v>
      </c>
      <c r="AS1200" s="12" cm="1">
        <f t="array" aca="1" ref="AS1200" ca="1">IF(OrderSim[[#This Row],[Order 1 Possible]],INDEX(Food[Points],OrderIndex) + INDEX(Food[Points],OrderIndex2) + INDEX(Food[Points],OrderIndex3) + AS1199, AS1199)</f>
        <v>32870</v>
      </c>
      <c r="AT1200" s="12" cm="1">
        <f t="array" aca="1" ref="AT1200" ca="1">IF(OrderSim[[#This Row],[Order 2 Possible]],INDEX(Food[Points],$B$30) + INDEX(Food[Points],$C$30) + INDEX(Food[Points],$D$30) + AT1199, AT1199)</f>
        <v>32900</v>
      </c>
      <c r="AU1200" s="12" cm="1">
        <f t="array" aca="1" ref="AU1200" ca="1">IF(OrderSim[[#This Row],[Order 3 Possible]],INDEX(Food[Points],$B$31) + INDEX(Food[Points],$C$31) + INDEX(Food[Points],$D$31) + AU1199, AU1199)</f>
        <v>35910</v>
      </c>
      <c r="AV1200" s="12"/>
      <c r="AW1200" s="12"/>
      <c r="AX1200" s="12"/>
      <c r="AY1200" s="12"/>
      <c r="AZ1200" s="12"/>
      <c r="BA1200" s="12"/>
    </row>
    <row r="1201" spans="20:53" x14ac:dyDescent="0.25">
      <c r="T1201" t="str" cm="1">
        <f t="array" aca="1" ref="T1201" ca="1">INDEX(Food[Name],RANDBETWEEN(1,COUNTA(Food[Name])))</f>
        <v>Chicken</v>
      </c>
      <c r="U1201" t="str" cm="1">
        <f t="array" aca="1" ref="U1201" ca="1">INDEX(Food[Name],RANDBETWEEN(1,COUNTA(Food[Name])))</f>
        <v>Bread</v>
      </c>
      <c r="V1201" t="str" cm="1">
        <f t="array" aca="1" ref="V1201" ca="1">INDEX(Food[Name],RANDBETWEEN(1,COUNTA(Food[Name])))</f>
        <v>Pasta</v>
      </c>
      <c r="W1201" t="str" cm="1">
        <f t="array" aca="1" ref="W1201" ca="1">INDEX(Food[Name],RANDBETWEEN(1,COUNTA(Food[Name])))</f>
        <v>Salmon</v>
      </c>
      <c r="X1201" t="str" cm="1">
        <f t="array" aca="1" ref="X1201" ca="1">INDEX(Food[Name],RANDBETWEEN(1,COUNTA(Food[Name])))</f>
        <v>Bread</v>
      </c>
      <c r="Y1201" t="str" cm="1">
        <f t="array" aca="1" ref="Y1201" ca="1">INDEX(Food[Name],RANDBETWEEN(1,COUNTA(Food[Name])))</f>
        <v>Onion</v>
      </c>
      <c r="Z1201" t="str" cm="1">
        <f t="array" aca="1" ref="Z1201" ca="1">INDEX(Food[Name],RANDBETWEEN(1,COUNTA(Food[Name])))</f>
        <v>Onion</v>
      </c>
      <c r="AA1201" t="str" cm="1">
        <f t="array" aca="1" ref="AA1201" ca="1">INDEX(Food[Name],RANDBETWEEN(1,COUNTA(Food[Name])))</f>
        <v>Lobster</v>
      </c>
      <c r="AB1201" t="str" cm="1">
        <f t="array" aca="1" ref="AB1201" ca="1">INDEX(Food[Name],RANDBETWEEN(1,COUNTA(Food[Name])))</f>
        <v>Lobster</v>
      </c>
      <c r="AC1201" s="2" t="str">
        <f ca="1">IF(AL1200,"-",INDEX(_xlfn.ANCHORARRAY(AvailableItems),RANDBETWEEN(1,COUNTA(_xlfn.ANCHORARRAY(AvailableItems)))))</f>
        <v>Tuna</v>
      </c>
      <c r="AD1201" s="2" t="str" cm="1">
        <f t="array" aca="1" ref="AD1201" ca="1">IF(AL1200,"-", INDEX(_xlfn.ANCHORARRAY(AvailableItems),RANDBETWEEN(1,COUNTA(_xlfn.ANCHORARRAY(AvailableItems)))))</f>
        <v>Beef</v>
      </c>
      <c r="AE1201" s="2" t="str" cm="1">
        <f t="array" aca="1" ref="AE1201" ca="1">IF(AL1200,"-", INDEX(_xlfn.ANCHORARRAY(AvailableItems),RANDBETWEEN(1,COUNTA(_xlfn.ANCHORARRAY(AvailableItems)))))</f>
        <v>Tuna</v>
      </c>
      <c r="AF1201" s="21" t="str">
        <f ca="1">IF($AM1200,"-",INDEX(_xlfn.ANCHORARRAY(AvailableOrder2),RANDBETWEEN(1,COUNTA(_xlfn.ANCHORARRAY(AvailableOrder2)))))</f>
        <v>Salmon</v>
      </c>
      <c r="AG1201" s="21" t="str">
        <f ca="1">IF($AM1200,"-",INDEX(_xlfn.ANCHORARRAY(AvailableOrder2),RANDBETWEEN(1,COUNTA(_xlfn.ANCHORARRAY(AvailableOrder2)))))</f>
        <v>Tuna</v>
      </c>
      <c r="AH1201" s="21" t="str">
        <f ca="1">IF($AM1200,"-",INDEX(_xlfn.ANCHORARRAY(AvailableOrder2),RANDBETWEEN(1,COUNTA(_xlfn.ANCHORARRAY(AvailableOrder2)))))</f>
        <v>Tuna</v>
      </c>
      <c r="AI1201" s="5" t="str" cm="1">
        <f t="array" aca="1" ref="AI1201" ca="1">IF($AN1200,"-", INDEX(_xlfn.ANCHORARRAY(AvailableOrder3),RANDBETWEEN(1,COUNTA(_xlfn.ANCHORARRAY(AvailableOrder3)))))</f>
        <v>Rice</v>
      </c>
      <c r="AJ1201" s="5" t="str" cm="1">
        <f t="array" aca="1" ref="AJ1201" ca="1">IF($AN1200,"-", INDEX(_xlfn.ANCHORARRAY(AvailableOrder3),RANDBETWEEN(1,COUNTA(_xlfn.ANCHORARRAY(AvailableOrder3)))))</f>
        <v>Pork</v>
      </c>
      <c r="AK1201" s="5" t="str" cm="1">
        <f t="array" aca="1" ref="AK1201" ca="1">IF($AN1200,"-", INDEX(_xlfn.ANCHORARRAY(AvailableOrder3),RANDBETWEEN(1,COUNTA(_xlfn.ANCHORARRAY(AvailableOrder3)))))</f>
        <v>Pasta</v>
      </c>
      <c r="AL1201" t="b">
        <f t="shared" ca="1" si="39"/>
        <v>0</v>
      </c>
      <c r="AM1201" t="b">
        <f t="shared" ca="1" si="40"/>
        <v>0</v>
      </c>
      <c r="AN1201" t="b">
        <f ca="1">IF(COUNTIF($T1201:$AB1201,AK1201)+COUNTIF($T1201:$AB1201,AJ1201)+COUNTIF($T1201:$AB1201,AI1201)&gt;=3,TRUE, FALSE)</f>
        <v>0</v>
      </c>
      <c r="AP1201" t="b" cm="1">
        <f t="array" aca="1" ref="AP1201" ca="1">IF(AND(OrderSim[[#This Row],[Order 1 Possible]:[Order 3 Possible]] = TRUE),TRUE,FALSE)</f>
        <v>0</v>
      </c>
      <c r="AQ1201" t="b" cm="1">
        <f t="array" aca="1" ref="AQ1201" ca="1">IF(AND(OrderSim[[#This Row],[Order 1 Possible]:[Order 3 Possible]] = FALSE),TRUE,FALSE)</f>
        <v>1</v>
      </c>
      <c r="AR1201" t="b" cm="1">
        <f t="array" aca="1" ref="AR1201" ca="1">IF(AND(OrderSim[[#This Row],[Order 1 Possible]:[Order 3 Possible]] = FALSE),FALSE,TRUE)</f>
        <v>0</v>
      </c>
      <c r="AS1201" s="12" cm="1">
        <f t="array" aca="1" ref="AS1201" ca="1">IF(OrderSim[[#This Row],[Order 1 Possible]],INDEX(Food[Points],OrderIndex) + INDEX(Food[Points],OrderIndex2) + INDEX(Food[Points],OrderIndex3) + AS1200, AS1200)</f>
        <v>32870</v>
      </c>
      <c r="AT1201" s="12" cm="1">
        <f t="array" aca="1" ref="AT1201" ca="1">IF(OrderSim[[#This Row],[Order 2 Possible]],INDEX(Food[Points],$B$30) + INDEX(Food[Points],$C$30) + INDEX(Food[Points],$D$30) + AT1200, AT1200)</f>
        <v>32900</v>
      </c>
      <c r="AU1201" s="12" cm="1">
        <f t="array" aca="1" ref="AU1201" ca="1">IF(OrderSim[[#This Row],[Order 3 Possible]],INDEX(Food[Points],$B$31) + INDEX(Food[Points],$C$31) + INDEX(Food[Points],$D$31) + AU1200, AU1200)</f>
        <v>35910</v>
      </c>
      <c r="AV1201" s="12"/>
      <c r="AW1201" s="12"/>
      <c r="AX1201" s="12"/>
      <c r="AY1201" s="12"/>
      <c r="AZ1201" s="12"/>
      <c r="BA1201" s="12"/>
    </row>
    <row r="1202" spans="20:53" x14ac:dyDescent="0.25">
      <c r="T1202" t="str" cm="1">
        <f t="array" aca="1" ref="T1202" ca="1">INDEX(Food[Name],RANDBETWEEN(1,COUNTA(Food[Name])))</f>
        <v>Onion</v>
      </c>
      <c r="U1202" t="str" cm="1">
        <f t="array" aca="1" ref="U1202" ca="1">INDEX(Food[Name],RANDBETWEEN(1,COUNTA(Food[Name])))</f>
        <v>Tuna</v>
      </c>
      <c r="V1202" t="str" cm="1">
        <f t="array" aca="1" ref="V1202" ca="1">INDEX(Food[Name],RANDBETWEEN(1,COUNTA(Food[Name])))</f>
        <v>Lobster</v>
      </c>
      <c r="W1202" t="str" cm="1">
        <f t="array" aca="1" ref="W1202" ca="1">INDEX(Food[Name],RANDBETWEEN(1,COUNTA(Food[Name])))</f>
        <v>Salmon</v>
      </c>
      <c r="X1202" t="str" cm="1">
        <f t="array" aca="1" ref="X1202" ca="1">INDEX(Food[Name],RANDBETWEEN(1,COUNTA(Food[Name])))</f>
        <v>Chicken</v>
      </c>
      <c r="Y1202" t="str" cm="1">
        <f t="array" aca="1" ref="Y1202" ca="1">INDEX(Food[Name],RANDBETWEEN(1,COUNTA(Food[Name])))</f>
        <v>Rice</v>
      </c>
      <c r="Z1202" t="str" cm="1">
        <f t="array" aca="1" ref="Z1202" ca="1">INDEX(Food[Name],RANDBETWEEN(1,COUNTA(Food[Name])))</f>
        <v>Pork</v>
      </c>
      <c r="AA1202" t="str" cm="1">
        <f t="array" aca="1" ref="AA1202" ca="1">INDEX(Food[Name],RANDBETWEEN(1,COUNTA(Food[Name])))</f>
        <v>Lettuce</v>
      </c>
      <c r="AB1202" t="str" cm="1">
        <f t="array" aca="1" ref="AB1202" ca="1">INDEX(Food[Name],RANDBETWEEN(1,COUNTA(Food[Name])))</f>
        <v>Tuna</v>
      </c>
      <c r="AC1202" s="2" t="str">
        <f ca="1">IF(AL1201,"-",INDEX(_xlfn.ANCHORARRAY(AvailableItems),RANDBETWEEN(1,COUNTA(_xlfn.ANCHORARRAY(AvailableItems)))))</f>
        <v>Tuna</v>
      </c>
      <c r="AD1202" s="2" t="str" cm="1">
        <f t="array" aca="1" ref="AD1202" ca="1">IF(AL1201,"-", INDEX(_xlfn.ANCHORARRAY(AvailableItems),RANDBETWEEN(1,COUNTA(_xlfn.ANCHORARRAY(AvailableItems)))))</f>
        <v>Pork</v>
      </c>
      <c r="AE1202" s="2" t="str" cm="1">
        <f t="array" aca="1" ref="AE1202" ca="1">IF(AL1201,"-", INDEX(_xlfn.ANCHORARRAY(AvailableItems),RANDBETWEEN(1,COUNTA(_xlfn.ANCHORARRAY(AvailableItems)))))</f>
        <v>Beef</v>
      </c>
      <c r="AF1202" s="21" t="str">
        <f ca="1">IF($AM1201,"-",INDEX(_xlfn.ANCHORARRAY(AvailableOrder2),RANDBETWEEN(1,COUNTA(_xlfn.ANCHORARRAY(AvailableOrder2)))))</f>
        <v>Lobster</v>
      </c>
      <c r="AG1202" s="21" t="str">
        <f ca="1">IF($AM1201,"-",INDEX(_xlfn.ANCHORARRAY(AvailableOrder2),RANDBETWEEN(1,COUNTA(_xlfn.ANCHORARRAY(AvailableOrder2)))))</f>
        <v>Tuna</v>
      </c>
      <c r="AH1202" s="21" t="str">
        <f ca="1">IF($AM1201,"-",INDEX(_xlfn.ANCHORARRAY(AvailableOrder2),RANDBETWEEN(1,COUNTA(_xlfn.ANCHORARRAY(AvailableOrder2)))))</f>
        <v>Tuna</v>
      </c>
      <c r="AI1202" s="5" t="str" cm="1">
        <f t="array" aca="1" ref="AI1202" ca="1">IF($AN1201,"-", INDEX(_xlfn.ANCHORARRAY(AvailableOrder3),RANDBETWEEN(1,COUNTA(_xlfn.ANCHORARRAY(AvailableOrder3)))))</f>
        <v>Chicken</v>
      </c>
      <c r="AJ1202" s="5" t="str" cm="1">
        <f t="array" aca="1" ref="AJ1202" ca="1">IF($AN1201,"-", INDEX(_xlfn.ANCHORARRAY(AvailableOrder3),RANDBETWEEN(1,COUNTA(_xlfn.ANCHORARRAY(AvailableOrder3)))))</f>
        <v>Pork</v>
      </c>
      <c r="AK1202" s="5" t="str" cm="1">
        <f t="array" aca="1" ref="AK1202" ca="1">IF($AN1201,"-", INDEX(_xlfn.ANCHORARRAY(AvailableOrder3),RANDBETWEEN(1,COUNTA(_xlfn.ANCHORARRAY(AvailableOrder3)))))</f>
        <v>Chicken</v>
      </c>
      <c r="AL1202" t="b">
        <f t="shared" ca="1" si="39"/>
        <v>1</v>
      </c>
      <c r="AM1202" t="b">
        <f t="shared" ca="1" si="40"/>
        <v>1</v>
      </c>
      <c r="AN1202" t="b">
        <f ca="1">IF(COUNTIF($T1202:$AB1202,AK1202)+COUNTIF($T1202:$AB1202,AJ1202)+COUNTIF($T1202:$AB1202,AI1202)&gt;=3,TRUE, FALSE)</f>
        <v>1</v>
      </c>
      <c r="AP1202" t="b" cm="1">
        <f t="array" aca="1" ref="AP1202" ca="1">IF(AND(OrderSim[[#This Row],[Order 1 Possible]:[Order 3 Possible]] = TRUE),TRUE,FALSE)</f>
        <v>1</v>
      </c>
      <c r="AQ1202" t="b" cm="1">
        <f t="array" aca="1" ref="AQ1202" ca="1">IF(AND(OrderSim[[#This Row],[Order 1 Possible]:[Order 3 Possible]] = FALSE),TRUE,FALSE)</f>
        <v>0</v>
      </c>
      <c r="AR1202" t="b" cm="1">
        <f t="array" aca="1" ref="AR1202" ca="1">IF(AND(OrderSim[[#This Row],[Order 1 Possible]:[Order 3 Possible]] = FALSE),FALSE,TRUE)</f>
        <v>1</v>
      </c>
      <c r="AS1202" s="12" cm="1">
        <f t="array" aca="1" ref="AS1202" ca="1">IF(OrderSim[[#This Row],[Order 1 Possible]],INDEX(Food[Points],OrderIndex) + INDEX(Food[Points],OrderIndex2) + INDEX(Food[Points],OrderIndex3) + AS1201, AS1201)</f>
        <v>32965</v>
      </c>
      <c r="AT1202" s="12" cm="1">
        <f t="array" aca="1" ref="AT1202" ca="1">IF(OrderSim[[#This Row],[Order 2 Possible]],INDEX(Food[Points],$B$30) + INDEX(Food[Points],$C$30) + INDEX(Food[Points],$D$30) + AT1201, AT1201)</f>
        <v>33000</v>
      </c>
      <c r="AU1202" s="12" cm="1">
        <f t="array" aca="1" ref="AU1202" ca="1">IF(OrderSim[[#This Row],[Order 3 Possible]],INDEX(Food[Points],$B$31) + INDEX(Food[Points],$C$31) + INDEX(Food[Points],$D$31) + AU1201, AU1201)</f>
        <v>36015</v>
      </c>
      <c r="AV1202" s="12"/>
      <c r="AW1202" s="12"/>
      <c r="AX1202" s="12"/>
      <c r="AY1202" s="12"/>
      <c r="AZ1202" s="12"/>
      <c r="BA1202" s="12"/>
    </row>
    <row r="1203" spans="20:53" x14ac:dyDescent="0.25">
      <c r="T1203" t="str" cm="1">
        <f t="array" aca="1" ref="T1203" ca="1">INDEX(Food[Name],RANDBETWEEN(1,COUNTA(Food[Name])))</f>
        <v>Beef</v>
      </c>
      <c r="U1203" t="str" cm="1">
        <f t="array" aca="1" ref="U1203" ca="1">INDEX(Food[Name],RANDBETWEEN(1,COUNTA(Food[Name])))</f>
        <v>Pasta</v>
      </c>
      <c r="V1203" t="str" cm="1">
        <f t="array" aca="1" ref="V1203" ca="1">INDEX(Food[Name],RANDBETWEEN(1,COUNTA(Food[Name])))</f>
        <v>Lobster</v>
      </c>
      <c r="W1203" t="str" cm="1">
        <f t="array" aca="1" ref="W1203" ca="1">INDEX(Food[Name],RANDBETWEEN(1,COUNTA(Food[Name])))</f>
        <v>Onion</v>
      </c>
      <c r="X1203" t="str" cm="1">
        <f t="array" aca="1" ref="X1203" ca="1">INDEX(Food[Name],RANDBETWEEN(1,COUNTA(Food[Name])))</f>
        <v>Onion</v>
      </c>
      <c r="Y1203" t="str" cm="1">
        <f t="array" aca="1" ref="Y1203" ca="1">INDEX(Food[Name],RANDBETWEEN(1,COUNTA(Food[Name])))</f>
        <v>Pork</v>
      </c>
      <c r="Z1203" t="str" cm="1">
        <f t="array" aca="1" ref="Z1203" ca="1">INDEX(Food[Name],RANDBETWEEN(1,COUNTA(Food[Name])))</f>
        <v>Beef</v>
      </c>
      <c r="AA1203" t="str" cm="1">
        <f t="array" aca="1" ref="AA1203" ca="1">INDEX(Food[Name],RANDBETWEEN(1,COUNTA(Food[Name])))</f>
        <v>Tuna</v>
      </c>
      <c r="AB1203" t="str" cm="1">
        <f t="array" aca="1" ref="AB1203" ca="1">INDEX(Food[Name],RANDBETWEEN(1,COUNTA(Food[Name])))</f>
        <v>Pork</v>
      </c>
      <c r="AC1203" s="2" t="str">
        <f ca="1">IF(AL1202,"-",INDEX(_xlfn.ANCHORARRAY(AvailableItems),RANDBETWEEN(1,COUNTA(_xlfn.ANCHORARRAY(AvailableItems)))))</f>
        <v>-</v>
      </c>
      <c r="AD1203" s="2" t="str" cm="1">
        <f t="array" aca="1" ref="AD1203" ca="1">IF(AL1202,"-", INDEX(_xlfn.ANCHORARRAY(AvailableItems),RANDBETWEEN(1,COUNTA(_xlfn.ANCHORARRAY(AvailableItems)))))</f>
        <v>-</v>
      </c>
      <c r="AE1203" s="2" t="str" cm="1">
        <f t="array" aca="1" ref="AE1203" ca="1">IF(AL1202,"-", INDEX(_xlfn.ANCHORARRAY(AvailableItems),RANDBETWEEN(1,COUNTA(_xlfn.ANCHORARRAY(AvailableItems)))))</f>
        <v>-</v>
      </c>
      <c r="AF1203" s="21" t="str">
        <f ca="1">IF($AM1202,"-",INDEX(_xlfn.ANCHORARRAY(AvailableOrder2),RANDBETWEEN(1,COUNTA(_xlfn.ANCHORARRAY(AvailableOrder2)))))</f>
        <v>-</v>
      </c>
      <c r="AG1203" s="21" t="str">
        <f ca="1">IF($AM1202,"-",INDEX(_xlfn.ANCHORARRAY(AvailableOrder2),RANDBETWEEN(1,COUNTA(_xlfn.ANCHORARRAY(AvailableOrder2)))))</f>
        <v>-</v>
      </c>
      <c r="AH1203" s="21" t="str">
        <f ca="1">IF($AM1202,"-",INDEX(_xlfn.ANCHORARRAY(AvailableOrder2),RANDBETWEEN(1,COUNTA(_xlfn.ANCHORARRAY(AvailableOrder2)))))</f>
        <v>-</v>
      </c>
      <c r="AI1203" s="5" t="str" cm="1">
        <f t="array" aca="1" ref="AI1203" ca="1">IF($AN1202,"-", INDEX(_xlfn.ANCHORARRAY(AvailableOrder3),RANDBETWEEN(1,COUNTA(_xlfn.ANCHORARRAY(AvailableOrder3)))))</f>
        <v>-</v>
      </c>
      <c r="AJ1203" s="5" t="str" cm="1">
        <f t="array" aca="1" ref="AJ1203" ca="1">IF($AN1202,"-", INDEX(_xlfn.ANCHORARRAY(AvailableOrder3),RANDBETWEEN(1,COUNTA(_xlfn.ANCHORARRAY(AvailableOrder3)))))</f>
        <v>-</v>
      </c>
      <c r="AK1203" s="5" t="str" cm="1">
        <f t="array" aca="1" ref="AK1203" ca="1">IF($AN1202,"-", INDEX(_xlfn.ANCHORARRAY(AvailableOrder3),RANDBETWEEN(1,COUNTA(_xlfn.ANCHORARRAY(AvailableOrder3)))))</f>
        <v>-</v>
      </c>
      <c r="AL1203" t="b">
        <f t="shared" ca="1" si="39"/>
        <v>0</v>
      </c>
      <c r="AM1203" t="b">
        <f t="shared" ca="1" si="40"/>
        <v>0</v>
      </c>
      <c r="AN1203" t="b">
        <f ca="1">IF(COUNTIF($T1203:$AB1203,AK1203)+COUNTIF($T1203:$AB1203,AJ1203)+COUNTIF($T1203:$AB1203,AI1203)&gt;=3,TRUE, FALSE)</f>
        <v>0</v>
      </c>
      <c r="AP1203" t="b" cm="1">
        <f t="array" aca="1" ref="AP1203" ca="1">IF(AND(OrderSim[[#This Row],[Order 1 Possible]:[Order 3 Possible]] = TRUE),TRUE,FALSE)</f>
        <v>0</v>
      </c>
      <c r="AQ1203" t="b" cm="1">
        <f t="array" aca="1" ref="AQ1203" ca="1">IF(AND(OrderSim[[#This Row],[Order 1 Possible]:[Order 3 Possible]] = FALSE),TRUE,FALSE)</f>
        <v>1</v>
      </c>
      <c r="AR1203" t="b" cm="1">
        <f t="array" aca="1" ref="AR1203" ca="1">IF(AND(OrderSim[[#This Row],[Order 1 Possible]:[Order 3 Possible]] = FALSE),FALSE,TRUE)</f>
        <v>0</v>
      </c>
      <c r="AS1203" s="12" cm="1">
        <f t="array" aca="1" ref="AS1203" ca="1">IF(OrderSim[[#This Row],[Order 1 Possible]],INDEX(Food[Points],OrderIndex) + INDEX(Food[Points],OrderIndex2) + INDEX(Food[Points],OrderIndex3) + AS1202, AS1202)</f>
        <v>32965</v>
      </c>
      <c r="AT1203" s="12" cm="1">
        <f t="array" aca="1" ref="AT1203" ca="1">IF(OrderSim[[#This Row],[Order 2 Possible]],INDEX(Food[Points],$B$30) + INDEX(Food[Points],$C$30) + INDEX(Food[Points],$D$30) + AT1202, AT1202)</f>
        <v>33000</v>
      </c>
      <c r="AU1203" s="12" cm="1">
        <f t="array" aca="1" ref="AU1203" ca="1">IF(OrderSim[[#This Row],[Order 3 Possible]],INDEX(Food[Points],$B$31) + INDEX(Food[Points],$C$31) + INDEX(Food[Points],$D$31) + AU1202, AU1202)</f>
        <v>36015</v>
      </c>
      <c r="AV1203" s="12"/>
      <c r="AW1203" s="12"/>
      <c r="AX1203" s="12"/>
      <c r="AY1203" s="12"/>
      <c r="AZ1203" s="12"/>
      <c r="BA1203" s="12"/>
    </row>
    <row r="1204" spans="20:53" x14ac:dyDescent="0.25">
      <c r="T1204" t="str" cm="1">
        <f t="array" aca="1" ref="T1204" ca="1">INDEX(Food[Name],RANDBETWEEN(1,COUNTA(Food[Name])))</f>
        <v>Rice</v>
      </c>
      <c r="U1204" t="str" cm="1">
        <f t="array" aca="1" ref="U1204" ca="1">INDEX(Food[Name],RANDBETWEEN(1,COUNTA(Food[Name])))</f>
        <v>Lettuce</v>
      </c>
      <c r="V1204" t="str" cm="1">
        <f t="array" aca="1" ref="V1204" ca="1">INDEX(Food[Name],RANDBETWEEN(1,COUNTA(Food[Name])))</f>
        <v>Tuna</v>
      </c>
      <c r="W1204" t="str" cm="1">
        <f t="array" aca="1" ref="W1204" ca="1">INDEX(Food[Name],RANDBETWEEN(1,COUNTA(Food[Name])))</f>
        <v>Salmon</v>
      </c>
      <c r="X1204" t="str" cm="1">
        <f t="array" aca="1" ref="X1204" ca="1">INDEX(Food[Name],RANDBETWEEN(1,COUNTA(Food[Name])))</f>
        <v>Bread</v>
      </c>
      <c r="Y1204" t="str" cm="1">
        <f t="array" aca="1" ref="Y1204" ca="1">INDEX(Food[Name],RANDBETWEEN(1,COUNTA(Food[Name])))</f>
        <v>Lettuce</v>
      </c>
      <c r="Z1204" t="str" cm="1">
        <f t="array" aca="1" ref="Z1204" ca="1">INDEX(Food[Name],RANDBETWEEN(1,COUNTA(Food[Name])))</f>
        <v>Tuna</v>
      </c>
      <c r="AA1204" t="str" cm="1">
        <f t="array" aca="1" ref="AA1204" ca="1">INDEX(Food[Name],RANDBETWEEN(1,COUNTA(Food[Name])))</f>
        <v>Chicken</v>
      </c>
      <c r="AB1204" t="str" cm="1">
        <f t="array" aca="1" ref="AB1204" ca="1">INDEX(Food[Name],RANDBETWEEN(1,COUNTA(Food[Name])))</f>
        <v>Lettuce</v>
      </c>
      <c r="AC1204" s="2" t="str">
        <f ca="1">IF(AL1203,"-",INDEX(_xlfn.ANCHORARRAY(AvailableItems),RANDBETWEEN(1,COUNTA(_xlfn.ANCHORARRAY(AvailableItems)))))</f>
        <v>Pork</v>
      </c>
      <c r="AD1204" s="2" t="str" cm="1">
        <f t="array" aca="1" ref="AD1204" ca="1">IF(AL1203,"-", INDEX(_xlfn.ANCHORARRAY(AvailableItems),RANDBETWEEN(1,COUNTA(_xlfn.ANCHORARRAY(AvailableItems)))))</f>
        <v>Lobster</v>
      </c>
      <c r="AE1204" s="2" t="str" cm="1">
        <f t="array" aca="1" ref="AE1204" ca="1">IF(AL1203,"-", INDEX(_xlfn.ANCHORARRAY(AvailableItems),RANDBETWEEN(1,COUNTA(_xlfn.ANCHORARRAY(AvailableItems)))))</f>
        <v>Pasta</v>
      </c>
      <c r="AF1204" s="21" t="str">
        <f ca="1">IF($AM1203,"-",INDEX(_xlfn.ANCHORARRAY(AvailableOrder2),RANDBETWEEN(1,COUNTA(_xlfn.ANCHORARRAY(AvailableOrder2)))))</f>
        <v>Lobster</v>
      </c>
      <c r="AG1204" s="21" t="str">
        <f ca="1">IF($AM1203,"-",INDEX(_xlfn.ANCHORARRAY(AvailableOrder2),RANDBETWEEN(1,COUNTA(_xlfn.ANCHORARRAY(AvailableOrder2)))))</f>
        <v>Tuna</v>
      </c>
      <c r="AH1204" s="21" t="str">
        <f ca="1">IF($AM1203,"-",INDEX(_xlfn.ANCHORARRAY(AvailableOrder2),RANDBETWEEN(1,COUNTA(_xlfn.ANCHORARRAY(AvailableOrder2)))))</f>
        <v>Tuna</v>
      </c>
      <c r="AI1204" s="5" t="str" cm="1">
        <f t="array" aca="1" ref="AI1204" ca="1">IF($AN1203,"-", INDEX(_xlfn.ANCHORARRAY(AvailableOrder3),RANDBETWEEN(1,COUNTA(_xlfn.ANCHORARRAY(AvailableOrder3)))))</f>
        <v>Beef</v>
      </c>
      <c r="AJ1204" s="5" t="str" cm="1">
        <f t="array" aca="1" ref="AJ1204" ca="1">IF($AN1203,"-", INDEX(_xlfn.ANCHORARRAY(AvailableOrder3),RANDBETWEEN(1,COUNTA(_xlfn.ANCHORARRAY(AvailableOrder3)))))</f>
        <v>Beef</v>
      </c>
      <c r="AK1204" s="5" t="str" cm="1">
        <f t="array" aca="1" ref="AK1204" ca="1">IF($AN1203,"-", INDEX(_xlfn.ANCHORARRAY(AvailableOrder3),RANDBETWEEN(1,COUNTA(_xlfn.ANCHORARRAY(AvailableOrder3)))))</f>
        <v>Rice</v>
      </c>
      <c r="AL1204" t="b">
        <f t="shared" ca="1" si="39"/>
        <v>0</v>
      </c>
      <c r="AM1204" t="b">
        <f t="shared" ca="1" si="40"/>
        <v>1</v>
      </c>
      <c r="AN1204" t="b">
        <f ca="1">IF(COUNTIF($T1204:$AB1204,AK1204)+COUNTIF($T1204:$AB1204,AJ1204)+COUNTIF($T1204:$AB1204,AI1204)&gt;=3,TRUE, FALSE)</f>
        <v>0</v>
      </c>
      <c r="AP1204" t="b" cm="1">
        <f t="array" aca="1" ref="AP1204" ca="1">IF(AND(OrderSim[[#This Row],[Order 1 Possible]:[Order 3 Possible]] = TRUE),TRUE,FALSE)</f>
        <v>0</v>
      </c>
      <c r="AQ1204" t="b" cm="1">
        <f t="array" aca="1" ref="AQ1204" ca="1">IF(AND(OrderSim[[#This Row],[Order 1 Possible]:[Order 3 Possible]] = FALSE),TRUE,FALSE)</f>
        <v>0</v>
      </c>
      <c r="AR1204" t="b" cm="1">
        <f t="array" aca="1" ref="AR1204" ca="1">IF(AND(OrderSim[[#This Row],[Order 1 Possible]:[Order 3 Possible]] = FALSE),FALSE,TRUE)</f>
        <v>1</v>
      </c>
      <c r="AS1204" s="12" cm="1">
        <f t="array" aca="1" ref="AS1204" ca="1">IF(OrderSim[[#This Row],[Order 1 Possible]],INDEX(Food[Points],OrderIndex) + INDEX(Food[Points],OrderIndex2) + INDEX(Food[Points],OrderIndex3) + AS1203, AS1203)</f>
        <v>32965</v>
      </c>
      <c r="AT1204" s="12" cm="1">
        <f t="array" aca="1" ref="AT1204" ca="1">IF(OrderSim[[#This Row],[Order 2 Possible]],INDEX(Food[Points],$B$30) + INDEX(Food[Points],$C$30) + INDEX(Food[Points],$D$30) + AT1203, AT1203)</f>
        <v>33100</v>
      </c>
      <c r="AU1204" s="12" cm="1">
        <f t="array" aca="1" ref="AU1204" ca="1">IF(OrderSim[[#This Row],[Order 3 Possible]],INDEX(Food[Points],$B$31) + INDEX(Food[Points],$C$31) + INDEX(Food[Points],$D$31) + AU1203, AU1203)</f>
        <v>36015</v>
      </c>
      <c r="AV1204" s="12"/>
      <c r="AW1204" s="12"/>
      <c r="AX1204" s="12"/>
      <c r="AY1204" s="12"/>
      <c r="AZ1204" s="12"/>
      <c r="BA1204" s="12"/>
    </row>
    <row r="1205" spans="20:53" x14ac:dyDescent="0.25">
      <c r="T1205" t="str" cm="1">
        <f t="array" aca="1" ref="T1205" ca="1">INDEX(Food[Name],RANDBETWEEN(1,COUNTA(Food[Name])))</f>
        <v>Tuna</v>
      </c>
      <c r="U1205" t="str" cm="1">
        <f t="array" aca="1" ref="U1205" ca="1">INDEX(Food[Name],RANDBETWEEN(1,COUNTA(Food[Name])))</f>
        <v>Chicken</v>
      </c>
      <c r="V1205" t="str" cm="1">
        <f t="array" aca="1" ref="V1205" ca="1">INDEX(Food[Name],RANDBETWEEN(1,COUNTA(Food[Name])))</f>
        <v>Bread</v>
      </c>
      <c r="W1205" t="str" cm="1">
        <f t="array" aca="1" ref="W1205" ca="1">INDEX(Food[Name],RANDBETWEEN(1,COUNTA(Food[Name])))</f>
        <v>Pasta</v>
      </c>
      <c r="X1205" t="str" cm="1">
        <f t="array" aca="1" ref="X1205" ca="1">INDEX(Food[Name],RANDBETWEEN(1,COUNTA(Food[Name])))</f>
        <v>Pasta</v>
      </c>
      <c r="Y1205" t="str" cm="1">
        <f t="array" aca="1" ref="Y1205" ca="1">INDEX(Food[Name],RANDBETWEEN(1,COUNTA(Food[Name])))</f>
        <v>Bread</v>
      </c>
      <c r="Z1205" t="str" cm="1">
        <f t="array" aca="1" ref="Z1205" ca="1">INDEX(Food[Name],RANDBETWEEN(1,COUNTA(Food[Name])))</f>
        <v>Lettuce</v>
      </c>
      <c r="AA1205" t="str" cm="1">
        <f t="array" aca="1" ref="AA1205" ca="1">INDEX(Food[Name],RANDBETWEEN(1,COUNTA(Food[Name])))</f>
        <v>Pasta</v>
      </c>
      <c r="AB1205" t="str" cm="1">
        <f t="array" aca="1" ref="AB1205" ca="1">INDEX(Food[Name],RANDBETWEEN(1,COUNTA(Food[Name])))</f>
        <v>Beef</v>
      </c>
      <c r="AC1205" s="2" t="str">
        <f ca="1">IF(AL1204,"-",INDEX(_xlfn.ANCHORARRAY(AvailableItems),RANDBETWEEN(1,COUNTA(_xlfn.ANCHORARRAY(AvailableItems)))))</f>
        <v>Bread</v>
      </c>
      <c r="AD1205" s="2" t="str" cm="1">
        <f t="array" aca="1" ref="AD1205" ca="1">IF(AL1204,"-", INDEX(_xlfn.ANCHORARRAY(AvailableItems),RANDBETWEEN(1,COUNTA(_xlfn.ANCHORARRAY(AvailableItems)))))</f>
        <v>Salmon</v>
      </c>
      <c r="AE1205" s="2" t="str" cm="1">
        <f t="array" aca="1" ref="AE1205" ca="1">IF(AL1204,"-", INDEX(_xlfn.ANCHORARRAY(AvailableItems),RANDBETWEEN(1,COUNTA(_xlfn.ANCHORARRAY(AvailableItems)))))</f>
        <v>Bread</v>
      </c>
      <c r="AF1205" s="21" t="str">
        <f ca="1">IF($AM1204,"-",INDEX(_xlfn.ANCHORARRAY(AvailableOrder2),RANDBETWEEN(1,COUNTA(_xlfn.ANCHORARRAY(AvailableOrder2)))))</f>
        <v>-</v>
      </c>
      <c r="AG1205" s="21" t="str">
        <f ca="1">IF($AM1204,"-",INDEX(_xlfn.ANCHORARRAY(AvailableOrder2),RANDBETWEEN(1,COUNTA(_xlfn.ANCHORARRAY(AvailableOrder2)))))</f>
        <v>-</v>
      </c>
      <c r="AH1205" s="21" t="str">
        <f ca="1">IF($AM1204,"-",INDEX(_xlfn.ANCHORARRAY(AvailableOrder2),RANDBETWEEN(1,COUNTA(_xlfn.ANCHORARRAY(AvailableOrder2)))))</f>
        <v>-</v>
      </c>
      <c r="AI1205" s="5" t="str" cm="1">
        <f t="array" aca="1" ref="AI1205" ca="1">IF($AN1204,"-", INDEX(_xlfn.ANCHORARRAY(AvailableOrder3),RANDBETWEEN(1,COUNTA(_xlfn.ANCHORARRAY(AvailableOrder3)))))</f>
        <v>Pasta</v>
      </c>
      <c r="AJ1205" s="5" t="str" cm="1">
        <f t="array" aca="1" ref="AJ1205" ca="1">IF($AN1204,"-", INDEX(_xlfn.ANCHORARRAY(AvailableOrder3),RANDBETWEEN(1,COUNTA(_xlfn.ANCHORARRAY(AvailableOrder3)))))</f>
        <v>Rice</v>
      </c>
      <c r="AK1205" s="5" t="str" cm="1">
        <f t="array" aca="1" ref="AK1205" ca="1">IF($AN1204,"-", INDEX(_xlfn.ANCHORARRAY(AvailableOrder3),RANDBETWEEN(1,COUNTA(_xlfn.ANCHORARRAY(AvailableOrder3)))))</f>
        <v>Bread</v>
      </c>
      <c r="AL1205" t="b">
        <f t="shared" ca="1" si="39"/>
        <v>1</v>
      </c>
      <c r="AM1205" t="b">
        <f t="shared" ca="1" si="40"/>
        <v>0</v>
      </c>
      <c r="AN1205" t="b">
        <f ca="1">IF(COUNTIF($T1205:$AB1205,AK1205)+COUNTIF($T1205:$AB1205,AJ1205)+COUNTIF($T1205:$AB1205,AI1205)&gt;=3,TRUE, FALSE)</f>
        <v>1</v>
      </c>
      <c r="AP1205" t="b" cm="1">
        <f t="array" aca="1" ref="AP1205" ca="1">IF(AND(OrderSim[[#This Row],[Order 1 Possible]:[Order 3 Possible]] = TRUE),TRUE,FALSE)</f>
        <v>0</v>
      </c>
      <c r="AQ1205" t="b" cm="1">
        <f t="array" aca="1" ref="AQ1205" ca="1">IF(AND(OrderSim[[#This Row],[Order 1 Possible]:[Order 3 Possible]] = FALSE),TRUE,FALSE)</f>
        <v>0</v>
      </c>
      <c r="AR1205" t="b" cm="1">
        <f t="array" aca="1" ref="AR1205" ca="1">IF(AND(OrderSim[[#This Row],[Order 1 Possible]:[Order 3 Possible]] = FALSE),FALSE,TRUE)</f>
        <v>1</v>
      </c>
      <c r="AS1205" s="12" cm="1">
        <f t="array" aca="1" ref="AS1205" ca="1">IF(OrderSim[[#This Row],[Order 1 Possible]],INDEX(Food[Points],OrderIndex) + INDEX(Food[Points],OrderIndex2) + INDEX(Food[Points],OrderIndex3) + AS1204, AS1204)</f>
        <v>33060</v>
      </c>
      <c r="AT1205" s="12" cm="1">
        <f t="array" aca="1" ref="AT1205" ca="1">IF(OrderSim[[#This Row],[Order 2 Possible]],INDEX(Food[Points],$B$30) + INDEX(Food[Points],$C$30) + INDEX(Food[Points],$D$30) + AT1204, AT1204)</f>
        <v>33100</v>
      </c>
      <c r="AU1205" s="12" cm="1">
        <f t="array" aca="1" ref="AU1205" ca="1">IF(OrderSim[[#This Row],[Order 3 Possible]],INDEX(Food[Points],$B$31) + INDEX(Food[Points],$C$31) + INDEX(Food[Points],$D$31) + AU1204, AU1204)</f>
        <v>36120</v>
      </c>
      <c r="AV1205" s="12"/>
      <c r="AW1205" s="12"/>
      <c r="AX1205" s="12"/>
      <c r="AY1205" s="12"/>
      <c r="AZ1205" s="12"/>
      <c r="BA1205" s="12"/>
    </row>
  </sheetData>
  <mergeCells count="2">
    <mergeCell ref="J4:K4"/>
    <mergeCell ref="N4:R4"/>
  </mergeCells>
  <phoneticPr fontId="4" type="noConversion"/>
  <conditionalFormatting sqref="BB7:BB1204 AV5:AZ5 AL6:AO1205">
    <cfRule type="cellIs" dxfId="4" priority="27" operator="equal">
      <formula>TRUE</formula>
    </cfRule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6:AU1205 AV7:BA1205">
    <cfRule type="cellIs" dxfId="3" priority="7" operator="greaterThan">
      <formula>AS5</formula>
    </cfRule>
  </conditionalFormatting>
  <conditionalFormatting sqref="AC6:AK1205">
    <cfRule type="cellIs" dxfId="2" priority="6" operator="equal">
      <formula>$AC$5</formula>
    </cfRule>
  </conditionalFormatting>
  <conditionalFormatting sqref="AV6:BA6">
    <cfRule type="cellIs" dxfId="1" priority="36" operator="greaterThan">
      <formula>#REF!</formula>
    </cfRule>
  </conditionalFormatting>
  <conditionalFormatting sqref="AP6:AR1205">
    <cfRule type="cellIs" dxfId="0" priority="5" operator="equal">
      <formula>TRUE</formula>
    </cfRule>
  </conditionalFormatting>
  <conditionalFormatting sqref="Q6">
    <cfRule type="colorScale" priority="2">
      <colorScale>
        <cfvo type="num" val="0"/>
        <cfvo type="num" val="1"/>
        <color rgb="FFFF9999"/>
        <color rgb="FF00B050"/>
      </colorScale>
    </cfRule>
  </conditionalFormatting>
  <conditionalFormatting sqref="K6:K18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{23384EB1-EBF7-4369-9326-83E958ECA1AC}</x14:id>
        </ext>
      </extLst>
    </cfRule>
  </conditionalFormatting>
  <dataValidations count="3">
    <dataValidation type="list" allowBlank="1" showInputMessage="1" showErrorMessage="1" sqref="C5:C16 AC3:AK3 N5:Q5" xr:uid="{22784EBF-D91C-4A9F-BBF6-DF997D832606}">
      <formula1>INDIRECT("ItemTypes[Type]")</formula1>
    </dataValidation>
    <dataValidation type="whole" allowBlank="1" showInputMessage="1" showErrorMessage="1" sqref="F5:F16" xr:uid="{974DD810-82B8-4D7E-B93F-00E192FD871B}">
      <formula1>1</formula1>
      <formula2>2</formula2>
    </dataValidation>
    <dataValidation type="whole" allowBlank="1" showInputMessage="1" showErrorMessage="1" sqref="E5:E16" xr:uid="{F145B394-3EE5-45DA-BD07-F9070E8EDA1D}">
      <formula1>1</formula1>
      <formula2>100</formula2>
    </dataValidation>
  </dataValidations>
  <pageMargins left="0.7" right="0.7" top="0.75" bottom="0.75" header="0.3" footer="0.3"/>
  <ignoredErrors>
    <ignoredError sqref="AI6" calculatedColumn="1"/>
  </ignoredErrors>
  <drawing r:id="rId1"/>
  <tableParts count="6">
    <tablePart r:id="rId2"/>
    <tablePart r:id="rId3"/>
    <tablePart r:id="rId4"/>
    <tablePart r:id="rId5"/>
    <tablePart r:id="rId6"/>
    <tablePart r:id="rId7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5" operator="containsText" id="{A4F2BAA6-FD72-4911-9EB1-B6A45A80C437}">
            <xm:f>NOT(ISERROR(SEARCH($AK$6,T6)))</xm:f>
            <xm:f>$AK$6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16" operator="containsText" id="{AF1DC4F2-555A-436C-B92A-D95D67ED5367}">
            <xm:f>NOT(ISERROR(SEARCH($AJ$6,T6)))</xm:f>
            <xm:f>$AJ$6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17" operator="containsText" id="{66227EB4-F7DF-43FE-B5E1-7B46EBF9B90D}">
            <xm:f>NOT(ISERROR(SEARCH($AI$6,T6)))</xm:f>
            <xm:f>$AI$6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18" operator="containsText" id="{22691C8E-1165-4770-87EF-3E13FE57162B}">
            <xm:f>NOT(ISERROR(SEARCH($AH$6,T6)))</xm:f>
            <xm:f>$AH$6</xm:f>
            <x14:dxf>
              <fill>
                <patternFill>
                  <bgColor theme="4" tint="0.39994506668294322"/>
                </patternFill>
              </fill>
            </x14:dxf>
          </x14:cfRule>
          <x14:cfRule type="containsText" priority="19" operator="containsText" id="{BE64A4D0-4AD9-462D-9A72-4A0EC613768B}">
            <xm:f>NOT(ISERROR(SEARCH($AG$6,T6)))</xm:f>
            <xm:f>$AG$6</xm:f>
            <x14:dxf>
              <fill>
                <patternFill>
                  <bgColor theme="4" tint="0.39994506668294322"/>
                </patternFill>
              </fill>
            </x14:dxf>
          </x14:cfRule>
          <x14:cfRule type="containsText" priority="20" operator="containsText" id="{85EC027F-561C-4C69-A07E-05975481E901}">
            <xm:f>NOT(ISERROR(SEARCH($AF$6,T6)))</xm:f>
            <xm:f>$AF$6</xm:f>
            <x14:dxf>
              <fill>
                <patternFill>
                  <bgColor theme="4" tint="0.39994506668294322"/>
                </patternFill>
              </fill>
            </x14:dxf>
          </x14:cfRule>
          <x14:cfRule type="containsText" priority="21" operator="containsText" id="{BA02B6FE-085F-4B16-8DA8-D48894BEDF08}">
            <xm:f>NOT(ISERROR(SEARCH(OR($AF$6,$AG$6,$AH$6),T6)))</xm:f>
            <xm:f>OR($AF$6,$AG$6,$AH$6)</xm:f>
            <x14:dxf>
              <fill>
                <patternFill>
                  <bgColor theme="4"/>
                </patternFill>
              </fill>
            </x14:dxf>
          </x14:cfRule>
          <x14:cfRule type="containsText" priority="22" operator="containsText" id="{646BC2E2-1603-4A3E-A8CA-13E698B9E94D}">
            <xm:f>NOT(ISERROR(SEARCH($AE$6,T6)))</xm:f>
            <xm:f>$AE$6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3" operator="containsText" id="{040D84CA-BDBB-4C73-B89D-60AA7A0AC409}">
            <xm:f>NOT(ISERROR(SEARCH($AD$6,T6)))</xm:f>
            <xm:f>$AD$6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4" operator="containsText" id="{F35EE635-F010-43B1-A62E-982BD8554FD3}">
            <xm:f>NOT(ISERROR(SEARCH($AC$6,T6)))</xm:f>
            <xm:f>$AC$6</xm:f>
            <x14:dxf>
              <fill>
                <patternFill>
                  <bgColor theme="9" tint="0.39994506668294322"/>
                </patternFill>
              </fill>
            </x14:dxf>
          </x14:cfRule>
          <xm:sqref>T6:AB1205</xm:sqref>
        </x14:conditionalFormatting>
        <x14:conditionalFormatting xmlns:xm="http://schemas.microsoft.com/office/excel/2006/main">
          <x14:cfRule type="dataBar" id="{23384EB1-EBF7-4369-9326-83E958ECA1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K6:K18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9F34A24037AB4FA470085E68A4B53B" ma:contentTypeVersion="14" ma:contentTypeDescription="Create a new document." ma:contentTypeScope="" ma:versionID="1f05ce8c82e9282909648c3323760eae">
  <xsd:schema xmlns:xsd="http://www.w3.org/2001/XMLSchema" xmlns:xs="http://www.w3.org/2001/XMLSchema" xmlns:p="http://schemas.microsoft.com/office/2006/metadata/properties" xmlns:ns3="97dd5345-e793-494f-a61a-0ff5f2d8588d" xmlns:ns4="72e2bb9d-dac6-4618-b85f-5ec835598a0c" targetNamespace="http://schemas.microsoft.com/office/2006/metadata/properties" ma:root="true" ma:fieldsID="c14bf05b446930f087596548c801372f" ns3:_="" ns4:_="">
    <xsd:import namespace="97dd5345-e793-494f-a61a-0ff5f2d8588d"/>
    <xsd:import namespace="72e2bb9d-dac6-4618-b85f-5ec835598a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dd5345-e793-494f-a61a-0ff5f2d858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e2bb9d-dac6-4618-b85f-5ec835598a0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7dd5345-e793-494f-a61a-0ff5f2d8588d" xsi:nil="true"/>
  </documentManagement>
</p:properties>
</file>

<file path=customXml/itemProps1.xml><?xml version="1.0" encoding="utf-8"?>
<ds:datastoreItem xmlns:ds="http://schemas.openxmlformats.org/officeDocument/2006/customXml" ds:itemID="{65537B17-CCB8-447E-A12B-556BEEDE4D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dd5345-e793-494f-a61a-0ff5f2d8588d"/>
    <ds:schemaRef ds:uri="72e2bb9d-dac6-4618-b85f-5ec835598a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2BC082-80AE-42F8-9667-95CF6F1F57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6B1F78-6D1D-4550-867C-D81A2584596E}">
  <ds:schemaRefs>
    <ds:schemaRef ds:uri="http://schemas.microsoft.com/office/infopath/2007/PartnerControls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metadata/properties"/>
    <ds:schemaRef ds:uri="72e2bb9d-dac6-4618-b85f-5ec835598a0c"/>
    <ds:schemaRef ds:uri="http://schemas.microsoft.com/office/2006/documentManagement/types"/>
    <ds:schemaRef ds:uri="97dd5345-e793-494f-a61a-0ff5f2d8588d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4" baseType="lpstr">
      <vt:lpstr>Sheet1</vt:lpstr>
      <vt:lpstr>AvailableItems</vt:lpstr>
      <vt:lpstr>AvailableOrder2</vt:lpstr>
      <vt:lpstr>AvailableOrder3</vt:lpstr>
      <vt:lpstr>Cycles</vt:lpstr>
      <vt:lpstr>ItemType</vt:lpstr>
      <vt:lpstr>OrderIncludes</vt:lpstr>
      <vt:lpstr>OrderIncludes2</vt:lpstr>
      <vt:lpstr>OrderIncludes3</vt:lpstr>
      <vt:lpstr>OrderIndex</vt:lpstr>
      <vt:lpstr>OrderIndex2</vt:lpstr>
      <vt:lpstr>OrderIndex3</vt:lpstr>
      <vt:lpstr>OrderMax</vt:lpstr>
      <vt:lpstr>testFilter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Place</dc:creator>
  <cp:lastModifiedBy>Joseph Place</cp:lastModifiedBy>
  <dcterms:created xsi:type="dcterms:W3CDTF">2025-01-25T00:55:26Z</dcterms:created>
  <dcterms:modified xsi:type="dcterms:W3CDTF">2025-02-17T02:46:01Z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0x010100EB9F34A24037AB4FA470085E68A4B53B</vt:lpwstr>
  </property>
</Properties>
</file>